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pivotTables/pivotTable2.xml" ContentType="application/vnd.openxmlformats-officedocument.spreadsheetml.pivot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pivotTables/pivotTable3.xml" ContentType="application/vnd.openxmlformats-officedocument.spreadsheetml.pivotTable+xml"/>
  <Override PartName="/xl/drawings/drawing6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7.xml" ContentType="application/vnd.openxmlformats-officedocument.drawing+xml"/>
  <Override PartName="/xl/tables/table6.xml" ContentType="application/vnd.openxmlformats-officedocument.spreadsheetml.table+xml"/>
  <Override PartName="/xl/pivotTables/pivotTable4.xml" ContentType="application/vnd.openxmlformats-officedocument.spreadsheetml.pivotTable+xml"/>
  <Override PartName="/xl/drawings/drawing8.xml" ContentType="application/vnd.openxmlformats-officedocument.drawing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Excel Assignment\"/>
    </mc:Choice>
  </mc:AlternateContent>
  <xr:revisionPtr revIDLastSave="0" documentId="13_ncr:1_{7644E142-301D-4765-B30F-03D82E49ED02}" xr6:coauthVersionLast="47" xr6:coauthVersionMax="47" xr10:uidLastSave="{00000000-0000-0000-0000-000000000000}"/>
  <bookViews>
    <workbookView xWindow="-110" yWindow="-110" windowWidth="19420" windowHeight="10300" xr2:uid="{BA52E298-6BC6-4FD6-84DA-85D95C2ED421}"/>
  </bookViews>
  <sheets>
    <sheet name="Q.1." sheetId="1" r:id="rId1"/>
    <sheet name="Q.2" sheetId="2" r:id="rId2"/>
    <sheet name="Q.3.Ans" sheetId="8" r:id="rId3"/>
    <sheet name="Q.3" sheetId="5" r:id="rId4"/>
    <sheet name="Q.4" sheetId="3" r:id="rId5"/>
    <sheet name="Q.5 Ans" sheetId="10" r:id="rId6"/>
    <sheet name="Q.5" sheetId="4" r:id="rId7"/>
    <sheet name="Q.6.Ans" sheetId="11" r:id="rId8"/>
    <sheet name="Q.6" sheetId="6" r:id="rId9"/>
    <sheet name="Q,7.Ans" sheetId="12" r:id="rId10"/>
    <sheet name="Q.7" sheetId="7" r:id="rId11"/>
  </sheets>
  <calcPr calcId="191029"/>
  <pivotCaches>
    <pivotCache cacheId="9" r:id="rId12"/>
    <pivotCache cacheId="18" r:id="rId13"/>
    <pivotCache cacheId="24" r:id="rId14"/>
    <pivotCache cacheId="28" r:id="rId15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9" i="12" l="1"/>
  <c r="C22" i="12"/>
  <c r="C7" i="12"/>
  <c r="D2" i="12"/>
  <c r="C33" i="12" s="1"/>
  <c r="F6" i="3"/>
  <c r="D6" i="3"/>
  <c r="R12" i="5"/>
  <c r="R13" i="5"/>
  <c r="R14" i="5"/>
  <c r="R15" i="5"/>
  <c r="R16" i="5"/>
  <c r="R17" i="5"/>
  <c r="R18" i="5"/>
  <c r="R19" i="5"/>
  <c r="R20" i="5"/>
  <c r="R21" i="5"/>
  <c r="R22" i="5"/>
  <c r="R23" i="5"/>
  <c r="R24" i="5"/>
  <c r="R25" i="5"/>
  <c r="R26" i="5"/>
  <c r="R27" i="5"/>
  <c r="R28" i="5"/>
  <c r="R29" i="5"/>
  <c r="R30" i="5"/>
  <c r="R31" i="5"/>
  <c r="R32" i="5"/>
  <c r="R33" i="5"/>
  <c r="R34" i="5"/>
  <c r="R35" i="5"/>
  <c r="R36" i="5"/>
  <c r="R37" i="5"/>
  <c r="R38" i="5"/>
  <c r="R39" i="5"/>
  <c r="R40" i="5"/>
  <c r="R41" i="5"/>
  <c r="R42" i="5"/>
  <c r="R43" i="5"/>
  <c r="R44" i="5"/>
  <c r="R45" i="5"/>
  <c r="R46" i="5"/>
  <c r="R47" i="5"/>
  <c r="R48" i="5"/>
  <c r="R49" i="5"/>
  <c r="R50" i="5"/>
  <c r="R51" i="5"/>
  <c r="R52" i="5"/>
  <c r="R53" i="5"/>
  <c r="R54" i="5"/>
  <c r="R55" i="5"/>
  <c r="R56" i="5"/>
  <c r="R57" i="5"/>
  <c r="R58" i="5"/>
  <c r="R59" i="5"/>
  <c r="R60" i="5"/>
  <c r="R61" i="5"/>
  <c r="R62" i="5"/>
  <c r="R63" i="5"/>
  <c r="R64" i="5"/>
  <c r="R65" i="5"/>
  <c r="R66" i="5"/>
  <c r="R67" i="5"/>
  <c r="R68" i="5"/>
  <c r="R69" i="5"/>
  <c r="R70" i="5"/>
  <c r="R71" i="5"/>
  <c r="R72" i="5"/>
  <c r="R73" i="5"/>
  <c r="R74" i="5"/>
  <c r="R75" i="5"/>
  <c r="R76" i="5"/>
  <c r="R77" i="5"/>
  <c r="R78" i="5"/>
  <c r="R79" i="5"/>
  <c r="R80" i="5"/>
  <c r="R81" i="5"/>
  <c r="R82" i="5"/>
  <c r="R83" i="5"/>
  <c r="R84" i="5"/>
  <c r="R85" i="5"/>
  <c r="R86" i="5"/>
  <c r="R87" i="5"/>
  <c r="R88" i="5"/>
  <c r="R89" i="5"/>
  <c r="R90" i="5"/>
  <c r="R91" i="5"/>
  <c r="R92" i="5"/>
  <c r="R93" i="5"/>
  <c r="R94" i="5"/>
  <c r="R95" i="5"/>
  <c r="R96" i="5"/>
  <c r="R97" i="5"/>
  <c r="R98" i="5"/>
  <c r="R99" i="5"/>
  <c r="R100" i="5"/>
  <c r="R101" i="5"/>
  <c r="R102" i="5"/>
  <c r="R103" i="5"/>
  <c r="R104" i="5"/>
  <c r="R105" i="5"/>
  <c r="R106" i="5"/>
  <c r="R107" i="5"/>
  <c r="R108" i="5"/>
  <c r="R109" i="5"/>
  <c r="R110" i="5"/>
  <c r="R111" i="5"/>
  <c r="R112" i="5"/>
  <c r="R113" i="5"/>
  <c r="R114" i="5"/>
  <c r="R115" i="5"/>
  <c r="R116" i="5"/>
  <c r="R117" i="5"/>
  <c r="R118" i="5"/>
  <c r="R119" i="5"/>
  <c r="R120" i="5"/>
  <c r="R121" i="5"/>
  <c r="R122" i="5"/>
  <c r="R123" i="5"/>
  <c r="R124" i="5"/>
  <c r="R125" i="5"/>
  <c r="R126" i="5"/>
  <c r="R127" i="5"/>
  <c r="R128" i="5"/>
  <c r="R129" i="5"/>
  <c r="R130" i="5"/>
  <c r="R131" i="5"/>
  <c r="R132" i="5"/>
  <c r="R133" i="5"/>
  <c r="R134" i="5"/>
  <c r="R135" i="5"/>
  <c r="R136" i="5"/>
  <c r="R137" i="5"/>
  <c r="R138" i="5"/>
  <c r="R139" i="5"/>
  <c r="R140" i="5"/>
  <c r="R141" i="5"/>
  <c r="R142" i="5"/>
  <c r="R143" i="5"/>
  <c r="R144" i="5"/>
  <c r="R145" i="5"/>
  <c r="R146" i="5"/>
  <c r="R147" i="5"/>
  <c r="R148" i="5"/>
  <c r="R149" i="5"/>
  <c r="R150" i="5"/>
  <c r="R151" i="5"/>
  <c r="R152" i="5"/>
  <c r="R153" i="5"/>
  <c r="R154" i="5"/>
  <c r="R155" i="5"/>
  <c r="R156" i="5"/>
  <c r="R157" i="5"/>
  <c r="R158" i="5"/>
  <c r="R159" i="5"/>
  <c r="R160" i="5"/>
  <c r="R161" i="5"/>
  <c r="R162" i="5"/>
  <c r="R163" i="5"/>
  <c r="R164" i="5"/>
  <c r="R165" i="5"/>
  <c r="R166" i="5"/>
  <c r="R167" i="5"/>
  <c r="R168" i="5"/>
  <c r="R169" i="5"/>
  <c r="R170" i="5"/>
  <c r="R171" i="5"/>
  <c r="R172" i="5"/>
  <c r="R173" i="5"/>
  <c r="R174" i="5"/>
  <c r="R175" i="5"/>
  <c r="R176" i="5"/>
  <c r="R177" i="5"/>
  <c r="R178" i="5"/>
  <c r="R179" i="5"/>
  <c r="R180" i="5"/>
  <c r="R181" i="5"/>
  <c r="R182" i="5"/>
  <c r="R183" i="5"/>
  <c r="R184" i="5"/>
  <c r="R185" i="5"/>
  <c r="R186" i="5"/>
  <c r="R187" i="5"/>
  <c r="R188" i="5"/>
  <c r="R189" i="5"/>
  <c r="R190" i="5"/>
  <c r="R191" i="5"/>
  <c r="R192" i="5"/>
  <c r="R193" i="5"/>
  <c r="R194" i="5"/>
  <c r="R195" i="5"/>
  <c r="R196" i="5"/>
  <c r="R197" i="5"/>
  <c r="R198" i="5"/>
  <c r="R199" i="5"/>
  <c r="R200" i="5"/>
  <c r="R201" i="5"/>
  <c r="R202" i="5"/>
  <c r="R203" i="5"/>
  <c r="R204" i="5"/>
  <c r="R205" i="5"/>
  <c r="R206" i="5"/>
  <c r="R207" i="5"/>
  <c r="R208" i="5"/>
  <c r="R209" i="5"/>
  <c r="R210" i="5"/>
  <c r="R211" i="5"/>
  <c r="R212" i="5"/>
  <c r="R213" i="5"/>
  <c r="R214" i="5"/>
  <c r="R215" i="5"/>
  <c r="R216" i="5"/>
  <c r="R217" i="5"/>
  <c r="R218" i="5"/>
  <c r="R219" i="5"/>
  <c r="R220" i="5"/>
  <c r="R221" i="5"/>
  <c r="R222" i="5"/>
  <c r="R223" i="5"/>
  <c r="R224" i="5"/>
  <c r="R225" i="5"/>
  <c r="R226" i="5"/>
  <c r="R227" i="5"/>
  <c r="R228" i="5"/>
  <c r="R229" i="5"/>
  <c r="R230" i="5"/>
  <c r="R231" i="5"/>
  <c r="R232" i="5"/>
  <c r="R233" i="5"/>
  <c r="R234" i="5"/>
  <c r="R235" i="5"/>
  <c r="R236" i="5"/>
  <c r="R237" i="5"/>
  <c r="R238" i="5"/>
  <c r="R239" i="5"/>
  <c r="R240" i="5"/>
  <c r="R241" i="5"/>
  <c r="R242" i="5"/>
  <c r="R243" i="5"/>
  <c r="R244" i="5"/>
  <c r="R245" i="5"/>
  <c r="R246" i="5"/>
  <c r="R247" i="5"/>
  <c r="R248" i="5"/>
  <c r="R249" i="5"/>
  <c r="R250" i="5"/>
  <c r="R251" i="5"/>
  <c r="R252" i="5"/>
  <c r="R253" i="5"/>
  <c r="R254" i="5"/>
  <c r="R255" i="5"/>
  <c r="R256" i="5"/>
  <c r="R257" i="5"/>
  <c r="R258" i="5"/>
  <c r="R259" i="5"/>
  <c r="R260" i="5"/>
  <c r="R261" i="5"/>
  <c r="R262" i="5"/>
  <c r="R263" i="5"/>
  <c r="R264" i="5"/>
  <c r="R265" i="5"/>
  <c r="R266" i="5"/>
  <c r="R267" i="5"/>
  <c r="R268" i="5"/>
  <c r="R269" i="5"/>
  <c r="R270" i="5"/>
  <c r="R271" i="5"/>
  <c r="R272" i="5"/>
  <c r="R273" i="5"/>
  <c r="R274" i="5"/>
  <c r="R275" i="5"/>
  <c r="R276" i="5"/>
  <c r="R277" i="5"/>
  <c r="R278" i="5"/>
  <c r="R279" i="5"/>
  <c r="R280" i="5"/>
  <c r="R281" i="5"/>
  <c r="R282" i="5"/>
  <c r="R283" i="5"/>
  <c r="R284" i="5"/>
  <c r="R285" i="5"/>
  <c r="R286" i="5"/>
  <c r="R287" i="5"/>
  <c r="R288" i="5"/>
  <c r="R289" i="5"/>
  <c r="R290" i="5"/>
  <c r="R291" i="5"/>
  <c r="R292" i="5"/>
  <c r="R293" i="5"/>
  <c r="R294" i="5"/>
  <c r="R295" i="5"/>
  <c r="R296" i="5"/>
  <c r="R297" i="5"/>
  <c r="R298" i="5"/>
  <c r="R299" i="5"/>
  <c r="R300" i="5"/>
  <c r="R301" i="5"/>
  <c r="R302" i="5"/>
  <c r="R303" i="5"/>
  <c r="R304" i="5"/>
  <c r="R305" i="5"/>
  <c r="R306" i="5"/>
  <c r="R307" i="5"/>
  <c r="R308" i="5"/>
  <c r="R309" i="5"/>
  <c r="R310" i="5"/>
  <c r="R311" i="5"/>
  <c r="R312" i="5"/>
  <c r="R313" i="5"/>
  <c r="R314" i="5"/>
  <c r="R315" i="5"/>
  <c r="R316" i="5"/>
  <c r="R317" i="5"/>
  <c r="R318" i="5"/>
  <c r="R319" i="5"/>
  <c r="R320" i="5"/>
  <c r="R321" i="5"/>
  <c r="R322" i="5"/>
  <c r="R323" i="5"/>
  <c r="R324" i="5"/>
  <c r="R325" i="5"/>
  <c r="R326" i="5"/>
  <c r="R327" i="5"/>
  <c r="R328" i="5"/>
  <c r="R329" i="5"/>
  <c r="R330" i="5"/>
  <c r="R331" i="5"/>
  <c r="R332" i="5"/>
  <c r="R333" i="5"/>
  <c r="R334" i="5"/>
  <c r="R335" i="5"/>
  <c r="R336" i="5"/>
  <c r="R337" i="5"/>
  <c r="R338" i="5"/>
  <c r="R339" i="5"/>
  <c r="R340" i="5"/>
  <c r="R341" i="5"/>
  <c r="R342" i="5"/>
  <c r="R343" i="5"/>
  <c r="R344" i="5"/>
  <c r="R345" i="5"/>
  <c r="R346" i="5"/>
  <c r="R347" i="5"/>
  <c r="R348" i="5"/>
  <c r="R349" i="5"/>
  <c r="R350" i="5"/>
  <c r="R351" i="5"/>
  <c r="R352" i="5"/>
  <c r="R353" i="5"/>
  <c r="R354" i="5"/>
  <c r="R355" i="5"/>
  <c r="R356" i="5"/>
  <c r="R357" i="5"/>
  <c r="R358" i="5"/>
  <c r="R359" i="5"/>
  <c r="R360" i="5"/>
  <c r="R361" i="5"/>
  <c r="R362" i="5"/>
  <c r="R363" i="5"/>
  <c r="R364" i="5"/>
  <c r="R365" i="5"/>
  <c r="R366" i="5"/>
  <c r="R367" i="5"/>
  <c r="R368" i="5"/>
  <c r="R369" i="5"/>
  <c r="R370" i="5"/>
  <c r="R371" i="5"/>
  <c r="R372" i="5"/>
  <c r="R373" i="5"/>
  <c r="R374" i="5"/>
  <c r="R375" i="5"/>
  <c r="R376" i="5"/>
  <c r="R377" i="5"/>
  <c r="R378" i="5"/>
  <c r="R379" i="5"/>
  <c r="R380" i="5"/>
  <c r="R381" i="5"/>
  <c r="R382" i="5"/>
  <c r="R383" i="5"/>
  <c r="R384" i="5"/>
  <c r="R385" i="5"/>
  <c r="R386" i="5"/>
  <c r="R387" i="5"/>
  <c r="R388" i="5"/>
  <c r="R389" i="5"/>
  <c r="R390" i="5"/>
  <c r="R391" i="5"/>
  <c r="R392" i="5"/>
  <c r="R393" i="5"/>
  <c r="R394" i="5"/>
  <c r="R395" i="5"/>
  <c r="R396" i="5"/>
  <c r="R397" i="5"/>
  <c r="R398" i="5"/>
  <c r="R399" i="5"/>
  <c r="R400" i="5"/>
  <c r="R401" i="5"/>
  <c r="R402" i="5"/>
  <c r="R403" i="5"/>
  <c r="R404" i="5"/>
  <c r="R405" i="5"/>
  <c r="R406" i="5"/>
  <c r="R407" i="5"/>
  <c r="R408" i="5"/>
  <c r="R409" i="5"/>
  <c r="R410" i="5"/>
  <c r="R411" i="5"/>
  <c r="R412" i="5"/>
  <c r="R413" i="5"/>
  <c r="R414" i="5"/>
  <c r="R415" i="5"/>
  <c r="R416" i="5"/>
  <c r="R417" i="5"/>
  <c r="R418" i="5"/>
  <c r="R419" i="5"/>
  <c r="R420" i="5"/>
  <c r="R421" i="5"/>
  <c r="R422" i="5"/>
  <c r="R423" i="5"/>
  <c r="R424" i="5"/>
  <c r="R425" i="5"/>
  <c r="R426" i="5"/>
  <c r="R427" i="5"/>
  <c r="R428" i="5"/>
  <c r="R429" i="5"/>
  <c r="R430" i="5"/>
  <c r="R431" i="5"/>
  <c r="R432" i="5"/>
  <c r="R433" i="5"/>
  <c r="R434" i="5"/>
  <c r="R435" i="5"/>
  <c r="R436" i="5"/>
  <c r="R437" i="5"/>
  <c r="R438" i="5"/>
  <c r="R439" i="5"/>
  <c r="R440" i="5"/>
  <c r="R441" i="5"/>
  <c r="R442" i="5"/>
  <c r="R443" i="5"/>
  <c r="R444" i="5"/>
  <c r="R445" i="5"/>
  <c r="R446" i="5"/>
  <c r="R447" i="5"/>
  <c r="R448" i="5"/>
  <c r="R449" i="5"/>
  <c r="R450" i="5"/>
  <c r="R451" i="5"/>
  <c r="R452" i="5"/>
  <c r="R453" i="5"/>
  <c r="R454" i="5"/>
  <c r="R455" i="5"/>
  <c r="R456" i="5"/>
  <c r="R457" i="5"/>
  <c r="R458" i="5"/>
  <c r="R459" i="5"/>
  <c r="R460" i="5"/>
  <c r="R461" i="5"/>
  <c r="R462" i="5"/>
  <c r="R463" i="5"/>
  <c r="R464" i="5"/>
  <c r="R465" i="5"/>
  <c r="R466" i="5"/>
  <c r="R467" i="5"/>
  <c r="R468" i="5"/>
  <c r="R469" i="5"/>
  <c r="R470" i="5"/>
  <c r="R471" i="5"/>
  <c r="R472" i="5"/>
  <c r="R473" i="5"/>
  <c r="R474" i="5"/>
  <c r="R475" i="5"/>
  <c r="R476" i="5"/>
  <c r="R477" i="5"/>
  <c r="R478" i="5"/>
  <c r="R479" i="5"/>
  <c r="R480" i="5"/>
  <c r="R481" i="5"/>
  <c r="R482" i="5"/>
  <c r="R483" i="5"/>
  <c r="R484" i="5"/>
  <c r="R485" i="5"/>
  <c r="R486" i="5"/>
  <c r="R487" i="5"/>
  <c r="R488" i="5"/>
  <c r="R489" i="5"/>
  <c r="R490" i="5"/>
  <c r="R491" i="5"/>
  <c r="R492" i="5"/>
  <c r="R493" i="5"/>
  <c r="R494" i="5"/>
  <c r="R495" i="5"/>
  <c r="R496" i="5"/>
  <c r="R497" i="5"/>
  <c r="R498" i="5"/>
  <c r="R499" i="5"/>
  <c r="R500" i="5"/>
  <c r="R501" i="5"/>
  <c r="R502" i="5"/>
  <c r="R503" i="5"/>
  <c r="R504" i="5"/>
  <c r="R505" i="5"/>
  <c r="R506" i="5"/>
  <c r="R507" i="5"/>
  <c r="R508" i="5"/>
  <c r="R509" i="5"/>
  <c r="R510" i="5"/>
  <c r="R511" i="5"/>
  <c r="R512" i="5"/>
  <c r="R513" i="5"/>
  <c r="R514" i="5"/>
  <c r="R515" i="5"/>
  <c r="R516" i="5"/>
  <c r="R517" i="5"/>
  <c r="R518" i="5"/>
  <c r="R519" i="5"/>
  <c r="R520" i="5"/>
  <c r="R521" i="5"/>
  <c r="R522" i="5"/>
  <c r="R523" i="5"/>
  <c r="R524" i="5"/>
  <c r="R525" i="5"/>
  <c r="R526" i="5"/>
  <c r="R527" i="5"/>
  <c r="R528" i="5"/>
  <c r="R529" i="5"/>
  <c r="R530" i="5"/>
  <c r="R531" i="5"/>
  <c r="R532" i="5"/>
  <c r="R533" i="5"/>
  <c r="R534" i="5"/>
  <c r="R535" i="5"/>
  <c r="R536" i="5"/>
  <c r="R537" i="5"/>
  <c r="R538" i="5"/>
  <c r="R539" i="5"/>
  <c r="R540" i="5"/>
  <c r="R541" i="5"/>
  <c r="R542" i="5"/>
  <c r="R543" i="5"/>
  <c r="R544" i="5"/>
  <c r="R545" i="5"/>
  <c r="R546" i="5"/>
  <c r="R547" i="5"/>
  <c r="R548" i="5"/>
  <c r="R549" i="5"/>
  <c r="R550" i="5"/>
  <c r="R551" i="5"/>
  <c r="R552" i="5"/>
  <c r="R553" i="5"/>
  <c r="R554" i="5"/>
  <c r="R555" i="5"/>
  <c r="R556" i="5"/>
  <c r="R557" i="5"/>
  <c r="R558" i="5"/>
  <c r="R559" i="5"/>
  <c r="R560" i="5"/>
  <c r="R561" i="5"/>
  <c r="R562" i="5"/>
  <c r="R563" i="5"/>
  <c r="R564" i="5"/>
  <c r="R565" i="5"/>
  <c r="R566" i="5"/>
  <c r="R567" i="5"/>
  <c r="R568" i="5"/>
  <c r="R569" i="5"/>
  <c r="R570" i="5"/>
  <c r="R571" i="5"/>
  <c r="R572" i="5"/>
  <c r="R573" i="5"/>
  <c r="R574" i="5"/>
  <c r="R575" i="5"/>
  <c r="R576" i="5"/>
  <c r="R577" i="5"/>
  <c r="R578" i="5"/>
  <c r="R579" i="5"/>
  <c r="R580" i="5"/>
  <c r="R581" i="5"/>
  <c r="R582" i="5"/>
  <c r="R583" i="5"/>
  <c r="R584" i="5"/>
  <c r="R585" i="5"/>
  <c r="R586" i="5"/>
  <c r="R587" i="5"/>
  <c r="R588" i="5"/>
  <c r="R589" i="5"/>
  <c r="R590" i="5"/>
  <c r="R591" i="5"/>
  <c r="R592" i="5"/>
  <c r="R593" i="5"/>
  <c r="R594" i="5"/>
  <c r="R595" i="5"/>
  <c r="R596" i="5"/>
  <c r="R597" i="5"/>
  <c r="R598" i="5"/>
  <c r="R599" i="5"/>
  <c r="R600" i="5"/>
  <c r="R601" i="5"/>
  <c r="R602" i="5"/>
  <c r="R603" i="5"/>
  <c r="R604" i="5"/>
  <c r="R605" i="5"/>
  <c r="R606" i="5"/>
  <c r="R607" i="5"/>
  <c r="R608" i="5"/>
  <c r="R609" i="5"/>
  <c r="R610" i="5"/>
  <c r="R611" i="5"/>
  <c r="R612" i="5"/>
  <c r="R613" i="5"/>
  <c r="R614" i="5"/>
  <c r="R615" i="5"/>
  <c r="R616" i="5"/>
  <c r="R617" i="5"/>
  <c r="R618" i="5"/>
  <c r="R619" i="5"/>
  <c r="R620" i="5"/>
  <c r="R621" i="5"/>
  <c r="R622" i="5"/>
  <c r="R623" i="5"/>
  <c r="R624" i="5"/>
  <c r="R625" i="5"/>
  <c r="R626" i="5"/>
  <c r="R627" i="5"/>
  <c r="R628" i="5"/>
  <c r="R629" i="5"/>
  <c r="R630" i="5"/>
  <c r="R631" i="5"/>
  <c r="R632" i="5"/>
  <c r="R633" i="5"/>
  <c r="R634" i="5"/>
  <c r="R635" i="5"/>
  <c r="R636" i="5"/>
  <c r="R637" i="5"/>
  <c r="R638" i="5"/>
  <c r="R639" i="5"/>
  <c r="R640" i="5"/>
  <c r="R641" i="5"/>
  <c r="R642" i="5"/>
  <c r="R643" i="5"/>
  <c r="R644" i="5"/>
  <c r="R645" i="5"/>
  <c r="R646" i="5"/>
  <c r="R647" i="5"/>
  <c r="R648" i="5"/>
  <c r="R649" i="5"/>
  <c r="R650" i="5"/>
  <c r="R651" i="5"/>
  <c r="R652" i="5"/>
  <c r="R653" i="5"/>
  <c r="R654" i="5"/>
  <c r="R655" i="5"/>
  <c r="R656" i="5"/>
  <c r="R657" i="5"/>
  <c r="R658" i="5"/>
  <c r="R659" i="5"/>
  <c r="R660" i="5"/>
  <c r="R661" i="5"/>
  <c r="R662" i="5"/>
  <c r="R663" i="5"/>
  <c r="R664" i="5"/>
  <c r="R665" i="5"/>
  <c r="R666" i="5"/>
  <c r="R667" i="5"/>
  <c r="R668" i="5"/>
  <c r="R669" i="5"/>
  <c r="R670" i="5"/>
  <c r="R671" i="5"/>
  <c r="R672" i="5"/>
  <c r="R673" i="5"/>
  <c r="R674" i="5"/>
  <c r="R675" i="5"/>
  <c r="R676" i="5"/>
  <c r="R677" i="5"/>
  <c r="R678" i="5"/>
  <c r="R679" i="5"/>
  <c r="R680" i="5"/>
  <c r="R681" i="5"/>
  <c r="R682" i="5"/>
  <c r="R683" i="5"/>
  <c r="R684" i="5"/>
  <c r="R685" i="5"/>
  <c r="R686" i="5"/>
  <c r="R687" i="5"/>
  <c r="R688" i="5"/>
  <c r="R689" i="5"/>
  <c r="R690" i="5"/>
  <c r="R691" i="5"/>
  <c r="R692" i="5"/>
  <c r="R693" i="5"/>
  <c r="R694" i="5"/>
  <c r="R695" i="5"/>
  <c r="R696" i="5"/>
  <c r="R697" i="5"/>
  <c r="R698" i="5"/>
  <c r="R699" i="5"/>
  <c r="R700" i="5"/>
  <c r="R701" i="5"/>
  <c r="R702" i="5"/>
  <c r="R703" i="5"/>
  <c r="R704" i="5"/>
  <c r="R705" i="5"/>
  <c r="R706" i="5"/>
  <c r="R707" i="5"/>
  <c r="R708" i="5"/>
  <c r="R709" i="5"/>
  <c r="R710" i="5"/>
  <c r="R711" i="5"/>
  <c r="R712" i="5"/>
  <c r="R713" i="5"/>
  <c r="R714" i="5"/>
  <c r="R715" i="5"/>
  <c r="R716" i="5"/>
  <c r="R717" i="5"/>
  <c r="R718" i="5"/>
  <c r="R719" i="5"/>
  <c r="R720" i="5"/>
  <c r="R721" i="5"/>
  <c r="R722" i="5"/>
  <c r="R723" i="5"/>
  <c r="R724" i="5"/>
  <c r="R725" i="5"/>
  <c r="R726" i="5"/>
  <c r="R727" i="5"/>
  <c r="R728" i="5"/>
  <c r="R729" i="5"/>
  <c r="R730" i="5"/>
  <c r="R731" i="5"/>
  <c r="R732" i="5"/>
  <c r="R733" i="5"/>
  <c r="R734" i="5"/>
  <c r="R735" i="5"/>
  <c r="R736" i="5"/>
  <c r="R737" i="5"/>
  <c r="R738" i="5"/>
  <c r="R739" i="5"/>
  <c r="R740" i="5"/>
  <c r="R741" i="5"/>
  <c r="R742" i="5"/>
  <c r="R743" i="5"/>
  <c r="R744" i="5"/>
  <c r="R745" i="5"/>
  <c r="R746" i="5"/>
  <c r="R747" i="5"/>
  <c r="R748" i="5"/>
  <c r="R749" i="5"/>
  <c r="R750" i="5"/>
  <c r="R751" i="5"/>
  <c r="R752" i="5"/>
  <c r="R753" i="5"/>
  <c r="R754" i="5"/>
  <c r="R755" i="5"/>
  <c r="R756" i="5"/>
  <c r="R757" i="5"/>
  <c r="R758" i="5"/>
  <c r="R759" i="5"/>
  <c r="R760" i="5"/>
  <c r="R761" i="5"/>
  <c r="R762" i="5"/>
  <c r="R763" i="5"/>
  <c r="R764" i="5"/>
  <c r="R765" i="5"/>
  <c r="R766" i="5"/>
  <c r="R767" i="5"/>
  <c r="R768" i="5"/>
  <c r="R769" i="5"/>
  <c r="R770" i="5"/>
  <c r="R771" i="5"/>
  <c r="R772" i="5"/>
  <c r="R773" i="5"/>
  <c r="R774" i="5"/>
  <c r="R775" i="5"/>
  <c r="R776" i="5"/>
  <c r="R777" i="5"/>
  <c r="R778" i="5"/>
  <c r="R779" i="5"/>
  <c r="R780" i="5"/>
  <c r="R781" i="5"/>
  <c r="R782" i="5"/>
  <c r="R783" i="5"/>
  <c r="R784" i="5"/>
  <c r="R785" i="5"/>
  <c r="R786" i="5"/>
  <c r="R787" i="5"/>
  <c r="R788" i="5"/>
  <c r="R789" i="5"/>
  <c r="R790" i="5"/>
  <c r="R791" i="5"/>
  <c r="R792" i="5"/>
  <c r="R793" i="5"/>
  <c r="R794" i="5"/>
  <c r="R795" i="5"/>
  <c r="R796" i="5"/>
  <c r="R797" i="5"/>
  <c r="R798" i="5"/>
  <c r="R799" i="5"/>
  <c r="R800" i="5"/>
  <c r="R801" i="5"/>
  <c r="R802" i="5"/>
  <c r="R803" i="5"/>
  <c r="R804" i="5"/>
  <c r="R805" i="5"/>
  <c r="R806" i="5"/>
  <c r="R807" i="5"/>
  <c r="R808" i="5"/>
  <c r="R809" i="5"/>
  <c r="R810" i="5"/>
  <c r="R811" i="5"/>
  <c r="R812" i="5"/>
  <c r="R813" i="5"/>
  <c r="R814" i="5"/>
  <c r="R815" i="5"/>
  <c r="R816" i="5"/>
  <c r="R817" i="5"/>
  <c r="R818" i="5"/>
  <c r="R819" i="5"/>
  <c r="R820" i="5"/>
  <c r="R821" i="5"/>
  <c r="R822" i="5"/>
  <c r="R823" i="5"/>
  <c r="R824" i="5"/>
  <c r="R825" i="5"/>
  <c r="R826" i="5"/>
  <c r="R827" i="5"/>
  <c r="F8" i="2"/>
  <c r="D8" i="2"/>
  <c r="B11" i="1"/>
  <c r="C11" i="1"/>
  <c r="C10" i="12" l="1"/>
  <c r="C30" i="12"/>
  <c r="C28" i="12"/>
  <c r="C36" i="12"/>
  <c r="C4" i="12"/>
  <c r="C35" i="12"/>
  <c r="C27" i="12"/>
  <c r="C15" i="12"/>
  <c r="C20" i="12"/>
  <c r="C8" i="12"/>
  <c r="C38" i="12"/>
  <c r="C12" i="12"/>
  <c r="C32" i="12"/>
  <c r="C24" i="12"/>
  <c r="C16" i="12"/>
  <c r="C11" i="12"/>
  <c r="C31" i="12"/>
  <c r="C23" i="12"/>
  <c r="C39" i="12"/>
  <c r="C9" i="12"/>
  <c r="C29" i="12"/>
  <c r="C21" i="12"/>
  <c r="C37" i="12"/>
  <c r="C14" i="12"/>
  <c r="C6" i="12"/>
  <c r="C26" i="12"/>
  <c r="C18" i="12"/>
  <c r="C34" i="12"/>
  <c r="C13" i="12"/>
  <c r="C5" i="12"/>
  <c r="C25" i="12"/>
  <c r="C17" i="12"/>
</calcChain>
</file>

<file path=xl/sharedStrings.xml><?xml version="1.0" encoding="utf-8"?>
<sst xmlns="http://schemas.openxmlformats.org/spreadsheetml/2006/main" count="65105" uniqueCount="458">
  <si>
    <t>id</t>
  </si>
  <si>
    <t>city</t>
  </si>
  <si>
    <t>date</t>
  </si>
  <si>
    <t>player_of_match</t>
  </si>
  <si>
    <t>venue</t>
  </si>
  <si>
    <t>neutral_venue</t>
  </si>
  <si>
    <t>team1</t>
  </si>
  <si>
    <t>team2</t>
  </si>
  <si>
    <t>toss_winner</t>
  </si>
  <si>
    <t>toss_decision</t>
  </si>
  <si>
    <t>winner</t>
  </si>
  <si>
    <t>result</t>
  </si>
  <si>
    <t>result_margin</t>
  </si>
  <si>
    <t>eliminator</t>
  </si>
  <si>
    <t>method</t>
  </si>
  <si>
    <t>umpire1</t>
  </si>
  <si>
    <t>umpire2</t>
  </si>
  <si>
    <t>Bengaluru</t>
  </si>
  <si>
    <t>BB McCullum</t>
  </si>
  <si>
    <t>M Chinnaswamy Stadium</t>
  </si>
  <si>
    <t>Royal Challengers Bangalore</t>
  </si>
  <si>
    <t>Kolkata Knight Riders</t>
  </si>
  <si>
    <t>field</t>
  </si>
  <si>
    <t>runs</t>
  </si>
  <si>
    <t>N</t>
  </si>
  <si>
    <t>NA</t>
  </si>
  <si>
    <t>Asad Rauf</t>
  </si>
  <si>
    <t>RE Koertzen</t>
  </si>
  <si>
    <t>Chandigarh</t>
  </si>
  <si>
    <t>MEK Hussey</t>
  </si>
  <si>
    <t>Punjab Cricket Association Stadium, Mohali</t>
  </si>
  <si>
    <t>Kings XI Punjab</t>
  </si>
  <si>
    <t>Chennai Super Kings</t>
  </si>
  <si>
    <t>bat</t>
  </si>
  <si>
    <t>MR Benson</t>
  </si>
  <si>
    <t>SL Shastri</t>
  </si>
  <si>
    <t>Delhi</t>
  </si>
  <si>
    <t>MF Maharoof</t>
  </si>
  <si>
    <t>Feroz Shah Kotla</t>
  </si>
  <si>
    <t>Delhi Daredevils</t>
  </si>
  <si>
    <t>Rajasthan Royals</t>
  </si>
  <si>
    <t>wickets</t>
  </si>
  <si>
    <t>Aleem Dar</t>
  </si>
  <si>
    <t>GA Pratapkumar</t>
  </si>
  <si>
    <t>Mumbai</t>
  </si>
  <si>
    <t>MV Boucher</t>
  </si>
  <si>
    <t>Wankhede Stadium</t>
  </si>
  <si>
    <t>Mumbai Indians</t>
  </si>
  <si>
    <t>SJ Davis</t>
  </si>
  <si>
    <t>DJ Harper</t>
  </si>
  <si>
    <t>Kolkata</t>
  </si>
  <si>
    <t>DJ Hussey</t>
  </si>
  <si>
    <t>Eden Gardens</t>
  </si>
  <si>
    <t>Deccan Chargers</t>
  </si>
  <si>
    <t>BF Bowden</t>
  </si>
  <si>
    <t>K Hariharan</t>
  </si>
  <si>
    <t>Jaipur</t>
  </si>
  <si>
    <t>SR Watson</t>
  </si>
  <si>
    <t>Sawai Mansingh Stadium</t>
  </si>
  <si>
    <t>RB Tiffin</t>
  </si>
  <si>
    <t>Hyderabad</t>
  </si>
  <si>
    <t>V Sehwag</t>
  </si>
  <si>
    <t>Rajiv Gandhi International Stadium, Uppal</t>
  </si>
  <si>
    <t>IL Howell</t>
  </si>
  <si>
    <t>AM Saheba</t>
  </si>
  <si>
    <t>Chennai</t>
  </si>
  <si>
    <t>ML Hayden</t>
  </si>
  <si>
    <t>MA Chidambaram Stadium, Chepauk</t>
  </si>
  <si>
    <t>YK Pathan</t>
  </si>
  <si>
    <t>KC Sangakkara</t>
  </si>
  <si>
    <t>JDP Oram</t>
  </si>
  <si>
    <t>AV Jayaprakash</t>
  </si>
  <si>
    <t>AC Gilchrist</t>
  </si>
  <si>
    <t>Dr DY Patil Sports Academy</t>
  </si>
  <si>
    <t>SM Katich</t>
  </si>
  <si>
    <t>I Shivram</t>
  </si>
  <si>
    <t>MS Dhoni</t>
  </si>
  <si>
    <t>BR Doctrove</t>
  </si>
  <si>
    <t>ST Jayasuriya</t>
  </si>
  <si>
    <t>GD McGrath</t>
  </si>
  <si>
    <t>SE Marsh</t>
  </si>
  <si>
    <t>SA Asnodkar</t>
  </si>
  <si>
    <t>R Vinay Kumar</t>
  </si>
  <si>
    <t>IK Pathan</t>
  </si>
  <si>
    <t>SM Pollock</t>
  </si>
  <si>
    <t>Sohail Tanvir</t>
  </si>
  <si>
    <t>S Sreesanth</t>
  </si>
  <si>
    <t>A Nehra</t>
  </si>
  <si>
    <t>SC Ganguly</t>
  </si>
  <si>
    <t>CRD Fernando</t>
  </si>
  <si>
    <t>L Balaji</t>
  </si>
  <si>
    <t>BG Jerling</t>
  </si>
  <si>
    <t>Shoaib Akhtar</t>
  </si>
  <si>
    <t>A Mishra</t>
  </si>
  <si>
    <t>DPMD Jayawardene</t>
  </si>
  <si>
    <t>D/L</t>
  </si>
  <si>
    <t>GC Smith</t>
  </si>
  <si>
    <t>DJ Bravo</t>
  </si>
  <si>
    <t>M Ntini</t>
  </si>
  <si>
    <t>SP Goswami</t>
  </si>
  <si>
    <t>A Kumble</t>
  </si>
  <si>
    <t>KD Karthik</t>
  </si>
  <si>
    <t>JA Morkel</t>
  </si>
  <si>
    <t>P Kumar</t>
  </si>
  <si>
    <t>Umar Gul</t>
  </si>
  <si>
    <t>SK Raina</t>
  </si>
  <si>
    <t>Cape Town</t>
  </si>
  <si>
    <t>SR Tendulkar</t>
  </si>
  <si>
    <t>Newlands</t>
  </si>
  <si>
    <t>R Dravid</t>
  </si>
  <si>
    <t>DL Vettori</t>
  </si>
  <si>
    <t>SD Ranade</t>
  </si>
  <si>
    <t>RP Singh</t>
  </si>
  <si>
    <t>Port Elizabeth</t>
  </si>
  <si>
    <t>M Muralitharan</t>
  </si>
  <si>
    <t>St George's Park</t>
  </si>
  <si>
    <t>SJA Taufel</t>
  </si>
  <si>
    <t>Durban</t>
  </si>
  <si>
    <t>CH Gayle</t>
  </si>
  <si>
    <t>Kingsmead</t>
  </si>
  <si>
    <t>M Erasmus</t>
  </si>
  <si>
    <t>AB de Villiers</t>
  </si>
  <si>
    <t>tie</t>
  </si>
  <si>
    <t>Y</t>
  </si>
  <si>
    <t>RS Bopara</t>
  </si>
  <si>
    <t>TH Wijewardene</t>
  </si>
  <si>
    <t>PP Ojha</t>
  </si>
  <si>
    <t>HDPK Dharmasena</t>
  </si>
  <si>
    <t>TM Dilshan</t>
  </si>
  <si>
    <t>S Asnani</t>
  </si>
  <si>
    <t>HH Gibbs</t>
  </si>
  <si>
    <t>Centurion</t>
  </si>
  <si>
    <t>SuperSport Park</t>
  </si>
  <si>
    <t>GAV Baxter</t>
  </si>
  <si>
    <t>DP Nannes</t>
  </si>
  <si>
    <t>East London</t>
  </si>
  <si>
    <t>JP Duminy</t>
  </si>
  <si>
    <t>Buffalo Park</t>
  </si>
  <si>
    <t>SK Tarapore</t>
  </si>
  <si>
    <t>Yuvraj Singh</t>
  </si>
  <si>
    <t>S Ravi</t>
  </si>
  <si>
    <t>Johannesburg</t>
  </si>
  <si>
    <t>SB Jakati</t>
  </si>
  <si>
    <t>New Wanderers Stadium</t>
  </si>
  <si>
    <t>JH Kallis</t>
  </si>
  <si>
    <t>SS Hazare</t>
  </si>
  <si>
    <t>G Gambhir</t>
  </si>
  <si>
    <t>RG Sharma</t>
  </si>
  <si>
    <t>A Singh</t>
  </si>
  <si>
    <t>Kimberley</t>
  </si>
  <si>
    <t>De Beers Diamond Oval</t>
  </si>
  <si>
    <t>S Badrinath</t>
  </si>
  <si>
    <t>DR Smith</t>
  </si>
  <si>
    <t>LRPL Taylor</t>
  </si>
  <si>
    <t>Harbhajan Singh</t>
  </si>
  <si>
    <t>R Bhatia</t>
  </si>
  <si>
    <t>SK Warne</t>
  </si>
  <si>
    <t>Bloemfontein</t>
  </si>
  <si>
    <t>B Lee</t>
  </si>
  <si>
    <t>OUTsurance Oval</t>
  </si>
  <si>
    <t>BJ Hodge</t>
  </si>
  <si>
    <t>LR Shukla</t>
  </si>
  <si>
    <t>MK Pandey</t>
  </si>
  <si>
    <t>AD Mathews</t>
  </si>
  <si>
    <t>Brabourne Stadium</t>
  </si>
  <si>
    <t>MK Tiwary</t>
  </si>
  <si>
    <t>WPUJC Vaas</t>
  </si>
  <si>
    <t>Ahmedabad</t>
  </si>
  <si>
    <t>Sardar Patel Stadium, Motera</t>
  </si>
  <si>
    <t>S Das</t>
  </si>
  <si>
    <t>Cuttack</t>
  </si>
  <si>
    <t>A Symonds</t>
  </si>
  <si>
    <t>Barabati Stadium</t>
  </si>
  <si>
    <t>AA Jhunjhunwala</t>
  </si>
  <si>
    <t>J Theron</t>
  </si>
  <si>
    <t>RV Uthappa</t>
  </si>
  <si>
    <t>AC Voges</t>
  </si>
  <si>
    <t>KM Jadhav</t>
  </si>
  <si>
    <t>NV Ojha</t>
  </si>
  <si>
    <t>DA Warner</t>
  </si>
  <si>
    <t>SL Malinga</t>
  </si>
  <si>
    <t>M Vijay</t>
  </si>
  <si>
    <t>KP Pietersen</t>
  </si>
  <si>
    <t>AT Rayudu</t>
  </si>
  <si>
    <t>PD Collingwood</t>
  </si>
  <si>
    <t>Nagpur</t>
  </si>
  <si>
    <t>Vidarbha Cricket Association Stadium, Jamtha</t>
  </si>
  <si>
    <t>MJ Lumb</t>
  </si>
  <si>
    <t>TL Suman</t>
  </si>
  <si>
    <t>RJ Harris</t>
  </si>
  <si>
    <t>PP Chawla</t>
  </si>
  <si>
    <t>Harmeet Singh</t>
  </si>
  <si>
    <t>KA Pollard</t>
  </si>
  <si>
    <t>R Ashwin</t>
  </si>
  <si>
    <t>Dharamsala</t>
  </si>
  <si>
    <t>Himachal Pradesh Cricket Association Stadium</t>
  </si>
  <si>
    <t>R McLaren</t>
  </si>
  <si>
    <t>JD Unadkat</t>
  </si>
  <si>
    <t>M Kartik</t>
  </si>
  <si>
    <t>DE Bollinger</t>
  </si>
  <si>
    <t>S Anirudha</t>
  </si>
  <si>
    <t>PR Reiffel</t>
  </si>
  <si>
    <t>SK Trivedi</t>
  </si>
  <si>
    <t>Kochi</t>
  </si>
  <si>
    <t>Nehru Stadium</t>
  </si>
  <si>
    <t>Kochi Tuskers Kerala</t>
  </si>
  <si>
    <t>SB Wagh</t>
  </si>
  <si>
    <t>Pune Warriors</t>
  </si>
  <si>
    <t>AL Hill</t>
  </si>
  <si>
    <t>PC Valthaty</t>
  </si>
  <si>
    <t>MD Mishra</t>
  </si>
  <si>
    <t>DW Steyn</t>
  </si>
  <si>
    <t>S Sohal</t>
  </si>
  <si>
    <t>RJ Tucker</t>
  </si>
  <si>
    <t>MM Patel</t>
  </si>
  <si>
    <t>V Kohli</t>
  </si>
  <si>
    <t>I Sharma</t>
  </si>
  <si>
    <t>J Botha</t>
  </si>
  <si>
    <t>Iqbal Abdulla</t>
  </si>
  <si>
    <t>P Parameswaran</t>
  </si>
  <si>
    <t>R Sharma</t>
  </si>
  <si>
    <t>MR Marsh</t>
  </si>
  <si>
    <t>BA Bhatt</t>
  </si>
  <si>
    <t>S Aravind</t>
  </si>
  <si>
    <t>Indore</t>
  </si>
  <si>
    <t>Holkar Cricket Stadium</t>
  </si>
  <si>
    <t>WP Saha</t>
  </si>
  <si>
    <t>S Dhawan</t>
  </si>
  <si>
    <t>JEC Franklin</t>
  </si>
  <si>
    <t>RE Levi</t>
  </si>
  <si>
    <t>JD Cloete</t>
  </si>
  <si>
    <t>SPD Smith</t>
  </si>
  <si>
    <t>AK Chaudhary</t>
  </si>
  <si>
    <t>AM Rahane</t>
  </si>
  <si>
    <t>Visakhapatnam</t>
  </si>
  <si>
    <t>RA Jadeja</t>
  </si>
  <si>
    <t>Dr. Y.S. Rajasekhara Reddy ACA-VDCA Cricket Stadium</t>
  </si>
  <si>
    <t>VA Kulkarni</t>
  </si>
  <si>
    <t>Pune</t>
  </si>
  <si>
    <t>MN Samuels</t>
  </si>
  <si>
    <t>Subrata Roy Sahara Stadium</t>
  </si>
  <si>
    <t>M Morkel</t>
  </si>
  <si>
    <t>BNJ Oxenford</t>
  </si>
  <si>
    <t>F du Plessis</t>
  </si>
  <si>
    <t>AD Mascarenhas</t>
  </si>
  <si>
    <t>Shakib Al Hasan</t>
  </si>
  <si>
    <t>JD Ryder</t>
  </si>
  <si>
    <t>SP Narine</t>
  </si>
  <si>
    <t>S Nadeem</t>
  </si>
  <si>
    <t>KMDN Kulasekara</t>
  </si>
  <si>
    <t>CL White</t>
  </si>
  <si>
    <t>Mandeep Singh</t>
  </si>
  <si>
    <t>C Shamshuddin</t>
  </si>
  <si>
    <t>P Negi</t>
  </si>
  <si>
    <t>Azhar Mahmood</t>
  </si>
  <si>
    <t>BW Hilfenhaus</t>
  </si>
  <si>
    <t>A Chandila</t>
  </si>
  <si>
    <t>UT Yadav</t>
  </si>
  <si>
    <t>MS Bisla</t>
  </si>
  <si>
    <t>Sunrisers Hyderabad</t>
  </si>
  <si>
    <t>M Vohra</t>
  </si>
  <si>
    <t>GH Vihari</t>
  </si>
  <si>
    <t>AJ Finch</t>
  </si>
  <si>
    <t>K Srinath</t>
  </si>
  <si>
    <t>Subroto Das</t>
  </si>
  <si>
    <t>JP Faulkner</t>
  </si>
  <si>
    <t>MS Gony</t>
  </si>
  <si>
    <t>CK Nandan</t>
  </si>
  <si>
    <t>DA Miller</t>
  </si>
  <si>
    <t>Raipur</t>
  </si>
  <si>
    <t>Shaheed Veer Narayan Singh International Stadium</t>
  </si>
  <si>
    <t>SV Samson</t>
  </si>
  <si>
    <t>DJG Sammy</t>
  </si>
  <si>
    <t>MG Johnson</t>
  </si>
  <si>
    <t>NJ Llong</t>
  </si>
  <si>
    <t>KK Cooper</t>
  </si>
  <si>
    <t>PA Patel</t>
  </si>
  <si>
    <t>Ranchi</t>
  </si>
  <si>
    <t>JSCA International Stadium Complex</t>
  </si>
  <si>
    <t>AP Tare</t>
  </si>
  <si>
    <t>LJ Wright</t>
  </si>
  <si>
    <t>Abu Dhabi</t>
  </si>
  <si>
    <t>Sheikh Zayed Stadium</t>
  </si>
  <si>
    <t>RK Illingworth</t>
  </si>
  <si>
    <t>Sharjah</t>
  </si>
  <si>
    <t>YS Chahal</t>
  </si>
  <si>
    <t>Sharjah Cricket Stadium</t>
  </si>
  <si>
    <t>GJ Maxwell</t>
  </si>
  <si>
    <t>Dubai</t>
  </si>
  <si>
    <t>Dubai International Cricket Stadium</t>
  </si>
  <si>
    <t>CA Lynn</t>
  </si>
  <si>
    <t>MM Sharma</t>
  </si>
  <si>
    <t>PV Tambe</t>
  </si>
  <si>
    <t>Sandeep Sharma</t>
  </si>
  <si>
    <t>B Kumar</t>
  </si>
  <si>
    <t>CJ Anderson</t>
  </si>
  <si>
    <t>KK Nair</t>
  </si>
  <si>
    <t>RM Deshpande</t>
  </si>
  <si>
    <t>PG Pathak</t>
  </si>
  <si>
    <t>AR Patel</t>
  </si>
  <si>
    <t>LMP Simmons</t>
  </si>
  <si>
    <t>Maharashtra Cricket Association Stadium</t>
  </si>
  <si>
    <t>SD Fry</t>
  </si>
  <si>
    <t>CB Gaffaney</t>
  </si>
  <si>
    <t>DJ Hooda</t>
  </si>
  <si>
    <t>GJ Bailey</t>
  </si>
  <si>
    <t>K Srinivasan</t>
  </si>
  <si>
    <t>AD Russell</t>
  </si>
  <si>
    <t>MA Agarwal</t>
  </si>
  <si>
    <t>SS Iyer</t>
  </si>
  <si>
    <t>MA Starc</t>
  </si>
  <si>
    <t>VR Aaron</t>
  </si>
  <si>
    <t>TA Boult</t>
  </si>
  <si>
    <t>NM Coulter-Nile</t>
  </si>
  <si>
    <t>EJG Morgan</t>
  </si>
  <si>
    <t>HH Pandya</t>
  </si>
  <si>
    <t>MC Henriques</t>
  </si>
  <si>
    <t>Z Khan</t>
  </si>
  <si>
    <t>MJ McClenaghan</t>
  </si>
  <si>
    <t>Rising Pune Supergiants</t>
  </si>
  <si>
    <t>Punjab Cricket Association IS Bindra Stadium, Mohali</t>
  </si>
  <si>
    <t>Gujarat Lions</t>
  </si>
  <si>
    <t>VK Sharma</t>
  </si>
  <si>
    <t>Nitin Menon</t>
  </si>
  <si>
    <t>Rajkot</t>
  </si>
  <si>
    <t>Saurashtra Cricket Association Stadium</t>
  </si>
  <si>
    <t>Q de Kock</t>
  </si>
  <si>
    <t>A Nand Kishore</t>
  </si>
  <si>
    <t>K Bharatan</t>
  </si>
  <si>
    <t>Mustafizur Rahman</t>
  </si>
  <si>
    <t>SA Yadav</t>
  </si>
  <si>
    <t>AB Dinda</t>
  </si>
  <si>
    <t>AY Dandekar</t>
  </si>
  <si>
    <t>CH Morris</t>
  </si>
  <si>
    <t>CR Brathwaite</t>
  </si>
  <si>
    <t>KN Ananthapadmanabhan</t>
  </si>
  <si>
    <t>RR Pant</t>
  </si>
  <si>
    <t>MP Stoinis</t>
  </si>
  <si>
    <t>A Zampa</t>
  </si>
  <si>
    <t>KH Pandya</t>
  </si>
  <si>
    <t>HM Amla</t>
  </si>
  <si>
    <t>Kanpur</t>
  </si>
  <si>
    <t>Green Park</t>
  </si>
  <si>
    <t>BCJ Cutting</t>
  </si>
  <si>
    <t>Rising Pune Supergiant</t>
  </si>
  <si>
    <t>M.Chinnaswamy Stadium</t>
  </si>
  <si>
    <t>Rashid Khan</t>
  </si>
  <si>
    <t>A Deshmukh</t>
  </si>
  <si>
    <t>N Rana</t>
  </si>
  <si>
    <t>JJ Bumrah</t>
  </si>
  <si>
    <t>AJ Tye</t>
  </si>
  <si>
    <t>YC Barde</t>
  </si>
  <si>
    <t>BA Stokes</t>
  </si>
  <si>
    <t>KS Williamson</t>
  </si>
  <si>
    <t>JC Buttler</t>
  </si>
  <si>
    <t>LH Ferguson</t>
  </si>
  <si>
    <t>Mohammed Shami</t>
  </si>
  <si>
    <t>RA Tripathi</t>
  </si>
  <si>
    <t>Mohammed Siraj</t>
  </si>
  <si>
    <t>HV Patel</t>
  </si>
  <si>
    <t>Washington Sundar</t>
  </si>
  <si>
    <t>KV Sharma</t>
  </si>
  <si>
    <t>KL Rahul</t>
  </si>
  <si>
    <t>SW Billings</t>
  </si>
  <si>
    <t>JJ Roy</t>
  </si>
  <si>
    <t>B Stanlake</t>
  </si>
  <si>
    <t>JC Archer</t>
  </si>
  <si>
    <t>AS Rajpoot</t>
  </si>
  <si>
    <t>TG Southee</t>
  </si>
  <si>
    <t>Mujeeb Ur Rahman</t>
  </si>
  <si>
    <t>Ishan Kishan</t>
  </si>
  <si>
    <t>Kuldeep Yadav</t>
  </si>
  <si>
    <t>S Gopal</t>
  </si>
  <si>
    <t>L Ngidi</t>
  </si>
  <si>
    <t>Delhi Capitals</t>
  </si>
  <si>
    <t>PP Shaw</t>
  </si>
  <si>
    <t>JM Bairstow</t>
  </si>
  <si>
    <t>SM Curran</t>
  </si>
  <si>
    <t>AS Joseph</t>
  </si>
  <si>
    <t>K Rabada</t>
  </si>
  <si>
    <t>HF Gurney</t>
  </si>
  <si>
    <t>DL Chahar</t>
  </si>
  <si>
    <t>UV Gandhe</t>
  </si>
  <si>
    <t>Imran Tahir</t>
  </si>
  <si>
    <t>KMA Paul</t>
  </si>
  <si>
    <t>IJ Gould</t>
  </si>
  <si>
    <t>KK Ahmed</t>
  </si>
  <si>
    <t>Shubman Gill</t>
  </si>
  <si>
    <t>SO Hetmyer</t>
  </si>
  <si>
    <t>CV Varun</t>
  </si>
  <si>
    <t>CJ Jordan</t>
  </si>
  <si>
    <t>Shivam Mavi</t>
  </si>
  <si>
    <t>A Nortje</t>
  </si>
  <si>
    <t>RD Gaikwad</t>
  </si>
  <si>
    <t>R Tewatia</t>
  </si>
  <si>
    <t>PK Garg</t>
  </si>
  <si>
    <t>PJ Cummins</t>
  </si>
  <si>
    <t>inning</t>
  </si>
  <si>
    <t>over</t>
  </si>
  <si>
    <t>ball</t>
  </si>
  <si>
    <t>batsman</t>
  </si>
  <si>
    <t>non_striker</t>
  </si>
  <si>
    <t>bowler</t>
  </si>
  <si>
    <t>batsman_runs</t>
  </si>
  <si>
    <t>extra_runs</t>
  </si>
  <si>
    <t>total_runs</t>
  </si>
  <si>
    <t>non_boundary</t>
  </si>
  <si>
    <t>is_wicket</t>
  </si>
  <si>
    <t>dismissal_kind</t>
  </si>
  <si>
    <t>player_dismissed</t>
  </si>
  <si>
    <t>fielder</t>
  </si>
  <si>
    <t>extras_type</t>
  </si>
  <si>
    <t>batting_team</t>
  </si>
  <si>
    <t>bowling_team</t>
  </si>
  <si>
    <t>D Padikkal</t>
  </si>
  <si>
    <t>byes</t>
  </si>
  <si>
    <t>Arshdeep Singh</t>
  </si>
  <si>
    <t>wides</t>
  </si>
  <si>
    <t>caught</t>
  </si>
  <si>
    <t>N Pooran</t>
  </si>
  <si>
    <t>Ravi Bishnoi</t>
  </si>
  <si>
    <t>legbyes</t>
  </si>
  <si>
    <t>M Ashwin</t>
  </si>
  <si>
    <t>bowled</t>
  </si>
  <si>
    <t>S Dube</t>
  </si>
  <si>
    <t>I Udana</t>
  </si>
  <si>
    <t>Winner= MI</t>
  </si>
  <si>
    <t>Result= Run</t>
  </si>
  <si>
    <t>Result margin&gt;50</t>
  </si>
  <si>
    <t>Eliminator= N</t>
  </si>
  <si>
    <t>City = Mumbai</t>
  </si>
  <si>
    <t>winning team= CSK</t>
  </si>
  <si>
    <t>Toss and Match win</t>
  </si>
  <si>
    <t>Row Labels</t>
  </si>
  <si>
    <t>Grand Total</t>
  </si>
  <si>
    <t>2008</t>
  </si>
  <si>
    <t>2009</t>
  </si>
  <si>
    <t>2010</t>
  </si>
  <si>
    <t>2011</t>
  </si>
  <si>
    <t>2012</t>
  </si>
  <si>
    <t>2013</t>
  </si>
  <si>
    <t>2014</t>
  </si>
  <si>
    <t>2015</t>
  </si>
  <si>
    <t>2018</t>
  </si>
  <si>
    <t>2019</t>
  </si>
  <si>
    <t>2020</t>
  </si>
  <si>
    <t>Count of Toss and Match win</t>
  </si>
  <si>
    <t>Column Labels</t>
  </si>
  <si>
    <t>No</t>
  </si>
  <si>
    <t>Yes</t>
  </si>
  <si>
    <t>(All)</t>
  </si>
  <si>
    <t>Batsman= V Kohli</t>
  </si>
  <si>
    <t>Total run</t>
  </si>
  <si>
    <t>innings</t>
  </si>
  <si>
    <t>Count of toss_winner</t>
  </si>
  <si>
    <t>Average of result_margin</t>
  </si>
  <si>
    <t>Count of player_of_match</t>
  </si>
  <si>
    <t xml:space="preserve">    Avg of 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</si>
</sst>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0" fontId="0" fillId="0" borderId="0" xfId="0" applyNumberFormat="1"/>
    <xf numFmtId="0" fontId="0" fillId="2" borderId="0" xfId="0" applyFill="1" applyAlignment="1">
      <alignment horizontal="left"/>
    </xf>
    <xf numFmtId="0" fontId="0" fillId="2" borderId="0" xfId="0" applyNumberFormat="1" applyFill="1"/>
  </cellXfs>
  <cellStyles count="1">
    <cellStyle name="Normal" xfId="0" builtinId="0"/>
  </cellStyles>
  <dxfs count="8">
    <dxf>
      <fill>
        <patternFill patternType="solid">
          <bgColor rgb="FFFFFF00"/>
        </patternFill>
      </fill>
    </dxf>
    <dxf>
      <numFmt numFmtId="0" formatCode="General"/>
    </dxf>
    <dxf>
      <numFmt numFmtId="164" formatCode="dd/mm/yyyy"/>
    </dxf>
    <dxf>
      <numFmt numFmtId="164" formatCode="dd/mm/yyyy"/>
    </dxf>
    <dxf>
      <numFmt numFmtId="164" formatCode="dd/mm/yyyy"/>
    </dxf>
    <dxf>
      <numFmt numFmtId="164" formatCode="dd/mm/yyyy"/>
    </dxf>
    <dxf>
      <numFmt numFmtId="164" formatCode="dd/mm/yyyy"/>
    </dxf>
    <dxf>
      <numFmt numFmtId="164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2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4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[Assignment No. 3.xlsx]Q.6.Ans!PivotTable4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34925" cap="rnd">
            <a:solidFill>
              <a:schemeClr val="lt1"/>
            </a:solidFill>
            <a:round/>
          </a:ln>
          <a:effectLst>
            <a:outerShdw dist="25400" dir="2700000" algn="tl" rotWithShape="0">
              <a:schemeClr val="accent2"/>
            </a:outerShdw>
          </a:effectLst>
        </c:spPr>
        <c:marker>
          <c:symbol val="circle"/>
          <c:size val="5"/>
          <c:spPr>
            <a:solidFill>
              <a:schemeClr val="accent2"/>
            </a:solidFill>
            <a:ln w="22225">
              <a:solidFill>
                <a:schemeClr val="l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4.9066804213444663E-2"/>
          <c:y val="0.35485673665791778"/>
          <c:w val="0.71547739746451844"/>
          <c:h val="0.44617198891805193"/>
        </c:manualLayout>
      </c:layout>
      <c:lineChart>
        <c:grouping val="standard"/>
        <c:varyColors val="0"/>
        <c:ser>
          <c:idx val="0"/>
          <c:order val="0"/>
          <c:tx>
            <c:strRef>
              <c:f>'Q.6.Ans'!$B$3</c:f>
              <c:strCache>
                <c:ptCount val="1"/>
                <c:pt idx="0">
                  <c:v>Total</c:v>
                </c:pt>
              </c:strCache>
            </c:strRef>
          </c:tx>
          <c:spPr>
            <a:ln w="34925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2"/>
              </a:outerShdw>
            </a:effectLst>
          </c:spPr>
          <c:marker>
            <c:symbol val="circle"/>
            <c:size val="5"/>
            <c:spPr>
              <a:solidFill>
                <a:schemeClr val="accent2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2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'Q.6.Ans'!$A$4:$A$15</c:f>
              <c:strCache>
                <c:ptCount val="11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</c:strCache>
            </c:strRef>
          </c:cat>
          <c:val>
            <c:numRef>
              <c:f>'Q.6.Ans'!$B$4:$B$15</c:f>
              <c:numCache>
                <c:formatCode>General</c:formatCode>
                <c:ptCount val="11"/>
                <c:pt idx="0">
                  <c:v>11.333333333333334</c:v>
                </c:pt>
                <c:pt idx="1">
                  <c:v>34.5</c:v>
                </c:pt>
                <c:pt idx="2">
                  <c:v>20.777777777777779</c:v>
                </c:pt>
                <c:pt idx="3">
                  <c:v>21.727272727272727</c:v>
                </c:pt>
                <c:pt idx="4">
                  <c:v>25.1</c:v>
                </c:pt>
                <c:pt idx="5">
                  <c:v>28.166666666666668</c:v>
                </c:pt>
                <c:pt idx="6">
                  <c:v>17.8</c:v>
                </c:pt>
                <c:pt idx="7">
                  <c:v>22.4</c:v>
                </c:pt>
                <c:pt idx="8">
                  <c:v>11</c:v>
                </c:pt>
                <c:pt idx="9">
                  <c:v>15.1</c:v>
                </c:pt>
                <c:pt idx="10">
                  <c:v>9.6666666666666661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54-4AF6-9F1B-EDB958B81529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marker val="1"/>
        <c:smooth val="0"/>
        <c:axId val="549786688"/>
        <c:axId val="549787048"/>
      </c:lineChart>
      <c:catAx>
        <c:axId val="549786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787048"/>
        <c:crosses val="autoZero"/>
        <c:auto val="1"/>
        <c:lblAlgn val="ctr"/>
        <c:lblOffset val="100"/>
        <c:noMultiLvlLbl val="0"/>
      </c:catAx>
      <c:valAx>
        <c:axId val="5497870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786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accent2"/>
    </a:solidFill>
    <a:ln w="9525" cap="flat" cmpd="sng" algn="ctr">
      <a:solidFill>
        <a:schemeClr val="accent2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9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/>
        </a:solidFill>
        <a:round/>
      </a:ln>
    </cs:spPr>
    <cs:defRPr sz="90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577850</xdr:colOff>
      <xdr:row>0</xdr:row>
      <xdr:rowOff>38100</xdr:rowOff>
    </xdr:from>
    <xdr:to>
      <xdr:col>11</xdr:col>
      <xdr:colOff>234950</xdr:colOff>
      <xdr:row>2</xdr:row>
      <xdr:rowOff>31750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01F274C-40CF-1C89-B67C-0A311F7922F0}"/>
            </a:ext>
          </a:extLst>
        </xdr:cNvPr>
        <xdr:cNvSpPr txBox="1"/>
      </xdr:nvSpPr>
      <xdr:spPr>
        <a:xfrm>
          <a:off x="3016250" y="38100"/>
          <a:ext cx="3924300" cy="36195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800" b="1">
              <a:solidFill>
                <a:srgbClr val="FF0000"/>
              </a:solidFill>
              <a:latin typeface="Algerian" panose="04020705040A02060702" pitchFamily="82" charset="0"/>
            </a:rPr>
            <a:t>Assignment No. 3</a:t>
          </a:r>
        </a:p>
      </xdr:txBody>
    </xdr:sp>
    <xdr:clientData/>
  </xdr:twoCellAnchor>
  <xdr:twoCellAnchor>
    <xdr:from>
      <xdr:col>0</xdr:col>
      <xdr:colOff>241300</xdr:colOff>
      <xdr:row>3</xdr:row>
      <xdr:rowOff>82550</xdr:rowOff>
    </xdr:from>
    <xdr:to>
      <xdr:col>18</xdr:col>
      <xdr:colOff>596900</xdr:colOff>
      <xdr:row>8</xdr:row>
      <xdr:rowOff>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46B85F2-C422-565D-BF9F-32C4A0ECF99E}"/>
            </a:ext>
          </a:extLst>
        </xdr:cNvPr>
        <xdr:cNvSpPr txBox="1"/>
      </xdr:nvSpPr>
      <xdr:spPr>
        <a:xfrm>
          <a:off x="241300" y="635000"/>
          <a:ext cx="11328400" cy="8382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/>
            <a:t>Q.</a:t>
          </a:r>
          <a:r>
            <a:rPr lang="en-US" sz="1400" b="1" baseline="0"/>
            <a:t>1. </a:t>
          </a:r>
          <a:r>
            <a:rPr lang="en-US" sz="1400" b="1"/>
            <a:t>Using the dataset given below and array function,</a:t>
          </a:r>
        </a:p>
        <a:p>
          <a:r>
            <a:rPr lang="en-US" sz="1400" b="1"/>
            <a:t>        Determine the number of matches in which the Mumbai Indians won by a margin greater than 50 runs and it was not an eliminator match. </a:t>
          </a:r>
        </a:p>
        <a:p>
          <a:r>
            <a:rPr lang="en-US" sz="1400" b="1"/>
            <a:t>        D8.xlsx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120650</xdr:colOff>
      <xdr:row>0</xdr:row>
      <xdr:rowOff>114300</xdr:rowOff>
    </xdr:from>
    <xdr:to>
      <xdr:col>18</xdr:col>
      <xdr:colOff>0</xdr:colOff>
      <xdr:row>4</xdr:row>
      <xdr:rowOff>171450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FAB3270-EC0B-C848-4D10-20C8B8C89256}"/>
            </a:ext>
          </a:extLst>
        </xdr:cNvPr>
        <xdr:cNvSpPr txBox="1"/>
      </xdr:nvSpPr>
      <xdr:spPr>
        <a:xfrm>
          <a:off x="120650" y="114300"/>
          <a:ext cx="10852150" cy="79375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/>
            <a:t>Q.2.</a:t>
          </a:r>
          <a:r>
            <a:rPr lang="en-US" sz="1400" b="1" baseline="0"/>
            <a:t> </a:t>
          </a:r>
          <a:r>
            <a:rPr lang="en-US" sz="1400" b="1"/>
            <a:t>Using the below given dataset and array functions, Find the total number of matches where the match city was </a:t>
          </a:r>
          <a:r>
            <a:rPr lang="en-US" sz="1400" b="1" i="1" u="sng"/>
            <a:t>Mumbai</a:t>
          </a:r>
          <a:r>
            <a:rPr lang="en-US" sz="1400" b="1"/>
            <a:t> and the                                         </a:t>
          </a:r>
        </a:p>
        <a:p>
          <a:r>
            <a:rPr lang="en-US" sz="1400" b="1"/>
            <a:t>         winning</a:t>
          </a:r>
          <a:r>
            <a:rPr lang="en-US" sz="1400" b="1" baseline="0"/>
            <a:t> </a:t>
          </a:r>
          <a:r>
            <a:rPr lang="en-US" sz="1400" b="1"/>
            <a:t>team was </a:t>
          </a:r>
          <a:r>
            <a:rPr lang="en-US" sz="1400" b="1" i="1" u="sng"/>
            <a:t>Chennai Super Kings</a:t>
          </a:r>
          <a:r>
            <a:rPr lang="en-US" sz="1400" b="1"/>
            <a:t> </a:t>
          </a:r>
        </a:p>
        <a:p>
          <a:r>
            <a:rPr lang="en-US" sz="1400" b="1"/>
            <a:t>         D9.xlsx 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63500</xdr:colOff>
      <xdr:row>1</xdr:row>
      <xdr:rowOff>6350</xdr:rowOff>
    </xdr:from>
    <xdr:to>
      <xdr:col>18</xdr:col>
      <xdr:colOff>6350</xdr:colOff>
      <xdr:row>5</xdr:row>
      <xdr:rowOff>82550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920DD17-0E57-9A10-0016-F5833381AD6D}"/>
            </a:ext>
          </a:extLst>
        </xdr:cNvPr>
        <xdr:cNvSpPr txBox="1"/>
      </xdr:nvSpPr>
      <xdr:spPr>
        <a:xfrm>
          <a:off x="63500" y="190500"/>
          <a:ext cx="10915650" cy="8128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/>
            <a:t>Q.5.</a:t>
          </a:r>
          <a:r>
            <a:rPr lang="en-US" sz="1400" b="1" baseline="0"/>
            <a:t> </a:t>
          </a:r>
          <a:r>
            <a:rPr lang="en-US" sz="1400" b="1"/>
            <a:t>Using the below given dataset and pivot table, Determine the percentage of teams winning the toss and also winning the game</a:t>
          </a:r>
        </a:p>
        <a:p>
          <a:r>
            <a:rPr lang="en-US" sz="1400" b="1"/>
            <a:t>        across all seasons.</a:t>
          </a:r>
        </a:p>
        <a:p>
          <a:r>
            <a:rPr lang="en-US" sz="1400" b="1"/>
            <a:t>        2_D5.xlsx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165100</xdr:rowOff>
    </xdr:from>
    <xdr:to>
      <xdr:col>18</xdr:col>
      <xdr:colOff>6350</xdr:colOff>
      <xdr:row>4</xdr:row>
      <xdr:rowOff>12700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0481D35-09EA-6475-1E8F-ED4721107BA0}"/>
            </a:ext>
          </a:extLst>
        </xdr:cNvPr>
        <xdr:cNvSpPr txBox="1"/>
      </xdr:nvSpPr>
      <xdr:spPr>
        <a:xfrm>
          <a:off x="76200" y="165100"/>
          <a:ext cx="10902950" cy="5842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/>
            <a:t>Q.3.</a:t>
          </a:r>
          <a:r>
            <a:rPr lang="en-US" sz="1400" b="1" baseline="0"/>
            <a:t> </a:t>
          </a:r>
          <a:r>
            <a:rPr lang="en-US" sz="1400" b="1"/>
            <a:t>Using the below-given dataset and array functions, Determine the total number of runs scored by V Kohli in 1st innings </a:t>
          </a:r>
        </a:p>
        <a:p>
          <a:r>
            <a:rPr lang="en-US" sz="1400" b="1"/>
            <a:t>        D10.xlsx 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184150</xdr:colOff>
      <xdr:row>0</xdr:row>
      <xdr:rowOff>171450</xdr:rowOff>
    </xdr:from>
    <xdr:to>
      <xdr:col>18</xdr:col>
      <xdr:colOff>0</xdr:colOff>
      <xdr:row>4</xdr:row>
      <xdr:rowOff>12700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9D3768F-73AC-B064-424B-4B0A8B2BCCFF}"/>
            </a:ext>
          </a:extLst>
        </xdr:cNvPr>
        <xdr:cNvSpPr txBox="1"/>
      </xdr:nvSpPr>
      <xdr:spPr>
        <a:xfrm>
          <a:off x="184150" y="171450"/>
          <a:ext cx="10788650" cy="57785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/>
            <a:t>Q.4.</a:t>
          </a:r>
          <a:r>
            <a:rPr lang="en-US" sz="1400" b="1" baseline="0"/>
            <a:t> </a:t>
          </a:r>
          <a:r>
            <a:rPr lang="en-US" sz="1400" b="1"/>
            <a:t>Using below given dataset and pivot table, Determine the team that has won the second-highest number of tosses.</a:t>
          </a:r>
        </a:p>
        <a:p>
          <a:r>
            <a:rPr lang="en-US" sz="1400" b="1"/>
            <a:t>       2_D4.xlsx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12700</xdr:colOff>
      <xdr:row>2</xdr:row>
      <xdr:rowOff>6350</xdr:rowOff>
    </xdr:from>
    <xdr:to>
      <xdr:col>10</xdr:col>
      <xdr:colOff>590550</xdr:colOff>
      <xdr:row>18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7A95BD8-A939-4ABC-5C45-11B6BD82B1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107950</xdr:colOff>
      <xdr:row>0</xdr:row>
      <xdr:rowOff>12700</xdr:rowOff>
    </xdr:from>
    <xdr:to>
      <xdr:col>19</xdr:col>
      <xdr:colOff>12700</xdr:colOff>
      <xdr:row>12</xdr:row>
      <xdr:rowOff>127000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4FF7440-17BB-5EDC-5D55-FB0B7429E91B}"/>
            </a:ext>
          </a:extLst>
        </xdr:cNvPr>
        <xdr:cNvSpPr txBox="1"/>
      </xdr:nvSpPr>
      <xdr:spPr>
        <a:xfrm>
          <a:off x="107950" y="12700"/>
          <a:ext cx="11880850" cy="23241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/>
            <a:t>Q.6.</a:t>
          </a:r>
          <a:r>
            <a:rPr lang="en-US" sz="1400" b="1" baseline="0"/>
            <a:t> </a:t>
          </a:r>
          <a:r>
            <a:rPr lang="en-US" sz="1400" b="1"/>
            <a:t>Using the below given dataset, create a Line plot of average result margin across all seasons when Chennai Super Kings were the winner of the match.</a:t>
          </a:r>
        </a:p>
        <a:p>
          <a:r>
            <a:rPr lang="en-US" sz="1400" b="1" u="sng"/>
            <a:t> Steps: </a:t>
          </a:r>
        </a:p>
        <a:p>
          <a:r>
            <a:rPr lang="en-US" sz="1400" b="1"/>
            <a:t> Insert a pivot table→ select the entire table and select a cell from existing worksheet.</a:t>
          </a:r>
        </a:p>
        <a:p>
          <a:r>
            <a:rPr lang="en-US" sz="1400" b="1"/>
            <a:t> Drag date field to rows area.</a:t>
          </a:r>
        </a:p>
        <a:p>
          <a:r>
            <a:rPr lang="en-US" sz="1400" b="1"/>
            <a:t> Drag result margin in value area→click the down arrow and edit the value setting and for summarize value field by average and click ok.</a:t>
          </a:r>
        </a:p>
        <a:p>
          <a:r>
            <a:rPr lang="en-US" sz="1400" b="1"/>
            <a:t> Drag winner to filter area and close the pivot table field.</a:t>
          </a:r>
        </a:p>
        <a:p>
          <a:r>
            <a:rPr lang="en-US" sz="1400" b="1"/>
            <a:t> Click on winner filter above the pivot table and select only Chennai Super Kings team.</a:t>
          </a:r>
        </a:p>
        <a:p>
          <a:r>
            <a:rPr lang="en-US" sz="1400" b="1"/>
            <a:t> Refresh the data </a:t>
          </a:r>
        </a:p>
        <a:p>
          <a:r>
            <a:rPr lang="en-US" sz="1400" b="1"/>
            <a:t>Go to insert tab and insert a 2D Line chart.</a:t>
          </a:r>
        </a:p>
        <a:p>
          <a:r>
            <a:rPr lang="en-US" sz="1400" b="1"/>
            <a:t>2_D6.xlsx 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1</xdr:row>
      <xdr:rowOff>0</xdr:rowOff>
    </xdr:from>
    <xdr:to>
      <xdr:col>17</xdr:col>
      <xdr:colOff>0</xdr:colOff>
      <xdr:row>3</xdr:row>
      <xdr:rowOff>158750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6929AA5-3ED5-3826-F301-D2C2FF0B846E}"/>
            </a:ext>
          </a:extLst>
        </xdr:cNvPr>
        <xdr:cNvSpPr txBox="1"/>
      </xdr:nvSpPr>
      <xdr:spPr>
        <a:xfrm>
          <a:off x="177800" y="184150"/>
          <a:ext cx="10185400" cy="52705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/>
            <a:t>Q.7.</a:t>
          </a:r>
          <a:r>
            <a:rPr lang="en-US" sz="1400" b="1" baseline="0"/>
            <a:t> </a:t>
          </a:r>
          <a:r>
            <a:rPr lang="en-US" sz="1400" b="1"/>
            <a:t>Using the dataset given below, Determine which of the venues had a higher than average number of matches played.</a:t>
          </a:r>
        </a:p>
        <a:p>
          <a:r>
            <a:rPr lang="en-US" sz="1400" b="1"/>
            <a:t>       2_D7.xlsx</a:t>
          </a: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931.479367361113" createdVersion="8" refreshedVersion="8" minRefreshableVersion="3" recordCount="816" xr:uid="{7871DCEB-CC08-46A9-9735-A69DF0D469DE}">
  <cacheSource type="worksheet">
    <worksheetSource name="Table16"/>
  </cacheSource>
  <cacheFields count="21">
    <cacheField name="id" numFmtId="0">
      <sharedItems containsSemiMixedTypes="0" containsString="0" containsNumber="1" containsInteger="1" minValue="335982" maxValue="1237181"/>
    </cacheField>
    <cacheField name="city" numFmtId="0">
      <sharedItems count="31">
        <s v="Bengaluru"/>
        <s v="Chandigarh"/>
        <s v="Delhi"/>
        <s v="Mumbai"/>
        <s v="Kolkata"/>
        <s v="Jaipur"/>
        <s v="Hyderabad"/>
        <s v="Chennai"/>
        <s v="Cape Town"/>
        <s v="Port Elizabeth"/>
        <s v="Durban"/>
        <s v="Centurion"/>
        <s v="East London"/>
        <s v="Johannesburg"/>
        <s v="Kimberley"/>
        <s v="Bloemfontein"/>
        <s v="Ahmedabad"/>
        <s v="Cuttack"/>
        <s v="Nagpur"/>
        <s v="Dharamsala"/>
        <s v="Kochi"/>
        <s v="Indore"/>
        <s v="Visakhapatnam"/>
        <s v="Pune"/>
        <s v="Raipur"/>
        <s v="Ranchi"/>
        <s v="Abu Dhabi"/>
        <s v="Sharjah"/>
        <s v="Dubai"/>
        <s v="Rajkot"/>
        <s v="Kanpur"/>
      </sharedItems>
    </cacheField>
    <cacheField name="date" numFmtId="14">
      <sharedItems containsSemiMixedTypes="0" containsNonDate="0" containsDate="1" containsString="0" minDate="2008-04-18T00:00:00" maxDate="2020-11-11T00:00:00" count="596">
        <d v="2008-04-18T00:00:00"/>
        <d v="2008-04-19T00:00:00"/>
        <d v="2008-04-20T00:00:00"/>
        <d v="2008-04-21T00:00:00"/>
        <d v="2008-04-22T00:00:00"/>
        <d v="2008-04-23T00:00:00"/>
        <d v="2008-04-24T00:00:00"/>
        <d v="2008-04-25T00:00:00"/>
        <d v="2008-04-26T00:00:00"/>
        <d v="2008-04-27T00:00:00"/>
        <d v="2008-04-28T00:00:00"/>
        <d v="2008-04-29T00:00:00"/>
        <d v="2008-04-30T00:00:00"/>
        <d v="2008-05-01T00:00:00"/>
        <d v="2008-05-02T00:00:00"/>
        <d v="2008-05-25T00:00:00"/>
        <d v="2008-05-03T00:00:00"/>
        <d v="2008-05-04T00:00:00"/>
        <d v="2008-05-05T00:00:00"/>
        <d v="2008-05-06T00:00:00"/>
        <d v="2008-05-07T00:00:00"/>
        <d v="2008-05-08T00:00:00"/>
        <d v="2008-05-09T00:00:00"/>
        <d v="2008-05-28T00:00:00"/>
        <d v="2008-05-10T00:00:00"/>
        <d v="2008-05-11T00:00:00"/>
        <d v="2008-05-12T00:00:00"/>
        <d v="2008-05-13T00:00:00"/>
        <d v="2008-05-14T00:00:00"/>
        <d v="2008-05-15T00:00:00"/>
        <d v="2008-05-16T00:00:00"/>
        <d v="2008-05-17T00:00:00"/>
        <d v="2008-05-18T00:00:00"/>
        <d v="2008-05-19T00:00:00"/>
        <d v="2008-05-20T00:00:00"/>
        <d v="2008-05-21T00:00:00"/>
        <d v="2008-05-23T00:00:00"/>
        <d v="2008-05-24T00:00:00"/>
        <d v="2008-05-26T00:00:00"/>
        <d v="2008-05-27T00:00:00"/>
        <d v="2008-05-30T00:00:00"/>
        <d v="2008-05-31T00:00:00"/>
        <d v="2008-06-01T00:00:00"/>
        <d v="2009-04-18T00:00:00"/>
        <d v="2009-04-19T00:00:00"/>
        <d v="2009-04-20T00:00:00"/>
        <d v="2009-04-21T00:00:00"/>
        <d v="2009-04-22T00:00:00"/>
        <d v="2009-04-23T00:00:00"/>
        <d v="2009-04-24T00:00:00"/>
        <d v="2009-04-25T00:00:00"/>
        <d v="2009-04-26T00:00:00"/>
        <d v="2009-04-27T00:00:00"/>
        <d v="2009-04-28T00:00:00"/>
        <d v="2009-04-29T00:00:00"/>
        <d v="2009-04-30T00:00:00"/>
        <d v="2009-05-01T00:00:00"/>
        <d v="2009-05-02T00:00:00"/>
        <d v="2009-05-03T00:00:00"/>
        <d v="2009-05-04T00:00:00"/>
        <d v="2009-05-05T00:00:00"/>
        <d v="2009-05-06T00:00:00"/>
        <d v="2009-05-07T00:00:00"/>
        <d v="2009-05-08T00:00:00"/>
        <d v="2009-05-09T00:00:00"/>
        <d v="2009-05-10T00:00:00"/>
        <d v="2009-05-11T00:00:00"/>
        <d v="2009-05-12T00:00:00"/>
        <d v="2009-05-13T00:00:00"/>
        <d v="2009-05-14T00:00:00"/>
        <d v="2009-05-15T00:00:00"/>
        <d v="2009-05-16T00:00:00"/>
        <d v="2009-05-17T00:00:00"/>
        <d v="2009-05-18T00:00:00"/>
        <d v="2009-05-19T00:00:00"/>
        <d v="2009-05-20T00:00:00"/>
        <d v="2009-05-21T00:00:00"/>
        <d v="2009-05-22T00:00:00"/>
        <d v="2009-05-23T00:00:00"/>
        <d v="2009-05-24T00:00:00"/>
        <d v="2010-03-12T00:00:00"/>
        <d v="2010-03-13T00:00:00"/>
        <d v="2010-03-14T00:00:00"/>
        <d v="2010-03-15T00:00:00"/>
        <d v="2010-03-16T00:00:00"/>
        <d v="2010-03-17T00:00:00"/>
        <d v="2010-03-18T00:00:00"/>
        <d v="2010-03-19T00:00:00"/>
        <d v="2010-03-20T00:00:00"/>
        <d v="2010-03-21T00:00:00"/>
        <d v="2010-03-22T00:00:00"/>
        <d v="2010-03-23T00:00:00"/>
        <d v="2010-03-24T00:00:00"/>
        <d v="2010-03-25T00:00:00"/>
        <d v="2010-03-26T00:00:00"/>
        <d v="2010-03-27T00:00:00"/>
        <d v="2010-03-28T00:00:00"/>
        <d v="2010-03-29T00:00:00"/>
        <d v="2010-03-30T00:00:00"/>
        <d v="2010-03-31T00:00:00"/>
        <d v="2010-04-01T00:00:00"/>
        <d v="2010-04-02T00:00:00"/>
        <d v="2010-04-03T00:00:00"/>
        <d v="2010-04-04T00:00:00"/>
        <d v="2010-04-05T00:00:00"/>
        <d v="2010-04-06T00:00:00"/>
        <d v="2010-04-07T00:00:00"/>
        <d v="2010-04-08T00:00:00"/>
        <d v="2010-04-09T00:00:00"/>
        <d v="2010-04-10T00:00:00"/>
        <d v="2010-04-11T00:00:00"/>
        <d v="2010-04-12T00:00:00"/>
        <d v="2010-04-13T00:00:00"/>
        <d v="2010-04-14T00:00:00"/>
        <d v="2010-04-15T00:00:00"/>
        <d v="2010-04-16T00:00:00"/>
        <d v="2010-04-17T00:00:00"/>
        <d v="2010-04-18T00:00:00"/>
        <d v="2010-04-19T00:00:00"/>
        <d v="2010-04-21T00:00:00"/>
        <d v="2010-04-22T00:00:00"/>
        <d v="2010-04-24T00:00:00"/>
        <d v="2010-04-25T00:00:00"/>
        <d v="2011-04-08T00:00:00"/>
        <d v="2011-04-09T00:00:00"/>
        <d v="2011-04-10T00:00:00"/>
        <d v="2011-04-11T00:00:00"/>
        <d v="2011-04-12T00:00:00"/>
        <d v="2011-04-13T00:00:00"/>
        <d v="2011-04-14T00:00:00"/>
        <d v="2011-04-15T00:00:00"/>
        <d v="2011-04-16T00:00:00"/>
        <d v="2011-04-17T00:00:00"/>
        <d v="2011-04-18T00:00:00"/>
        <d v="2011-04-19T00:00:00"/>
        <d v="2011-04-20T00:00:00"/>
        <d v="2011-04-21T00:00:00"/>
        <d v="2011-04-22T00:00:00"/>
        <d v="2011-04-23T00:00:00"/>
        <d v="2011-04-24T00:00:00"/>
        <d v="2011-04-25T00:00:00"/>
        <d v="2011-04-26T00:00:00"/>
        <d v="2011-04-27T00:00:00"/>
        <d v="2011-04-28T00:00:00"/>
        <d v="2011-04-29T00:00:00"/>
        <d v="2011-04-30T00:00:00"/>
        <d v="2011-05-01T00:00:00"/>
        <d v="2011-05-02T00:00:00"/>
        <d v="2011-05-03T00:00:00"/>
        <d v="2011-05-04T00:00:00"/>
        <d v="2011-05-05T00:00:00"/>
        <d v="2011-05-06T00:00:00"/>
        <d v="2011-05-07T00:00:00"/>
        <d v="2011-05-08T00:00:00"/>
        <d v="2011-05-09T00:00:00"/>
        <d v="2011-05-10T00:00:00"/>
        <d v="2011-05-11T00:00:00"/>
        <d v="2011-05-12T00:00:00"/>
        <d v="2011-05-13T00:00:00"/>
        <d v="2011-05-14T00:00:00"/>
        <d v="2011-05-15T00:00:00"/>
        <d v="2011-05-16T00:00:00"/>
        <d v="2011-05-17T00:00:00"/>
        <d v="2011-05-18T00:00:00"/>
        <d v="2011-05-19T00:00:00"/>
        <d v="2011-05-20T00:00:00"/>
        <d v="2011-05-21T00:00:00"/>
        <d v="2011-05-22T00:00:00"/>
        <d v="2011-05-24T00:00:00"/>
        <d v="2011-05-25T00:00:00"/>
        <d v="2011-05-27T00:00:00"/>
        <d v="2011-05-28T00:00:00"/>
        <d v="2012-04-04T00:00:00"/>
        <d v="2012-04-05T00:00:00"/>
        <d v="2012-04-06T00:00:00"/>
        <d v="2012-04-07T00:00:00"/>
        <d v="2012-04-08T00:00:00"/>
        <d v="2012-04-09T00:00:00"/>
        <d v="2012-04-10T00:00:00"/>
        <d v="2012-04-11T00:00:00"/>
        <d v="2012-04-12T00:00:00"/>
        <d v="2012-04-13T00:00:00"/>
        <d v="2012-04-19T00:00:00"/>
        <d v="2012-04-14T00:00:00"/>
        <d v="2012-04-15T00:00:00"/>
        <d v="2012-04-16T00:00:00"/>
        <d v="2012-04-17T00:00:00"/>
        <d v="2012-04-18T00:00:00"/>
        <d v="2012-05-10T00:00:00"/>
        <d v="2012-04-20T00:00:00"/>
        <d v="2012-04-21T00:00:00"/>
        <d v="2012-04-22T00:00:00"/>
        <d v="2012-04-23T00:00:00"/>
        <d v="2012-04-24T00:00:00"/>
        <d v="2012-04-25T00:00:00"/>
        <d v="2012-04-26T00:00:00"/>
        <d v="2012-04-27T00:00:00"/>
        <d v="2012-04-28T00:00:00"/>
        <d v="2012-04-29T00:00:00"/>
        <d v="2012-04-30T00:00:00"/>
        <d v="2012-05-01T00:00:00"/>
        <d v="2012-05-02T00:00:00"/>
        <d v="2012-05-03T00:00:00"/>
        <d v="2012-05-04T00:00:00"/>
        <d v="2012-05-05T00:00:00"/>
        <d v="2012-05-06T00:00:00"/>
        <d v="2012-05-07T00:00:00"/>
        <d v="2012-05-08T00:00:00"/>
        <d v="2012-05-09T00:00:00"/>
        <d v="2012-05-11T00:00:00"/>
        <d v="2012-05-12T00:00:00"/>
        <d v="2012-05-13T00:00:00"/>
        <d v="2012-05-14T00:00:00"/>
        <d v="2012-05-15T00:00:00"/>
        <d v="2012-05-16T00:00:00"/>
        <d v="2012-05-17T00:00:00"/>
        <d v="2012-05-18T00:00:00"/>
        <d v="2012-05-19T00:00:00"/>
        <d v="2012-05-20T00:00:00"/>
        <d v="2012-05-22T00:00:00"/>
        <d v="2012-05-23T00:00:00"/>
        <d v="2012-05-25T00:00:00"/>
        <d v="2012-05-27T00:00:00"/>
        <d v="2013-04-03T00:00:00"/>
        <d v="2013-04-04T00:00:00"/>
        <d v="2013-04-05T00:00:00"/>
        <d v="2013-04-06T00:00:00"/>
        <d v="2013-04-07T00:00:00"/>
        <d v="2013-04-08T00:00:00"/>
        <d v="2013-04-09T00:00:00"/>
        <d v="2013-04-10T00:00:00"/>
        <d v="2013-04-11T00:00:00"/>
        <d v="2013-04-12T00:00:00"/>
        <d v="2013-04-13T00:00:00"/>
        <d v="2013-04-14T00:00:00"/>
        <d v="2013-04-15T00:00:00"/>
        <d v="2013-04-16T00:00:00"/>
        <d v="2013-04-17T00:00:00"/>
        <d v="2013-04-18T00:00:00"/>
        <d v="2013-04-19T00:00:00"/>
        <d v="2013-04-20T00:00:00"/>
        <d v="2013-04-21T00:00:00"/>
        <d v="2013-04-22T00:00:00"/>
        <d v="2013-04-23T00:00:00"/>
        <d v="2013-05-16T00:00:00"/>
        <d v="2013-04-24T00:00:00"/>
        <d v="2013-04-25T00:00:00"/>
        <d v="2013-04-26T00:00:00"/>
        <d v="2013-04-27T00:00:00"/>
        <d v="2013-04-28T00:00:00"/>
        <d v="2013-04-29T00:00:00"/>
        <d v="2013-04-30T00:00:00"/>
        <d v="2013-05-01T00:00:00"/>
        <d v="2013-05-02T00:00:00"/>
        <d v="2013-05-03T00:00:00"/>
        <d v="2013-05-04T00:00:00"/>
        <d v="2013-05-14T00:00:00"/>
        <d v="2013-05-05T00:00:00"/>
        <d v="2013-05-07T00:00:00"/>
        <d v="2013-05-08T00:00:00"/>
        <d v="2013-05-09T00:00:00"/>
        <d v="2013-05-10T00:00:00"/>
        <d v="2013-05-11T00:00:00"/>
        <d v="2013-05-12T00:00:00"/>
        <d v="2013-05-13T00:00:00"/>
        <d v="2013-05-15T00:00:00"/>
        <d v="2013-05-06T00:00:00"/>
        <d v="2013-05-17T00:00:00"/>
        <d v="2013-05-18T00:00:00"/>
        <d v="2013-05-19T00:00:00"/>
        <d v="2013-05-21T00:00:00"/>
        <d v="2013-05-22T00:00:00"/>
        <d v="2013-05-24T00:00:00"/>
        <d v="2013-05-26T00:00:00"/>
        <d v="2014-04-16T00:00:00"/>
        <d v="2014-04-17T00:00:00"/>
        <d v="2014-04-18T00:00:00"/>
        <d v="2014-04-19T00:00:00"/>
        <d v="2014-04-20T00:00:00"/>
        <d v="2014-04-21T00:00:00"/>
        <d v="2014-04-22T00:00:00"/>
        <d v="2014-04-23T00:00:00"/>
        <d v="2014-04-24T00:00:00"/>
        <d v="2014-04-25T00:00:00"/>
        <d v="2014-04-26T00:00:00"/>
        <d v="2014-04-27T00:00:00"/>
        <d v="2014-04-28T00:00:00"/>
        <d v="2014-04-29T00:00:00"/>
        <d v="2014-04-30T00:00:00"/>
        <d v="2014-05-02T00:00:00"/>
        <d v="2014-05-03T00:00:00"/>
        <d v="2014-05-04T00:00:00"/>
        <d v="2014-05-05T00:00:00"/>
        <d v="2014-05-06T00:00:00"/>
        <d v="2014-05-07T00:00:00"/>
        <d v="2014-05-08T00:00:00"/>
        <d v="2014-05-09T00:00:00"/>
        <d v="2014-05-10T00:00:00"/>
        <d v="2014-05-11T00:00:00"/>
        <d v="2014-05-12T00:00:00"/>
        <d v="2014-05-13T00:00:00"/>
        <d v="2014-05-14T00:00:00"/>
        <d v="2014-05-15T00:00:00"/>
        <d v="2014-05-18T00:00:00"/>
        <d v="2014-05-19T00:00:00"/>
        <d v="2014-05-20T00:00:00"/>
        <d v="2014-05-21T00:00:00"/>
        <d v="2014-05-22T00:00:00"/>
        <d v="2014-05-23T00:00:00"/>
        <d v="2014-05-24T00:00:00"/>
        <d v="2014-05-25T00:00:00"/>
        <d v="2014-05-27T00:00:00"/>
        <d v="2014-05-28T00:00:00"/>
        <d v="2014-05-30T00:00:00"/>
        <d v="2014-06-01T00:00:00"/>
        <d v="2015-04-08T00:00:00"/>
        <d v="2015-04-09T00:00:00"/>
        <d v="2015-04-10T00:00:00"/>
        <d v="2015-04-11T00:00:00"/>
        <d v="2015-04-12T00:00:00"/>
        <d v="2015-04-13T00:00:00"/>
        <d v="2015-04-14T00:00:00"/>
        <d v="2015-04-30T00:00:00"/>
        <d v="2015-04-15T00:00:00"/>
        <d v="2015-04-16T00:00:00"/>
        <d v="2015-04-17T00:00:00"/>
        <d v="2015-04-18T00:00:00"/>
        <d v="2015-04-19T00:00:00"/>
        <d v="2015-04-20T00:00:00"/>
        <d v="2015-04-21T00:00:00"/>
        <d v="2015-04-22T00:00:00"/>
        <d v="2015-04-23T00:00:00"/>
        <d v="2015-04-24T00:00:00"/>
        <d v="2015-04-25T00:00:00"/>
        <d v="2015-04-26T00:00:00"/>
        <d v="2015-04-27T00:00:00"/>
        <d v="2015-05-07T00:00:00"/>
        <d v="2015-04-29T00:00:00"/>
        <d v="2015-04-28T00:00:00"/>
        <d v="2015-05-01T00:00:00"/>
        <d v="2015-05-02T00:00:00"/>
        <d v="2015-05-03T00:00:00"/>
        <d v="2015-05-04T00:00:00"/>
        <d v="2015-05-05T00:00:00"/>
        <d v="2015-05-06T00:00:00"/>
        <d v="2015-05-08T00:00:00"/>
        <d v="2015-05-09T00:00:00"/>
        <d v="2015-05-10T00:00:00"/>
        <d v="2015-05-11T00:00:00"/>
        <d v="2015-05-12T00:00:00"/>
        <d v="2015-05-13T00:00:00"/>
        <d v="2015-05-14T00:00:00"/>
        <d v="2015-05-15T00:00:00"/>
        <d v="2015-05-16T00:00:00"/>
        <d v="2015-05-17T00:00:00"/>
        <d v="2015-05-19T00:00:00"/>
        <d v="2015-05-20T00:00:00"/>
        <d v="2015-05-22T00:00:00"/>
        <d v="2015-05-24T00:00:00"/>
        <d v="2016-04-09T00:00:00"/>
        <d v="2016-04-10T00:00:00"/>
        <d v="2016-04-11T00:00:00"/>
        <d v="2016-04-12T00:00:00"/>
        <d v="2016-04-13T00:00:00"/>
        <d v="2016-04-14T00:00:00"/>
        <d v="2016-04-15T00:00:00"/>
        <d v="2016-04-16T00:00:00"/>
        <d v="2016-04-17T00:00:00"/>
        <d v="2016-04-18T00:00:00"/>
        <d v="2016-04-19T00:00:00"/>
        <d v="2016-04-20T00:00:00"/>
        <d v="2016-04-21T00:00:00"/>
        <d v="2016-04-22T00:00:00"/>
        <d v="2016-04-23T00:00:00"/>
        <d v="2016-04-24T00:00:00"/>
        <d v="2016-04-25T00:00:00"/>
        <d v="2016-04-26T00:00:00"/>
        <d v="2016-04-27T00:00:00"/>
        <d v="2016-04-28T00:00:00"/>
        <d v="2016-04-29T00:00:00"/>
        <d v="2016-04-30T00:00:00"/>
        <d v="2016-05-01T00:00:00"/>
        <d v="2016-05-02T00:00:00"/>
        <d v="2016-05-03T00:00:00"/>
        <d v="2016-05-04T00:00:00"/>
        <d v="2016-05-05T00:00:00"/>
        <d v="2016-05-06T00:00:00"/>
        <d v="2016-05-07T00:00:00"/>
        <d v="2016-05-08T00:00:00"/>
        <d v="2016-05-09T00:00:00"/>
        <d v="2016-05-10T00:00:00"/>
        <d v="2016-05-11T00:00:00"/>
        <d v="2016-05-12T00:00:00"/>
        <d v="2016-05-13T00:00:00"/>
        <d v="2016-05-14T00:00:00"/>
        <d v="2016-05-15T00:00:00"/>
        <d v="2016-05-16T00:00:00"/>
        <d v="2016-05-17T00:00:00"/>
        <d v="2016-05-18T00:00:00"/>
        <d v="2016-05-19T00:00:00"/>
        <d v="2016-05-20T00:00:00"/>
        <d v="2016-05-21T00:00:00"/>
        <d v="2016-05-22T00:00:00"/>
        <d v="2016-05-24T00:00:00"/>
        <d v="2016-05-25T00:00:00"/>
        <d v="2016-05-27T00:00:00"/>
        <d v="2016-05-29T00:00:00"/>
        <d v="2017-04-05T00:00:00"/>
        <d v="2017-04-06T00:00:00"/>
        <d v="2017-04-07T00:00:00"/>
        <d v="2017-04-08T00:00:00"/>
        <d v="2017-04-09T00:00:00"/>
        <d v="2017-04-10T00:00:00"/>
        <d v="2017-04-11T00:00:00"/>
        <d v="2017-04-12T00:00:00"/>
        <d v="2017-04-13T00:00:00"/>
        <d v="2017-04-14T00:00:00"/>
        <d v="2017-04-15T00:00:00"/>
        <d v="2017-04-16T00:00:00"/>
        <d v="2017-04-17T00:00:00"/>
        <d v="2017-04-18T00:00:00"/>
        <d v="2017-04-19T00:00:00"/>
        <d v="2017-04-20T00:00:00"/>
        <d v="2017-04-21T00:00:00"/>
        <d v="2017-04-22T00:00:00"/>
        <d v="2017-04-23T00:00:00"/>
        <d v="2017-04-24T00:00:00"/>
        <d v="2017-04-26T00:00:00"/>
        <d v="2017-04-27T00:00:00"/>
        <d v="2017-04-28T00:00:00"/>
        <d v="2017-04-29T00:00:00"/>
        <d v="2017-04-30T00:00:00"/>
        <d v="2017-05-01T00:00:00"/>
        <d v="2017-05-02T00:00:00"/>
        <d v="2017-05-03T00:00:00"/>
        <d v="2017-05-04T00:00:00"/>
        <d v="2017-05-05T00:00:00"/>
        <d v="2017-05-06T00:00:00"/>
        <d v="2017-05-07T00:00:00"/>
        <d v="2017-05-08T00:00:00"/>
        <d v="2017-05-09T00:00:00"/>
        <d v="2017-05-10T00:00:00"/>
        <d v="2017-05-11T00:00:00"/>
        <d v="2017-05-12T00:00:00"/>
        <d v="2017-05-13T00:00:00"/>
        <d v="2017-05-14T00:00:00"/>
        <d v="2017-05-16T00:00:00"/>
        <d v="2017-05-17T00:00:00"/>
        <d v="2017-05-19T00:00:00"/>
        <d v="2017-05-21T00:00:00"/>
        <d v="2018-04-07T00:00:00"/>
        <d v="2018-04-08T00:00:00"/>
        <d v="2018-04-09T00:00:00"/>
        <d v="2018-04-10T00:00:00"/>
        <d v="2018-04-11T00:00:00"/>
        <d v="2018-04-12T00:00:00"/>
        <d v="2018-04-13T00:00:00"/>
        <d v="2018-04-14T00:00:00"/>
        <d v="2018-04-15T00:00:00"/>
        <d v="2018-04-16T00:00:00"/>
        <d v="2018-04-17T00:00:00"/>
        <d v="2018-04-18T00:00:00"/>
        <d v="2018-04-19T00:00:00"/>
        <d v="2018-04-20T00:00:00"/>
        <d v="2018-04-21T00:00:00"/>
        <d v="2018-04-22T00:00:00"/>
        <d v="2018-04-23T00:00:00"/>
        <d v="2018-04-24T00:00:00"/>
        <d v="2018-04-25T00:00:00"/>
        <d v="2018-04-26T00:00:00"/>
        <d v="2018-04-27T00:00:00"/>
        <d v="2018-04-28T00:00:00"/>
        <d v="2018-04-29T00:00:00"/>
        <d v="2018-04-30T00:00:00"/>
        <d v="2018-05-01T00:00:00"/>
        <d v="2018-05-02T00:00:00"/>
        <d v="2018-05-03T00:00:00"/>
        <d v="2018-05-04T00:00:00"/>
        <d v="2018-05-05T00:00:00"/>
        <d v="2018-05-06T00:00:00"/>
        <d v="2018-05-07T00:00:00"/>
        <d v="2018-05-08T00:00:00"/>
        <d v="2018-05-09T00:00:00"/>
        <d v="2018-05-10T00:00:00"/>
        <d v="2018-05-11T00:00:00"/>
        <d v="2018-05-12T00:00:00"/>
        <d v="2018-05-13T00:00:00"/>
        <d v="2018-05-14T00:00:00"/>
        <d v="2018-05-15T00:00:00"/>
        <d v="2018-05-16T00:00:00"/>
        <d v="2018-05-17T00:00:00"/>
        <d v="2018-05-18T00:00:00"/>
        <d v="2018-05-19T00:00:00"/>
        <d v="2018-05-20T00:00:00"/>
        <d v="2018-05-22T00:00:00"/>
        <d v="2018-05-23T00:00:00"/>
        <d v="2018-05-25T00:00:00"/>
        <d v="2018-05-27T00:00:00"/>
        <d v="2019-03-23T00:00:00"/>
        <d v="2019-03-24T00:00:00"/>
        <d v="2019-03-25T00:00:00"/>
        <d v="2019-03-26T00:00:00"/>
        <d v="2019-03-27T00:00:00"/>
        <d v="2019-03-28T00:00:00"/>
        <d v="2019-03-29T00:00:00"/>
        <d v="2019-03-30T00:00:00"/>
        <d v="2019-03-31T00:00:00"/>
        <d v="2019-04-01T00:00:00"/>
        <d v="2019-04-02T00:00:00"/>
        <d v="2019-04-03T00:00:00"/>
        <d v="2019-04-04T00:00:00"/>
        <d v="2019-04-05T00:00:00"/>
        <d v="2019-04-06T00:00:00"/>
        <d v="2019-04-07T00:00:00"/>
        <d v="2019-04-08T00:00:00"/>
        <d v="2019-04-09T00:00:00"/>
        <d v="2019-04-10T00:00:00"/>
        <d v="2019-04-11T00:00:00"/>
        <d v="2019-04-12T00:00:00"/>
        <d v="2019-04-13T00:00:00"/>
        <d v="2019-04-14T00:00:00"/>
        <d v="2019-04-15T00:00:00"/>
        <d v="2019-04-16T00:00:00"/>
        <d v="2019-04-17T00:00:00"/>
        <d v="2019-04-18T00:00:00"/>
        <d v="2019-04-19T00:00:00"/>
        <d v="2019-04-20T00:00:00"/>
        <d v="2019-04-21T00:00:00"/>
        <d v="2019-04-22T00:00:00"/>
        <d v="2019-04-23T00:00:00"/>
        <d v="2019-04-24T00:00:00"/>
        <d v="2019-04-25T00:00:00"/>
        <d v="2019-04-26T00:00:00"/>
        <d v="2019-04-27T00:00:00"/>
        <d v="2019-04-28T00:00:00"/>
        <d v="2019-04-29T00:00:00"/>
        <d v="2019-04-30T00:00:00"/>
        <d v="2019-05-01T00:00:00"/>
        <d v="2019-05-02T00:00:00"/>
        <d v="2019-05-03T00:00:00"/>
        <d v="2019-05-04T00:00:00"/>
        <d v="2019-05-05T00:00:00"/>
        <d v="2019-05-07T00:00:00"/>
        <d v="2019-05-08T00:00:00"/>
        <d v="2019-05-10T00:00:00"/>
        <d v="2019-05-12T00:00:00"/>
        <d v="2020-09-19T00:00:00"/>
        <d v="2020-09-20T00:00:00"/>
        <d v="2020-10-21T00:00:00"/>
        <d v="2020-11-03T00:00:00"/>
        <d v="2020-09-22T00:00:00"/>
        <d v="2020-10-24T00:00:00"/>
        <d v="2020-10-28T00:00:00"/>
        <d v="2020-10-09T00:00:00"/>
        <d v="2020-10-07T00:00:00"/>
        <d v="2020-10-31T00:00:00"/>
        <d v="2020-10-01T00:00:00"/>
        <d v="2020-09-30T00:00:00"/>
        <d v="2020-11-02T00:00:00"/>
        <d v="2020-11-01T00:00:00"/>
        <d v="2020-10-11T00:00:00"/>
        <d v="2020-09-23T00:00:00"/>
        <d v="2020-10-17T00:00:00"/>
        <d v="2020-09-24T00:00:00"/>
        <d v="2020-10-06T00:00:00"/>
        <d v="2020-10-18T00:00:00"/>
        <d v="2020-10-04T00:00:00"/>
        <d v="2020-10-03T00:00:00"/>
        <d v="2020-10-02T00:00:00"/>
        <d v="2020-10-22T00:00:00"/>
        <d v="2020-10-05T00:00:00"/>
        <d v="2020-10-26T00:00:00"/>
        <d v="2020-10-23T00:00:00"/>
        <d v="2020-10-10T00:00:00"/>
        <d v="2020-10-27T00:00:00"/>
        <d v="2020-10-16T00:00:00"/>
        <d v="2020-09-27T00:00:00"/>
        <d v="2020-10-13T00:00:00"/>
        <d v="2020-10-15T00:00:00"/>
        <d v="2020-09-29T00:00:00"/>
        <d v="2020-10-19T00:00:00"/>
        <d v="2020-09-21T00:00:00"/>
        <d v="2020-10-29T00:00:00"/>
        <d v="2020-10-30T00:00:00"/>
        <d v="2020-09-25T00:00:00"/>
        <d v="2020-10-12T00:00:00"/>
        <d v="2020-10-25T00:00:00"/>
        <d v="2020-10-08T00:00:00"/>
        <d v="2020-10-14T00:00:00"/>
        <d v="2020-09-26T00:00:00"/>
        <d v="2020-10-20T00:00:00"/>
        <d v="2020-09-28T00:00:00"/>
        <d v="2020-11-05T00:00:00"/>
        <d v="2020-11-06T00:00:00"/>
        <d v="2020-11-08T00:00:00"/>
        <d v="2020-11-10T00:00:00"/>
      </sharedItems>
      <fieldGroup par="20"/>
    </cacheField>
    <cacheField name="player_of_match" numFmtId="0">
      <sharedItems/>
    </cacheField>
    <cacheField name="venue" numFmtId="0">
      <sharedItems/>
    </cacheField>
    <cacheField name="neutral_venue" numFmtId="0">
      <sharedItems containsSemiMixedTypes="0" containsString="0" containsNumber="1" containsInteger="1" minValue="0" maxValue="1"/>
    </cacheField>
    <cacheField name="team1" numFmtId="0">
      <sharedItems count="15">
        <s v="Royal Challengers Bangalore"/>
        <s v="Kings XI Punjab"/>
        <s v="Delhi Daredevils"/>
        <s v="Mumbai Indians"/>
        <s v="Kolkata Knight Riders"/>
        <s v="Rajasthan Royals"/>
        <s v="Deccan Chargers"/>
        <s v="Chennai Super Kings"/>
        <s v="Kochi Tuskers Kerala"/>
        <s v="Pune Warriors"/>
        <s v="Sunrisers Hyderabad"/>
        <s v="Gujarat Lions"/>
        <s v="Rising Pune Supergiants"/>
        <s v="Rising Pune Supergiant"/>
        <s v="Delhi Capitals"/>
      </sharedItems>
    </cacheField>
    <cacheField name="team2" numFmtId="0">
      <sharedItems count="15">
        <s v="Kolkata Knight Riders"/>
        <s v="Chennai Super Kings"/>
        <s v="Rajasthan Royals"/>
        <s v="Royal Challengers Bangalore"/>
        <s v="Deccan Chargers"/>
        <s v="Kings XI Punjab"/>
        <s v="Delhi Daredevils"/>
        <s v="Mumbai Indians"/>
        <s v="Kochi Tuskers Kerala"/>
        <s v="Pune Warriors"/>
        <s v="Sunrisers Hyderabad"/>
        <s v="Rising Pune Supergiants"/>
        <s v="Gujarat Lions"/>
        <s v="Rising Pune Supergiant"/>
        <s v="Delhi Capitals"/>
      </sharedItems>
    </cacheField>
    <cacheField name="toss_winner" numFmtId="0">
      <sharedItems count="15">
        <s v="Royal Challengers Bangalore"/>
        <s v="Chennai Super Kings"/>
        <s v="Rajasthan Royals"/>
        <s v="Mumbai Indians"/>
        <s v="Deccan Chargers"/>
        <s v="Kings XI Punjab"/>
        <s v="Kolkata Knight Riders"/>
        <s v="Delhi Daredevils"/>
        <s v="Kochi Tuskers Kerala"/>
        <s v="Pune Warriors"/>
        <s v="Sunrisers Hyderabad"/>
        <s v="Gujarat Lions"/>
        <s v="Rising Pune Supergiants"/>
        <s v="Rising Pune Supergiant"/>
        <s v="Delhi Capitals"/>
      </sharedItems>
    </cacheField>
    <cacheField name="toss_decision" numFmtId="0">
      <sharedItems/>
    </cacheField>
    <cacheField name="winner" numFmtId="0">
      <sharedItems count="16">
        <s v="Kolkata Knight Riders"/>
        <s v="Chennai Super Kings"/>
        <s v="Delhi Daredevils"/>
        <s v="Royal Challengers Bangalore"/>
        <s v="Rajasthan Royals"/>
        <s v="Kings XI Punjab"/>
        <s v="Deccan Chargers"/>
        <s v="Mumbai Indians"/>
        <s v="Pune Warriors"/>
        <s v="Kochi Tuskers Kerala"/>
        <s v="NA"/>
        <s v="Sunrisers Hyderabad"/>
        <s v="Rising Pune Supergiants"/>
        <s v="Gujarat Lions"/>
        <s v="Rising Pune Supergiant"/>
        <s v="Delhi Capitals"/>
      </sharedItems>
    </cacheField>
    <cacheField name="result" numFmtId="0">
      <sharedItems/>
    </cacheField>
    <cacheField name="result_margin" numFmtId="0">
      <sharedItems containsMixedTypes="1" containsNumber="1" containsInteger="1" minValue="1" maxValue="146"/>
    </cacheField>
    <cacheField name="eliminator" numFmtId="0">
      <sharedItems/>
    </cacheField>
    <cacheField name="method" numFmtId="0">
      <sharedItems/>
    </cacheField>
    <cacheField name="umpire1" numFmtId="0">
      <sharedItems/>
    </cacheField>
    <cacheField name="umpire2" numFmtId="0">
      <sharedItems/>
    </cacheField>
    <cacheField name="Toss and Match win" numFmtId="0">
      <sharedItems count="2">
        <s v="Yes"/>
        <s v="No"/>
      </sharedItems>
    </cacheField>
    <cacheField name="Months (date)" numFmtId="0" databaseField="0">
      <fieldGroup base="2">
        <rangePr groupBy="months" startDate="2008-04-18T00:00:00" endDate="2020-11-11T00:00:00"/>
        <groupItems count="14">
          <s v="&lt;4/18/2008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1/11/2020"/>
        </groupItems>
      </fieldGroup>
    </cacheField>
    <cacheField name="Quarters (date)" numFmtId="0" databaseField="0">
      <fieldGroup base="2">
        <rangePr groupBy="quarters" startDate="2008-04-18T00:00:00" endDate="2020-11-11T00:00:00"/>
        <groupItems count="6">
          <s v="&lt;4/18/2008"/>
          <s v="Qtr1"/>
          <s v="Qtr2"/>
          <s v="Qtr3"/>
          <s v="Qtr4"/>
          <s v="&gt;11/11/2020"/>
        </groupItems>
      </fieldGroup>
    </cacheField>
    <cacheField name="Years (date)" numFmtId="0" databaseField="0">
      <fieldGroup base="2">
        <rangePr groupBy="years" startDate="2008-04-18T00:00:00" endDate="2020-11-11T00:00:00"/>
        <groupItems count="15">
          <s v="&lt;4/18/2008"/>
          <s v="2008"/>
          <s v="2009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1/11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931.505511111114" createdVersion="8" refreshedVersion="8" minRefreshableVersion="3" recordCount="816" xr:uid="{4EDC34E6-B2C4-4660-8354-B333E05BAC17}">
  <cacheSource type="worksheet">
    <worksheetSource name="Table15"/>
  </cacheSource>
  <cacheFields count="17">
    <cacheField name="id" numFmtId="0">
      <sharedItems containsSemiMixedTypes="0" containsString="0" containsNumber="1" containsInteger="1" minValue="335982" maxValue="1237181"/>
    </cacheField>
    <cacheField name="city" numFmtId="0">
      <sharedItems/>
    </cacheField>
    <cacheField name="date" numFmtId="14">
      <sharedItems containsSemiMixedTypes="0" containsNonDate="0" containsDate="1" containsString="0" minDate="2008-04-18T00:00:00" maxDate="2020-11-11T00:00:00"/>
    </cacheField>
    <cacheField name="player_of_match" numFmtId="0">
      <sharedItems/>
    </cacheField>
    <cacheField name="venue" numFmtId="0">
      <sharedItems/>
    </cacheField>
    <cacheField name="neutral_venue" numFmtId="0">
      <sharedItems containsSemiMixedTypes="0" containsString="0" containsNumber="1" containsInteger="1" minValue="0" maxValue="1"/>
    </cacheField>
    <cacheField name="team1" numFmtId="0">
      <sharedItems/>
    </cacheField>
    <cacheField name="team2" numFmtId="0">
      <sharedItems/>
    </cacheField>
    <cacheField name="toss_winner" numFmtId="0">
      <sharedItems count="15">
        <s v="Royal Challengers Bangalore"/>
        <s v="Chennai Super Kings"/>
        <s v="Rajasthan Royals"/>
        <s v="Mumbai Indians"/>
        <s v="Deccan Chargers"/>
        <s v="Kings XI Punjab"/>
        <s v="Kolkata Knight Riders"/>
        <s v="Delhi Daredevils"/>
        <s v="Kochi Tuskers Kerala"/>
        <s v="Pune Warriors"/>
        <s v="Sunrisers Hyderabad"/>
        <s v="Gujarat Lions"/>
        <s v="Rising Pune Supergiants"/>
        <s v="Rising Pune Supergiant"/>
        <s v="Delhi Capitals"/>
      </sharedItems>
    </cacheField>
    <cacheField name="toss_decision" numFmtId="0">
      <sharedItems/>
    </cacheField>
    <cacheField name="winner" numFmtId="0">
      <sharedItems/>
    </cacheField>
    <cacheField name="result" numFmtId="0">
      <sharedItems/>
    </cacheField>
    <cacheField name="result_margin" numFmtId="0">
      <sharedItems containsMixedTypes="1" containsNumber="1" containsInteger="1" minValue="1" maxValue="146"/>
    </cacheField>
    <cacheField name="eliminator" numFmtId="0">
      <sharedItems/>
    </cacheField>
    <cacheField name="method" numFmtId="0">
      <sharedItems/>
    </cacheField>
    <cacheField name="umpire1" numFmtId="0">
      <sharedItems/>
    </cacheField>
    <cacheField name="umpire2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931.513248495372" createdVersion="8" refreshedVersion="8" minRefreshableVersion="3" recordCount="816" xr:uid="{266B3DB0-D86A-434C-93C3-29BFE29ECFC8}">
  <cacheSource type="worksheet">
    <worksheetSource name="Table18"/>
  </cacheSource>
  <cacheFields count="20">
    <cacheField name="id" numFmtId="0">
      <sharedItems containsSemiMixedTypes="0" containsString="0" containsNumber="1" containsInteger="1" minValue="335982" maxValue="1237181"/>
    </cacheField>
    <cacheField name="city" numFmtId="0">
      <sharedItems/>
    </cacheField>
    <cacheField name="date" numFmtId="14">
      <sharedItems containsSemiMixedTypes="0" containsNonDate="0" containsDate="1" containsString="0" minDate="2008-04-18T00:00:00" maxDate="2020-11-11T00:00:00" count="596">
        <d v="2008-04-18T00:00:00"/>
        <d v="2008-04-19T00:00:00"/>
        <d v="2008-04-20T00:00:00"/>
        <d v="2008-04-21T00:00:00"/>
        <d v="2008-04-22T00:00:00"/>
        <d v="2008-04-23T00:00:00"/>
        <d v="2008-04-24T00:00:00"/>
        <d v="2008-04-25T00:00:00"/>
        <d v="2008-04-26T00:00:00"/>
        <d v="2008-04-27T00:00:00"/>
        <d v="2008-04-28T00:00:00"/>
        <d v="2008-04-29T00:00:00"/>
        <d v="2008-04-30T00:00:00"/>
        <d v="2008-05-01T00:00:00"/>
        <d v="2008-05-02T00:00:00"/>
        <d v="2008-05-25T00:00:00"/>
        <d v="2008-05-03T00:00:00"/>
        <d v="2008-05-04T00:00:00"/>
        <d v="2008-05-05T00:00:00"/>
        <d v="2008-05-06T00:00:00"/>
        <d v="2008-05-07T00:00:00"/>
        <d v="2008-05-08T00:00:00"/>
        <d v="2008-05-09T00:00:00"/>
        <d v="2008-05-28T00:00:00"/>
        <d v="2008-05-10T00:00:00"/>
        <d v="2008-05-11T00:00:00"/>
        <d v="2008-05-12T00:00:00"/>
        <d v="2008-05-13T00:00:00"/>
        <d v="2008-05-14T00:00:00"/>
        <d v="2008-05-15T00:00:00"/>
        <d v="2008-05-16T00:00:00"/>
        <d v="2008-05-17T00:00:00"/>
        <d v="2008-05-18T00:00:00"/>
        <d v="2008-05-19T00:00:00"/>
        <d v="2008-05-20T00:00:00"/>
        <d v="2008-05-21T00:00:00"/>
        <d v="2008-05-23T00:00:00"/>
        <d v="2008-05-24T00:00:00"/>
        <d v="2008-05-26T00:00:00"/>
        <d v="2008-05-27T00:00:00"/>
        <d v="2008-05-30T00:00:00"/>
        <d v="2008-05-31T00:00:00"/>
        <d v="2008-06-01T00:00:00"/>
        <d v="2009-04-18T00:00:00"/>
        <d v="2009-04-19T00:00:00"/>
        <d v="2009-04-20T00:00:00"/>
        <d v="2009-04-21T00:00:00"/>
        <d v="2009-04-22T00:00:00"/>
        <d v="2009-04-23T00:00:00"/>
        <d v="2009-04-24T00:00:00"/>
        <d v="2009-04-25T00:00:00"/>
        <d v="2009-04-26T00:00:00"/>
        <d v="2009-04-27T00:00:00"/>
        <d v="2009-04-28T00:00:00"/>
        <d v="2009-04-29T00:00:00"/>
        <d v="2009-04-30T00:00:00"/>
        <d v="2009-05-01T00:00:00"/>
        <d v="2009-05-02T00:00:00"/>
        <d v="2009-05-03T00:00:00"/>
        <d v="2009-05-04T00:00:00"/>
        <d v="2009-05-05T00:00:00"/>
        <d v="2009-05-06T00:00:00"/>
        <d v="2009-05-07T00:00:00"/>
        <d v="2009-05-08T00:00:00"/>
        <d v="2009-05-09T00:00:00"/>
        <d v="2009-05-10T00:00:00"/>
        <d v="2009-05-11T00:00:00"/>
        <d v="2009-05-12T00:00:00"/>
        <d v="2009-05-13T00:00:00"/>
        <d v="2009-05-14T00:00:00"/>
        <d v="2009-05-15T00:00:00"/>
        <d v="2009-05-16T00:00:00"/>
        <d v="2009-05-17T00:00:00"/>
        <d v="2009-05-18T00:00:00"/>
        <d v="2009-05-19T00:00:00"/>
        <d v="2009-05-20T00:00:00"/>
        <d v="2009-05-21T00:00:00"/>
        <d v="2009-05-22T00:00:00"/>
        <d v="2009-05-23T00:00:00"/>
        <d v="2009-05-24T00:00:00"/>
        <d v="2010-03-12T00:00:00"/>
        <d v="2010-03-13T00:00:00"/>
        <d v="2010-03-14T00:00:00"/>
        <d v="2010-03-15T00:00:00"/>
        <d v="2010-03-16T00:00:00"/>
        <d v="2010-03-17T00:00:00"/>
        <d v="2010-03-18T00:00:00"/>
        <d v="2010-03-19T00:00:00"/>
        <d v="2010-03-20T00:00:00"/>
        <d v="2010-03-21T00:00:00"/>
        <d v="2010-03-22T00:00:00"/>
        <d v="2010-03-23T00:00:00"/>
        <d v="2010-03-24T00:00:00"/>
        <d v="2010-03-25T00:00:00"/>
        <d v="2010-03-26T00:00:00"/>
        <d v="2010-03-27T00:00:00"/>
        <d v="2010-03-28T00:00:00"/>
        <d v="2010-03-29T00:00:00"/>
        <d v="2010-03-30T00:00:00"/>
        <d v="2010-03-31T00:00:00"/>
        <d v="2010-04-01T00:00:00"/>
        <d v="2010-04-02T00:00:00"/>
        <d v="2010-04-03T00:00:00"/>
        <d v="2010-04-04T00:00:00"/>
        <d v="2010-04-05T00:00:00"/>
        <d v="2010-04-06T00:00:00"/>
        <d v="2010-04-07T00:00:00"/>
        <d v="2010-04-08T00:00:00"/>
        <d v="2010-04-09T00:00:00"/>
        <d v="2010-04-10T00:00:00"/>
        <d v="2010-04-11T00:00:00"/>
        <d v="2010-04-12T00:00:00"/>
        <d v="2010-04-13T00:00:00"/>
        <d v="2010-04-14T00:00:00"/>
        <d v="2010-04-15T00:00:00"/>
        <d v="2010-04-16T00:00:00"/>
        <d v="2010-04-17T00:00:00"/>
        <d v="2010-04-18T00:00:00"/>
        <d v="2010-04-19T00:00:00"/>
        <d v="2010-04-21T00:00:00"/>
        <d v="2010-04-22T00:00:00"/>
        <d v="2010-04-24T00:00:00"/>
        <d v="2010-04-25T00:00:00"/>
        <d v="2011-04-08T00:00:00"/>
        <d v="2011-04-09T00:00:00"/>
        <d v="2011-04-10T00:00:00"/>
        <d v="2011-04-11T00:00:00"/>
        <d v="2011-04-12T00:00:00"/>
        <d v="2011-04-13T00:00:00"/>
        <d v="2011-04-14T00:00:00"/>
        <d v="2011-04-15T00:00:00"/>
        <d v="2011-04-16T00:00:00"/>
        <d v="2011-04-17T00:00:00"/>
        <d v="2011-04-18T00:00:00"/>
        <d v="2011-04-19T00:00:00"/>
        <d v="2011-04-20T00:00:00"/>
        <d v="2011-04-21T00:00:00"/>
        <d v="2011-04-22T00:00:00"/>
        <d v="2011-04-23T00:00:00"/>
        <d v="2011-04-24T00:00:00"/>
        <d v="2011-04-25T00:00:00"/>
        <d v="2011-04-26T00:00:00"/>
        <d v="2011-04-27T00:00:00"/>
        <d v="2011-04-28T00:00:00"/>
        <d v="2011-04-29T00:00:00"/>
        <d v="2011-04-30T00:00:00"/>
        <d v="2011-05-01T00:00:00"/>
        <d v="2011-05-02T00:00:00"/>
        <d v="2011-05-03T00:00:00"/>
        <d v="2011-05-04T00:00:00"/>
        <d v="2011-05-05T00:00:00"/>
        <d v="2011-05-06T00:00:00"/>
        <d v="2011-05-07T00:00:00"/>
        <d v="2011-05-08T00:00:00"/>
        <d v="2011-05-09T00:00:00"/>
        <d v="2011-05-10T00:00:00"/>
        <d v="2011-05-11T00:00:00"/>
        <d v="2011-05-12T00:00:00"/>
        <d v="2011-05-13T00:00:00"/>
        <d v="2011-05-14T00:00:00"/>
        <d v="2011-05-15T00:00:00"/>
        <d v="2011-05-16T00:00:00"/>
        <d v="2011-05-17T00:00:00"/>
        <d v="2011-05-18T00:00:00"/>
        <d v="2011-05-19T00:00:00"/>
        <d v="2011-05-20T00:00:00"/>
        <d v="2011-05-21T00:00:00"/>
        <d v="2011-05-22T00:00:00"/>
        <d v="2011-05-24T00:00:00"/>
        <d v="2011-05-25T00:00:00"/>
        <d v="2011-05-27T00:00:00"/>
        <d v="2011-05-28T00:00:00"/>
        <d v="2012-04-04T00:00:00"/>
        <d v="2012-04-05T00:00:00"/>
        <d v="2012-04-06T00:00:00"/>
        <d v="2012-04-07T00:00:00"/>
        <d v="2012-04-08T00:00:00"/>
        <d v="2012-04-09T00:00:00"/>
        <d v="2012-04-10T00:00:00"/>
        <d v="2012-04-11T00:00:00"/>
        <d v="2012-04-12T00:00:00"/>
        <d v="2012-04-13T00:00:00"/>
        <d v="2012-04-19T00:00:00"/>
        <d v="2012-04-14T00:00:00"/>
        <d v="2012-04-15T00:00:00"/>
        <d v="2012-04-16T00:00:00"/>
        <d v="2012-04-17T00:00:00"/>
        <d v="2012-04-18T00:00:00"/>
        <d v="2012-05-10T00:00:00"/>
        <d v="2012-04-20T00:00:00"/>
        <d v="2012-04-21T00:00:00"/>
        <d v="2012-04-22T00:00:00"/>
        <d v="2012-04-23T00:00:00"/>
        <d v="2012-04-24T00:00:00"/>
        <d v="2012-04-25T00:00:00"/>
        <d v="2012-04-26T00:00:00"/>
        <d v="2012-04-27T00:00:00"/>
        <d v="2012-04-28T00:00:00"/>
        <d v="2012-04-29T00:00:00"/>
        <d v="2012-04-30T00:00:00"/>
        <d v="2012-05-01T00:00:00"/>
        <d v="2012-05-02T00:00:00"/>
        <d v="2012-05-03T00:00:00"/>
        <d v="2012-05-04T00:00:00"/>
        <d v="2012-05-05T00:00:00"/>
        <d v="2012-05-06T00:00:00"/>
        <d v="2012-05-07T00:00:00"/>
        <d v="2012-05-08T00:00:00"/>
        <d v="2012-05-09T00:00:00"/>
        <d v="2012-05-11T00:00:00"/>
        <d v="2012-05-12T00:00:00"/>
        <d v="2012-05-13T00:00:00"/>
        <d v="2012-05-14T00:00:00"/>
        <d v="2012-05-15T00:00:00"/>
        <d v="2012-05-16T00:00:00"/>
        <d v="2012-05-17T00:00:00"/>
        <d v="2012-05-18T00:00:00"/>
        <d v="2012-05-19T00:00:00"/>
        <d v="2012-05-20T00:00:00"/>
        <d v="2012-05-22T00:00:00"/>
        <d v="2012-05-23T00:00:00"/>
        <d v="2012-05-25T00:00:00"/>
        <d v="2012-05-27T00:00:00"/>
        <d v="2013-04-03T00:00:00"/>
        <d v="2013-04-04T00:00:00"/>
        <d v="2013-04-05T00:00:00"/>
        <d v="2013-04-06T00:00:00"/>
        <d v="2013-04-07T00:00:00"/>
        <d v="2013-04-08T00:00:00"/>
        <d v="2013-04-09T00:00:00"/>
        <d v="2013-04-10T00:00:00"/>
        <d v="2013-04-11T00:00:00"/>
        <d v="2013-04-12T00:00:00"/>
        <d v="2013-04-13T00:00:00"/>
        <d v="2013-04-14T00:00:00"/>
        <d v="2013-04-15T00:00:00"/>
        <d v="2013-04-16T00:00:00"/>
        <d v="2013-04-17T00:00:00"/>
        <d v="2013-04-18T00:00:00"/>
        <d v="2013-04-19T00:00:00"/>
        <d v="2013-04-20T00:00:00"/>
        <d v="2013-04-21T00:00:00"/>
        <d v="2013-04-22T00:00:00"/>
        <d v="2013-04-23T00:00:00"/>
        <d v="2013-05-16T00:00:00"/>
        <d v="2013-04-24T00:00:00"/>
        <d v="2013-04-25T00:00:00"/>
        <d v="2013-04-26T00:00:00"/>
        <d v="2013-04-27T00:00:00"/>
        <d v="2013-04-28T00:00:00"/>
        <d v="2013-04-29T00:00:00"/>
        <d v="2013-04-30T00:00:00"/>
        <d v="2013-05-01T00:00:00"/>
        <d v="2013-05-02T00:00:00"/>
        <d v="2013-05-03T00:00:00"/>
        <d v="2013-05-04T00:00:00"/>
        <d v="2013-05-14T00:00:00"/>
        <d v="2013-05-05T00:00:00"/>
        <d v="2013-05-07T00:00:00"/>
        <d v="2013-05-08T00:00:00"/>
        <d v="2013-05-09T00:00:00"/>
        <d v="2013-05-10T00:00:00"/>
        <d v="2013-05-11T00:00:00"/>
        <d v="2013-05-12T00:00:00"/>
        <d v="2013-05-13T00:00:00"/>
        <d v="2013-05-15T00:00:00"/>
        <d v="2013-05-06T00:00:00"/>
        <d v="2013-05-17T00:00:00"/>
        <d v="2013-05-18T00:00:00"/>
        <d v="2013-05-19T00:00:00"/>
        <d v="2013-05-21T00:00:00"/>
        <d v="2013-05-22T00:00:00"/>
        <d v="2013-05-24T00:00:00"/>
        <d v="2013-05-26T00:00:00"/>
        <d v="2014-04-16T00:00:00"/>
        <d v="2014-04-17T00:00:00"/>
        <d v="2014-04-18T00:00:00"/>
        <d v="2014-04-19T00:00:00"/>
        <d v="2014-04-20T00:00:00"/>
        <d v="2014-04-21T00:00:00"/>
        <d v="2014-04-22T00:00:00"/>
        <d v="2014-04-23T00:00:00"/>
        <d v="2014-04-24T00:00:00"/>
        <d v="2014-04-25T00:00:00"/>
        <d v="2014-04-26T00:00:00"/>
        <d v="2014-04-27T00:00:00"/>
        <d v="2014-04-28T00:00:00"/>
        <d v="2014-04-29T00:00:00"/>
        <d v="2014-04-30T00:00:00"/>
        <d v="2014-05-02T00:00:00"/>
        <d v="2014-05-03T00:00:00"/>
        <d v="2014-05-04T00:00:00"/>
        <d v="2014-05-05T00:00:00"/>
        <d v="2014-05-06T00:00:00"/>
        <d v="2014-05-07T00:00:00"/>
        <d v="2014-05-08T00:00:00"/>
        <d v="2014-05-09T00:00:00"/>
        <d v="2014-05-10T00:00:00"/>
        <d v="2014-05-11T00:00:00"/>
        <d v="2014-05-12T00:00:00"/>
        <d v="2014-05-13T00:00:00"/>
        <d v="2014-05-14T00:00:00"/>
        <d v="2014-05-15T00:00:00"/>
        <d v="2014-05-18T00:00:00"/>
        <d v="2014-05-19T00:00:00"/>
        <d v="2014-05-20T00:00:00"/>
        <d v="2014-05-21T00:00:00"/>
        <d v="2014-05-22T00:00:00"/>
        <d v="2014-05-23T00:00:00"/>
        <d v="2014-05-24T00:00:00"/>
        <d v="2014-05-25T00:00:00"/>
        <d v="2014-05-27T00:00:00"/>
        <d v="2014-05-28T00:00:00"/>
        <d v="2014-05-30T00:00:00"/>
        <d v="2014-06-01T00:00:00"/>
        <d v="2015-04-08T00:00:00"/>
        <d v="2015-04-09T00:00:00"/>
        <d v="2015-04-10T00:00:00"/>
        <d v="2015-04-11T00:00:00"/>
        <d v="2015-04-12T00:00:00"/>
        <d v="2015-04-13T00:00:00"/>
        <d v="2015-04-14T00:00:00"/>
        <d v="2015-04-30T00:00:00"/>
        <d v="2015-04-15T00:00:00"/>
        <d v="2015-04-16T00:00:00"/>
        <d v="2015-04-17T00:00:00"/>
        <d v="2015-04-18T00:00:00"/>
        <d v="2015-04-19T00:00:00"/>
        <d v="2015-04-20T00:00:00"/>
        <d v="2015-04-21T00:00:00"/>
        <d v="2015-04-22T00:00:00"/>
        <d v="2015-04-23T00:00:00"/>
        <d v="2015-04-24T00:00:00"/>
        <d v="2015-04-25T00:00:00"/>
        <d v="2015-04-26T00:00:00"/>
        <d v="2015-04-27T00:00:00"/>
        <d v="2015-05-07T00:00:00"/>
        <d v="2015-04-29T00:00:00"/>
        <d v="2015-04-28T00:00:00"/>
        <d v="2015-05-01T00:00:00"/>
        <d v="2015-05-02T00:00:00"/>
        <d v="2015-05-03T00:00:00"/>
        <d v="2015-05-04T00:00:00"/>
        <d v="2015-05-05T00:00:00"/>
        <d v="2015-05-06T00:00:00"/>
        <d v="2015-05-08T00:00:00"/>
        <d v="2015-05-09T00:00:00"/>
        <d v="2015-05-10T00:00:00"/>
        <d v="2015-05-11T00:00:00"/>
        <d v="2015-05-12T00:00:00"/>
        <d v="2015-05-13T00:00:00"/>
        <d v="2015-05-14T00:00:00"/>
        <d v="2015-05-15T00:00:00"/>
        <d v="2015-05-16T00:00:00"/>
        <d v="2015-05-17T00:00:00"/>
        <d v="2015-05-19T00:00:00"/>
        <d v="2015-05-20T00:00:00"/>
        <d v="2015-05-22T00:00:00"/>
        <d v="2015-05-24T00:00:00"/>
        <d v="2016-04-09T00:00:00"/>
        <d v="2016-04-10T00:00:00"/>
        <d v="2016-04-11T00:00:00"/>
        <d v="2016-04-12T00:00:00"/>
        <d v="2016-04-13T00:00:00"/>
        <d v="2016-04-14T00:00:00"/>
        <d v="2016-04-15T00:00:00"/>
        <d v="2016-04-16T00:00:00"/>
        <d v="2016-04-17T00:00:00"/>
        <d v="2016-04-18T00:00:00"/>
        <d v="2016-04-19T00:00:00"/>
        <d v="2016-04-20T00:00:00"/>
        <d v="2016-04-21T00:00:00"/>
        <d v="2016-04-22T00:00:00"/>
        <d v="2016-04-23T00:00:00"/>
        <d v="2016-04-24T00:00:00"/>
        <d v="2016-04-25T00:00:00"/>
        <d v="2016-04-26T00:00:00"/>
        <d v="2016-04-27T00:00:00"/>
        <d v="2016-04-28T00:00:00"/>
        <d v="2016-04-29T00:00:00"/>
        <d v="2016-04-30T00:00:00"/>
        <d v="2016-05-01T00:00:00"/>
        <d v="2016-05-02T00:00:00"/>
        <d v="2016-05-03T00:00:00"/>
        <d v="2016-05-04T00:00:00"/>
        <d v="2016-05-05T00:00:00"/>
        <d v="2016-05-06T00:00:00"/>
        <d v="2016-05-07T00:00:00"/>
        <d v="2016-05-08T00:00:00"/>
        <d v="2016-05-09T00:00:00"/>
        <d v="2016-05-10T00:00:00"/>
        <d v="2016-05-11T00:00:00"/>
        <d v="2016-05-12T00:00:00"/>
        <d v="2016-05-13T00:00:00"/>
        <d v="2016-05-14T00:00:00"/>
        <d v="2016-05-15T00:00:00"/>
        <d v="2016-05-16T00:00:00"/>
        <d v="2016-05-17T00:00:00"/>
        <d v="2016-05-18T00:00:00"/>
        <d v="2016-05-19T00:00:00"/>
        <d v="2016-05-20T00:00:00"/>
        <d v="2016-05-21T00:00:00"/>
        <d v="2016-05-22T00:00:00"/>
        <d v="2016-05-24T00:00:00"/>
        <d v="2016-05-25T00:00:00"/>
        <d v="2016-05-27T00:00:00"/>
        <d v="2016-05-29T00:00:00"/>
        <d v="2017-04-05T00:00:00"/>
        <d v="2017-04-06T00:00:00"/>
        <d v="2017-04-07T00:00:00"/>
        <d v="2017-04-08T00:00:00"/>
        <d v="2017-04-09T00:00:00"/>
        <d v="2017-04-10T00:00:00"/>
        <d v="2017-04-11T00:00:00"/>
        <d v="2017-04-12T00:00:00"/>
        <d v="2017-04-13T00:00:00"/>
        <d v="2017-04-14T00:00:00"/>
        <d v="2017-04-15T00:00:00"/>
        <d v="2017-04-16T00:00:00"/>
        <d v="2017-04-17T00:00:00"/>
        <d v="2017-04-18T00:00:00"/>
        <d v="2017-04-19T00:00:00"/>
        <d v="2017-04-20T00:00:00"/>
        <d v="2017-04-21T00:00:00"/>
        <d v="2017-04-22T00:00:00"/>
        <d v="2017-04-23T00:00:00"/>
        <d v="2017-04-24T00:00:00"/>
        <d v="2017-04-26T00:00:00"/>
        <d v="2017-04-27T00:00:00"/>
        <d v="2017-04-28T00:00:00"/>
        <d v="2017-04-29T00:00:00"/>
        <d v="2017-04-30T00:00:00"/>
        <d v="2017-05-01T00:00:00"/>
        <d v="2017-05-02T00:00:00"/>
        <d v="2017-05-03T00:00:00"/>
        <d v="2017-05-04T00:00:00"/>
        <d v="2017-05-05T00:00:00"/>
        <d v="2017-05-06T00:00:00"/>
        <d v="2017-05-07T00:00:00"/>
        <d v="2017-05-08T00:00:00"/>
        <d v="2017-05-09T00:00:00"/>
        <d v="2017-05-10T00:00:00"/>
        <d v="2017-05-11T00:00:00"/>
        <d v="2017-05-12T00:00:00"/>
        <d v="2017-05-13T00:00:00"/>
        <d v="2017-05-14T00:00:00"/>
        <d v="2017-05-16T00:00:00"/>
        <d v="2017-05-17T00:00:00"/>
        <d v="2017-05-19T00:00:00"/>
        <d v="2017-05-21T00:00:00"/>
        <d v="2018-04-07T00:00:00"/>
        <d v="2018-04-08T00:00:00"/>
        <d v="2018-04-09T00:00:00"/>
        <d v="2018-04-10T00:00:00"/>
        <d v="2018-04-11T00:00:00"/>
        <d v="2018-04-12T00:00:00"/>
        <d v="2018-04-13T00:00:00"/>
        <d v="2018-04-14T00:00:00"/>
        <d v="2018-04-15T00:00:00"/>
        <d v="2018-04-16T00:00:00"/>
        <d v="2018-04-17T00:00:00"/>
        <d v="2018-04-18T00:00:00"/>
        <d v="2018-04-19T00:00:00"/>
        <d v="2018-04-20T00:00:00"/>
        <d v="2018-04-21T00:00:00"/>
        <d v="2018-04-22T00:00:00"/>
        <d v="2018-04-23T00:00:00"/>
        <d v="2018-04-24T00:00:00"/>
        <d v="2018-04-25T00:00:00"/>
        <d v="2018-04-26T00:00:00"/>
        <d v="2018-04-27T00:00:00"/>
        <d v="2018-04-28T00:00:00"/>
        <d v="2018-04-29T00:00:00"/>
        <d v="2018-04-30T00:00:00"/>
        <d v="2018-05-01T00:00:00"/>
        <d v="2018-05-02T00:00:00"/>
        <d v="2018-05-03T00:00:00"/>
        <d v="2018-05-04T00:00:00"/>
        <d v="2018-05-05T00:00:00"/>
        <d v="2018-05-06T00:00:00"/>
        <d v="2018-05-07T00:00:00"/>
        <d v="2018-05-08T00:00:00"/>
        <d v="2018-05-09T00:00:00"/>
        <d v="2018-05-10T00:00:00"/>
        <d v="2018-05-11T00:00:00"/>
        <d v="2018-05-12T00:00:00"/>
        <d v="2018-05-13T00:00:00"/>
        <d v="2018-05-14T00:00:00"/>
        <d v="2018-05-15T00:00:00"/>
        <d v="2018-05-16T00:00:00"/>
        <d v="2018-05-17T00:00:00"/>
        <d v="2018-05-18T00:00:00"/>
        <d v="2018-05-19T00:00:00"/>
        <d v="2018-05-20T00:00:00"/>
        <d v="2018-05-22T00:00:00"/>
        <d v="2018-05-23T00:00:00"/>
        <d v="2018-05-25T00:00:00"/>
        <d v="2018-05-27T00:00:00"/>
        <d v="2019-03-23T00:00:00"/>
        <d v="2019-03-24T00:00:00"/>
        <d v="2019-03-25T00:00:00"/>
        <d v="2019-03-26T00:00:00"/>
        <d v="2019-03-27T00:00:00"/>
        <d v="2019-03-28T00:00:00"/>
        <d v="2019-03-29T00:00:00"/>
        <d v="2019-03-30T00:00:00"/>
        <d v="2019-03-31T00:00:00"/>
        <d v="2019-04-01T00:00:00"/>
        <d v="2019-04-02T00:00:00"/>
        <d v="2019-04-03T00:00:00"/>
        <d v="2019-04-04T00:00:00"/>
        <d v="2019-04-05T00:00:00"/>
        <d v="2019-04-06T00:00:00"/>
        <d v="2019-04-07T00:00:00"/>
        <d v="2019-04-08T00:00:00"/>
        <d v="2019-04-09T00:00:00"/>
        <d v="2019-04-10T00:00:00"/>
        <d v="2019-04-11T00:00:00"/>
        <d v="2019-04-12T00:00:00"/>
        <d v="2019-04-13T00:00:00"/>
        <d v="2019-04-14T00:00:00"/>
        <d v="2019-04-15T00:00:00"/>
        <d v="2019-04-16T00:00:00"/>
        <d v="2019-04-17T00:00:00"/>
        <d v="2019-04-18T00:00:00"/>
        <d v="2019-04-19T00:00:00"/>
        <d v="2019-04-20T00:00:00"/>
        <d v="2019-04-21T00:00:00"/>
        <d v="2019-04-22T00:00:00"/>
        <d v="2019-04-23T00:00:00"/>
        <d v="2019-04-24T00:00:00"/>
        <d v="2019-04-25T00:00:00"/>
        <d v="2019-04-26T00:00:00"/>
        <d v="2019-04-27T00:00:00"/>
        <d v="2019-04-28T00:00:00"/>
        <d v="2019-04-29T00:00:00"/>
        <d v="2019-04-30T00:00:00"/>
        <d v="2019-05-01T00:00:00"/>
        <d v="2019-05-02T00:00:00"/>
        <d v="2019-05-03T00:00:00"/>
        <d v="2019-05-04T00:00:00"/>
        <d v="2019-05-05T00:00:00"/>
        <d v="2019-05-07T00:00:00"/>
        <d v="2019-05-08T00:00:00"/>
        <d v="2019-05-10T00:00:00"/>
        <d v="2019-05-12T00:00:00"/>
        <d v="2020-09-19T00:00:00"/>
        <d v="2020-09-20T00:00:00"/>
        <d v="2020-10-21T00:00:00"/>
        <d v="2020-11-03T00:00:00"/>
        <d v="2020-09-22T00:00:00"/>
        <d v="2020-10-24T00:00:00"/>
        <d v="2020-10-28T00:00:00"/>
        <d v="2020-10-09T00:00:00"/>
        <d v="2020-10-07T00:00:00"/>
        <d v="2020-10-31T00:00:00"/>
        <d v="2020-10-01T00:00:00"/>
        <d v="2020-09-30T00:00:00"/>
        <d v="2020-11-02T00:00:00"/>
        <d v="2020-11-01T00:00:00"/>
        <d v="2020-10-11T00:00:00"/>
        <d v="2020-09-23T00:00:00"/>
        <d v="2020-10-17T00:00:00"/>
        <d v="2020-09-24T00:00:00"/>
        <d v="2020-10-06T00:00:00"/>
        <d v="2020-10-18T00:00:00"/>
        <d v="2020-10-04T00:00:00"/>
        <d v="2020-10-03T00:00:00"/>
        <d v="2020-10-02T00:00:00"/>
        <d v="2020-10-22T00:00:00"/>
        <d v="2020-10-05T00:00:00"/>
        <d v="2020-10-26T00:00:00"/>
        <d v="2020-10-23T00:00:00"/>
        <d v="2020-10-10T00:00:00"/>
        <d v="2020-10-27T00:00:00"/>
        <d v="2020-10-16T00:00:00"/>
        <d v="2020-09-27T00:00:00"/>
        <d v="2020-10-13T00:00:00"/>
        <d v="2020-10-15T00:00:00"/>
        <d v="2020-09-29T00:00:00"/>
        <d v="2020-10-19T00:00:00"/>
        <d v="2020-09-21T00:00:00"/>
        <d v="2020-10-29T00:00:00"/>
        <d v="2020-10-30T00:00:00"/>
        <d v="2020-09-25T00:00:00"/>
        <d v="2020-10-12T00:00:00"/>
        <d v="2020-10-25T00:00:00"/>
        <d v="2020-10-08T00:00:00"/>
        <d v="2020-10-14T00:00:00"/>
        <d v="2020-09-26T00:00:00"/>
        <d v="2020-10-20T00:00:00"/>
        <d v="2020-09-28T00:00:00"/>
        <d v="2020-11-05T00:00:00"/>
        <d v="2020-11-06T00:00:00"/>
        <d v="2020-11-08T00:00:00"/>
        <d v="2020-11-10T00:00:00"/>
      </sharedItems>
      <fieldGroup par="19"/>
    </cacheField>
    <cacheField name="player_of_match" numFmtId="0">
      <sharedItems/>
    </cacheField>
    <cacheField name="venue" numFmtId="0">
      <sharedItems/>
    </cacheField>
    <cacheField name="neutral_venue" numFmtId="0">
      <sharedItems containsSemiMixedTypes="0" containsString="0" containsNumber="1" containsInteger="1" minValue="0" maxValue="1"/>
    </cacheField>
    <cacheField name="team1" numFmtId="0">
      <sharedItems/>
    </cacheField>
    <cacheField name="team2" numFmtId="0">
      <sharedItems/>
    </cacheField>
    <cacheField name="toss_winner" numFmtId="0">
      <sharedItems/>
    </cacheField>
    <cacheField name="toss_decision" numFmtId="0">
      <sharedItems/>
    </cacheField>
    <cacheField name="winner" numFmtId="0">
      <sharedItems count="16">
        <s v="Kolkata Knight Riders"/>
        <s v="Chennai Super Kings"/>
        <s v="Delhi Daredevils"/>
        <s v="Royal Challengers Bangalore"/>
        <s v="Rajasthan Royals"/>
        <s v="Kings XI Punjab"/>
        <s v="Deccan Chargers"/>
        <s v="Mumbai Indians"/>
        <s v="Pune Warriors"/>
        <s v="Kochi Tuskers Kerala"/>
        <s v="NA"/>
        <s v="Sunrisers Hyderabad"/>
        <s v="Rising Pune Supergiants"/>
        <s v="Gujarat Lions"/>
        <s v="Rising Pune Supergiant"/>
        <s v="Delhi Capitals"/>
      </sharedItems>
    </cacheField>
    <cacheField name="result" numFmtId="0">
      <sharedItems/>
    </cacheField>
    <cacheField name="result_margin" numFmtId="0">
      <sharedItems containsMixedTypes="1" containsNumber="1" containsInteger="1" minValue="1" maxValue="146"/>
    </cacheField>
    <cacheField name="eliminator" numFmtId="0">
      <sharedItems/>
    </cacheField>
    <cacheField name="method" numFmtId="0">
      <sharedItems/>
    </cacheField>
    <cacheField name="umpire1" numFmtId="0">
      <sharedItems/>
    </cacheField>
    <cacheField name="umpire2" numFmtId="0">
      <sharedItems count="47">
        <s v="RE Koertzen"/>
        <s v="SL Shastri"/>
        <s v="GA Pratapkumar"/>
        <s v="DJ Harper"/>
        <s v="K Hariharan"/>
        <s v="RB Tiffin"/>
        <s v="AM Saheba"/>
        <s v="MR Benson"/>
        <s v="IL Howell"/>
        <s v="AV Jayaprakash"/>
        <s v="I Shivram"/>
        <s v="BR Doctrove"/>
        <s v="BG Jerling"/>
        <s v="SJ Davis"/>
        <s v="SD Ranade"/>
        <s v="SJA Taufel"/>
        <s v="M Erasmus"/>
        <s v="TH Wijewardene"/>
        <s v="SK Tarapore"/>
        <s v="S Ravi"/>
        <s v="HDPK Dharmasena"/>
        <s v="SS Hazare"/>
        <s v="PR Reiffel"/>
        <s v="AL Hill"/>
        <s v="RJ Tucker"/>
        <s v="VA Kulkarni"/>
        <s v="JD Cloete"/>
        <s v="BNJ Oxenford"/>
        <s v="S Asnani"/>
        <s v="S Das"/>
        <s v="C Shamshuddin"/>
        <s v="AK Chaudhary"/>
        <s v="K Srinath"/>
        <s v="Subroto Das"/>
        <s v="CK Nandan"/>
        <s v="NJ Llong"/>
        <s v="RK Illingworth"/>
        <s v="PG Pathak"/>
        <s v="CB Gaffaney"/>
        <s v="K Srinivasan"/>
        <s v="SD Fry"/>
        <s v="VK Sharma"/>
        <s v="A Nand Kishore"/>
        <s v="Nitin Menon"/>
        <s v="A Deshmukh"/>
        <s v="YC Barde"/>
        <s v="IJ Gould"/>
      </sharedItems>
    </cacheField>
    <cacheField name="Months (date)" numFmtId="0" databaseField="0">
      <fieldGroup base="2">
        <rangePr groupBy="months" startDate="2008-04-18T00:00:00" endDate="2020-11-11T00:00:00"/>
        <groupItems count="14">
          <s v="&lt;4/18/2008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1/11/2020"/>
        </groupItems>
      </fieldGroup>
    </cacheField>
    <cacheField name="Quarters (date)" numFmtId="0" databaseField="0">
      <fieldGroup base="2">
        <rangePr groupBy="quarters" startDate="2008-04-18T00:00:00" endDate="2020-11-11T00:00:00"/>
        <groupItems count="6">
          <s v="&lt;4/18/2008"/>
          <s v="Qtr1"/>
          <s v="Qtr2"/>
          <s v="Qtr3"/>
          <s v="Qtr4"/>
          <s v="&gt;11/11/2020"/>
        </groupItems>
      </fieldGroup>
    </cacheField>
    <cacheField name="Years (date)" numFmtId="0" databaseField="0">
      <fieldGroup base="2">
        <rangePr groupBy="years" startDate="2008-04-18T00:00:00" endDate="2020-11-11T00:00:00"/>
        <groupItems count="15">
          <s v="&lt;4/18/2008"/>
          <s v="2008"/>
          <s v="2009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1/11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931.535577546296" createdVersion="8" refreshedVersion="8" minRefreshableVersion="3" recordCount="816" xr:uid="{179858C0-C34C-4D57-B17C-7E159882A475}">
  <cacheSource type="worksheet">
    <worksheetSource name="Table17"/>
  </cacheSource>
  <cacheFields count="17">
    <cacheField name="id" numFmtId="0">
      <sharedItems containsSemiMixedTypes="0" containsString="0" containsNumber="1" containsInteger="1" minValue="335982" maxValue="1237181"/>
    </cacheField>
    <cacheField name="city" numFmtId="0">
      <sharedItems/>
    </cacheField>
    <cacheField name="date" numFmtId="14">
      <sharedItems containsSemiMixedTypes="0" containsNonDate="0" containsDate="1" containsString="0" minDate="2008-04-18T00:00:00" maxDate="2020-11-11T00:00:00"/>
    </cacheField>
    <cacheField name="player_of_match" numFmtId="0">
      <sharedItems/>
    </cacheField>
    <cacheField name="venue" numFmtId="0">
      <sharedItems count="36">
        <s v="M Chinnaswamy Stadium"/>
        <s v="Punjab Cricket Association Stadium, Mohali"/>
        <s v="Feroz Shah Kotla"/>
        <s v="Wankhede Stadium"/>
        <s v="Eden Gardens"/>
        <s v="Sawai Mansingh Stadium"/>
        <s v="Rajiv Gandhi International Stadium, Uppal"/>
        <s v="MA Chidambaram Stadium, Chepauk"/>
        <s v="Dr DY Patil Sports Academy"/>
        <s v="Newlands"/>
        <s v="St George's Park"/>
        <s v="Kingsmead"/>
        <s v="SuperSport Park"/>
        <s v="Buffalo Park"/>
        <s v="New Wanderers Stadium"/>
        <s v="De Beers Diamond Oval"/>
        <s v="OUTsurance Oval"/>
        <s v="Brabourne Stadium"/>
        <s v="Sardar Patel Stadium, Motera"/>
        <s v="Barabati Stadium"/>
        <s v="Vidarbha Cricket Association Stadium, Jamtha"/>
        <s v="Himachal Pradesh Cricket Association Stadium"/>
        <s v="Nehru Stadium"/>
        <s v="Holkar Cricket Stadium"/>
        <s v="Dr. Y.S. Rajasekhara Reddy ACA-VDCA Cricket Stadium"/>
        <s v="Subrata Roy Sahara Stadium"/>
        <s v="Shaheed Veer Narayan Singh International Stadium"/>
        <s v="JSCA International Stadium Complex"/>
        <s v="Sheikh Zayed Stadium"/>
        <s v="Sharjah Cricket Stadium"/>
        <s v="Dubai International Cricket Stadium"/>
        <s v="Maharashtra Cricket Association Stadium"/>
        <s v="Punjab Cricket Association IS Bindra Stadium, Mohali"/>
        <s v="Saurashtra Cricket Association Stadium"/>
        <s v="Green Park"/>
        <s v="M.Chinnaswamy Stadium"/>
      </sharedItems>
    </cacheField>
    <cacheField name="neutral_venue" numFmtId="0">
      <sharedItems containsSemiMixedTypes="0" containsString="0" containsNumber="1" containsInteger="1" minValue="0" maxValue="1"/>
    </cacheField>
    <cacheField name="team1" numFmtId="0">
      <sharedItems/>
    </cacheField>
    <cacheField name="team2" numFmtId="0">
      <sharedItems/>
    </cacheField>
    <cacheField name="toss_winner" numFmtId="0">
      <sharedItems/>
    </cacheField>
    <cacheField name="toss_decision" numFmtId="0">
      <sharedItems/>
    </cacheField>
    <cacheField name="winner" numFmtId="0">
      <sharedItems/>
    </cacheField>
    <cacheField name="result" numFmtId="0">
      <sharedItems/>
    </cacheField>
    <cacheField name="result_margin" numFmtId="0">
      <sharedItems containsMixedTypes="1" containsNumber="1" containsInteger="1" minValue="1" maxValue="146"/>
    </cacheField>
    <cacheField name="eliminator" numFmtId="0">
      <sharedItems/>
    </cacheField>
    <cacheField name="method" numFmtId="0">
      <sharedItems/>
    </cacheField>
    <cacheField name="umpire1" numFmtId="0">
      <sharedItems/>
    </cacheField>
    <cacheField name="umpire2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16">
  <r>
    <n v="335982"/>
    <x v="0"/>
    <x v="0"/>
    <s v="BB McCullum"/>
    <s v="M Chinnaswamy Stadium"/>
    <n v="0"/>
    <x v="0"/>
    <x v="0"/>
    <x v="0"/>
    <s v="field"/>
    <x v="0"/>
    <s v="runs"/>
    <n v="140"/>
    <s v="N"/>
    <s v="NA"/>
    <s v="Asad Rauf"/>
    <s v="RE Koertzen"/>
    <x v="0"/>
  </r>
  <r>
    <n v="335983"/>
    <x v="1"/>
    <x v="1"/>
    <s v="MEK Hussey"/>
    <s v="Punjab Cricket Association Stadium, Mohali"/>
    <n v="0"/>
    <x v="1"/>
    <x v="1"/>
    <x v="1"/>
    <s v="bat"/>
    <x v="1"/>
    <s v="runs"/>
    <n v="33"/>
    <s v="N"/>
    <s v="NA"/>
    <s v="MR Benson"/>
    <s v="SL Shastri"/>
    <x v="0"/>
  </r>
  <r>
    <n v="335984"/>
    <x v="2"/>
    <x v="1"/>
    <s v="MF Maharoof"/>
    <s v="Feroz Shah Kotla"/>
    <n v="0"/>
    <x v="2"/>
    <x v="2"/>
    <x v="2"/>
    <s v="bat"/>
    <x v="2"/>
    <s v="wickets"/>
    <n v="9"/>
    <s v="N"/>
    <s v="NA"/>
    <s v="Aleem Dar"/>
    <s v="GA Pratapkumar"/>
    <x v="0"/>
  </r>
  <r>
    <n v="335985"/>
    <x v="3"/>
    <x v="2"/>
    <s v="MV Boucher"/>
    <s v="Wankhede Stadium"/>
    <n v="0"/>
    <x v="3"/>
    <x v="3"/>
    <x v="3"/>
    <s v="bat"/>
    <x v="3"/>
    <s v="wickets"/>
    <n v="5"/>
    <s v="N"/>
    <s v="NA"/>
    <s v="SJ Davis"/>
    <s v="DJ Harper"/>
    <x v="0"/>
  </r>
  <r>
    <n v="335986"/>
    <x v="4"/>
    <x v="2"/>
    <s v="DJ Hussey"/>
    <s v="Eden Gardens"/>
    <n v="0"/>
    <x v="4"/>
    <x v="4"/>
    <x v="4"/>
    <s v="bat"/>
    <x v="0"/>
    <s v="wickets"/>
    <n v="5"/>
    <s v="N"/>
    <s v="NA"/>
    <s v="BF Bowden"/>
    <s v="K Hariharan"/>
    <x v="0"/>
  </r>
  <r>
    <n v="335987"/>
    <x v="5"/>
    <x v="3"/>
    <s v="SR Watson"/>
    <s v="Sawai Mansingh Stadium"/>
    <n v="0"/>
    <x v="5"/>
    <x v="5"/>
    <x v="5"/>
    <s v="bat"/>
    <x v="4"/>
    <s v="wickets"/>
    <n v="6"/>
    <s v="N"/>
    <s v="NA"/>
    <s v="Aleem Dar"/>
    <s v="RB Tiffin"/>
    <x v="0"/>
  </r>
  <r>
    <n v="335988"/>
    <x v="6"/>
    <x v="4"/>
    <s v="V Sehwag"/>
    <s v="Rajiv Gandhi International Stadium, Uppal"/>
    <n v="0"/>
    <x v="6"/>
    <x v="6"/>
    <x v="4"/>
    <s v="bat"/>
    <x v="2"/>
    <s v="wickets"/>
    <n v="9"/>
    <s v="N"/>
    <s v="NA"/>
    <s v="IL Howell"/>
    <s v="AM Saheba"/>
    <x v="0"/>
  </r>
  <r>
    <n v="335989"/>
    <x v="7"/>
    <x v="5"/>
    <s v="ML Hayden"/>
    <s v="MA Chidambaram Stadium, Chepauk"/>
    <n v="0"/>
    <x v="7"/>
    <x v="7"/>
    <x v="3"/>
    <s v="field"/>
    <x v="1"/>
    <s v="runs"/>
    <n v="6"/>
    <s v="N"/>
    <s v="NA"/>
    <s v="DJ Harper"/>
    <s v="GA Pratapkumar"/>
    <x v="0"/>
  </r>
  <r>
    <n v="335990"/>
    <x v="6"/>
    <x v="6"/>
    <s v="YK Pathan"/>
    <s v="Rajiv Gandhi International Stadium, Uppal"/>
    <n v="0"/>
    <x v="6"/>
    <x v="2"/>
    <x v="2"/>
    <s v="field"/>
    <x v="4"/>
    <s v="wickets"/>
    <n v="3"/>
    <s v="N"/>
    <s v="NA"/>
    <s v="Asad Rauf"/>
    <s v="MR Benson"/>
    <x v="0"/>
  </r>
  <r>
    <n v="335991"/>
    <x v="1"/>
    <x v="7"/>
    <s v="KC Sangakkara"/>
    <s v="Punjab Cricket Association Stadium, Mohali"/>
    <n v="0"/>
    <x v="1"/>
    <x v="7"/>
    <x v="3"/>
    <s v="field"/>
    <x v="5"/>
    <s v="runs"/>
    <n v="66"/>
    <s v="N"/>
    <s v="NA"/>
    <s v="Aleem Dar"/>
    <s v="AM Saheba"/>
    <x v="1"/>
  </r>
  <r>
    <n v="335992"/>
    <x v="0"/>
    <x v="8"/>
    <s v="SR Watson"/>
    <s v="M Chinnaswamy Stadium"/>
    <n v="0"/>
    <x v="0"/>
    <x v="2"/>
    <x v="2"/>
    <s v="field"/>
    <x v="4"/>
    <s v="wickets"/>
    <n v="7"/>
    <s v="N"/>
    <s v="NA"/>
    <s v="MR Benson"/>
    <s v="IL Howell"/>
    <x v="1"/>
  </r>
  <r>
    <n v="335993"/>
    <x v="7"/>
    <x v="8"/>
    <s v="JDP Oram"/>
    <s v="MA Chidambaram Stadium, Chepauk"/>
    <n v="0"/>
    <x v="7"/>
    <x v="0"/>
    <x v="6"/>
    <s v="bat"/>
    <x v="1"/>
    <s v="wickets"/>
    <n v="9"/>
    <s v="N"/>
    <s v="NA"/>
    <s v="BF Bowden"/>
    <s v="AV Jayaprakash"/>
    <x v="0"/>
  </r>
  <r>
    <n v="335994"/>
    <x v="3"/>
    <x v="9"/>
    <s v="AC Gilchrist"/>
    <s v="Dr DY Patil Sports Academy"/>
    <n v="0"/>
    <x v="3"/>
    <x v="4"/>
    <x v="4"/>
    <s v="field"/>
    <x v="6"/>
    <s v="wickets"/>
    <n v="10"/>
    <s v="N"/>
    <s v="NA"/>
    <s v="Asad Rauf"/>
    <s v="SL Shastri"/>
    <x v="1"/>
  </r>
  <r>
    <n v="335995"/>
    <x v="1"/>
    <x v="9"/>
    <s v="SM Katich"/>
    <s v="Punjab Cricket Association Stadium, Mohali"/>
    <n v="0"/>
    <x v="1"/>
    <x v="6"/>
    <x v="7"/>
    <s v="bat"/>
    <x v="5"/>
    <s v="wickets"/>
    <n v="4"/>
    <s v="N"/>
    <s v="NA"/>
    <s v="RE Koertzen"/>
    <s v="I Shivram"/>
    <x v="1"/>
  </r>
  <r>
    <n v="335996"/>
    <x v="0"/>
    <x v="10"/>
    <s v="MS Dhoni"/>
    <s v="M Chinnaswamy Stadium"/>
    <n v="0"/>
    <x v="0"/>
    <x v="1"/>
    <x v="1"/>
    <s v="bat"/>
    <x v="1"/>
    <s v="runs"/>
    <n v="13"/>
    <s v="N"/>
    <s v="NA"/>
    <s v="BR Doctrove"/>
    <s v="RB Tiffin"/>
    <x v="1"/>
  </r>
  <r>
    <n v="335997"/>
    <x v="4"/>
    <x v="11"/>
    <s v="ST Jayasuriya"/>
    <s v="Eden Gardens"/>
    <n v="0"/>
    <x v="4"/>
    <x v="7"/>
    <x v="6"/>
    <s v="bat"/>
    <x v="7"/>
    <s v="wickets"/>
    <n v="7"/>
    <s v="N"/>
    <s v="NA"/>
    <s v="BF Bowden"/>
    <s v="AV Jayaprakash"/>
    <x v="1"/>
  </r>
  <r>
    <n v="335998"/>
    <x v="2"/>
    <x v="12"/>
    <s v="GD McGrath"/>
    <s v="Feroz Shah Kotla"/>
    <n v="0"/>
    <x v="2"/>
    <x v="3"/>
    <x v="0"/>
    <s v="field"/>
    <x v="2"/>
    <s v="runs"/>
    <n v="10"/>
    <s v="N"/>
    <s v="NA"/>
    <s v="Aleem Dar"/>
    <s v="I Shivram"/>
    <x v="1"/>
  </r>
  <r>
    <n v="335999"/>
    <x v="6"/>
    <x v="13"/>
    <s v="SE Marsh"/>
    <s v="Rajiv Gandhi International Stadium, Uppal"/>
    <n v="0"/>
    <x v="6"/>
    <x v="5"/>
    <x v="5"/>
    <s v="field"/>
    <x v="5"/>
    <s v="wickets"/>
    <n v="7"/>
    <s v="N"/>
    <s v="NA"/>
    <s v="BR Doctrove"/>
    <s v="RB Tiffin"/>
    <x v="1"/>
  </r>
  <r>
    <n v="336000"/>
    <x v="5"/>
    <x v="13"/>
    <s v="SA Asnodkar"/>
    <s v="Sawai Mansingh Stadium"/>
    <n v="0"/>
    <x v="5"/>
    <x v="0"/>
    <x v="2"/>
    <s v="bat"/>
    <x v="4"/>
    <s v="runs"/>
    <n v="45"/>
    <s v="N"/>
    <s v="NA"/>
    <s v="RE Koertzen"/>
    <s v="GA Pratapkumar"/>
    <x v="0"/>
  </r>
  <r>
    <n v="336001"/>
    <x v="7"/>
    <x v="14"/>
    <s v="V Sehwag"/>
    <s v="MA Chidambaram Stadium, Chepauk"/>
    <n v="0"/>
    <x v="7"/>
    <x v="6"/>
    <x v="1"/>
    <s v="bat"/>
    <x v="2"/>
    <s v="wickets"/>
    <n v="8"/>
    <s v="N"/>
    <s v="NA"/>
    <s v="BF Bowden"/>
    <s v="K Hariharan"/>
    <x v="1"/>
  </r>
  <r>
    <n v="336002"/>
    <x v="6"/>
    <x v="15"/>
    <s v="R Vinay Kumar"/>
    <s v="Rajiv Gandhi International Stadium, Uppal"/>
    <n v="0"/>
    <x v="6"/>
    <x v="3"/>
    <x v="4"/>
    <s v="bat"/>
    <x v="3"/>
    <s v="wickets"/>
    <n v="5"/>
    <s v="N"/>
    <s v="NA"/>
    <s v="Asad Rauf"/>
    <s v="RE Koertzen"/>
    <x v="0"/>
  </r>
  <r>
    <n v="336003"/>
    <x v="1"/>
    <x v="16"/>
    <s v="IK Pathan"/>
    <s v="Punjab Cricket Association Stadium, Mohali"/>
    <n v="0"/>
    <x v="1"/>
    <x v="0"/>
    <x v="5"/>
    <s v="bat"/>
    <x v="5"/>
    <s v="runs"/>
    <n v="9"/>
    <s v="N"/>
    <s v="NA"/>
    <s v="DJ Harper"/>
    <s v="I Shivram"/>
    <x v="1"/>
  </r>
  <r>
    <n v="336004"/>
    <x v="3"/>
    <x v="17"/>
    <s v="SM Pollock"/>
    <s v="Dr DY Patil Sports Academy"/>
    <n v="0"/>
    <x v="3"/>
    <x v="6"/>
    <x v="7"/>
    <s v="field"/>
    <x v="7"/>
    <s v="runs"/>
    <n v="29"/>
    <s v="N"/>
    <s v="NA"/>
    <s v="IL Howell"/>
    <s v="RE Koertzen"/>
    <x v="0"/>
  </r>
  <r>
    <n v="336005"/>
    <x v="5"/>
    <x v="17"/>
    <s v="Sohail Tanvir"/>
    <s v="Sawai Mansingh Stadium"/>
    <n v="0"/>
    <x v="5"/>
    <x v="1"/>
    <x v="1"/>
    <s v="bat"/>
    <x v="4"/>
    <s v="wickets"/>
    <n v="8"/>
    <s v="N"/>
    <s v="NA"/>
    <s v="Asad Rauf"/>
    <s v="AV Jayaprakash"/>
    <x v="1"/>
  </r>
  <r>
    <n v="336006"/>
    <x v="0"/>
    <x v="18"/>
    <s v="S Sreesanth"/>
    <s v="M Chinnaswamy Stadium"/>
    <n v="0"/>
    <x v="0"/>
    <x v="5"/>
    <x v="5"/>
    <s v="field"/>
    <x v="5"/>
    <s v="wickets"/>
    <n v="6"/>
    <s v="N"/>
    <s v="NA"/>
    <s v="SJ Davis"/>
    <s v="BR Doctrove"/>
    <x v="0"/>
  </r>
  <r>
    <n v="336007"/>
    <x v="7"/>
    <x v="19"/>
    <s v="AC Gilchrist"/>
    <s v="MA Chidambaram Stadium, Chepauk"/>
    <n v="0"/>
    <x v="7"/>
    <x v="4"/>
    <x v="4"/>
    <s v="field"/>
    <x v="6"/>
    <s v="wickets"/>
    <n v="7"/>
    <s v="N"/>
    <s v="NA"/>
    <s v="MR Benson"/>
    <s v="RB Tiffin"/>
    <x v="1"/>
  </r>
  <r>
    <n v="336008"/>
    <x v="3"/>
    <x v="20"/>
    <s v="A Nehra"/>
    <s v="Dr DY Patil Sports Academy"/>
    <n v="0"/>
    <x v="3"/>
    <x v="2"/>
    <x v="3"/>
    <s v="field"/>
    <x v="7"/>
    <s v="wickets"/>
    <n v="7"/>
    <s v="N"/>
    <s v="NA"/>
    <s v="DJ Harper"/>
    <s v="RE Koertzen"/>
    <x v="1"/>
  </r>
  <r>
    <n v="336009"/>
    <x v="2"/>
    <x v="21"/>
    <s v="MS Dhoni"/>
    <s v="Feroz Shah Kotla"/>
    <n v="0"/>
    <x v="2"/>
    <x v="1"/>
    <x v="1"/>
    <s v="field"/>
    <x v="1"/>
    <s v="wickets"/>
    <n v="4"/>
    <s v="N"/>
    <s v="NA"/>
    <s v="Aleem Dar"/>
    <s v="RB Tiffin"/>
    <x v="0"/>
  </r>
  <r>
    <n v="336010"/>
    <x v="4"/>
    <x v="21"/>
    <s v="SC Ganguly"/>
    <s v="Eden Gardens"/>
    <n v="0"/>
    <x v="4"/>
    <x v="3"/>
    <x v="6"/>
    <s v="bat"/>
    <x v="0"/>
    <s v="runs"/>
    <n v="5"/>
    <s v="N"/>
    <s v="NA"/>
    <s v="Asad Rauf"/>
    <s v="IL Howell"/>
    <x v="0"/>
  </r>
  <r>
    <n v="336011"/>
    <x v="5"/>
    <x v="22"/>
    <s v="YK Pathan"/>
    <s v="Sawai Mansingh Stadium"/>
    <n v="0"/>
    <x v="5"/>
    <x v="4"/>
    <x v="2"/>
    <s v="field"/>
    <x v="4"/>
    <s v="wickets"/>
    <n v="8"/>
    <s v="N"/>
    <s v="NA"/>
    <s v="MR Benson"/>
    <s v="AM Saheba"/>
    <x v="1"/>
  </r>
  <r>
    <n v="336012"/>
    <x v="0"/>
    <x v="23"/>
    <s v="CRD Fernando"/>
    <s v="M Chinnaswamy Stadium"/>
    <n v="0"/>
    <x v="0"/>
    <x v="7"/>
    <x v="3"/>
    <s v="field"/>
    <x v="7"/>
    <s v="wickets"/>
    <n v="9"/>
    <s v="N"/>
    <s v="NA"/>
    <s v="BF Bowden"/>
    <s v="AV Jayaprakash"/>
    <x v="1"/>
  </r>
  <r>
    <n v="336013"/>
    <x v="7"/>
    <x v="24"/>
    <s v="L Balaji"/>
    <s v="MA Chidambaram Stadium, Chepauk"/>
    <n v="0"/>
    <x v="7"/>
    <x v="5"/>
    <x v="5"/>
    <s v="field"/>
    <x v="1"/>
    <s v="runs"/>
    <n v="18"/>
    <s v="N"/>
    <s v="NA"/>
    <s v="AV Jayaprakash"/>
    <s v="BG Jerling"/>
    <x v="0"/>
  </r>
  <r>
    <n v="336014"/>
    <x v="6"/>
    <x v="25"/>
    <s v="SC Ganguly"/>
    <s v="Rajiv Gandhi International Stadium, Uppal"/>
    <n v="0"/>
    <x v="6"/>
    <x v="0"/>
    <x v="6"/>
    <s v="bat"/>
    <x v="0"/>
    <s v="runs"/>
    <n v="23"/>
    <s v="N"/>
    <s v="NA"/>
    <s v="IL Howell"/>
    <s v="AM Saheba"/>
    <x v="1"/>
  </r>
  <r>
    <n v="336015"/>
    <x v="5"/>
    <x v="25"/>
    <s v="SR Watson"/>
    <s v="Sawai Mansingh Stadium"/>
    <n v="0"/>
    <x v="5"/>
    <x v="6"/>
    <x v="2"/>
    <s v="field"/>
    <x v="4"/>
    <s v="wickets"/>
    <n v="3"/>
    <s v="N"/>
    <s v="NA"/>
    <s v="SJ Davis"/>
    <s v="RE Koertzen"/>
    <x v="1"/>
  </r>
  <r>
    <n v="336016"/>
    <x v="1"/>
    <x v="26"/>
    <s v="SE Marsh"/>
    <s v="Punjab Cricket Association Stadium, Mohali"/>
    <n v="0"/>
    <x v="1"/>
    <x v="3"/>
    <x v="0"/>
    <s v="bat"/>
    <x v="5"/>
    <s v="wickets"/>
    <n v="9"/>
    <s v="N"/>
    <s v="NA"/>
    <s v="BR Doctrove"/>
    <s v="I Shivram"/>
    <x v="0"/>
  </r>
  <r>
    <n v="336017"/>
    <x v="4"/>
    <x v="27"/>
    <s v="Shoaib Akhtar"/>
    <s v="Eden Gardens"/>
    <n v="0"/>
    <x v="4"/>
    <x v="6"/>
    <x v="6"/>
    <s v="bat"/>
    <x v="0"/>
    <s v="runs"/>
    <n v="23"/>
    <s v="N"/>
    <s v="NA"/>
    <s v="Asad Rauf"/>
    <s v="IL Howell"/>
    <x v="0"/>
  </r>
  <r>
    <n v="336018"/>
    <x v="3"/>
    <x v="28"/>
    <s v="ST Jayasuriya"/>
    <s v="Wankhede Stadium"/>
    <n v="0"/>
    <x v="3"/>
    <x v="1"/>
    <x v="3"/>
    <s v="field"/>
    <x v="7"/>
    <s v="wickets"/>
    <n v="9"/>
    <s v="N"/>
    <s v="NA"/>
    <s v="BR Doctrove"/>
    <s v="AM Saheba"/>
    <x v="0"/>
  </r>
  <r>
    <n v="336019"/>
    <x v="1"/>
    <x v="23"/>
    <s v="SE Marsh"/>
    <s v="Punjab Cricket Association Stadium, Mohali"/>
    <n v="0"/>
    <x v="1"/>
    <x v="2"/>
    <x v="2"/>
    <s v="field"/>
    <x v="5"/>
    <s v="runs"/>
    <n v="41"/>
    <s v="N"/>
    <s v="NA"/>
    <s v="SJ Davis"/>
    <s v="K Hariharan"/>
    <x v="0"/>
  </r>
  <r>
    <n v="336020"/>
    <x v="2"/>
    <x v="29"/>
    <s v="A Mishra"/>
    <s v="Feroz Shah Kotla"/>
    <n v="0"/>
    <x v="2"/>
    <x v="4"/>
    <x v="4"/>
    <s v="field"/>
    <x v="2"/>
    <s v="runs"/>
    <n v="12"/>
    <s v="N"/>
    <s v="NA"/>
    <s v="BG Jerling"/>
    <s v="GA Pratapkumar"/>
    <x v="0"/>
  </r>
  <r>
    <n v="336021"/>
    <x v="3"/>
    <x v="30"/>
    <s v="SM Pollock"/>
    <s v="Wankhede Stadium"/>
    <n v="0"/>
    <x v="3"/>
    <x v="0"/>
    <x v="3"/>
    <s v="field"/>
    <x v="7"/>
    <s v="wickets"/>
    <n v="8"/>
    <s v="N"/>
    <s v="NA"/>
    <s v="BR Doctrove"/>
    <s v="DJ Harper"/>
    <x v="0"/>
  </r>
  <r>
    <n v="336022"/>
    <x v="2"/>
    <x v="31"/>
    <s v="DPMD Jayawardene"/>
    <s v="Feroz Shah Kotla"/>
    <n v="0"/>
    <x v="2"/>
    <x v="5"/>
    <x v="7"/>
    <s v="bat"/>
    <x v="5"/>
    <s v="runs"/>
    <n v="6"/>
    <s v="N"/>
    <s v="D/L"/>
    <s v="AV Jayaprakash"/>
    <s v="RE Koertzen"/>
    <x v="0"/>
  </r>
  <r>
    <n v="336023"/>
    <x v="5"/>
    <x v="31"/>
    <s v="GC Smith"/>
    <s v="Sawai Mansingh Stadium"/>
    <n v="0"/>
    <x v="5"/>
    <x v="3"/>
    <x v="0"/>
    <s v="field"/>
    <x v="4"/>
    <s v="runs"/>
    <n v="65"/>
    <s v="N"/>
    <s v="NA"/>
    <s v="BF Bowden"/>
    <s v="SL Shastri"/>
    <x v="1"/>
  </r>
  <r>
    <n v="336024"/>
    <x v="6"/>
    <x v="32"/>
    <s v="DJ Bravo"/>
    <s v="Rajiv Gandhi International Stadium, Uppal"/>
    <n v="0"/>
    <x v="6"/>
    <x v="7"/>
    <x v="4"/>
    <s v="field"/>
    <x v="7"/>
    <s v="runs"/>
    <n v="25"/>
    <s v="N"/>
    <s v="NA"/>
    <s v="BR Doctrove"/>
    <s v="DJ Harper"/>
    <x v="0"/>
  </r>
  <r>
    <n v="336025"/>
    <x v="4"/>
    <x v="32"/>
    <s v="M Ntini"/>
    <s v="Eden Gardens"/>
    <n v="0"/>
    <x v="4"/>
    <x v="1"/>
    <x v="6"/>
    <s v="bat"/>
    <x v="1"/>
    <s v="runs"/>
    <n v="3"/>
    <s v="N"/>
    <s v="D/L"/>
    <s v="Asad Rauf"/>
    <s v="K Hariharan"/>
    <x v="0"/>
  </r>
  <r>
    <n v="336026"/>
    <x v="0"/>
    <x v="33"/>
    <s v="SP Goswami"/>
    <s v="M Chinnaswamy Stadium"/>
    <n v="0"/>
    <x v="0"/>
    <x v="6"/>
    <x v="7"/>
    <s v="field"/>
    <x v="2"/>
    <s v="wickets"/>
    <n v="5"/>
    <s v="N"/>
    <s v="NA"/>
    <s v="SJ Davis"/>
    <s v="GA Pratapkumar"/>
    <x v="1"/>
  </r>
  <r>
    <n v="336027"/>
    <x v="4"/>
    <x v="34"/>
    <s v="YK Pathan"/>
    <s v="Eden Gardens"/>
    <n v="0"/>
    <x v="4"/>
    <x v="2"/>
    <x v="2"/>
    <s v="field"/>
    <x v="4"/>
    <s v="wickets"/>
    <n v="6"/>
    <s v="N"/>
    <s v="NA"/>
    <s v="BG Jerling"/>
    <s v="RE Koertzen"/>
    <x v="0"/>
  </r>
  <r>
    <n v="336028"/>
    <x v="3"/>
    <x v="35"/>
    <s v="SE Marsh"/>
    <s v="Wankhede Stadium"/>
    <n v="0"/>
    <x v="3"/>
    <x v="5"/>
    <x v="3"/>
    <s v="field"/>
    <x v="5"/>
    <s v="runs"/>
    <n v="1"/>
    <s v="N"/>
    <s v="NA"/>
    <s v="BF Bowden"/>
    <s v="GA Pratapkumar"/>
    <x v="0"/>
  </r>
  <r>
    <n v="336029"/>
    <x v="7"/>
    <x v="35"/>
    <s v="A Kumble"/>
    <s v="MA Chidambaram Stadium, Chepauk"/>
    <n v="0"/>
    <x v="7"/>
    <x v="3"/>
    <x v="0"/>
    <s v="bat"/>
    <x v="3"/>
    <s v="runs"/>
    <n v="14"/>
    <s v="N"/>
    <s v="NA"/>
    <s v="DJ Harper"/>
    <s v="I Shivram"/>
    <x v="1"/>
  </r>
  <r>
    <n v="336031"/>
    <x v="1"/>
    <x v="36"/>
    <s v="SE Marsh"/>
    <s v="Punjab Cricket Association Stadium, Mohali"/>
    <n v="0"/>
    <x v="1"/>
    <x v="4"/>
    <x v="5"/>
    <s v="field"/>
    <x v="5"/>
    <s v="wickets"/>
    <n v="6"/>
    <s v="N"/>
    <s v="NA"/>
    <s v="Asad Rauf"/>
    <s v="SJ Davis"/>
    <x v="1"/>
  </r>
  <r>
    <n v="336032"/>
    <x v="2"/>
    <x v="37"/>
    <s v="KD Karthik"/>
    <s v="Feroz Shah Kotla"/>
    <n v="0"/>
    <x v="2"/>
    <x v="7"/>
    <x v="7"/>
    <s v="field"/>
    <x v="2"/>
    <s v="wickets"/>
    <n v="5"/>
    <s v="N"/>
    <s v="NA"/>
    <s v="BF Bowden"/>
    <s v="K Hariharan"/>
    <x v="0"/>
  </r>
  <r>
    <n v="336033"/>
    <x v="7"/>
    <x v="37"/>
    <s v="JA Morkel"/>
    <s v="MA Chidambaram Stadium, Chepauk"/>
    <n v="0"/>
    <x v="7"/>
    <x v="2"/>
    <x v="2"/>
    <s v="bat"/>
    <x v="4"/>
    <s v="runs"/>
    <n v="10"/>
    <s v="N"/>
    <s v="NA"/>
    <s v="DJ Harper"/>
    <s v="SL Shastri"/>
    <x v="1"/>
  </r>
  <r>
    <n v="336034"/>
    <x v="0"/>
    <x v="16"/>
    <s v="P Kumar"/>
    <s v="M Chinnaswamy Stadium"/>
    <n v="0"/>
    <x v="0"/>
    <x v="4"/>
    <x v="4"/>
    <s v="field"/>
    <x v="3"/>
    <s v="runs"/>
    <n v="3"/>
    <s v="N"/>
    <s v="NA"/>
    <s v="BR Doctrove"/>
    <s v="SL Shastri"/>
    <x v="1"/>
  </r>
  <r>
    <n v="336035"/>
    <x v="4"/>
    <x v="15"/>
    <s v="Umar Gul"/>
    <s v="Eden Gardens"/>
    <n v="0"/>
    <x v="4"/>
    <x v="5"/>
    <x v="5"/>
    <s v="bat"/>
    <x v="0"/>
    <s v="wickets"/>
    <n v="3"/>
    <s v="N"/>
    <s v="NA"/>
    <s v="SJ Davis"/>
    <s v="I Shivram"/>
    <x v="1"/>
  </r>
  <r>
    <n v="336036"/>
    <x v="5"/>
    <x v="38"/>
    <s v="Sohail Tanvir"/>
    <s v="Sawai Mansingh Stadium"/>
    <n v="0"/>
    <x v="5"/>
    <x v="7"/>
    <x v="2"/>
    <s v="field"/>
    <x v="4"/>
    <s v="wickets"/>
    <n v="5"/>
    <s v="N"/>
    <s v="NA"/>
    <s v="BF Bowden"/>
    <s v="K Hariharan"/>
    <x v="1"/>
  </r>
  <r>
    <n v="336037"/>
    <x v="6"/>
    <x v="39"/>
    <s v="SK Raina"/>
    <s v="Rajiv Gandhi International Stadium, Uppal"/>
    <n v="0"/>
    <x v="6"/>
    <x v="1"/>
    <x v="4"/>
    <s v="bat"/>
    <x v="1"/>
    <s v="wickets"/>
    <n v="7"/>
    <s v="N"/>
    <s v="NA"/>
    <s v="BG Jerling"/>
    <s v="AM Saheba"/>
    <x v="0"/>
  </r>
  <r>
    <n v="336038"/>
    <x v="3"/>
    <x v="40"/>
    <s v="SR Watson"/>
    <s v="Wankhede Stadium"/>
    <n v="0"/>
    <x v="2"/>
    <x v="2"/>
    <x v="7"/>
    <s v="field"/>
    <x v="4"/>
    <s v="runs"/>
    <n v="105"/>
    <s v="N"/>
    <s v="NA"/>
    <s v="BF Bowden"/>
    <s v="RE Koertzen"/>
    <x v="0"/>
  </r>
  <r>
    <n v="336039"/>
    <x v="3"/>
    <x v="41"/>
    <s v="M Ntini"/>
    <s v="Wankhede Stadium"/>
    <n v="0"/>
    <x v="7"/>
    <x v="5"/>
    <x v="5"/>
    <s v="bat"/>
    <x v="1"/>
    <s v="wickets"/>
    <n v="9"/>
    <s v="N"/>
    <s v="NA"/>
    <s v="Asad Rauf"/>
    <s v="DJ Harper"/>
    <x v="1"/>
  </r>
  <r>
    <n v="336040"/>
    <x v="3"/>
    <x v="42"/>
    <s v="YK Pathan"/>
    <s v="Dr DY Patil Sports Academy"/>
    <n v="0"/>
    <x v="7"/>
    <x v="2"/>
    <x v="2"/>
    <s v="field"/>
    <x v="4"/>
    <s v="wickets"/>
    <n v="3"/>
    <s v="N"/>
    <s v="NA"/>
    <s v="BF Bowden"/>
    <s v="RE Koertzen"/>
    <x v="0"/>
  </r>
  <r>
    <n v="392181"/>
    <x v="8"/>
    <x v="43"/>
    <s v="SR Tendulkar"/>
    <s v="Newlands"/>
    <n v="1"/>
    <x v="7"/>
    <x v="7"/>
    <x v="1"/>
    <s v="field"/>
    <x v="7"/>
    <s v="runs"/>
    <n v="19"/>
    <s v="N"/>
    <s v="NA"/>
    <s v="BR Doctrove"/>
    <s v="K Hariharan"/>
    <x v="0"/>
  </r>
  <r>
    <n v="392182"/>
    <x v="8"/>
    <x v="43"/>
    <s v="R Dravid"/>
    <s v="Newlands"/>
    <n v="1"/>
    <x v="0"/>
    <x v="2"/>
    <x v="0"/>
    <s v="bat"/>
    <x v="3"/>
    <s v="runs"/>
    <n v="75"/>
    <s v="N"/>
    <s v="NA"/>
    <s v="BR Doctrove"/>
    <s v="RB Tiffin"/>
    <x v="0"/>
  </r>
  <r>
    <n v="392183"/>
    <x v="8"/>
    <x v="44"/>
    <s v="DL Vettori"/>
    <s v="Newlands"/>
    <n v="1"/>
    <x v="2"/>
    <x v="5"/>
    <x v="7"/>
    <s v="field"/>
    <x v="2"/>
    <s v="wickets"/>
    <n v="10"/>
    <s v="N"/>
    <s v="D/L"/>
    <s v="MR Benson"/>
    <s v="SD Ranade"/>
    <x v="0"/>
  </r>
  <r>
    <n v="392184"/>
    <x v="8"/>
    <x v="44"/>
    <s v="RP Singh"/>
    <s v="Newlands"/>
    <n v="1"/>
    <x v="6"/>
    <x v="0"/>
    <x v="6"/>
    <s v="bat"/>
    <x v="6"/>
    <s v="wickets"/>
    <n v="8"/>
    <s v="N"/>
    <s v="NA"/>
    <s v="MR Benson"/>
    <s v="BR Doctrove"/>
    <x v="1"/>
  </r>
  <r>
    <n v="392185"/>
    <x v="9"/>
    <x v="45"/>
    <s v="M Muralitharan"/>
    <s v="St George's Park"/>
    <n v="1"/>
    <x v="0"/>
    <x v="1"/>
    <x v="1"/>
    <s v="bat"/>
    <x v="1"/>
    <s v="runs"/>
    <n v="92"/>
    <s v="N"/>
    <s v="NA"/>
    <s v="BG Jerling"/>
    <s v="SJA Taufel"/>
    <x v="1"/>
  </r>
  <r>
    <n v="392186"/>
    <x v="10"/>
    <x v="46"/>
    <s v="CH Gayle"/>
    <s v="Kingsmead"/>
    <n v="1"/>
    <x v="1"/>
    <x v="0"/>
    <x v="6"/>
    <s v="field"/>
    <x v="0"/>
    <s v="runs"/>
    <n v="11"/>
    <s v="N"/>
    <s v="D/L"/>
    <s v="DJ Harper"/>
    <s v="SD Ranade"/>
    <x v="0"/>
  </r>
  <r>
    <n v="392188"/>
    <x v="8"/>
    <x v="47"/>
    <s v="AC Gilchrist"/>
    <s v="Newlands"/>
    <n v="1"/>
    <x v="0"/>
    <x v="4"/>
    <x v="4"/>
    <s v="bat"/>
    <x v="6"/>
    <s v="runs"/>
    <n v="24"/>
    <s v="N"/>
    <s v="NA"/>
    <s v="M Erasmus"/>
    <s v="AM Saheba"/>
    <x v="1"/>
  </r>
  <r>
    <n v="392189"/>
    <x v="10"/>
    <x v="48"/>
    <s v="AB de Villiers"/>
    <s v="Kingsmead"/>
    <n v="1"/>
    <x v="7"/>
    <x v="6"/>
    <x v="7"/>
    <s v="bat"/>
    <x v="2"/>
    <s v="runs"/>
    <n v="9"/>
    <s v="N"/>
    <s v="NA"/>
    <s v="BR Doctrove"/>
    <s v="SJA Taufel"/>
    <x v="1"/>
  </r>
  <r>
    <n v="392190"/>
    <x v="8"/>
    <x v="48"/>
    <s v="YK Pathan"/>
    <s v="Newlands"/>
    <n v="1"/>
    <x v="4"/>
    <x v="2"/>
    <x v="6"/>
    <s v="field"/>
    <x v="4"/>
    <s v="tie"/>
    <s v="NA"/>
    <s v="Y"/>
    <s v="NA"/>
    <s v="MR Benson"/>
    <s v="M Erasmus"/>
    <x v="1"/>
  </r>
  <r>
    <n v="392191"/>
    <x v="10"/>
    <x v="49"/>
    <s v="RS Bopara"/>
    <s v="Kingsmead"/>
    <n v="1"/>
    <x v="0"/>
    <x v="5"/>
    <x v="0"/>
    <s v="bat"/>
    <x v="5"/>
    <s v="wickets"/>
    <n v="7"/>
    <s v="N"/>
    <s v="NA"/>
    <s v="BR Doctrove"/>
    <s v="TH Wijewardene"/>
    <x v="0"/>
  </r>
  <r>
    <n v="392192"/>
    <x v="10"/>
    <x v="50"/>
    <s v="PP Ojha"/>
    <s v="Kingsmead"/>
    <n v="1"/>
    <x v="6"/>
    <x v="7"/>
    <x v="4"/>
    <s v="bat"/>
    <x v="6"/>
    <s v="runs"/>
    <n v="12"/>
    <s v="N"/>
    <s v="NA"/>
    <s v="HDPK Dharmasena"/>
    <s v="SJA Taufel"/>
    <x v="1"/>
  </r>
  <r>
    <n v="392194"/>
    <x v="9"/>
    <x v="51"/>
    <s v="TM Dilshan"/>
    <s v="St George's Park"/>
    <n v="1"/>
    <x v="0"/>
    <x v="6"/>
    <x v="0"/>
    <s v="bat"/>
    <x v="2"/>
    <s v="wickets"/>
    <n v="6"/>
    <s v="N"/>
    <s v="NA"/>
    <s v="S Asnani"/>
    <s v="BG Jerling"/>
    <x v="0"/>
  </r>
  <r>
    <n v="392195"/>
    <x v="8"/>
    <x v="51"/>
    <s v="KC Sangakkara"/>
    <s v="Newlands"/>
    <n v="1"/>
    <x v="1"/>
    <x v="2"/>
    <x v="5"/>
    <s v="bat"/>
    <x v="5"/>
    <s v="runs"/>
    <n v="27"/>
    <s v="N"/>
    <s v="NA"/>
    <s v="M Erasmus"/>
    <s v="K Hariharan"/>
    <x v="0"/>
  </r>
  <r>
    <n v="392196"/>
    <x v="10"/>
    <x v="52"/>
    <s v="HH Gibbs"/>
    <s v="Kingsmead"/>
    <n v="1"/>
    <x v="7"/>
    <x v="4"/>
    <x v="4"/>
    <s v="field"/>
    <x v="6"/>
    <s v="wickets"/>
    <n v="6"/>
    <s v="N"/>
    <s v="NA"/>
    <s v="IL Howell"/>
    <s v="TH Wijewardene"/>
    <x v="1"/>
  </r>
  <r>
    <n v="392197"/>
    <x v="9"/>
    <x v="52"/>
    <s v="SR Tendulkar"/>
    <s v="St George's Park"/>
    <n v="1"/>
    <x v="4"/>
    <x v="7"/>
    <x v="3"/>
    <s v="bat"/>
    <x v="7"/>
    <s v="runs"/>
    <n v="92"/>
    <s v="N"/>
    <s v="NA"/>
    <s v="BG Jerling"/>
    <s v="RB Tiffin"/>
    <x v="0"/>
  </r>
  <r>
    <n v="392198"/>
    <x v="11"/>
    <x v="53"/>
    <s v="YK Pathan"/>
    <s v="SuperSport Park"/>
    <n v="1"/>
    <x v="2"/>
    <x v="2"/>
    <x v="7"/>
    <s v="bat"/>
    <x v="4"/>
    <s v="wickets"/>
    <n v="5"/>
    <s v="N"/>
    <s v="NA"/>
    <s v="GAV Baxter"/>
    <s v="RE Koertzen"/>
    <x v="0"/>
  </r>
  <r>
    <n v="392199"/>
    <x v="10"/>
    <x v="54"/>
    <s v="MV Boucher"/>
    <s v="Kingsmead"/>
    <n v="1"/>
    <x v="0"/>
    <x v="0"/>
    <x v="6"/>
    <s v="bat"/>
    <x v="3"/>
    <s v="wickets"/>
    <n v="5"/>
    <s v="N"/>
    <s v="NA"/>
    <s v="MR Benson"/>
    <s v="TH Wijewardene"/>
    <x v="0"/>
  </r>
  <r>
    <n v="392200"/>
    <x v="10"/>
    <x v="54"/>
    <s v="KC Sangakkara"/>
    <s v="Kingsmead"/>
    <n v="1"/>
    <x v="1"/>
    <x v="7"/>
    <x v="5"/>
    <s v="bat"/>
    <x v="5"/>
    <s v="runs"/>
    <n v="3"/>
    <s v="N"/>
    <s v="NA"/>
    <s v="MR Benson"/>
    <s v="SL Shastri"/>
    <x v="0"/>
  </r>
  <r>
    <n v="392201"/>
    <x v="11"/>
    <x v="55"/>
    <s v="DP Nannes"/>
    <s v="SuperSport Park"/>
    <n v="1"/>
    <x v="6"/>
    <x v="6"/>
    <x v="7"/>
    <s v="field"/>
    <x v="2"/>
    <s v="wickets"/>
    <n v="6"/>
    <s v="N"/>
    <s v="NA"/>
    <s v="GAV Baxter"/>
    <s v="AM Saheba"/>
    <x v="1"/>
  </r>
  <r>
    <n v="392202"/>
    <x v="11"/>
    <x v="55"/>
    <s v="SK Raina"/>
    <s v="SuperSport Park"/>
    <n v="1"/>
    <x v="7"/>
    <x v="2"/>
    <x v="2"/>
    <s v="field"/>
    <x v="1"/>
    <s v="runs"/>
    <n v="38"/>
    <s v="N"/>
    <s v="NA"/>
    <s v="GAV Baxter"/>
    <s v="RE Koertzen"/>
    <x v="1"/>
  </r>
  <r>
    <n v="392203"/>
    <x v="12"/>
    <x v="56"/>
    <s v="JP Duminy"/>
    <s v="Buffalo Park"/>
    <n v="1"/>
    <x v="4"/>
    <x v="7"/>
    <x v="3"/>
    <s v="bat"/>
    <x v="7"/>
    <s v="runs"/>
    <n v="9"/>
    <s v="N"/>
    <s v="NA"/>
    <s v="M Erasmus"/>
    <s v="SK Tarapore"/>
    <x v="0"/>
  </r>
  <r>
    <n v="392204"/>
    <x v="10"/>
    <x v="56"/>
    <s v="Yuvraj Singh"/>
    <s v="Kingsmead"/>
    <n v="1"/>
    <x v="0"/>
    <x v="5"/>
    <x v="0"/>
    <s v="bat"/>
    <x v="3"/>
    <s v="runs"/>
    <n v="8"/>
    <s v="N"/>
    <s v="NA"/>
    <s v="HDPK Dharmasena"/>
    <s v="S Ravi"/>
    <x v="1"/>
  </r>
  <r>
    <n v="392205"/>
    <x v="9"/>
    <x v="57"/>
    <s v="YK Pathan"/>
    <s v="St George's Park"/>
    <n v="1"/>
    <x v="6"/>
    <x v="2"/>
    <x v="4"/>
    <s v="bat"/>
    <x v="4"/>
    <s v="wickets"/>
    <n v="3"/>
    <s v="N"/>
    <s v="NA"/>
    <s v="S Asnani"/>
    <s v="BG Jerling"/>
    <x v="0"/>
  </r>
  <r>
    <n v="392206"/>
    <x v="13"/>
    <x v="57"/>
    <s v="SB Jakati"/>
    <s v="New Wanderers Stadium"/>
    <n v="1"/>
    <x v="7"/>
    <x v="6"/>
    <x v="7"/>
    <s v="field"/>
    <x v="1"/>
    <s v="runs"/>
    <n v="18"/>
    <s v="N"/>
    <s v="NA"/>
    <s v="DJ Harper"/>
    <s v="RE Koertzen"/>
    <x v="0"/>
  </r>
  <r>
    <n v="392207"/>
    <x v="9"/>
    <x v="58"/>
    <s v="DPMD Jayawardene"/>
    <s v="St George's Park"/>
    <n v="1"/>
    <x v="1"/>
    <x v="0"/>
    <x v="6"/>
    <s v="bat"/>
    <x v="5"/>
    <s v="wickets"/>
    <n v="6"/>
    <s v="N"/>
    <s v="NA"/>
    <s v="S Asnani"/>
    <s v="MR Benson"/>
    <x v="0"/>
  </r>
  <r>
    <n v="392208"/>
    <x v="13"/>
    <x v="58"/>
    <s v="JH Kallis"/>
    <s v="New Wanderers Stadium"/>
    <n v="1"/>
    <x v="0"/>
    <x v="7"/>
    <x v="3"/>
    <s v="bat"/>
    <x v="3"/>
    <s v="wickets"/>
    <n v="9"/>
    <s v="N"/>
    <s v="NA"/>
    <s v="RE Koertzen"/>
    <s v="TH Wijewardene"/>
    <x v="1"/>
  </r>
  <r>
    <n v="392209"/>
    <x v="12"/>
    <x v="59"/>
    <s v="MS Dhoni"/>
    <s v="Buffalo Park"/>
    <n v="1"/>
    <x v="7"/>
    <x v="4"/>
    <x v="1"/>
    <s v="bat"/>
    <x v="1"/>
    <s v="runs"/>
    <n v="78"/>
    <s v="N"/>
    <s v="NA"/>
    <s v="BR Doctrove"/>
    <s v="M Erasmus"/>
    <x v="1"/>
  </r>
  <r>
    <n v="392210"/>
    <x v="10"/>
    <x v="60"/>
    <s v="GC Smith"/>
    <s v="Kingsmead"/>
    <n v="1"/>
    <x v="1"/>
    <x v="2"/>
    <x v="5"/>
    <s v="field"/>
    <x v="4"/>
    <s v="runs"/>
    <n v="78"/>
    <s v="N"/>
    <s v="NA"/>
    <s v="SS Hazare"/>
    <s v="IL Howell"/>
    <x v="0"/>
  </r>
  <r>
    <n v="392211"/>
    <x v="10"/>
    <x v="60"/>
    <s v="G Gambhir"/>
    <s v="Kingsmead"/>
    <n v="1"/>
    <x v="2"/>
    <x v="0"/>
    <x v="6"/>
    <s v="bat"/>
    <x v="2"/>
    <s v="wickets"/>
    <n v="9"/>
    <s v="N"/>
    <s v="NA"/>
    <s v="GAV Baxter"/>
    <s v="IL Howell"/>
    <x v="0"/>
  </r>
  <r>
    <n v="392212"/>
    <x v="11"/>
    <x v="61"/>
    <s v="RG Sharma"/>
    <s v="SuperSport Park"/>
    <n v="1"/>
    <x v="6"/>
    <x v="7"/>
    <x v="4"/>
    <s v="bat"/>
    <x v="6"/>
    <s v="runs"/>
    <n v="19"/>
    <s v="N"/>
    <s v="NA"/>
    <s v="MR Benson"/>
    <s v="HDPK Dharmasena"/>
    <x v="1"/>
  </r>
  <r>
    <n v="392213"/>
    <x v="11"/>
    <x v="62"/>
    <s v="A Singh"/>
    <s v="SuperSport Park"/>
    <n v="1"/>
    <x v="0"/>
    <x v="2"/>
    <x v="2"/>
    <s v="field"/>
    <x v="4"/>
    <s v="wickets"/>
    <n v="7"/>
    <s v="N"/>
    <s v="NA"/>
    <s v="K Hariharan"/>
    <s v="DJ Harper"/>
    <x v="0"/>
  </r>
  <r>
    <n v="392214"/>
    <x v="11"/>
    <x v="62"/>
    <s v="ML Hayden"/>
    <s v="SuperSport Park"/>
    <n v="1"/>
    <x v="7"/>
    <x v="5"/>
    <x v="1"/>
    <s v="bat"/>
    <x v="1"/>
    <s v="runs"/>
    <n v="12"/>
    <s v="N"/>
    <s v="D/L"/>
    <s v="DJ Harper"/>
    <s v="TH Wijewardene"/>
    <x v="0"/>
  </r>
  <r>
    <n v="392215"/>
    <x v="12"/>
    <x v="63"/>
    <s v="A Nehra"/>
    <s v="Buffalo Park"/>
    <n v="1"/>
    <x v="2"/>
    <x v="7"/>
    <x v="3"/>
    <s v="bat"/>
    <x v="2"/>
    <s v="wickets"/>
    <n v="7"/>
    <s v="N"/>
    <s v="NA"/>
    <s v="M Erasmus"/>
    <s v="SK Tarapore"/>
    <x v="1"/>
  </r>
  <r>
    <n v="392216"/>
    <x v="14"/>
    <x v="64"/>
    <s v="DPMD Jayawardene"/>
    <s v="De Beers Diamond Oval"/>
    <n v="1"/>
    <x v="6"/>
    <x v="5"/>
    <x v="5"/>
    <s v="field"/>
    <x v="5"/>
    <s v="wickets"/>
    <n v="3"/>
    <s v="N"/>
    <s v="NA"/>
    <s v="GAV Baxter"/>
    <s v="AM Saheba"/>
    <x v="1"/>
  </r>
  <r>
    <n v="392217"/>
    <x v="14"/>
    <x v="64"/>
    <s v="S Badrinath"/>
    <s v="De Beers Diamond Oval"/>
    <n v="1"/>
    <x v="7"/>
    <x v="2"/>
    <x v="2"/>
    <s v="bat"/>
    <x v="1"/>
    <s v="wickets"/>
    <n v="7"/>
    <s v="N"/>
    <s v="NA"/>
    <s v="GAV Baxter"/>
    <s v="HDPK Dharmasena"/>
    <x v="1"/>
  </r>
  <r>
    <n v="392218"/>
    <x v="9"/>
    <x v="65"/>
    <s v="JP Duminy"/>
    <s v="St George's Park"/>
    <n v="1"/>
    <x v="0"/>
    <x v="7"/>
    <x v="3"/>
    <s v="bat"/>
    <x v="7"/>
    <s v="runs"/>
    <n v="16"/>
    <s v="N"/>
    <s v="NA"/>
    <s v="BR Doctrove"/>
    <s v="BG Jerling"/>
    <x v="1"/>
  </r>
  <r>
    <n v="392219"/>
    <x v="13"/>
    <x v="65"/>
    <s v="A Mishra"/>
    <s v="New Wanderers Stadium"/>
    <n v="1"/>
    <x v="2"/>
    <x v="0"/>
    <x v="7"/>
    <s v="field"/>
    <x v="2"/>
    <s v="wickets"/>
    <n v="7"/>
    <s v="N"/>
    <s v="NA"/>
    <s v="SL Shastri"/>
    <s v="RB Tiffin"/>
    <x v="0"/>
  </r>
  <r>
    <n v="392220"/>
    <x v="14"/>
    <x v="66"/>
    <s v="DR Smith"/>
    <s v="De Beers Diamond Oval"/>
    <n v="1"/>
    <x v="6"/>
    <x v="2"/>
    <x v="4"/>
    <s v="bat"/>
    <x v="6"/>
    <s v="runs"/>
    <n v="53"/>
    <s v="N"/>
    <s v="NA"/>
    <s v="GAV Baxter"/>
    <s v="HDPK Dharmasena"/>
    <x v="1"/>
  </r>
  <r>
    <n v="392221"/>
    <x v="11"/>
    <x v="67"/>
    <s v="LRPL Taylor"/>
    <s v="SuperSport Park"/>
    <n v="1"/>
    <x v="0"/>
    <x v="0"/>
    <x v="0"/>
    <s v="field"/>
    <x v="3"/>
    <s v="wickets"/>
    <n v="6"/>
    <s v="N"/>
    <s v="NA"/>
    <s v="M Erasmus"/>
    <s v="SS Hazare"/>
    <x v="1"/>
  </r>
  <r>
    <n v="392222"/>
    <x v="11"/>
    <x v="67"/>
    <s v="Harbhajan Singh"/>
    <s v="SuperSport Park"/>
    <n v="1"/>
    <x v="1"/>
    <x v="7"/>
    <x v="5"/>
    <s v="bat"/>
    <x v="7"/>
    <s v="wickets"/>
    <n v="8"/>
    <s v="N"/>
    <s v="NA"/>
    <s v="SS Hazare"/>
    <s v="RE Koertzen"/>
    <x v="0"/>
  </r>
  <r>
    <n v="392223"/>
    <x v="10"/>
    <x v="68"/>
    <s v="R Bhatia"/>
    <s v="Kingsmead"/>
    <n v="1"/>
    <x v="6"/>
    <x v="6"/>
    <x v="4"/>
    <s v="field"/>
    <x v="2"/>
    <s v="runs"/>
    <n v="12"/>
    <s v="N"/>
    <s v="NA"/>
    <s v="DJ Harper"/>
    <s v="SL Shastri"/>
    <x v="0"/>
  </r>
  <r>
    <n v="392224"/>
    <x v="10"/>
    <x v="69"/>
    <s v="LRPL Taylor"/>
    <s v="Kingsmead"/>
    <n v="1"/>
    <x v="0"/>
    <x v="1"/>
    <x v="1"/>
    <s v="bat"/>
    <x v="3"/>
    <s v="wickets"/>
    <n v="2"/>
    <s v="N"/>
    <s v="NA"/>
    <s v="BR Doctrove"/>
    <s v="DJ Harper"/>
    <x v="0"/>
  </r>
  <r>
    <n v="392225"/>
    <x v="10"/>
    <x v="69"/>
    <s v="SK Warne"/>
    <s v="Kingsmead"/>
    <n v="1"/>
    <x v="3"/>
    <x v="2"/>
    <x v="2"/>
    <s v="bat"/>
    <x v="4"/>
    <s v="runs"/>
    <n v="2"/>
    <s v="N"/>
    <s v="NA"/>
    <s v="BR Doctrove"/>
    <s v="DJ Harper"/>
    <x v="1"/>
  </r>
  <r>
    <n v="392226"/>
    <x v="15"/>
    <x v="70"/>
    <s v="B Lee"/>
    <s v="OUTsurance Oval"/>
    <n v="1"/>
    <x v="2"/>
    <x v="5"/>
    <x v="5"/>
    <s v="field"/>
    <x v="5"/>
    <s v="wickets"/>
    <n v="6"/>
    <s v="N"/>
    <s v="NA"/>
    <s v="HDPK Dharmasena"/>
    <s v="IL Howell"/>
    <x v="0"/>
  </r>
  <r>
    <n v="392227"/>
    <x v="9"/>
    <x v="71"/>
    <s v="ML Hayden"/>
    <s v="St George's Park"/>
    <n v="1"/>
    <x v="7"/>
    <x v="7"/>
    <x v="3"/>
    <s v="bat"/>
    <x v="1"/>
    <s v="wickets"/>
    <n v="7"/>
    <s v="N"/>
    <s v="NA"/>
    <s v="SK Tarapore"/>
    <s v="SJA Taufel"/>
    <x v="1"/>
  </r>
  <r>
    <n v="392228"/>
    <x v="13"/>
    <x v="71"/>
    <s v="RG Sharma"/>
    <s v="New Wanderers Stadium"/>
    <n v="1"/>
    <x v="6"/>
    <x v="0"/>
    <x v="4"/>
    <s v="field"/>
    <x v="6"/>
    <s v="wickets"/>
    <n v="6"/>
    <s v="N"/>
    <s v="NA"/>
    <s v="RE Koertzen"/>
    <s v="S Ravi"/>
    <x v="0"/>
  </r>
  <r>
    <n v="392229"/>
    <x v="13"/>
    <x v="72"/>
    <s v="Yuvraj Singh"/>
    <s v="New Wanderers Stadium"/>
    <n v="1"/>
    <x v="6"/>
    <x v="5"/>
    <x v="4"/>
    <s v="field"/>
    <x v="5"/>
    <s v="runs"/>
    <n v="1"/>
    <s v="N"/>
    <s v="NA"/>
    <s v="S Ravi"/>
    <s v="RB Tiffin"/>
    <x v="0"/>
  </r>
  <r>
    <n v="392230"/>
    <x v="15"/>
    <x v="72"/>
    <s v="AB de Villiers"/>
    <s v="OUTsurance Oval"/>
    <n v="1"/>
    <x v="2"/>
    <x v="2"/>
    <x v="7"/>
    <s v="bat"/>
    <x v="2"/>
    <s v="runs"/>
    <n v="14"/>
    <s v="N"/>
    <s v="NA"/>
    <s v="SS Hazare"/>
    <s v="IL Howell"/>
    <x v="0"/>
  </r>
  <r>
    <n v="392231"/>
    <x v="11"/>
    <x v="73"/>
    <s v="BJ Hodge"/>
    <s v="SuperSport Park"/>
    <n v="1"/>
    <x v="7"/>
    <x v="0"/>
    <x v="1"/>
    <s v="bat"/>
    <x v="0"/>
    <s v="wickets"/>
    <n v="7"/>
    <s v="N"/>
    <s v="NA"/>
    <s v="SJA Taufel"/>
    <s v="RB Tiffin"/>
    <x v="0"/>
  </r>
  <r>
    <n v="392232"/>
    <x v="13"/>
    <x v="74"/>
    <s v="JH Kallis"/>
    <s v="New Wanderers Stadium"/>
    <n v="1"/>
    <x v="0"/>
    <x v="6"/>
    <x v="7"/>
    <s v="bat"/>
    <x v="3"/>
    <s v="wickets"/>
    <n v="7"/>
    <s v="N"/>
    <s v="NA"/>
    <s v="IL Howell"/>
    <s v="RB Tiffin"/>
    <x v="1"/>
  </r>
  <r>
    <n v="392233"/>
    <x v="10"/>
    <x v="75"/>
    <s v="LR Shukla"/>
    <s v="Kingsmead"/>
    <n v="1"/>
    <x v="4"/>
    <x v="2"/>
    <x v="6"/>
    <s v="field"/>
    <x v="0"/>
    <s v="wickets"/>
    <n v="4"/>
    <s v="N"/>
    <s v="NA"/>
    <s v="BG Jerling"/>
    <s v="SJA Taufel"/>
    <x v="1"/>
  </r>
  <r>
    <n v="392234"/>
    <x v="10"/>
    <x v="75"/>
    <s v="M Muralitharan"/>
    <s v="Kingsmead"/>
    <n v="1"/>
    <x v="7"/>
    <x v="5"/>
    <x v="1"/>
    <s v="bat"/>
    <x v="1"/>
    <s v="runs"/>
    <n v="24"/>
    <s v="N"/>
    <s v="NA"/>
    <s v="BG Jerling"/>
    <s v="SJA Taufel"/>
    <x v="1"/>
  </r>
  <r>
    <n v="392235"/>
    <x v="11"/>
    <x v="76"/>
    <s v="V Sehwag"/>
    <s v="SuperSport Park"/>
    <n v="1"/>
    <x v="2"/>
    <x v="7"/>
    <x v="7"/>
    <s v="field"/>
    <x v="2"/>
    <s v="wickets"/>
    <n v="4"/>
    <s v="N"/>
    <s v="NA"/>
    <s v="IL Howell"/>
    <s v="S Ravi"/>
    <x v="0"/>
  </r>
  <r>
    <n v="392236"/>
    <x v="11"/>
    <x v="76"/>
    <s v="MK Pandey"/>
    <s v="SuperSport Park"/>
    <n v="1"/>
    <x v="0"/>
    <x v="4"/>
    <x v="0"/>
    <s v="bat"/>
    <x v="3"/>
    <s v="runs"/>
    <n v="12"/>
    <s v="N"/>
    <s v="NA"/>
    <s v="IL Howell"/>
    <s v="S Ravi"/>
    <x v="0"/>
  </r>
  <r>
    <n v="392237"/>
    <x v="11"/>
    <x v="77"/>
    <s v="AC Gilchrist"/>
    <s v="SuperSport Park"/>
    <n v="1"/>
    <x v="2"/>
    <x v="4"/>
    <x v="4"/>
    <s v="field"/>
    <x v="6"/>
    <s v="wickets"/>
    <n v="6"/>
    <s v="N"/>
    <s v="NA"/>
    <s v="BR Doctrove"/>
    <s v="DJ Harper"/>
    <x v="1"/>
  </r>
  <r>
    <n v="392238"/>
    <x v="13"/>
    <x v="78"/>
    <s v="MK Pandey"/>
    <s v="New Wanderers Stadium"/>
    <n v="1"/>
    <x v="0"/>
    <x v="1"/>
    <x v="0"/>
    <s v="field"/>
    <x v="3"/>
    <s v="wickets"/>
    <n v="6"/>
    <s v="N"/>
    <s v="NA"/>
    <s v="RE Koertzen"/>
    <s v="SJA Taufel"/>
    <x v="0"/>
  </r>
  <r>
    <n v="392239"/>
    <x v="13"/>
    <x v="79"/>
    <s v="A Kumble"/>
    <s v="New Wanderers Stadium"/>
    <n v="1"/>
    <x v="0"/>
    <x v="4"/>
    <x v="0"/>
    <s v="field"/>
    <x v="6"/>
    <s v="runs"/>
    <n v="6"/>
    <s v="N"/>
    <s v="NA"/>
    <s v="RE Koertzen"/>
    <s v="SJA Taufel"/>
    <x v="1"/>
  </r>
  <r>
    <n v="419106"/>
    <x v="3"/>
    <x v="80"/>
    <s v="AD Mathews"/>
    <s v="Dr DY Patil Sports Academy"/>
    <n v="0"/>
    <x v="6"/>
    <x v="0"/>
    <x v="4"/>
    <s v="field"/>
    <x v="0"/>
    <s v="runs"/>
    <n v="11"/>
    <s v="N"/>
    <s v="NA"/>
    <s v="RE Koertzen"/>
    <s v="RB Tiffin"/>
    <x v="0"/>
  </r>
  <r>
    <n v="419107"/>
    <x v="3"/>
    <x v="81"/>
    <s v="YK Pathan"/>
    <s v="Brabourne Stadium"/>
    <n v="0"/>
    <x v="3"/>
    <x v="2"/>
    <x v="3"/>
    <s v="bat"/>
    <x v="7"/>
    <s v="runs"/>
    <n v="4"/>
    <s v="N"/>
    <s v="NA"/>
    <s v="RE Koertzen"/>
    <s v="RB Tiffin"/>
    <x v="1"/>
  </r>
  <r>
    <n v="419108"/>
    <x v="1"/>
    <x v="81"/>
    <s v="G Gambhir"/>
    <s v="Punjab Cricket Association Stadium, Mohali"/>
    <n v="0"/>
    <x v="1"/>
    <x v="6"/>
    <x v="7"/>
    <s v="field"/>
    <x v="2"/>
    <s v="wickets"/>
    <n v="5"/>
    <s v="N"/>
    <s v="NA"/>
    <s v="BR Doctrove"/>
    <s v="S Ravi"/>
    <x v="1"/>
  </r>
  <r>
    <n v="419109"/>
    <x v="4"/>
    <x v="82"/>
    <s v="MK Tiwary"/>
    <s v="Eden Gardens"/>
    <n v="0"/>
    <x v="4"/>
    <x v="3"/>
    <x v="6"/>
    <s v="field"/>
    <x v="0"/>
    <s v="wickets"/>
    <n v="7"/>
    <s v="N"/>
    <s v="NA"/>
    <s v="HDPK Dharmasena"/>
    <s v="AM Saheba"/>
    <x v="0"/>
  </r>
  <r>
    <n v="419110"/>
    <x v="7"/>
    <x v="82"/>
    <s v="WPUJC Vaas"/>
    <s v="MA Chidambaram Stadium, Chepauk"/>
    <n v="0"/>
    <x v="7"/>
    <x v="4"/>
    <x v="4"/>
    <s v="bat"/>
    <x v="6"/>
    <s v="runs"/>
    <n v="31"/>
    <s v="N"/>
    <s v="NA"/>
    <s v="K Hariharan"/>
    <s v="DJ Harper"/>
    <x v="0"/>
  </r>
  <r>
    <n v="419111"/>
    <x v="16"/>
    <x v="83"/>
    <s v="V Sehwag"/>
    <s v="Sardar Patel Stadium, Motera"/>
    <n v="0"/>
    <x v="5"/>
    <x v="6"/>
    <x v="7"/>
    <s v="field"/>
    <x v="2"/>
    <s v="wickets"/>
    <n v="6"/>
    <s v="N"/>
    <s v="NA"/>
    <s v="BG Jerling"/>
    <s v="RE Koertzen"/>
    <x v="0"/>
  </r>
  <r>
    <n v="419112"/>
    <x v="0"/>
    <x v="84"/>
    <s v="JH Kallis"/>
    <s v="M Chinnaswamy Stadium"/>
    <n v="0"/>
    <x v="0"/>
    <x v="5"/>
    <x v="5"/>
    <s v="bat"/>
    <x v="3"/>
    <s v="wickets"/>
    <n v="8"/>
    <s v="N"/>
    <s v="NA"/>
    <s v="S Das"/>
    <s v="DJ Harper"/>
    <x v="0"/>
  </r>
  <r>
    <n v="419113"/>
    <x v="4"/>
    <x v="84"/>
    <s v="MS Dhoni"/>
    <s v="Eden Gardens"/>
    <n v="0"/>
    <x v="4"/>
    <x v="1"/>
    <x v="1"/>
    <s v="bat"/>
    <x v="1"/>
    <s v="runs"/>
    <n v="55"/>
    <s v="N"/>
    <s v="NA"/>
    <s v="HDPK Dharmasena"/>
    <s v="AM Saheba"/>
    <x v="0"/>
  </r>
  <r>
    <n v="419114"/>
    <x v="2"/>
    <x v="85"/>
    <s v="SR Tendulkar"/>
    <s v="Feroz Shah Kotla"/>
    <n v="0"/>
    <x v="2"/>
    <x v="7"/>
    <x v="7"/>
    <s v="field"/>
    <x v="7"/>
    <s v="runs"/>
    <n v="98"/>
    <s v="N"/>
    <s v="NA"/>
    <s v="BR Doctrove"/>
    <s v="SK Tarapore"/>
    <x v="0"/>
  </r>
  <r>
    <n v="419115"/>
    <x v="0"/>
    <x v="86"/>
    <s v="JH Kallis"/>
    <s v="M Chinnaswamy Stadium"/>
    <n v="0"/>
    <x v="0"/>
    <x v="2"/>
    <x v="0"/>
    <s v="field"/>
    <x v="3"/>
    <s v="wickets"/>
    <n v="10"/>
    <s v="N"/>
    <s v="NA"/>
    <s v="K Hariharan"/>
    <s v="DJ Harper"/>
    <x v="1"/>
  </r>
  <r>
    <n v="419116"/>
    <x v="2"/>
    <x v="87"/>
    <s v="ML Hayden"/>
    <s v="Feroz Shah Kotla"/>
    <n v="0"/>
    <x v="2"/>
    <x v="1"/>
    <x v="7"/>
    <s v="bat"/>
    <x v="1"/>
    <s v="wickets"/>
    <n v="5"/>
    <s v="N"/>
    <s v="NA"/>
    <s v="BR Doctrove"/>
    <s v="SK Tarapore"/>
    <x v="1"/>
  </r>
  <r>
    <n v="419117"/>
    <x v="17"/>
    <x v="87"/>
    <s v="A Symonds"/>
    <s v="Barabati Stadium"/>
    <n v="0"/>
    <x v="6"/>
    <x v="5"/>
    <x v="5"/>
    <s v="field"/>
    <x v="6"/>
    <s v="runs"/>
    <n v="6"/>
    <s v="N"/>
    <s v="NA"/>
    <s v="BF Bowden"/>
    <s v="M Erasmus"/>
    <x v="0"/>
  </r>
  <r>
    <n v="419118"/>
    <x v="16"/>
    <x v="88"/>
    <s v="AA Jhunjhunwala"/>
    <s v="Sardar Patel Stadium, Motera"/>
    <n v="0"/>
    <x v="5"/>
    <x v="0"/>
    <x v="2"/>
    <s v="bat"/>
    <x v="4"/>
    <s v="runs"/>
    <n v="34"/>
    <s v="N"/>
    <s v="NA"/>
    <s v="RE Koertzen"/>
    <s v="RB Tiffin"/>
    <x v="0"/>
  </r>
  <r>
    <n v="419119"/>
    <x v="3"/>
    <x v="88"/>
    <s v="JH Kallis"/>
    <s v="Brabourne Stadium"/>
    <n v="0"/>
    <x v="3"/>
    <x v="3"/>
    <x v="3"/>
    <s v="bat"/>
    <x v="3"/>
    <s v="wickets"/>
    <n v="7"/>
    <s v="N"/>
    <s v="NA"/>
    <s v="HDPK Dharmasena"/>
    <s v="SS Hazare"/>
    <x v="0"/>
  </r>
  <r>
    <n v="419120"/>
    <x v="17"/>
    <x v="89"/>
    <s v="A Symonds"/>
    <s v="Barabati Stadium"/>
    <n v="0"/>
    <x v="6"/>
    <x v="6"/>
    <x v="4"/>
    <s v="bat"/>
    <x v="6"/>
    <s v="runs"/>
    <n v="10"/>
    <s v="N"/>
    <s v="NA"/>
    <s v="BF Bowden"/>
    <s v="M Erasmus"/>
    <x v="0"/>
  </r>
  <r>
    <n v="419121"/>
    <x v="7"/>
    <x v="89"/>
    <s v="J Theron"/>
    <s v="MA Chidambaram Stadium, Chepauk"/>
    <n v="0"/>
    <x v="7"/>
    <x v="5"/>
    <x v="1"/>
    <s v="field"/>
    <x v="5"/>
    <s v="tie"/>
    <s v="NA"/>
    <s v="Y"/>
    <s v="NA"/>
    <s v="K Hariharan"/>
    <s v="DJ Harper"/>
    <x v="0"/>
  </r>
  <r>
    <n v="419122"/>
    <x v="3"/>
    <x v="90"/>
    <s v="SR Tendulkar"/>
    <s v="Brabourne Stadium"/>
    <n v="0"/>
    <x v="3"/>
    <x v="0"/>
    <x v="6"/>
    <s v="bat"/>
    <x v="7"/>
    <s v="wickets"/>
    <n v="7"/>
    <s v="N"/>
    <s v="NA"/>
    <s v="SS Hazare"/>
    <s v="SJA Taufel"/>
    <x v="1"/>
  </r>
  <r>
    <n v="419123"/>
    <x v="0"/>
    <x v="91"/>
    <s v="RV Uthappa"/>
    <s v="M Chinnaswamy Stadium"/>
    <n v="0"/>
    <x v="0"/>
    <x v="1"/>
    <x v="1"/>
    <s v="field"/>
    <x v="3"/>
    <s v="runs"/>
    <n v="36"/>
    <s v="N"/>
    <s v="NA"/>
    <s v="RE Koertzen"/>
    <s v="RB Tiffin"/>
    <x v="0"/>
  </r>
  <r>
    <n v="419124"/>
    <x v="1"/>
    <x v="92"/>
    <s v="AC Voges"/>
    <s v="Punjab Cricket Association Stadium, Mohali"/>
    <n v="0"/>
    <x v="1"/>
    <x v="2"/>
    <x v="5"/>
    <s v="field"/>
    <x v="4"/>
    <s v="runs"/>
    <n v="31"/>
    <s v="N"/>
    <s v="NA"/>
    <s v="BR Doctrove"/>
    <s v="SK Tarapore"/>
    <x v="1"/>
  </r>
  <r>
    <n v="419125"/>
    <x v="3"/>
    <x v="93"/>
    <s v="SR Tendulkar"/>
    <s v="Brabourne Stadium"/>
    <n v="0"/>
    <x v="3"/>
    <x v="1"/>
    <x v="3"/>
    <s v="field"/>
    <x v="7"/>
    <s v="wickets"/>
    <n v="5"/>
    <s v="N"/>
    <s v="NA"/>
    <s v="BF Bowden"/>
    <s v="AM Saheba"/>
    <x v="0"/>
  </r>
  <r>
    <n v="419126"/>
    <x v="16"/>
    <x v="94"/>
    <s v="YK Pathan"/>
    <s v="Sardar Patel Stadium, Motera"/>
    <n v="0"/>
    <x v="5"/>
    <x v="4"/>
    <x v="4"/>
    <s v="bat"/>
    <x v="4"/>
    <s v="wickets"/>
    <n v="8"/>
    <s v="N"/>
    <s v="NA"/>
    <s v="HDPK Dharmasena"/>
    <s v="SJA Taufel"/>
    <x v="1"/>
  </r>
  <r>
    <n v="419127"/>
    <x v="1"/>
    <x v="95"/>
    <s v="MK Tiwary"/>
    <s v="Punjab Cricket Association Stadium, Mohali"/>
    <n v="0"/>
    <x v="1"/>
    <x v="0"/>
    <x v="6"/>
    <s v="bat"/>
    <x v="0"/>
    <s v="runs"/>
    <n v="39"/>
    <s v="N"/>
    <s v="NA"/>
    <s v="BR Doctrove"/>
    <s v="S Ravi"/>
    <x v="1"/>
  </r>
  <r>
    <n v="419128"/>
    <x v="0"/>
    <x v="93"/>
    <s v="KM Jadhav"/>
    <s v="M Chinnaswamy Stadium"/>
    <n v="0"/>
    <x v="0"/>
    <x v="6"/>
    <x v="0"/>
    <s v="field"/>
    <x v="2"/>
    <s v="runs"/>
    <n v="17"/>
    <s v="N"/>
    <s v="NA"/>
    <s v="BG Jerling"/>
    <s v="RE Koertzen"/>
    <x v="0"/>
  </r>
  <r>
    <n v="419129"/>
    <x v="16"/>
    <x v="96"/>
    <s v="NV Ojha"/>
    <s v="Sardar Patel Stadium, Motera"/>
    <n v="0"/>
    <x v="5"/>
    <x v="1"/>
    <x v="2"/>
    <s v="bat"/>
    <x v="4"/>
    <s v="runs"/>
    <n v="17"/>
    <s v="N"/>
    <s v="NA"/>
    <s v="SS Hazare"/>
    <s v="SJA Taufel"/>
    <x v="1"/>
  </r>
  <r>
    <n v="419130"/>
    <x v="3"/>
    <x v="96"/>
    <s v="Harbhajan Singh"/>
    <s v="Dr DY Patil Sports Academy"/>
    <n v="0"/>
    <x v="6"/>
    <x v="7"/>
    <x v="4"/>
    <s v="field"/>
    <x v="7"/>
    <s v="runs"/>
    <n v="41"/>
    <s v="N"/>
    <s v="NA"/>
    <s v="S Das"/>
    <s v="K Hariharan"/>
    <x v="0"/>
  </r>
  <r>
    <n v="419131"/>
    <x v="2"/>
    <x v="97"/>
    <s v="DA Warner"/>
    <s v="Feroz Shah Kotla"/>
    <n v="0"/>
    <x v="2"/>
    <x v="0"/>
    <x v="7"/>
    <s v="bat"/>
    <x v="2"/>
    <s v="runs"/>
    <n v="40"/>
    <s v="N"/>
    <s v="NA"/>
    <s v="SS Hazare"/>
    <s v="SJA Taufel"/>
    <x v="1"/>
  </r>
  <r>
    <n v="419132"/>
    <x v="3"/>
    <x v="98"/>
    <s v="SL Malinga"/>
    <s v="Brabourne Stadium"/>
    <n v="0"/>
    <x v="3"/>
    <x v="5"/>
    <x v="3"/>
    <s v="field"/>
    <x v="7"/>
    <s v="wickets"/>
    <n v="4"/>
    <s v="N"/>
    <s v="NA"/>
    <s v="BR Doctrove"/>
    <s v="SK Tarapore"/>
    <x v="1"/>
  </r>
  <r>
    <n v="419133"/>
    <x v="7"/>
    <x v="99"/>
    <s v="M Vijay"/>
    <s v="MA Chidambaram Stadium, Chepauk"/>
    <n v="0"/>
    <x v="7"/>
    <x v="3"/>
    <x v="0"/>
    <s v="bat"/>
    <x v="1"/>
    <s v="wickets"/>
    <n v="5"/>
    <s v="N"/>
    <s v="NA"/>
    <s v="BG Jerling"/>
    <s v="RE Koertzen"/>
    <x v="1"/>
  </r>
  <r>
    <n v="419134"/>
    <x v="2"/>
    <x v="99"/>
    <s v="KD Karthik"/>
    <s v="Feroz Shah Kotla"/>
    <n v="0"/>
    <x v="2"/>
    <x v="2"/>
    <x v="7"/>
    <s v="bat"/>
    <x v="2"/>
    <s v="runs"/>
    <n v="67"/>
    <s v="N"/>
    <s v="NA"/>
    <s v="HDPK Dharmasena"/>
    <s v="SJA Taufel"/>
    <x v="1"/>
  </r>
  <r>
    <n v="419135"/>
    <x v="4"/>
    <x v="100"/>
    <s v="SC Ganguly"/>
    <s v="Eden Gardens"/>
    <n v="0"/>
    <x v="4"/>
    <x v="4"/>
    <x v="6"/>
    <s v="bat"/>
    <x v="0"/>
    <s v="runs"/>
    <n v="24"/>
    <s v="N"/>
    <s v="NA"/>
    <s v="K Hariharan"/>
    <s v="DJ Harper"/>
    <x v="0"/>
  </r>
  <r>
    <n v="419136"/>
    <x v="1"/>
    <x v="101"/>
    <s v="KP Pietersen"/>
    <s v="Punjab Cricket Association Stadium, Mohali"/>
    <n v="0"/>
    <x v="1"/>
    <x v="3"/>
    <x v="5"/>
    <s v="bat"/>
    <x v="3"/>
    <s v="wickets"/>
    <n v="6"/>
    <s v="N"/>
    <s v="NA"/>
    <s v="BF Bowden"/>
    <s v="M Erasmus"/>
    <x v="1"/>
  </r>
  <r>
    <n v="419137"/>
    <x v="7"/>
    <x v="102"/>
    <s v="M Vijay"/>
    <s v="MA Chidambaram Stadium, Chepauk"/>
    <n v="0"/>
    <x v="7"/>
    <x v="2"/>
    <x v="1"/>
    <s v="bat"/>
    <x v="1"/>
    <s v="runs"/>
    <n v="23"/>
    <s v="N"/>
    <s v="NA"/>
    <s v="RE Koertzen"/>
    <s v="RB Tiffin"/>
    <x v="0"/>
  </r>
  <r>
    <n v="419138"/>
    <x v="3"/>
    <x v="102"/>
    <s v="AT Rayudu"/>
    <s v="Brabourne Stadium"/>
    <n v="0"/>
    <x v="3"/>
    <x v="4"/>
    <x v="3"/>
    <s v="bat"/>
    <x v="7"/>
    <s v="runs"/>
    <n v="63"/>
    <s v="N"/>
    <s v="NA"/>
    <s v="BR Doctrove"/>
    <s v="S Ravi"/>
    <x v="1"/>
  </r>
  <r>
    <n v="419139"/>
    <x v="4"/>
    <x v="103"/>
    <s v="DPMD Jayawardene"/>
    <s v="Eden Gardens"/>
    <n v="0"/>
    <x v="4"/>
    <x v="5"/>
    <x v="6"/>
    <s v="bat"/>
    <x v="5"/>
    <s v="wickets"/>
    <n v="8"/>
    <s v="N"/>
    <s v="NA"/>
    <s v="S Asnani"/>
    <s v="DJ Harper"/>
    <x v="0"/>
  </r>
  <r>
    <n v="419140"/>
    <x v="2"/>
    <x v="103"/>
    <s v="PD Collingwood"/>
    <s v="Feroz Shah Kotla"/>
    <n v="0"/>
    <x v="2"/>
    <x v="3"/>
    <x v="7"/>
    <s v="bat"/>
    <x v="2"/>
    <s v="runs"/>
    <n v="37"/>
    <s v="N"/>
    <s v="NA"/>
    <s v="BF Bowden"/>
    <s v="M Erasmus"/>
    <x v="1"/>
  </r>
  <r>
    <n v="419141"/>
    <x v="18"/>
    <x v="104"/>
    <s v="SK Warne"/>
    <s v="Vidarbha Cricket Association Stadium, Jamtha"/>
    <n v="0"/>
    <x v="6"/>
    <x v="2"/>
    <x v="2"/>
    <s v="bat"/>
    <x v="4"/>
    <s v="runs"/>
    <n v="2"/>
    <s v="N"/>
    <s v="NA"/>
    <s v="HDPK Dharmasena"/>
    <s v="SJA Taufel"/>
    <x v="0"/>
  </r>
  <r>
    <n v="419142"/>
    <x v="7"/>
    <x v="105"/>
    <s v="SK Raina"/>
    <s v="MA Chidambaram Stadium, Chepauk"/>
    <n v="0"/>
    <x v="7"/>
    <x v="7"/>
    <x v="1"/>
    <s v="bat"/>
    <x v="1"/>
    <s v="runs"/>
    <n v="24"/>
    <s v="N"/>
    <s v="NA"/>
    <s v="S Asnani"/>
    <s v="DJ Harper"/>
    <x v="0"/>
  </r>
  <r>
    <n v="419143"/>
    <x v="5"/>
    <x v="106"/>
    <s v="MJ Lumb"/>
    <s v="Sawai Mansingh Stadium"/>
    <n v="0"/>
    <x v="5"/>
    <x v="5"/>
    <x v="5"/>
    <s v="bat"/>
    <x v="4"/>
    <s v="wickets"/>
    <n v="9"/>
    <s v="N"/>
    <s v="NA"/>
    <s v="S Ravi"/>
    <s v="SK Tarapore"/>
    <x v="1"/>
  </r>
  <r>
    <n v="419144"/>
    <x v="4"/>
    <x v="106"/>
    <s v="SC Ganguly"/>
    <s v="Eden Gardens"/>
    <n v="0"/>
    <x v="4"/>
    <x v="6"/>
    <x v="6"/>
    <s v="bat"/>
    <x v="0"/>
    <s v="runs"/>
    <n v="14"/>
    <s v="N"/>
    <s v="NA"/>
    <s v="BG Jerling"/>
    <s v="RE Koertzen"/>
    <x v="0"/>
  </r>
  <r>
    <n v="419145"/>
    <x v="0"/>
    <x v="107"/>
    <s v="TL Suman"/>
    <s v="M Chinnaswamy Stadium"/>
    <n v="0"/>
    <x v="0"/>
    <x v="4"/>
    <x v="4"/>
    <s v="field"/>
    <x v="6"/>
    <s v="wickets"/>
    <n v="7"/>
    <s v="N"/>
    <s v="NA"/>
    <s v="S Asnani"/>
    <s v="DJ Harper"/>
    <x v="0"/>
  </r>
  <r>
    <n v="419146"/>
    <x v="1"/>
    <x v="108"/>
    <s v="KC Sangakkara"/>
    <s v="Punjab Cricket Association Stadium, Mohali"/>
    <n v="0"/>
    <x v="1"/>
    <x v="7"/>
    <x v="3"/>
    <s v="bat"/>
    <x v="5"/>
    <s v="wickets"/>
    <n v="6"/>
    <s v="N"/>
    <s v="NA"/>
    <s v="M Erasmus"/>
    <s v="AM Saheba"/>
    <x v="1"/>
  </r>
  <r>
    <n v="419147"/>
    <x v="18"/>
    <x v="109"/>
    <s v="RJ Harris"/>
    <s v="Vidarbha Cricket Association Stadium, Jamtha"/>
    <n v="0"/>
    <x v="6"/>
    <x v="1"/>
    <x v="1"/>
    <s v="bat"/>
    <x v="6"/>
    <s v="wickets"/>
    <n v="6"/>
    <s v="N"/>
    <s v="NA"/>
    <s v="HDPK Dharmasena"/>
    <s v="SJA Taufel"/>
    <x v="0"/>
  </r>
  <r>
    <n v="419148"/>
    <x v="0"/>
    <x v="109"/>
    <s v="R Vinay Kumar"/>
    <s v="M Chinnaswamy Stadium"/>
    <n v="0"/>
    <x v="0"/>
    <x v="0"/>
    <x v="0"/>
    <s v="field"/>
    <x v="3"/>
    <s v="wickets"/>
    <n v="7"/>
    <s v="N"/>
    <s v="NA"/>
    <s v="K Hariharan"/>
    <s v="DJ Harper"/>
    <x v="0"/>
  </r>
  <r>
    <n v="419149"/>
    <x v="2"/>
    <x v="110"/>
    <s v="PP Chawla"/>
    <s v="Feroz Shah Kotla"/>
    <n v="0"/>
    <x v="2"/>
    <x v="5"/>
    <x v="7"/>
    <s v="bat"/>
    <x v="5"/>
    <s v="wickets"/>
    <n v="7"/>
    <s v="N"/>
    <s v="NA"/>
    <s v="BF Bowden"/>
    <s v="AM Saheba"/>
    <x v="1"/>
  </r>
  <r>
    <n v="419150"/>
    <x v="5"/>
    <x v="110"/>
    <s v="SR Tendulkar"/>
    <s v="Sawai Mansingh Stadium"/>
    <n v="0"/>
    <x v="5"/>
    <x v="7"/>
    <x v="2"/>
    <s v="field"/>
    <x v="7"/>
    <s v="runs"/>
    <n v="37"/>
    <s v="N"/>
    <s v="NA"/>
    <s v="BR Doctrove"/>
    <s v="SK Tarapore"/>
    <x v="0"/>
  </r>
  <r>
    <n v="419151"/>
    <x v="18"/>
    <x v="111"/>
    <s v="Harmeet Singh"/>
    <s v="Vidarbha Cricket Association Stadium, Jamtha"/>
    <n v="0"/>
    <x v="6"/>
    <x v="3"/>
    <x v="0"/>
    <s v="field"/>
    <x v="6"/>
    <s v="runs"/>
    <n v="13"/>
    <s v="N"/>
    <s v="NA"/>
    <s v="RE Koertzen"/>
    <s v="RB Tiffin"/>
    <x v="0"/>
  </r>
  <r>
    <n v="419152"/>
    <x v="3"/>
    <x v="112"/>
    <s v="KA Pollard"/>
    <s v="Brabourne Stadium"/>
    <n v="0"/>
    <x v="3"/>
    <x v="6"/>
    <x v="3"/>
    <s v="bat"/>
    <x v="7"/>
    <s v="runs"/>
    <n v="39"/>
    <s v="N"/>
    <s v="NA"/>
    <s v="S Asnani"/>
    <s v="DJ Harper"/>
    <x v="0"/>
  </r>
  <r>
    <n v="419153"/>
    <x v="7"/>
    <x v="112"/>
    <s v="R Ashwin"/>
    <s v="MA Chidambaram Stadium, Chepauk"/>
    <n v="0"/>
    <x v="7"/>
    <x v="0"/>
    <x v="6"/>
    <s v="bat"/>
    <x v="1"/>
    <s v="wickets"/>
    <n v="9"/>
    <s v="N"/>
    <s v="NA"/>
    <s v="SS Hazare"/>
    <s v="SJA Taufel"/>
    <x v="1"/>
  </r>
  <r>
    <n v="419154"/>
    <x v="5"/>
    <x v="113"/>
    <s v="KP Pietersen"/>
    <s v="Sawai Mansingh Stadium"/>
    <n v="0"/>
    <x v="5"/>
    <x v="3"/>
    <x v="2"/>
    <s v="bat"/>
    <x v="3"/>
    <s v="wickets"/>
    <n v="5"/>
    <s v="N"/>
    <s v="NA"/>
    <s v="BR Doctrove"/>
    <s v="S Ravi"/>
    <x v="0"/>
  </r>
  <r>
    <n v="419155"/>
    <x v="7"/>
    <x v="114"/>
    <s v="G Gambhir"/>
    <s v="MA Chidambaram Stadium, Chepauk"/>
    <n v="0"/>
    <x v="7"/>
    <x v="6"/>
    <x v="1"/>
    <s v="bat"/>
    <x v="2"/>
    <s v="wickets"/>
    <n v="6"/>
    <s v="N"/>
    <s v="NA"/>
    <s v="HDPK Dharmasena"/>
    <s v="SS Hazare"/>
    <x v="0"/>
  </r>
  <r>
    <n v="419156"/>
    <x v="19"/>
    <x v="115"/>
    <s v="RG Sharma"/>
    <s v="Himachal Pradesh Cricket Association Stadium"/>
    <n v="0"/>
    <x v="1"/>
    <x v="4"/>
    <x v="4"/>
    <s v="field"/>
    <x v="6"/>
    <s v="wickets"/>
    <n v="5"/>
    <s v="N"/>
    <s v="NA"/>
    <s v="M Erasmus"/>
    <s v="AM Saheba"/>
    <x v="1"/>
  </r>
  <r>
    <n v="419157"/>
    <x v="0"/>
    <x v="116"/>
    <s v="R McLaren"/>
    <s v="M Chinnaswamy Stadium"/>
    <n v="0"/>
    <x v="0"/>
    <x v="7"/>
    <x v="0"/>
    <s v="field"/>
    <x v="7"/>
    <s v="runs"/>
    <n v="57"/>
    <s v="N"/>
    <s v="NA"/>
    <s v="HDPK Dharmasena"/>
    <s v="SJA Taufel"/>
    <x v="1"/>
  </r>
  <r>
    <n v="419158"/>
    <x v="4"/>
    <x v="116"/>
    <s v="JD Unadkat"/>
    <s v="Eden Gardens"/>
    <n v="0"/>
    <x v="4"/>
    <x v="2"/>
    <x v="2"/>
    <s v="bat"/>
    <x v="0"/>
    <s v="wickets"/>
    <n v="8"/>
    <s v="N"/>
    <s v="NA"/>
    <s v="BG Jerling"/>
    <s v="RB Tiffin"/>
    <x v="0"/>
  </r>
  <r>
    <n v="419159"/>
    <x v="19"/>
    <x v="117"/>
    <s v="MS Dhoni"/>
    <s v="Himachal Pradesh Cricket Association Stadium"/>
    <n v="0"/>
    <x v="1"/>
    <x v="1"/>
    <x v="1"/>
    <s v="field"/>
    <x v="1"/>
    <s v="wickets"/>
    <n v="6"/>
    <s v="N"/>
    <s v="NA"/>
    <s v="BF Bowden"/>
    <s v="AM Saheba"/>
    <x v="1"/>
  </r>
  <r>
    <n v="419160"/>
    <x v="2"/>
    <x v="117"/>
    <s v="A Symonds"/>
    <s v="Feroz Shah Kotla"/>
    <n v="0"/>
    <x v="2"/>
    <x v="4"/>
    <x v="4"/>
    <s v="bat"/>
    <x v="6"/>
    <s v="runs"/>
    <n v="11"/>
    <s v="N"/>
    <s v="NA"/>
    <s v="BR Doctrove"/>
    <s v="SK Tarapore"/>
    <x v="1"/>
  </r>
  <r>
    <n v="419161"/>
    <x v="4"/>
    <x v="118"/>
    <s v="M Kartik"/>
    <s v="Eden Gardens"/>
    <n v="0"/>
    <x v="4"/>
    <x v="7"/>
    <x v="3"/>
    <s v="bat"/>
    <x v="0"/>
    <s v="wickets"/>
    <n v="9"/>
    <s v="N"/>
    <s v="NA"/>
    <s v="BG Jerling"/>
    <s v="RE Koertzen"/>
    <x v="1"/>
  </r>
  <r>
    <n v="419162"/>
    <x v="3"/>
    <x v="119"/>
    <s v="KA Pollard"/>
    <s v="Dr DY Patil Sports Academy"/>
    <n v="0"/>
    <x v="0"/>
    <x v="7"/>
    <x v="3"/>
    <s v="bat"/>
    <x v="7"/>
    <s v="runs"/>
    <n v="35"/>
    <s v="N"/>
    <s v="NA"/>
    <s v="BR Doctrove"/>
    <s v="RB Tiffin"/>
    <x v="0"/>
  </r>
  <r>
    <n v="419163"/>
    <x v="3"/>
    <x v="120"/>
    <s v="DE Bollinger"/>
    <s v="Dr DY Patil Sports Academy"/>
    <n v="0"/>
    <x v="7"/>
    <x v="4"/>
    <x v="1"/>
    <s v="bat"/>
    <x v="1"/>
    <s v="runs"/>
    <n v="38"/>
    <s v="N"/>
    <s v="NA"/>
    <s v="BR Doctrove"/>
    <s v="RB Tiffin"/>
    <x v="1"/>
  </r>
  <r>
    <n v="419164"/>
    <x v="3"/>
    <x v="121"/>
    <s v="A Kumble"/>
    <s v="Dr DY Patil Sports Academy"/>
    <n v="0"/>
    <x v="0"/>
    <x v="4"/>
    <x v="4"/>
    <s v="bat"/>
    <x v="3"/>
    <s v="wickets"/>
    <n v="9"/>
    <s v="N"/>
    <s v="NA"/>
    <s v="RE Koertzen"/>
    <s v="SJA Taufel"/>
    <x v="1"/>
  </r>
  <r>
    <n v="419165"/>
    <x v="3"/>
    <x v="122"/>
    <s v="SK Raina"/>
    <s v="Dr DY Patil Sports Academy"/>
    <n v="0"/>
    <x v="7"/>
    <x v="7"/>
    <x v="1"/>
    <s v="bat"/>
    <x v="1"/>
    <s v="runs"/>
    <n v="22"/>
    <s v="N"/>
    <s v="NA"/>
    <s v="RE Koertzen"/>
    <s v="SJA Taufel"/>
    <x v="1"/>
  </r>
  <r>
    <n v="501198"/>
    <x v="7"/>
    <x v="123"/>
    <s v="S Anirudha"/>
    <s v="MA Chidambaram Stadium, Chepauk"/>
    <n v="0"/>
    <x v="7"/>
    <x v="0"/>
    <x v="1"/>
    <s v="bat"/>
    <x v="1"/>
    <s v="runs"/>
    <n v="2"/>
    <s v="N"/>
    <s v="NA"/>
    <s v="BR Doctrove"/>
    <s v="PR Reiffel"/>
    <x v="0"/>
  </r>
  <r>
    <n v="501199"/>
    <x v="6"/>
    <x v="124"/>
    <s v="SK Trivedi"/>
    <s v="Rajiv Gandhi International Stadium, Uppal"/>
    <n v="0"/>
    <x v="6"/>
    <x v="2"/>
    <x v="2"/>
    <s v="field"/>
    <x v="4"/>
    <s v="wickets"/>
    <n v="8"/>
    <s v="N"/>
    <s v="NA"/>
    <s v="RE Koertzen"/>
    <s v="SK Tarapore"/>
    <x v="1"/>
  </r>
  <r>
    <n v="501200"/>
    <x v="20"/>
    <x v="124"/>
    <s v="AB de Villiers"/>
    <s v="Nehru Stadium"/>
    <n v="0"/>
    <x v="8"/>
    <x v="3"/>
    <x v="8"/>
    <s v="bat"/>
    <x v="3"/>
    <s v="wickets"/>
    <n v="6"/>
    <s v="N"/>
    <s v="NA"/>
    <s v="HDPK Dharmasena"/>
    <s v="K Hariharan"/>
    <x v="1"/>
  </r>
  <r>
    <n v="501201"/>
    <x v="2"/>
    <x v="125"/>
    <s v="SL Malinga"/>
    <s v="Feroz Shah Kotla"/>
    <n v="0"/>
    <x v="2"/>
    <x v="7"/>
    <x v="7"/>
    <s v="bat"/>
    <x v="7"/>
    <s v="wickets"/>
    <n v="8"/>
    <s v="N"/>
    <s v="NA"/>
    <s v="AM Saheba"/>
    <s v="RB Tiffin"/>
    <x v="0"/>
  </r>
  <r>
    <n v="501202"/>
    <x v="3"/>
    <x v="125"/>
    <s v="SB Wagh"/>
    <s v="Dr DY Patil Sports Academy"/>
    <n v="0"/>
    <x v="9"/>
    <x v="5"/>
    <x v="5"/>
    <s v="bat"/>
    <x v="8"/>
    <s v="wickets"/>
    <n v="7"/>
    <s v="N"/>
    <s v="NA"/>
    <s v="BR Doctrove"/>
    <s v="PR Reiffel"/>
    <x v="0"/>
  </r>
  <r>
    <n v="501203"/>
    <x v="4"/>
    <x v="126"/>
    <s v="JH Kallis"/>
    <s v="Eden Gardens"/>
    <n v="0"/>
    <x v="4"/>
    <x v="4"/>
    <x v="6"/>
    <s v="bat"/>
    <x v="0"/>
    <s v="runs"/>
    <n v="9"/>
    <s v="N"/>
    <s v="NA"/>
    <s v="RE Koertzen"/>
    <s v="SK Tarapore"/>
    <x v="1"/>
  </r>
  <r>
    <n v="501204"/>
    <x v="5"/>
    <x v="127"/>
    <s v="SK Warne"/>
    <s v="Sawai Mansingh Stadium"/>
    <n v="0"/>
    <x v="5"/>
    <x v="6"/>
    <x v="7"/>
    <s v="bat"/>
    <x v="4"/>
    <s v="wickets"/>
    <n v="6"/>
    <s v="N"/>
    <s v="NA"/>
    <s v="Aleem Dar"/>
    <s v="RB Tiffin"/>
    <x v="0"/>
  </r>
  <r>
    <n v="501205"/>
    <x v="0"/>
    <x v="127"/>
    <s v="SR Tendulkar"/>
    <s v="M Chinnaswamy Stadium"/>
    <n v="0"/>
    <x v="0"/>
    <x v="7"/>
    <x v="3"/>
    <s v="field"/>
    <x v="7"/>
    <s v="wickets"/>
    <n v="9"/>
    <s v="N"/>
    <s v="NA"/>
    <s v="HDPK Dharmasena"/>
    <s v="AL Hill"/>
    <x v="0"/>
  </r>
  <r>
    <n v="501206"/>
    <x v="1"/>
    <x v="128"/>
    <s v="PC Valthaty"/>
    <s v="Punjab Cricket Association Stadium, Mohali"/>
    <n v="0"/>
    <x v="1"/>
    <x v="1"/>
    <x v="5"/>
    <s v="field"/>
    <x v="5"/>
    <s v="wickets"/>
    <n v="6"/>
    <s v="N"/>
    <s v="NA"/>
    <s v="Asad Rauf"/>
    <s v="SL Shastri"/>
    <x v="1"/>
  </r>
  <r>
    <n v="501207"/>
    <x v="3"/>
    <x v="128"/>
    <s v="MD Mishra"/>
    <s v="Dr DY Patil Sports Academy"/>
    <n v="0"/>
    <x v="9"/>
    <x v="8"/>
    <x v="8"/>
    <s v="bat"/>
    <x v="8"/>
    <s v="wickets"/>
    <n v="4"/>
    <s v="N"/>
    <s v="NA"/>
    <s v="S Asnani"/>
    <s v="PR Reiffel"/>
    <x v="0"/>
  </r>
  <r>
    <n v="501208"/>
    <x v="6"/>
    <x v="129"/>
    <s v="DW Steyn"/>
    <s v="Rajiv Gandhi International Stadium, Uppal"/>
    <n v="0"/>
    <x v="6"/>
    <x v="3"/>
    <x v="0"/>
    <s v="field"/>
    <x v="6"/>
    <s v="runs"/>
    <n v="33"/>
    <s v="N"/>
    <s v="NA"/>
    <s v="RE Koertzen"/>
    <s v="S Ravi"/>
    <x v="0"/>
  </r>
  <r>
    <n v="501209"/>
    <x v="5"/>
    <x v="130"/>
    <s v="G Gambhir"/>
    <s v="Sawai Mansingh Stadium"/>
    <n v="0"/>
    <x v="5"/>
    <x v="0"/>
    <x v="6"/>
    <s v="field"/>
    <x v="0"/>
    <s v="wickets"/>
    <n v="9"/>
    <s v="N"/>
    <s v="NA"/>
    <s v="Aleem Dar"/>
    <s v="SS Hazare"/>
    <x v="0"/>
  </r>
  <r>
    <n v="501210"/>
    <x v="3"/>
    <x v="130"/>
    <s v="BB McCullum"/>
    <s v="Wankhede Stadium"/>
    <n v="0"/>
    <x v="3"/>
    <x v="8"/>
    <x v="8"/>
    <s v="field"/>
    <x v="9"/>
    <s v="wickets"/>
    <n v="8"/>
    <s v="N"/>
    <s v="NA"/>
    <s v="BR Doctrove"/>
    <s v="PR Reiffel"/>
    <x v="1"/>
  </r>
  <r>
    <n v="501211"/>
    <x v="7"/>
    <x v="131"/>
    <s v="MEK Hussey"/>
    <s v="MA Chidambaram Stadium, Chepauk"/>
    <n v="0"/>
    <x v="7"/>
    <x v="3"/>
    <x v="1"/>
    <s v="bat"/>
    <x v="1"/>
    <s v="runs"/>
    <n v="21"/>
    <s v="N"/>
    <s v="NA"/>
    <s v="HDPK Dharmasena"/>
    <s v="AL Hill"/>
    <x v="1"/>
  </r>
  <r>
    <n v="501212"/>
    <x v="6"/>
    <x v="131"/>
    <s v="PC Valthaty"/>
    <s v="Rajiv Gandhi International Stadium, Uppal"/>
    <n v="0"/>
    <x v="6"/>
    <x v="5"/>
    <x v="5"/>
    <s v="field"/>
    <x v="5"/>
    <s v="wickets"/>
    <n v="8"/>
    <s v="N"/>
    <s v="NA"/>
    <s v="RE Koertzen"/>
    <s v="S Ravi"/>
    <x v="1"/>
  </r>
  <r>
    <n v="501213"/>
    <x v="3"/>
    <x v="132"/>
    <s v="Yuvraj Singh"/>
    <s v="Dr DY Patil Sports Academy"/>
    <n v="0"/>
    <x v="9"/>
    <x v="6"/>
    <x v="7"/>
    <s v="field"/>
    <x v="2"/>
    <s v="wickets"/>
    <n v="3"/>
    <s v="N"/>
    <s v="NA"/>
    <s v="Asad Rauf"/>
    <s v="AM Saheba"/>
    <x v="0"/>
  </r>
  <r>
    <n v="501214"/>
    <x v="4"/>
    <x v="132"/>
    <s v="L Balaji"/>
    <s v="Eden Gardens"/>
    <n v="0"/>
    <x v="4"/>
    <x v="2"/>
    <x v="6"/>
    <s v="field"/>
    <x v="0"/>
    <s v="wickets"/>
    <n v="8"/>
    <s v="N"/>
    <s v="NA"/>
    <s v="Aleem Dar"/>
    <s v="RB Tiffin"/>
    <x v="1"/>
  </r>
  <r>
    <n v="501215"/>
    <x v="20"/>
    <x v="133"/>
    <s v="BB McCullum"/>
    <s v="Nehru Stadium"/>
    <n v="0"/>
    <x v="8"/>
    <x v="1"/>
    <x v="8"/>
    <s v="field"/>
    <x v="9"/>
    <s v="wickets"/>
    <n v="7"/>
    <s v="N"/>
    <s v="D/L"/>
    <s v="K Hariharan"/>
    <s v="AL Hill"/>
    <x v="0"/>
  </r>
  <r>
    <n v="501216"/>
    <x v="2"/>
    <x v="134"/>
    <s v="S Sohal"/>
    <s v="Feroz Shah Kotla"/>
    <n v="0"/>
    <x v="2"/>
    <x v="4"/>
    <x v="4"/>
    <s v="bat"/>
    <x v="6"/>
    <s v="runs"/>
    <n v="16"/>
    <s v="N"/>
    <s v="NA"/>
    <s v="PR Reiffel"/>
    <s v="RJ Tucker"/>
    <x v="0"/>
  </r>
  <r>
    <n v="501218"/>
    <x v="3"/>
    <x v="135"/>
    <s v="MM Patel"/>
    <s v="Wankhede Stadium"/>
    <n v="0"/>
    <x v="3"/>
    <x v="9"/>
    <x v="9"/>
    <s v="bat"/>
    <x v="7"/>
    <s v="wickets"/>
    <n v="7"/>
    <s v="N"/>
    <s v="NA"/>
    <s v="Asad Rauf"/>
    <s v="AM Saheba"/>
    <x v="1"/>
  </r>
  <r>
    <n v="501219"/>
    <x v="4"/>
    <x v="135"/>
    <s v="DPMD Jayawardene"/>
    <s v="Eden Gardens"/>
    <n v="0"/>
    <x v="4"/>
    <x v="8"/>
    <x v="6"/>
    <s v="field"/>
    <x v="9"/>
    <s v="runs"/>
    <n v="6"/>
    <s v="N"/>
    <s v="NA"/>
    <s v="Aleem Dar"/>
    <s v="RB Tiffin"/>
    <x v="1"/>
  </r>
  <r>
    <n v="501220"/>
    <x v="1"/>
    <x v="136"/>
    <s v="SE Marsh"/>
    <s v="Punjab Cricket Association Stadium, Mohali"/>
    <n v="0"/>
    <x v="1"/>
    <x v="2"/>
    <x v="2"/>
    <s v="field"/>
    <x v="5"/>
    <s v="runs"/>
    <n v="48"/>
    <s v="N"/>
    <s v="NA"/>
    <s v="S Asnani"/>
    <s v="PR Reiffel"/>
    <x v="0"/>
  </r>
  <r>
    <n v="501221"/>
    <x v="3"/>
    <x v="137"/>
    <s v="Harbhajan Singh"/>
    <s v="Wankhede Stadium"/>
    <n v="0"/>
    <x v="3"/>
    <x v="1"/>
    <x v="1"/>
    <s v="field"/>
    <x v="7"/>
    <s v="runs"/>
    <n v="8"/>
    <s v="N"/>
    <s v="NA"/>
    <s v="Asad Rauf"/>
    <s v="AM Saheba"/>
    <x v="0"/>
  </r>
  <r>
    <n v="501222"/>
    <x v="4"/>
    <x v="137"/>
    <s v="CH Gayle"/>
    <s v="Eden Gardens"/>
    <n v="0"/>
    <x v="4"/>
    <x v="3"/>
    <x v="0"/>
    <s v="field"/>
    <x v="3"/>
    <s v="wickets"/>
    <n v="9"/>
    <s v="N"/>
    <s v="NA"/>
    <s v="SS Hazare"/>
    <s v="RB Tiffin"/>
    <x v="0"/>
  </r>
  <r>
    <n v="501223"/>
    <x v="2"/>
    <x v="138"/>
    <s v="DA Warner"/>
    <s v="Feroz Shah Kotla"/>
    <n v="0"/>
    <x v="2"/>
    <x v="5"/>
    <x v="5"/>
    <s v="field"/>
    <x v="2"/>
    <s v="runs"/>
    <n v="29"/>
    <s v="N"/>
    <s v="NA"/>
    <s v="S Asnani"/>
    <s v="RE Koertzen"/>
    <x v="0"/>
  </r>
  <r>
    <n v="501224"/>
    <x v="6"/>
    <x v="139"/>
    <s v="SL Malinga"/>
    <s v="Rajiv Gandhi International Stadium, Uppal"/>
    <n v="0"/>
    <x v="6"/>
    <x v="7"/>
    <x v="4"/>
    <s v="field"/>
    <x v="7"/>
    <s v="runs"/>
    <n v="37"/>
    <s v="N"/>
    <s v="NA"/>
    <s v="HDPK Dharmasena"/>
    <s v="AL Hill"/>
    <x v="0"/>
  </r>
  <r>
    <n v="501225"/>
    <x v="5"/>
    <x v="139"/>
    <s v="SK Warne"/>
    <s v="Sawai Mansingh Stadium"/>
    <n v="0"/>
    <x v="5"/>
    <x v="8"/>
    <x v="2"/>
    <s v="field"/>
    <x v="4"/>
    <s v="wickets"/>
    <n v="8"/>
    <s v="N"/>
    <s v="NA"/>
    <s v="BR Doctrove"/>
    <s v="SK Tarapore"/>
    <x v="0"/>
  </r>
  <r>
    <n v="501226"/>
    <x v="7"/>
    <x v="140"/>
    <s v="MEK Hussey"/>
    <s v="MA Chidambaram Stadium, Chepauk"/>
    <n v="0"/>
    <x v="7"/>
    <x v="9"/>
    <x v="9"/>
    <s v="field"/>
    <x v="1"/>
    <s v="runs"/>
    <n v="25"/>
    <s v="N"/>
    <s v="NA"/>
    <s v="Aleem Dar"/>
    <s v="RB Tiffin"/>
    <x v="0"/>
  </r>
  <r>
    <n v="501227"/>
    <x v="2"/>
    <x v="141"/>
    <s v="V Kohli"/>
    <s v="Feroz Shah Kotla"/>
    <n v="0"/>
    <x v="2"/>
    <x v="3"/>
    <x v="0"/>
    <s v="field"/>
    <x v="3"/>
    <s v="wickets"/>
    <n v="3"/>
    <s v="N"/>
    <s v="NA"/>
    <s v="S Asnani"/>
    <s v="RJ Tucker"/>
    <x v="0"/>
  </r>
  <r>
    <n v="501228"/>
    <x v="3"/>
    <x v="142"/>
    <s v="DE Bollinger"/>
    <s v="Dr DY Patil Sports Academy"/>
    <n v="0"/>
    <x v="9"/>
    <x v="1"/>
    <x v="9"/>
    <s v="bat"/>
    <x v="1"/>
    <s v="wickets"/>
    <n v="8"/>
    <s v="N"/>
    <s v="NA"/>
    <s v="Asad Rauf"/>
    <s v="SL Shastri"/>
    <x v="1"/>
  </r>
  <r>
    <n v="501229"/>
    <x v="20"/>
    <x v="142"/>
    <s v="I Sharma"/>
    <s v="Nehru Stadium"/>
    <n v="0"/>
    <x v="8"/>
    <x v="4"/>
    <x v="8"/>
    <s v="field"/>
    <x v="6"/>
    <s v="runs"/>
    <n v="55"/>
    <s v="N"/>
    <s v="NA"/>
    <s v="HDPK Dharmasena"/>
    <s v="AL Hill"/>
    <x v="1"/>
  </r>
  <r>
    <n v="501230"/>
    <x v="2"/>
    <x v="143"/>
    <s v="MK Tiwary"/>
    <s v="Feroz Shah Kotla"/>
    <n v="0"/>
    <x v="2"/>
    <x v="0"/>
    <x v="7"/>
    <s v="field"/>
    <x v="0"/>
    <s v="runs"/>
    <n v="17"/>
    <s v="N"/>
    <s v="NA"/>
    <s v="PR Reiffel"/>
    <s v="RJ Tucker"/>
    <x v="1"/>
  </r>
  <r>
    <n v="501231"/>
    <x v="5"/>
    <x v="144"/>
    <s v="J Botha"/>
    <s v="Sawai Mansingh Stadium"/>
    <n v="0"/>
    <x v="5"/>
    <x v="7"/>
    <x v="2"/>
    <s v="field"/>
    <x v="4"/>
    <s v="wickets"/>
    <n v="7"/>
    <s v="N"/>
    <s v="NA"/>
    <s v="Asad Rauf"/>
    <s v="SK Tarapore"/>
    <x v="1"/>
  </r>
  <r>
    <n v="501232"/>
    <x v="0"/>
    <x v="144"/>
    <s v="V Kohli"/>
    <s v="M Chinnaswamy Stadium"/>
    <n v="0"/>
    <x v="0"/>
    <x v="9"/>
    <x v="9"/>
    <s v="field"/>
    <x v="3"/>
    <s v="runs"/>
    <n v="26"/>
    <s v="N"/>
    <s v="NA"/>
    <s v="Aleem Dar"/>
    <s v="SS Hazare"/>
    <x v="0"/>
  </r>
  <r>
    <n v="501233"/>
    <x v="20"/>
    <x v="145"/>
    <s v="V Sehwag"/>
    <s v="Nehru Stadium"/>
    <n v="0"/>
    <x v="8"/>
    <x v="6"/>
    <x v="7"/>
    <s v="bat"/>
    <x v="2"/>
    <s v="runs"/>
    <n v="38"/>
    <s v="N"/>
    <s v="NA"/>
    <s v="HDPK Dharmasena"/>
    <s v="AL Hill"/>
    <x v="1"/>
  </r>
  <r>
    <n v="501234"/>
    <x v="4"/>
    <x v="145"/>
    <s v="Iqbal Abdulla"/>
    <s v="Eden Gardens"/>
    <n v="0"/>
    <x v="4"/>
    <x v="5"/>
    <x v="6"/>
    <s v="field"/>
    <x v="0"/>
    <s v="wickets"/>
    <n v="8"/>
    <s v="N"/>
    <s v="NA"/>
    <s v="AM Saheba"/>
    <s v="SL Shastri"/>
    <x v="1"/>
  </r>
  <r>
    <n v="501235"/>
    <x v="5"/>
    <x v="146"/>
    <s v="LRPL Taylor"/>
    <s v="Sawai Mansingh Stadium"/>
    <n v="0"/>
    <x v="5"/>
    <x v="9"/>
    <x v="2"/>
    <s v="field"/>
    <x v="4"/>
    <s v="wickets"/>
    <n v="6"/>
    <s v="N"/>
    <s v="NA"/>
    <s v="SK Tarapore"/>
    <s v="SJA Taufel"/>
    <x v="0"/>
  </r>
  <r>
    <n v="501236"/>
    <x v="7"/>
    <x v="146"/>
    <s v="JA Morkel"/>
    <s v="MA Chidambaram Stadium, Chepauk"/>
    <n v="0"/>
    <x v="7"/>
    <x v="4"/>
    <x v="1"/>
    <s v="bat"/>
    <x v="1"/>
    <s v="runs"/>
    <n v="19"/>
    <s v="N"/>
    <s v="NA"/>
    <s v="Aleem Dar"/>
    <s v="RB Tiffin"/>
    <x v="1"/>
  </r>
  <r>
    <n v="501237"/>
    <x v="3"/>
    <x v="147"/>
    <s v="KA Pollard"/>
    <s v="Wankhede Stadium"/>
    <n v="0"/>
    <x v="3"/>
    <x v="5"/>
    <x v="5"/>
    <s v="field"/>
    <x v="7"/>
    <s v="runs"/>
    <n v="23"/>
    <s v="N"/>
    <s v="NA"/>
    <s v="HDPK Dharmasena"/>
    <s v="PR Reiffel"/>
    <x v="0"/>
  </r>
  <r>
    <n v="501238"/>
    <x v="2"/>
    <x v="147"/>
    <s v="P Parameswaran"/>
    <s v="Feroz Shah Kotla"/>
    <n v="0"/>
    <x v="2"/>
    <x v="8"/>
    <x v="8"/>
    <s v="field"/>
    <x v="9"/>
    <s v="wickets"/>
    <n v="7"/>
    <s v="N"/>
    <s v="NA"/>
    <s v="Asad Rauf"/>
    <s v="SL Shastri"/>
    <x v="1"/>
  </r>
  <r>
    <n v="501239"/>
    <x v="6"/>
    <x v="148"/>
    <s v="YK Pathan"/>
    <s v="Rajiv Gandhi International Stadium, Uppal"/>
    <n v="0"/>
    <x v="6"/>
    <x v="0"/>
    <x v="4"/>
    <s v="field"/>
    <x v="0"/>
    <s v="runs"/>
    <n v="20"/>
    <s v="N"/>
    <s v="NA"/>
    <s v="S Asnani"/>
    <s v="RJ Tucker"/>
    <x v="1"/>
  </r>
  <r>
    <n v="501240"/>
    <x v="7"/>
    <x v="149"/>
    <s v="MEK Hussey"/>
    <s v="MA Chidambaram Stadium, Chepauk"/>
    <n v="0"/>
    <x v="7"/>
    <x v="2"/>
    <x v="2"/>
    <s v="bat"/>
    <x v="1"/>
    <s v="wickets"/>
    <n v="8"/>
    <s v="N"/>
    <s v="NA"/>
    <s v="SS Hazare"/>
    <s v="RB Tiffin"/>
    <x v="1"/>
  </r>
  <r>
    <n v="501241"/>
    <x v="3"/>
    <x v="149"/>
    <s v="R Sharma"/>
    <s v="Dr DY Patil Sports Academy"/>
    <n v="0"/>
    <x v="9"/>
    <x v="7"/>
    <x v="9"/>
    <s v="field"/>
    <x v="7"/>
    <s v="runs"/>
    <n v="21"/>
    <s v="N"/>
    <s v="NA"/>
    <s v="HDPK Dharmasena"/>
    <s v="SJA Taufel"/>
    <x v="0"/>
  </r>
  <r>
    <n v="501242"/>
    <x v="20"/>
    <x v="150"/>
    <s v="BJ Hodge"/>
    <s v="Nehru Stadium"/>
    <n v="0"/>
    <x v="8"/>
    <x v="0"/>
    <x v="6"/>
    <s v="field"/>
    <x v="9"/>
    <s v="runs"/>
    <n v="17"/>
    <s v="N"/>
    <s v="NA"/>
    <s v="S Ravi"/>
    <s v="RJ Tucker"/>
    <x v="1"/>
  </r>
  <r>
    <n v="501243"/>
    <x v="6"/>
    <x v="150"/>
    <s v="V Sehwag"/>
    <s v="Rajiv Gandhi International Stadium, Uppal"/>
    <n v="0"/>
    <x v="6"/>
    <x v="6"/>
    <x v="7"/>
    <s v="field"/>
    <x v="2"/>
    <s v="wickets"/>
    <n v="4"/>
    <s v="N"/>
    <s v="NA"/>
    <s v="Asad Rauf"/>
    <s v="AM Saheba"/>
    <x v="0"/>
  </r>
  <r>
    <n v="501244"/>
    <x v="0"/>
    <x v="151"/>
    <s v="CH Gayle"/>
    <s v="M Chinnaswamy Stadium"/>
    <n v="0"/>
    <x v="0"/>
    <x v="5"/>
    <x v="5"/>
    <s v="field"/>
    <x v="3"/>
    <s v="runs"/>
    <n v="85"/>
    <s v="N"/>
    <s v="NA"/>
    <s v="Aleem Dar"/>
    <s v="RB Tiffin"/>
    <x v="0"/>
  </r>
  <r>
    <n v="501245"/>
    <x v="4"/>
    <x v="152"/>
    <s v="Iqbal Abdulla"/>
    <s v="Eden Gardens"/>
    <n v="0"/>
    <x v="4"/>
    <x v="1"/>
    <x v="1"/>
    <s v="bat"/>
    <x v="0"/>
    <s v="runs"/>
    <n v="10"/>
    <s v="N"/>
    <s v="D/L"/>
    <s v="Asad Rauf"/>
    <s v="PR Reiffel"/>
    <x v="0"/>
  </r>
  <r>
    <n v="501246"/>
    <x v="3"/>
    <x v="152"/>
    <s v="AT Rayudu"/>
    <s v="Wankhede Stadium"/>
    <n v="0"/>
    <x v="3"/>
    <x v="6"/>
    <x v="7"/>
    <s v="field"/>
    <x v="7"/>
    <s v="runs"/>
    <n v="32"/>
    <s v="N"/>
    <s v="NA"/>
    <s v="K Hariharan"/>
    <s v="SJA Taufel"/>
    <x v="0"/>
  </r>
  <r>
    <n v="501247"/>
    <x v="0"/>
    <x v="153"/>
    <s v="CH Gayle"/>
    <s v="M Chinnaswamy Stadium"/>
    <n v="0"/>
    <x v="0"/>
    <x v="8"/>
    <x v="8"/>
    <s v="bat"/>
    <x v="3"/>
    <s v="wickets"/>
    <n v="9"/>
    <s v="N"/>
    <s v="NA"/>
    <s v="Aleem Dar"/>
    <s v="SS Hazare"/>
    <x v="1"/>
  </r>
  <r>
    <n v="501248"/>
    <x v="1"/>
    <x v="153"/>
    <s v="R Sharma"/>
    <s v="Punjab Cricket Association Stadium, Mohali"/>
    <n v="0"/>
    <x v="1"/>
    <x v="9"/>
    <x v="5"/>
    <s v="bat"/>
    <x v="8"/>
    <s v="wickets"/>
    <n v="5"/>
    <s v="N"/>
    <s v="NA"/>
    <s v="SK Tarapore"/>
    <s v="RJ Tucker"/>
    <x v="0"/>
  </r>
  <r>
    <n v="501249"/>
    <x v="5"/>
    <x v="154"/>
    <s v="M Vijay"/>
    <s v="Sawai Mansingh Stadium"/>
    <n v="0"/>
    <x v="5"/>
    <x v="1"/>
    <x v="2"/>
    <s v="field"/>
    <x v="1"/>
    <s v="runs"/>
    <n v="63"/>
    <s v="N"/>
    <s v="NA"/>
    <s v="K Hariharan"/>
    <s v="SJA Taufel"/>
    <x v="1"/>
  </r>
  <r>
    <n v="501250"/>
    <x v="6"/>
    <x v="155"/>
    <s v="MR Marsh"/>
    <s v="Rajiv Gandhi International Stadium, Uppal"/>
    <n v="0"/>
    <x v="6"/>
    <x v="9"/>
    <x v="4"/>
    <s v="bat"/>
    <x v="8"/>
    <s v="wickets"/>
    <n v="6"/>
    <s v="N"/>
    <s v="NA"/>
    <s v="Asad Rauf"/>
    <s v="AM Saheba"/>
    <x v="1"/>
  </r>
  <r>
    <n v="501251"/>
    <x v="1"/>
    <x v="155"/>
    <s v="BA Bhatt"/>
    <s v="Punjab Cricket Association Stadium, Mohali"/>
    <n v="0"/>
    <x v="1"/>
    <x v="7"/>
    <x v="3"/>
    <s v="field"/>
    <x v="5"/>
    <s v="runs"/>
    <n v="76"/>
    <s v="N"/>
    <s v="NA"/>
    <s v="SK Tarapore"/>
    <s v="RJ Tucker"/>
    <x v="1"/>
  </r>
  <r>
    <n v="501252"/>
    <x v="5"/>
    <x v="156"/>
    <s v="S Aravind"/>
    <s v="Sawai Mansingh Stadium"/>
    <n v="0"/>
    <x v="5"/>
    <x v="3"/>
    <x v="0"/>
    <s v="field"/>
    <x v="3"/>
    <s v="wickets"/>
    <n v="9"/>
    <s v="N"/>
    <s v="NA"/>
    <s v="HDPK Dharmasena"/>
    <s v="K Hariharan"/>
    <x v="1"/>
  </r>
  <r>
    <n v="501253"/>
    <x v="7"/>
    <x v="157"/>
    <s v="MS Dhoni"/>
    <s v="MA Chidambaram Stadium, Chepauk"/>
    <n v="0"/>
    <x v="7"/>
    <x v="6"/>
    <x v="1"/>
    <s v="bat"/>
    <x v="1"/>
    <s v="runs"/>
    <n v="18"/>
    <s v="N"/>
    <s v="NA"/>
    <s v="AM Saheba"/>
    <s v="SL Shastri"/>
    <x v="0"/>
  </r>
  <r>
    <n v="501254"/>
    <x v="21"/>
    <x v="158"/>
    <s v="KD Karthik"/>
    <s v="Holkar Cricket Stadium"/>
    <n v="0"/>
    <x v="8"/>
    <x v="5"/>
    <x v="5"/>
    <s v="field"/>
    <x v="5"/>
    <s v="wickets"/>
    <n v="6"/>
    <s v="N"/>
    <s v="NA"/>
    <s v="S Asnani"/>
    <s v="RJ Tucker"/>
    <x v="1"/>
  </r>
  <r>
    <n v="501255"/>
    <x v="0"/>
    <x v="159"/>
    <s v="CH Gayle"/>
    <s v="M Chinnaswamy Stadium"/>
    <n v="0"/>
    <x v="0"/>
    <x v="0"/>
    <x v="0"/>
    <s v="field"/>
    <x v="3"/>
    <s v="wickets"/>
    <n v="4"/>
    <s v="N"/>
    <s v="D/L"/>
    <s v="RE Koertzen"/>
    <s v="RB Tiffin"/>
    <x v="1"/>
  </r>
  <r>
    <n v="501256"/>
    <x v="3"/>
    <x v="159"/>
    <s v="A Mishra"/>
    <s v="Wankhede Stadium"/>
    <n v="0"/>
    <x v="3"/>
    <x v="4"/>
    <x v="4"/>
    <s v="bat"/>
    <x v="6"/>
    <s v="runs"/>
    <n v="10"/>
    <s v="N"/>
    <s v="NA"/>
    <s v="S Ravi"/>
    <s v="SK Tarapore"/>
    <x v="1"/>
  </r>
  <r>
    <n v="501257"/>
    <x v="19"/>
    <x v="160"/>
    <s v="PP Chawla"/>
    <s v="Himachal Pradesh Cricket Association Stadium"/>
    <n v="0"/>
    <x v="1"/>
    <x v="6"/>
    <x v="7"/>
    <s v="field"/>
    <x v="5"/>
    <s v="runs"/>
    <n v="29"/>
    <s v="N"/>
    <s v="NA"/>
    <s v="Asad Rauf"/>
    <s v="SL Shastri"/>
    <x v="1"/>
  </r>
  <r>
    <n v="501258"/>
    <x v="21"/>
    <x v="160"/>
    <s v="BJ Hodge"/>
    <s v="Holkar Cricket Stadium"/>
    <n v="0"/>
    <x v="8"/>
    <x v="2"/>
    <x v="8"/>
    <s v="field"/>
    <x v="9"/>
    <s v="wickets"/>
    <n v="8"/>
    <s v="N"/>
    <s v="NA"/>
    <s v="PR Reiffel"/>
    <s v="RJ Tucker"/>
    <x v="1"/>
  </r>
  <r>
    <n v="501259"/>
    <x v="3"/>
    <x v="161"/>
    <s v="A Mishra"/>
    <s v="Dr DY Patil Sports Academy"/>
    <n v="0"/>
    <x v="9"/>
    <x v="4"/>
    <x v="4"/>
    <s v="field"/>
    <x v="6"/>
    <s v="wickets"/>
    <n v="6"/>
    <s v="N"/>
    <s v="NA"/>
    <s v="S Ravi"/>
    <s v="SK Tarapore"/>
    <x v="1"/>
  </r>
  <r>
    <n v="501260"/>
    <x v="19"/>
    <x v="162"/>
    <s v="AC Gilchrist"/>
    <s v="Himachal Pradesh Cricket Association Stadium"/>
    <n v="0"/>
    <x v="1"/>
    <x v="3"/>
    <x v="5"/>
    <s v="bat"/>
    <x v="5"/>
    <s v="runs"/>
    <n v="111"/>
    <s v="N"/>
    <s v="NA"/>
    <s v="Asad Rauf"/>
    <s v="AM Saheba"/>
    <x v="1"/>
  </r>
  <r>
    <n v="501261"/>
    <x v="7"/>
    <x v="163"/>
    <s v="WP Saha"/>
    <s v="MA Chidambaram Stadium, Chepauk"/>
    <n v="0"/>
    <x v="7"/>
    <x v="8"/>
    <x v="1"/>
    <s v="bat"/>
    <x v="1"/>
    <s v="runs"/>
    <n v="11"/>
    <s v="N"/>
    <s v="NA"/>
    <s v="HDPK Dharmasena"/>
    <s v="RE Koertzen"/>
    <x v="1"/>
  </r>
  <r>
    <n v="501262"/>
    <x v="3"/>
    <x v="164"/>
    <s v="YK Pathan"/>
    <s v="Dr DY Patil Sports Academy"/>
    <n v="0"/>
    <x v="9"/>
    <x v="0"/>
    <x v="6"/>
    <s v="field"/>
    <x v="0"/>
    <s v="wickets"/>
    <n v="7"/>
    <s v="N"/>
    <s v="NA"/>
    <s v="S Ravi"/>
    <s v="SJA Taufel"/>
    <x v="0"/>
  </r>
  <r>
    <n v="501263"/>
    <x v="3"/>
    <x v="165"/>
    <s v="SR Watson"/>
    <s v="Wankhede Stadium"/>
    <n v="0"/>
    <x v="3"/>
    <x v="2"/>
    <x v="3"/>
    <s v="bat"/>
    <x v="4"/>
    <s v="wickets"/>
    <n v="10"/>
    <s v="N"/>
    <s v="NA"/>
    <s v="RE Koertzen"/>
    <s v="PR Reiffel"/>
    <x v="0"/>
  </r>
  <r>
    <n v="501264"/>
    <x v="19"/>
    <x v="166"/>
    <s v="S Dhawan"/>
    <s v="Himachal Pradesh Cricket Association Stadium"/>
    <n v="0"/>
    <x v="1"/>
    <x v="4"/>
    <x v="5"/>
    <s v="field"/>
    <x v="6"/>
    <s v="runs"/>
    <n v="82"/>
    <s v="N"/>
    <s v="NA"/>
    <s v="Asad Rauf"/>
    <s v="AM Saheba"/>
    <x v="0"/>
  </r>
  <r>
    <n v="501265"/>
    <x v="2"/>
    <x v="166"/>
    <s v="NA"/>
    <s v="Feroz Shah Kotla"/>
    <n v="0"/>
    <x v="2"/>
    <x v="9"/>
    <x v="7"/>
    <s v="bat"/>
    <x v="10"/>
    <s v="NA"/>
    <s v="NA"/>
    <s v="NA"/>
    <s v="NA"/>
    <s v="SS Hazare"/>
    <s v="RJ Tucker"/>
    <x v="0"/>
  </r>
  <r>
    <n v="501266"/>
    <x v="0"/>
    <x v="167"/>
    <s v="CH Gayle"/>
    <s v="M Chinnaswamy Stadium"/>
    <n v="0"/>
    <x v="0"/>
    <x v="1"/>
    <x v="0"/>
    <s v="field"/>
    <x v="3"/>
    <s v="wickets"/>
    <n v="8"/>
    <s v="N"/>
    <s v="NA"/>
    <s v="K Hariharan"/>
    <s v="RE Koertzen"/>
    <x v="0"/>
  </r>
  <r>
    <n v="501267"/>
    <x v="4"/>
    <x v="167"/>
    <s v="JEC Franklin"/>
    <s v="Eden Gardens"/>
    <n v="0"/>
    <x v="4"/>
    <x v="7"/>
    <x v="3"/>
    <s v="field"/>
    <x v="7"/>
    <s v="wickets"/>
    <n v="5"/>
    <s v="N"/>
    <s v="NA"/>
    <s v="SK Tarapore"/>
    <s v="SJA Taufel"/>
    <x v="1"/>
  </r>
  <r>
    <n v="501268"/>
    <x v="3"/>
    <x v="168"/>
    <s v="SK Raina"/>
    <s v="Wankhede Stadium"/>
    <n v="0"/>
    <x v="0"/>
    <x v="1"/>
    <x v="1"/>
    <s v="field"/>
    <x v="1"/>
    <s v="wickets"/>
    <n v="6"/>
    <s v="N"/>
    <s v="NA"/>
    <s v="Asad Rauf"/>
    <s v="SJA Taufel"/>
    <x v="0"/>
  </r>
  <r>
    <n v="501269"/>
    <x v="3"/>
    <x v="169"/>
    <s v="MM Patel"/>
    <s v="Wankhede Stadium"/>
    <n v="0"/>
    <x v="3"/>
    <x v="0"/>
    <x v="3"/>
    <s v="field"/>
    <x v="7"/>
    <s v="wickets"/>
    <n v="4"/>
    <s v="N"/>
    <s v="NA"/>
    <s v="Asad Rauf"/>
    <s v="SJA Taufel"/>
    <x v="0"/>
  </r>
  <r>
    <n v="501270"/>
    <x v="7"/>
    <x v="170"/>
    <s v="CH Gayle"/>
    <s v="MA Chidambaram Stadium, Chepauk"/>
    <n v="0"/>
    <x v="0"/>
    <x v="7"/>
    <x v="3"/>
    <s v="field"/>
    <x v="3"/>
    <s v="runs"/>
    <n v="43"/>
    <s v="N"/>
    <s v="NA"/>
    <s v="Asad Rauf"/>
    <s v="SJA Taufel"/>
    <x v="0"/>
  </r>
  <r>
    <n v="501271"/>
    <x v="7"/>
    <x v="171"/>
    <s v="M Vijay"/>
    <s v="MA Chidambaram Stadium, Chepauk"/>
    <n v="0"/>
    <x v="7"/>
    <x v="3"/>
    <x v="1"/>
    <s v="bat"/>
    <x v="1"/>
    <s v="runs"/>
    <n v="58"/>
    <s v="N"/>
    <s v="NA"/>
    <s v="Asad Rauf"/>
    <s v="SJA Taufel"/>
    <x v="0"/>
  </r>
  <r>
    <n v="548306"/>
    <x v="7"/>
    <x v="172"/>
    <s v="RE Levi"/>
    <s v="MA Chidambaram Stadium, Chepauk"/>
    <n v="0"/>
    <x v="7"/>
    <x v="7"/>
    <x v="3"/>
    <s v="field"/>
    <x v="7"/>
    <s v="wickets"/>
    <n v="8"/>
    <s v="N"/>
    <s v="NA"/>
    <s v="JD Cloete"/>
    <s v="SJA Taufel"/>
    <x v="0"/>
  </r>
  <r>
    <n v="548307"/>
    <x v="4"/>
    <x v="173"/>
    <s v="IK Pathan"/>
    <s v="Eden Gardens"/>
    <n v="0"/>
    <x v="4"/>
    <x v="6"/>
    <x v="7"/>
    <s v="field"/>
    <x v="2"/>
    <s v="wickets"/>
    <n v="8"/>
    <s v="N"/>
    <s v="NA"/>
    <s v="S Asnani"/>
    <s v="HDPK Dharmasena"/>
    <x v="1"/>
  </r>
  <r>
    <n v="548308"/>
    <x v="3"/>
    <x v="174"/>
    <s v="SPD Smith"/>
    <s v="Wankhede Stadium"/>
    <n v="0"/>
    <x v="3"/>
    <x v="9"/>
    <x v="3"/>
    <s v="field"/>
    <x v="8"/>
    <s v="runs"/>
    <n v="28"/>
    <s v="N"/>
    <s v="NA"/>
    <s v="AK Chaudhary"/>
    <s v="SJA Taufel"/>
    <x v="1"/>
  </r>
  <r>
    <n v="548309"/>
    <x v="5"/>
    <x v="174"/>
    <s v="AM Rahane"/>
    <s v="Sawai Mansingh Stadium"/>
    <n v="0"/>
    <x v="5"/>
    <x v="5"/>
    <x v="5"/>
    <s v="field"/>
    <x v="4"/>
    <s v="runs"/>
    <n v="31"/>
    <s v="N"/>
    <s v="NA"/>
    <s v="BF Bowden"/>
    <s v="SK Tarapore"/>
    <x v="1"/>
  </r>
  <r>
    <n v="548310"/>
    <x v="0"/>
    <x v="175"/>
    <s v="AB de Villiers"/>
    <s v="M Chinnaswamy Stadium"/>
    <n v="0"/>
    <x v="0"/>
    <x v="6"/>
    <x v="7"/>
    <s v="field"/>
    <x v="3"/>
    <s v="runs"/>
    <n v="20"/>
    <s v="N"/>
    <s v="NA"/>
    <s v="S Asnani"/>
    <s v="S Ravi"/>
    <x v="0"/>
  </r>
  <r>
    <n v="548311"/>
    <x v="22"/>
    <x v="175"/>
    <s v="RA Jadeja"/>
    <s v="Dr. Y.S. Rajasekhara Reddy ACA-VDCA Cricket Stadium"/>
    <n v="0"/>
    <x v="6"/>
    <x v="1"/>
    <x v="4"/>
    <s v="field"/>
    <x v="1"/>
    <s v="runs"/>
    <n v="74"/>
    <s v="N"/>
    <s v="NA"/>
    <s v="JD Cloete"/>
    <s v="HDPK Dharmasena"/>
    <x v="0"/>
  </r>
  <r>
    <n v="548312"/>
    <x v="5"/>
    <x v="176"/>
    <s v="BJ Hodge"/>
    <s v="Sawai Mansingh Stadium"/>
    <n v="0"/>
    <x v="5"/>
    <x v="0"/>
    <x v="6"/>
    <s v="field"/>
    <x v="4"/>
    <s v="runs"/>
    <n v="22"/>
    <s v="N"/>
    <s v="NA"/>
    <s v="BF Bowden"/>
    <s v="VA Kulkarni"/>
    <x v="0"/>
  </r>
  <r>
    <n v="548313"/>
    <x v="23"/>
    <x v="176"/>
    <s v="MN Samuels"/>
    <s v="Subrata Roy Sahara Stadium"/>
    <n v="0"/>
    <x v="9"/>
    <x v="5"/>
    <x v="9"/>
    <s v="bat"/>
    <x v="8"/>
    <s v="runs"/>
    <n v="22"/>
    <s v="N"/>
    <s v="NA"/>
    <s v="S Das"/>
    <s v="SJA Taufel"/>
    <x v="0"/>
  </r>
  <r>
    <n v="548314"/>
    <x v="22"/>
    <x v="177"/>
    <s v="RG Sharma"/>
    <s v="Dr. Y.S. Rajasekhara Reddy ACA-VDCA Cricket Stadium"/>
    <n v="0"/>
    <x v="6"/>
    <x v="7"/>
    <x v="4"/>
    <s v="bat"/>
    <x v="7"/>
    <s v="wickets"/>
    <n v="5"/>
    <s v="N"/>
    <s v="NA"/>
    <s v="AK Chaudhary"/>
    <s v="JD Cloete"/>
    <x v="1"/>
  </r>
  <r>
    <n v="548315"/>
    <x v="0"/>
    <x v="178"/>
    <s v="L Balaji"/>
    <s v="M Chinnaswamy Stadium"/>
    <n v="0"/>
    <x v="0"/>
    <x v="0"/>
    <x v="0"/>
    <s v="field"/>
    <x v="0"/>
    <s v="runs"/>
    <n v="42"/>
    <s v="N"/>
    <s v="NA"/>
    <s v="S Ravi"/>
    <s v="RJ Tucker"/>
    <x v="0"/>
  </r>
  <r>
    <n v="548316"/>
    <x v="2"/>
    <x v="178"/>
    <s v="M Morkel"/>
    <s v="Feroz Shah Kotla"/>
    <n v="0"/>
    <x v="2"/>
    <x v="1"/>
    <x v="7"/>
    <s v="field"/>
    <x v="2"/>
    <s v="wickets"/>
    <n v="8"/>
    <s v="N"/>
    <s v="NA"/>
    <s v="Asad Rauf"/>
    <s v="SK Tarapore"/>
    <x v="0"/>
  </r>
  <r>
    <n v="548317"/>
    <x v="3"/>
    <x v="179"/>
    <s v="KA Pollard"/>
    <s v="Wankhede Stadium"/>
    <n v="0"/>
    <x v="3"/>
    <x v="2"/>
    <x v="2"/>
    <s v="field"/>
    <x v="7"/>
    <s v="runs"/>
    <n v="27"/>
    <s v="N"/>
    <s v="NA"/>
    <s v="Aleem Dar"/>
    <s v="BNJ Oxenford"/>
    <x v="0"/>
  </r>
  <r>
    <n v="548318"/>
    <x v="7"/>
    <x v="180"/>
    <s v="F du Plessis"/>
    <s v="MA Chidambaram Stadium, Chepauk"/>
    <n v="0"/>
    <x v="7"/>
    <x v="3"/>
    <x v="0"/>
    <s v="bat"/>
    <x v="1"/>
    <s v="wickets"/>
    <n v="5"/>
    <s v="N"/>
    <s v="NA"/>
    <s v="HDPK Dharmasena"/>
    <s v="RJ Tucker"/>
    <x v="1"/>
  </r>
  <r>
    <n v="548319"/>
    <x v="1"/>
    <x v="180"/>
    <s v="AD Mascarenhas"/>
    <s v="Punjab Cricket Association Stadium, Mohali"/>
    <n v="0"/>
    <x v="1"/>
    <x v="9"/>
    <x v="5"/>
    <s v="field"/>
    <x v="5"/>
    <s v="wickets"/>
    <n v="7"/>
    <s v="N"/>
    <s v="NA"/>
    <s v="VA Kulkarni"/>
    <s v="SK Tarapore"/>
    <x v="1"/>
  </r>
  <r>
    <n v="548320"/>
    <x v="4"/>
    <x v="181"/>
    <s v="Shakib Al Hasan"/>
    <s v="Eden Gardens"/>
    <n v="0"/>
    <x v="4"/>
    <x v="2"/>
    <x v="2"/>
    <s v="bat"/>
    <x v="0"/>
    <s v="wickets"/>
    <n v="5"/>
    <s v="N"/>
    <s v="NA"/>
    <s v="Asad Rauf"/>
    <s v="S Asnani"/>
    <x v="1"/>
  </r>
  <r>
    <n v="548321"/>
    <x v="2"/>
    <x v="182"/>
    <s v="KP Pietersen"/>
    <s v="Feroz Shah Kotla"/>
    <n v="0"/>
    <x v="2"/>
    <x v="4"/>
    <x v="4"/>
    <s v="bat"/>
    <x v="2"/>
    <s v="wickets"/>
    <n v="5"/>
    <s v="N"/>
    <s v="NA"/>
    <s v="BF Bowden"/>
    <s v="SK Tarapore"/>
    <x v="1"/>
  </r>
  <r>
    <n v="548322"/>
    <x v="23"/>
    <x v="183"/>
    <s v="JD Ryder"/>
    <s v="Subrata Roy Sahara Stadium"/>
    <n v="0"/>
    <x v="9"/>
    <x v="1"/>
    <x v="1"/>
    <s v="bat"/>
    <x v="8"/>
    <s v="wickets"/>
    <n v="7"/>
    <s v="N"/>
    <s v="NA"/>
    <s v="Aleem Dar"/>
    <s v="BNJ Oxenford"/>
    <x v="1"/>
  </r>
  <r>
    <n v="548323"/>
    <x v="4"/>
    <x v="184"/>
    <s v="SP Narine"/>
    <s v="Eden Gardens"/>
    <n v="0"/>
    <x v="4"/>
    <x v="5"/>
    <x v="6"/>
    <s v="field"/>
    <x v="5"/>
    <s v="runs"/>
    <n v="2"/>
    <s v="N"/>
    <s v="NA"/>
    <s v="Asad Rauf"/>
    <s v="S Asnani"/>
    <x v="0"/>
  </r>
  <r>
    <n v="548324"/>
    <x v="0"/>
    <x v="184"/>
    <s v="AM Rahane"/>
    <s v="M Chinnaswamy Stadium"/>
    <n v="0"/>
    <x v="0"/>
    <x v="2"/>
    <x v="2"/>
    <s v="bat"/>
    <x v="4"/>
    <s v="runs"/>
    <n v="59"/>
    <s v="N"/>
    <s v="NA"/>
    <s v="JD Cloete"/>
    <s v="RJ Tucker"/>
    <x v="1"/>
  </r>
  <r>
    <n v="548325"/>
    <x v="3"/>
    <x v="185"/>
    <s v="S Nadeem"/>
    <s v="Wankhede Stadium"/>
    <n v="0"/>
    <x v="3"/>
    <x v="6"/>
    <x v="7"/>
    <s v="field"/>
    <x v="2"/>
    <s v="wickets"/>
    <n v="7"/>
    <s v="N"/>
    <s v="NA"/>
    <s v="BF Bowden"/>
    <s v="SK Tarapore"/>
    <x v="1"/>
  </r>
  <r>
    <n v="548326"/>
    <x v="5"/>
    <x v="186"/>
    <s v="BJ Hodge"/>
    <s v="Sawai Mansingh Stadium"/>
    <n v="0"/>
    <x v="5"/>
    <x v="4"/>
    <x v="4"/>
    <s v="bat"/>
    <x v="4"/>
    <s v="wickets"/>
    <n v="5"/>
    <s v="N"/>
    <s v="NA"/>
    <s v="Aleem Dar"/>
    <s v="BNJ Oxenford"/>
    <x v="0"/>
  </r>
  <r>
    <n v="548327"/>
    <x v="0"/>
    <x v="186"/>
    <s v="CH Gayle"/>
    <s v="M Chinnaswamy Stadium"/>
    <n v="0"/>
    <x v="0"/>
    <x v="9"/>
    <x v="9"/>
    <s v="bat"/>
    <x v="3"/>
    <s v="wickets"/>
    <n v="6"/>
    <s v="N"/>
    <s v="NA"/>
    <s v="S Asnani"/>
    <s v="S Das"/>
    <x v="1"/>
  </r>
  <r>
    <n v="548328"/>
    <x v="1"/>
    <x v="187"/>
    <s v="G Gambhir"/>
    <s v="Punjab Cricket Association Stadium, Mohali"/>
    <n v="0"/>
    <x v="1"/>
    <x v="0"/>
    <x v="5"/>
    <s v="bat"/>
    <x v="0"/>
    <s v="wickets"/>
    <n v="8"/>
    <s v="N"/>
    <s v="NA"/>
    <s v="JD Cloete"/>
    <s v="RJ Tucker"/>
    <x v="1"/>
  </r>
  <r>
    <n v="548329"/>
    <x v="6"/>
    <x v="188"/>
    <s v="DA Warner"/>
    <s v="Rajiv Gandhi International Stadium, Uppal"/>
    <n v="0"/>
    <x v="6"/>
    <x v="6"/>
    <x v="4"/>
    <s v="bat"/>
    <x v="2"/>
    <s v="wickets"/>
    <n v="9"/>
    <s v="N"/>
    <s v="NA"/>
    <s v="JD Cloete"/>
    <s v="SJA Taufel"/>
    <x v="0"/>
  </r>
  <r>
    <n v="548330"/>
    <x v="7"/>
    <x v="182"/>
    <s v="KMDN Kulasekara"/>
    <s v="MA Chidambaram Stadium, Chepauk"/>
    <n v="0"/>
    <x v="7"/>
    <x v="9"/>
    <x v="9"/>
    <s v="field"/>
    <x v="1"/>
    <s v="runs"/>
    <n v="13"/>
    <s v="N"/>
    <s v="NA"/>
    <s v="Asad Rauf"/>
    <s v="S Das"/>
    <x v="1"/>
  </r>
  <r>
    <n v="548331"/>
    <x v="1"/>
    <x v="189"/>
    <s v="CH Gayle"/>
    <s v="Punjab Cricket Association Stadium, Mohali"/>
    <n v="0"/>
    <x v="1"/>
    <x v="3"/>
    <x v="0"/>
    <s v="field"/>
    <x v="3"/>
    <s v="wickets"/>
    <n v="5"/>
    <s v="N"/>
    <s v="NA"/>
    <s v="S Ravi"/>
    <s v="RJ Tucker"/>
    <x v="1"/>
  </r>
  <r>
    <n v="548332"/>
    <x v="7"/>
    <x v="190"/>
    <s v="F du Plessis"/>
    <s v="MA Chidambaram Stadium, Chepauk"/>
    <n v="0"/>
    <x v="7"/>
    <x v="2"/>
    <x v="2"/>
    <s v="bat"/>
    <x v="1"/>
    <s v="wickets"/>
    <n v="7"/>
    <s v="N"/>
    <s v="NA"/>
    <s v="Aleem Dar"/>
    <s v="BNJ Oxenford"/>
    <x v="1"/>
  </r>
  <r>
    <n v="548333"/>
    <x v="2"/>
    <x v="190"/>
    <s v="SC Ganguly"/>
    <s v="Feroz Shah Kotla"/>
    <n v="0"/>
    <x v="2"/>
    <x v="9"/>
    <x v="7"/>
    <s v="field"/>
    <x v="8"/>
    <s v="runs"/>
    <n v="20"/>
    <s v="N"/>
    <s v="NA"/>
    <s v="Asad Rauf"/>
    <s v="S Das"/>
    <x v="1"/>
  </r>
  <r>
    <n v="548334"/>
    <x v="3"/>
    <x v="191"/>
    <s v="SE Marsh"/>
    <s v="Wankhede Stadium"/>
    <n v="0"/>
    <x v="3"/>
    <x v="5"/>
    <x v="3"/>
    <s v="bat"/>
    <x v="5"/>
    <s v="wickets"/>
    <n v="6"/>
    <s v="N"/>
    <s v="NA"/>
    <s v="S Ravi"/>
    <s v="RJ Tucker"/>
    <x v="0"/>
  </r>
  <r>
    <n v="548335"/>
    <x v="17"/>
    <x v="191"/>
    <s v="B Lee"/>
    <s v="Barabati Stadium"/>
    <n v="0"/>
    <x v="6"/>
    <x v="0"/>
    <x v="6"/>
    <s v="field"/>
    <x v="0"/>
    <s v="wickets"/>
    <n v="5"/>
    <s v="N"/>
    <s v="NA"/>
    <s v="BF Bowden"/>
    <s v="SK Tarapore"/>
    <x v="0"/>
  </r>
  <r>
    <n v="548336"/>
    <x v="5"/>
    <x v="192"/>
    <s v="AB de Villiers"/>
    <s v="Sawai Mansingh Stadium"/>
    <n v="0"/>
    <x v="5"/>
    <x v="3"/>
    <x v="2"/>
    <s v="field"/>
    <x v="3"/>
    <s v="runs"/>
    <n v="46"/>
    <s v="N"/>
    <s v="NA"/>
    <s v="Asad Rauf"/>
    <s v="S Asnani"/>
    <x v="1"/>
  </r>
  <r>
    <n v="548337"/>
    <x v="23"/>
    <x v="193"/>
    <s v="V Sehwag"/>
    <s v="Subrata Roy Sahara Stadium"/>
    <n v="0"/>
    <x v="9"/>
    <x v="6"/>
    <x v="9"/>
    <s v="bat"/>
    <x v="2"/>
    <s v="wickets"/>
    <n v="8"/>
    <s v="N"/>
    <s v="NA"/>
    <s v="S Ravi"/>
    <s v="RJ Tucker"/>
    <x v="1"/>
  </r>
  <r>
    <n v="548339"/>
    <x v="1"/>
    <x v="194"/>
    <s v="AT Rayudu"/>
    <s v="Punjab Cricket Association Stadium, Mohali"/>
    <n v="0"/>
    <x v="1"/>
    <x v="7"/>
    <x v="5"/>
    <s v="bat"/>
    <x v="7"/>
    <s v="wickets"/>
    <n v="4"/>
    <s v="N"/>
    <s v="NA"/>
    <s v="Aleem Dar"/>
    <s v="BNJ Oxenford"/>
    <x v="1"/>
  </r>
  <r>
    <n v="548341"/>
    <x v="23"/>
    <x v="195"/>
    <s v="CL White"/>
    <s v="Subrata Roy Sahara Stadium"/>
    <n v="0"/>
    <x v="9"/>
    <x v="4"/>
    <x v="4"/>
    <s v="bat"/>
    <x v="6"/>
    <s v="runs"/>
    <n v="18"/>
    <s v="N"/>
    <s v="NA"/>
    <s v="S Ravi"/>
    <s v="RJ Tucker"/>
    <x v="1"/>
  </r>
  <r>
    <n v="548342"/>
    <x v="2"/>
    <x v="196"/>
    <s v="V Sehwag"/>
    <s v="Feroz Shah Kotla"/>
    <n v="0"/>
    <x v="2"/>
    <x v="7"/>
    <x v="3"/>
    <s v="field"/>
    <x v="2"/>
    <s v="runs"/>
    <n v="37"/>
    <s v="N"/>
    <s v="NA"/>
    <s v="Aleem Dar"/>
    <s v="BNJ Oxenford"/>
    <x v="1"/>
  </r>
  <r>
    <n v="548343"/>
    <x v="7"/>
    <x v="197"/>
    <s v="Mandeep Singh"/>
    <s v="MA Chidambaram Stadium, Chepauk"/>
    <n v="0"/>
    <x v="7"/>
    <x v="5"/>
    <x v="5"/>
    <s v="bat"/>
    <x v="5"/>
    <s v="runs"/>
    <n v="7"/>
    <s v="N"/>
    <s v="NA"/>
    <s v="BF Bowden"/>
    <s v="SK Tarapore"/>
    <x v="0"/>
  </r>
  <r>
    <n v="548344"/>
    <x v="4"/>
    <x v="197"/>
    <s v="G Gambhir"/>
    <s v="Eden Gardens"/>
    <n v="0"/>
    <x v="4"/>
    <x v="3"/>
    <x v="6"/>
    <s v="bat"/>
    <x v="0"/>
    <s v="runs"/>
    <n v="47"/>
    <s v="N"/>
    <s v="NA"/>
    <s v="Asad Rauf"/>
    <s v="BR Doctrove"/>
    <x v="1"/>
  </r>
  <r>
    <n v="548345"/>
    <x v="2"/>
    <x v="198"/>
    <s v="V Sehwag"/>
    <s v="Feroz Shah Kotla"/>
    <n v="0"/>
    <x v="2"/>
    <x v="2"/>
    <x v="7"/>
    <s v="bat"/>
    <x v="2"/>
    <s v="runs"/>
    <n v="1"/>
    <s v="N"/>
    <s v="NA"/>
    <s v="S Ravi"/>
    <s v="RJ Tucker"/>
    <x v="1"/>
  </r>
  <r>
    <n v="548346"/>
    <x v="3"/>
    <x v="198"/>
    <s v="DW Steyn"/>
    <s v="Wankhede Stadium"/>
    <n v="0"/>
    <x v="3"/>
    <x v="4"/>
    <x v="3"/>
    <s v="field"/>
    <x v="7"/>
    <s v="wickets"/>
    <n v="5"/>
    <s v="N"/>
    <s v="NA"/>
    <s v="AK Chaudhary"/>
    <s v="BNJ Oxenford"/>
    <x v="1"/>
  </r>
  <r>
    <n v="548347"/>
    <x v="7"/>
    <x v="199"/>
    <s v="G Gambhir"/>
    <s v="MA Chidambaram Stadium, Chepauk"/>
    <n v="0"/>
    <x v="7"/>
    <x v="0"/>
    <x v="1"/>
    <s v="bat"/>
    <x v="0"/>
    <s v="wickets"/>
    <n v="5"/>
    <s v="N"/>
    <s v="NA"/>
    <s v="BF Bowden"/>
    <s v="C Shamshuddin"/>
    <x v="0"/>
  </r>
  <r>
    <n v="548348"/>
    <x v="17"/>
    <x v="200"/>
    <s v="KC Sangakkara"/>
    <s v="Barabati Stadium"/>
    <n v="0"/>
    <x v="6"/>
    <x v="9"/>
    <x v="4"/>
    <s v="bat"/>
    <x v="6"/>
    <s v="runs"/>
    <n v="13"/>
    <s v="N"/>
    <s v="NA"/>
    <s v="Aleem Dar"/>
    <s v="AK Chaudhary"/>
    <x v="1"/>
  </r>
  <r>
    <n v="548349"/>
    <x v="5"/>
    <x v="200"/>
    <s v="P Negi"/>
    <s v="Sawai Mansingh Stadium"/>
    <n v="0"/>
    <x v="5"/>
    <x v="6"/>
    <x v="2"/>
    <s v="bat"/>
    <x v="2"/>
    <s v="wickets"/>
    <n v="6"/>
    <s v="N"/>
    <s v="NA"/>
    <s v="JD Cloete"/>
    <s v="SJA Taufel"/>
    <x v="1"/>
  </r>
  <r>
    <n v="548350"/>
    <x v="0"/>
    <x v="201"/>
    <s v="Azhar Mahmood"/>
    <s v="M Chinnaswamy Stadium"/>
    <n v="0"/>
    <x v="0"/>
    <x v="5"/>
    <x v="5"/>
    <s v="field"/>
    <x v="5"/>
    <s v="wickets"/>
    <n v="4"/>
    <s v="N"/>
    <s v="NA"/>
    <s v="BF Bowden"/>
    <s v="C Shamshuddin"/>
    <x v="1"/>
  </r>
  <r>
    <n v="548351"/>
    <x v="23"/>
    <x v="202"/>
    <s v="SL Malinga"/>
    <s v="Subrata Roy Sahara Stadium"/>
    <n v="0"/>
    <x v="9"/>
    <x v="7"/>
    <x v="3"/>
    <s v="bat"/>
    <x v="7"/>
    <s v="runs"/>
    <n v="1"/>
    <s v="N"/>
    <s v="NA"/>
    <s v="Asad Rauf"/>
    <s v="S Asnani"/>
    <x v="0"/>
  </r>
  <r>
    <n v="548352"/>
    <x v="7"/>
    <x v="203"/>
    <s v="SK Raina"/>
    <s v="MA Chidambaram Stadium, Chepauk"/>
    <n v="0"/>
    <x v="7"/>
    <x v="4"/>
    <x v="1"/>
    <s v="bat"/>
    <x v="1"/>
    <s v="runs"/>
    <n v="10"/>
    <s v="N"/>
    <s v="NA"/>
    <s v="HDPK Dharmasena"/>
    <s v="BNJ Oxenford"/>
    <x v="1"/>
  </r>
  <r>
    <n v="548353"/>
    <x v="4"/>
    <x v="204"/>
    <s v="SP Narine"/>
    <s v="Eden Gardens"/>
    <n v="0"/>
    <x v="4"/>
    <x v="9"/>
    <x v="6"/>
    <s v="bat"/>
    <x v="0"/>
    <s v="runs"/>
    <n v="7"/>
    <s v="N"/>
    <s v="NA"/>
    <s v="BF Bowden"/>
    <s v="SK Tarapore"/>
    <x v="0"/>
  </r>
  <r>
    <n v="548354"/>
    <x v="1"/>
    <x v="204"/>
    <s v="SR Watson"/>
    <s v="Punjab Cricket Association Stadium, Mohali"/>
    <n v="0"/>
    <x v="1"/>
    <x v="2"/>
    <x v="2"/>
    <s v="bat"/>
    <x v="4"/>
    <s v="runs"/>
    <n v="43"/>
    <s v="N"/>
    <s v="NA"/>
    <s v="JD Cloete"/>
    <s v="SJA Taufel"/>
    <x v="0"/>
  </r>
  <r>
    <n v="548355"/>
    <x v="3"/>
    <x v="205"/>
    <s v="DR Smith"/>
    <s v="Wankhede Stadium"/>
    <n v="0"/>
    <x v="3"/>
    <x v="1"/>
    <x v="3"/>
    <s v="field"/>
    <x v="7"/>
    <s v="wickets"/>
    <n v="2"/>
    <s v="N"/>
    <s v="NA"/>
    <s v="Asad Rauf"/>
    <s v="S Asnani"/>
    <x v="0"/>
  </r>
  <r>
    <n v="548356"/>
    <x v="0"/>
    <x v="205"/>
    <s v="AB de Villiers"/>
    <s v="M Chinnaswamy Stadium"/>
    <n v="0"/>
    <x v="0"/>
    <x v="4"/>
    <x v="0"/>
    <s v="field"/>
    <x v="3"/>
    <s v="wickets"/>
    <n v="5"/>
    <s v="N"/>
    <s v="NA"/>
    <s v="HDPK Dharmasena"/>
    <s v="BNJ Oxenford"/>
    <x v="0"/>
  </r>
  <r>
    <n v="548357"/>
    <x v="2"/>
    <x v="206"/>
    <s v="JH Kallis"/>
    <s v="Feroz Shah Kotla"/>
    <n v="0"/>
    <x v="2"/>
    <x v="0"/>
    <x v="7"/>
    <s v="bat"/>
    <x v="0"/>
    <s v="wickets"/>
    <n v="6"/>
    <s v="N"/>
    <s v="NA"/>
    <s v="JD Cloete"/>
    <s v="S Ravi"/>
    <x v="1"/>
  </r>
  <r>
    <n v="548358"/>
    <x v="23"/>
    <x v="207"/>
    <s v="SR Watson"/>
    <s v="Subrata Roy Sahara Stadium"/>
    <n v="0"/>
    <x v="9"/>
    <x v="2"/>
    <x v="9"/>
    <s v="bat"/>
    <x v="4"/>
    <s v="wickets"/>
    <n v="7"/>
    <s v="N"/>
    <s v="NA"/>
    <s v="Asad Rauf"/>
    <s v="BR Doctrove"/>
    <x v="0"/>
  </r>
  <r>
    <n v="548359"/>
    <x v="6"/>
    <x v="207"/>
    <s v="Mandeep Singh"/>
    <s v="Rajiv Gandhi International Stadium, Uppal"/>
    <n v="0"/>
    <x v="6"/>
    <x v="5"/>
    <x v="4"/>
    <s v="field"/>
    <x v="5"/>
    <s v="runs"/>
    <n v="25"/>
    <s v="N"/>
    <s v="NA"/>
    <s v="HDPK Dharmasena"/>
    <s v="BNJ Oxenford"/>
    <x v="1"/>
  </r>
  <r>
    <n v="548360"/>
    <x v="3"/>
    <x v="208"/>
    <s v="CH Gayle"/>
    <s v="Wankhede Stadium"/>
    <n v="0"/>
    <x v="3"/>
    <x v="3"/>
    <x v="0"/>
    <s v="field"/>
    <x v="3"/>
    <s v="wickets"/>
    <n v="9"/>
    <s v="N"/>
    <s v="NA"/>
    <s v="BF Bowden"/>
    <s v="VA Kulkarni"/>
    <x v="0"/>
  </r>
  <r>
    <n v="548361"/>
    <x v="5"/>
    <x v="188"/>
    <s v="BW Hilfenhaus"/>
    <s v="Sawai Mansingh Stadium"/>
    <n v="0"/>
    <x v="5"/>
    <x v="1"/>
    <x v="1"/>
    <s v="field"/>
    <x v="1"/>
    <s v="wickets"/>
    <n v="4"/>
    <s v="N"/>
    <s v="NA"/>
    <s v="BNJ Oxenford"/>
    <s v="C Shamshuddin"/>
    <x v="0"/>
  </r>
  <r>
    <n v="548362"/>
    <x v="23"/>
    <x v="209"/>
    <s v="CH Gayle"/>
    <s v="Subrata Roy Sahara Stadium"/>
    <n v="0"/>
    <x v="9"/>
    <x v="3"/>
    <x v="9"/>
    <s v="field"/>
    <x v="3"/>
    <s v="runs"/>
    <n v="35"/>
    <s v="N"/>
    <s v="NA"/>
    <s v="BF Bowden"/>
    <s v="SK Tarapore"/>
    <x v="0"/>
  </r>
  <r>
    <n v="548363"/>
    <x v="4"/>
    <x v="210"/>
    <s v="RG Sharma"/>
    <s v="Eden Gardens"/>
    <n v="0"/>
    <x v="4"/>
    <x v="7"/>
    <x v="3"/>
    <s v="bat"/>
    <x v="7"/>
    <s v="runs"/>
    <n v="27"/>
    <s v="N"/>
    <s v="NA"/>
    <s v="S Ravi"/>
    <s v="SJA Taufel"/>
    <x v="0"/>
  </r>
  <r>
    <n v="548364"/>
    <x v="7"/>
    <x v="210"/>
    <s v="BW Hilfenhaus"/>
    <s v="MA Chidambaram Stadium, Chepauk"/>
    <n v="0"/>
    <x v="7"/>
    <x v="6"/>
    <x v="1"/>
    <s v="field"/>
    <x v="1"/>
    <s v="wickets"/>
    <n v="9"/>
    <s v="N"/>
    <s v="NA"/>
    <s v="S Das"/>
    <s v="BR Doctrove"/>
    <x v="0"/>
  </r>
  <r>
    <n v="548365"/>
    <x v="5"/>
    <x v="211"/>
    <s v="A Chandila"/>
    <s v="Sawai Mansingh Stadium"/>
    <n v="0"/>
    <x v="5"/>
    <x v="9"/>
    <x v="2"/>
    <s v="bat"/>
    <x v="4"/>
    <s v="runs"/>
    <n v="45"/>
    <s v="N"/>
    <s v="NA"/>
    <s v="BF Bowden"/>
    <s v="SK Tarapore"/>
    <x v="0"/>
  </r>
  <r>
    <n v="548366"/>
    <x v="1"/>
    <x v="211"/>
    <s v="DJ Hussey"/>
    <s v="Punjab Cricket Association Stadium, Mohali"/>
    <n v="0"/>
    <x v="1"/>
    <x v="4"/>
    <x v="4"/>
    <s v="bat"/>
    <x v="5"/>
    <s v="wickets"/>
    <n v="4"/>
    <s v="N"/>
    <s v="NA"/>
    <s v="HDPK Dharmasena"/>
    <s v="BNJ Oxenford"/>
    <x v="0"/>
  </r>
  <r>
    <n v="548367"/>
    <x v="0"/>
    <x v="212"/>
    <s v="AT Rayudu"/>
    <s v="M Chinnaswamy Stadium"/>
    <n v="0"/>
    <x v="0"/>
    <x v="7"/>
    <x v="3"/>
    <s v="field"/>
    <x v="7"/>
    <s v="wickets"/>
    <n v="5"/>
    <s v="N"/>
    <s v="NA"/>
    <s v="S Das"/>
    <s v="BR Doctrove"/>
    <x v="1"/>
  </r>
  <r>
    <n v="548368"/>
    <x v="4"/>
    <x v="212"/>
    <s v="MEK Hussey"/>
    <s v="Eden Gardens"/>
    <n v="0"/>
    <x v="4"/>
    <x v="1"/>
    <x v="1"/>
    <s v="field"/>
    <x v="1"/>
    <s v="wickets"/>
    <n v="5"/>
    <s v="N"/>
    <s v="NA"/>
    <s v="JD Cloete"/>
    <s v="SJA Taufel"/>
    <x v="1"/>
  </r>
  <r>
    <n v="548369"/>
    <x v="2"/>
    <x v="213"/>
    <s v="UT Yadav"/>
    <s v="Feroz Shah Kotla"/>
    <n v="0"/>
    <x v="2"/>
    <x v="5"/>
    <x v="5"/>
    <s v="bat"/>
    <x v="2"/>
    <s v="wickets"/>
    <n v="5"/>
    <s v="N"/>
    <s v="NA"/>
    <s v="HDPK Dharmasena"/>
    <s v="BNJ Oxenford"/>
    <x v="1"/>
  </r>
  <r>
    <n v="548370"/>
    <x v="3"/>
    <x v="214"/>
    <s v="SP Narine"/>
    <s v="Wankhede Stadium"/>
    <n v="0"/>
    <x v="3"/>
    <x v="0"/>
    <x v="3"/>
    <s v="field"/>
    <x v="0"/>
    <s v="runs"/>
    <n v="32"/>
    <s v="N"/>
    <s v="NA"/>
    <s v="S Das"/>
    <s v="BR Doctrove"/>
    <x v="0"/>
  </r>
  <r>
    <n v="548371"/>
    <x v="19"/>
    <x v="215"/>
    <s v="AC Gilchrist"/>
    <s v="Himachal Pradesh Cricket Association Stadium"/>
    <n v="0"/>
    <x v="1"/>
    <x v="1"/>
    <x v="5"/>
    <s v="field"/>
    <x v="5"/>
    <s v="wickets"/>
    <n v="6"/>
    <s v="N"/>
    <s v="NA"/>
    <s v="VA Kulkarni"/>
    <s v="SK Tarapore"/>
    <x v="0"/>
  </r>
  <r>
    <n v="548372"/>
    <x v="2"/>
    <x v="215"/>
    <s v="CH Gayle"/>
    <s v="Feroz Shah Kotla"/>
    <n v="0"/>
    <x v="2"/>
    <x v="3"/>
    <x v="7"/>
    <s v="field"/>
    <x v="3"/>
    <s v="runs"/>
    <n v="21"/>
    <s v="N"/>
    <s v="NA"/>
    <s v="HDPK Dharmasena"/>
    <s v="C Shamshuddin"/>
    <x v="1"/>
  </r>
  <r>
    <n v="548373"/>
    <x v="6"/>
    <x v="216"/>
    <s v="DW Steyn"/>
    <s v="Rajiv Gandhi International Stadium, Uppal"/>
    <n v="0"/>
    <x v="6"/>
    <x v="2"/>
    <x v="2"/>
    <s v="bat"/>
    <x v="6"/>
    <s v="wickets"/>
    <n v="5"/>
    <s v="N"/>
    <s v="NA"/>
    <s v="S Ravi"/>
    <s v="SJA Taufel"/>
    <x v="0"/>
  </r>
  <r>
    <n v="548374"/>
    <x v="19"/>
    <x v="217"/>
    <s v="UT Yadav"/>
    <s v="Himachal Pradesh Cricket Association Stadium"/>
    <n v="0"/>
    <x v="1"/>
    <x v="6"/>
    <x v="7"/>
    <s v="field"/>
    <x v="2"/>
    <s v="wickets"/>
    <n v="6"/>
    <s v="N"/>
    <s v="NA"/>
    <s v="BF Bowden"/>
    <s v="VA Kulkarni"/>
    <x v="0"/>
  </r>
  <r>
    <n v="548375"/>
    <x v="23"/>
    <x v="217"/>
    <s v="Shakib Al Hasan"/>
    <s v="Subrata Roy Sahara Stadium"/>
    <n v="0"/>
    <x v="9"/>
    <x v="0"/>
    <x v="6"/>
    <s v="bat"/>
    <x v="0"/>
    <s v="runs"/>
    <n v="34"/>
    <s v="N"/>
    <s v="NA"/>
    <s v="S Asnani"/>
    <s v="BR Doctrove"/>
    <x v="0"/>
  </r>
  <r>
    <n v="548376"/>
    <x v="6"/>
    <x v="218"/>
    <s v="DW Steyn"/>
    <s v="Rajiv Gandhi International Stadium, Uppal"/>
    <n v="0"/>
    <x v="6"/>
    <x v="3"/>
    <x v="0"/>
    <s v="field"/>
    <x v="6"/>
    <s v="runs"/>
    <n v="9"/>
    <s v="N"/>
    <s v="NA"/>
    <s v="S Ravi"/>
    <s v="SJA Taufel"/>
    <x v="1"/>
  </r>
  <r>
    <n v="548377"/>
    <x v="5"/>
    <x v="218"/>
    <s v="DR Smith"/>
    <s v="Sawai Mansingh Stadium"/>
    <n v="0"/>
    <x v="5"/>
    <x v="7"/>
    <x v="2"/>
    <s v="bat"/>
    <x v="7"/>
    <s v="wickets"/>
    <n v="10"/>
    <s v="N"/>
    <s v="NA"/>
    <s v="HDPK Dharmasena"/>
    <s v="C Shamshuddin"/>
    <x v="0"/>
  </r>
  <r>
    <n v="548378"/>
    <x v="23"/>
    <x v="219"/>
    <s v="YK Pathan"/>
    <s v="Subrata Roy Sahara Stadium"/>
    <n v="0"/>
    <x v="2"/>
    <x v="0"/>
    <x v="6"/>
    <s v="bat"/>
    <x v="0"/>
    <s v="runs"/>
    <n v="18"/>
    <s v="N"/>
    <s v="NA"/>
    <s v="BR Doctrove"/>
    <s v="SJA Taufel"/>
    <x v="0"/>
  </r>
  <r>
    <n v="548379"/>
    <x v="0"/>
    <x v="220"/>
    <s v="MS Dhoni"/>
    <s v="M Chinnaswamy Stadium"/>
    <n v="0"/>
    <x v="7"/>
    <x v="7"/>
    <x v="3"/>
    <s v="field"/>
    <x v="1"/>
    <s v="runs"/>
    <n v="38"/>
    <s v="N"/>
    <s v="NA"/>
    <s v="BF Bowden"/>
    <s v="HDPK Dharmasena"/>
    <x v="1"/>
  </r>
  <r>
    <n v="548380"/>
    <x v="7"/>
    <x v="221"/>
    <s v="M Vijay"/>
    <s v="MA Chidambaram Stadium, Chepauk"/>
    <n v="0"/>
    <x v="2"/>
    <x v="1"/>
    <x v="7"/>
    <s v="field"/>
    <x v="1"/>
    <s v="runs"/>
    <n v="86"/>
    <s v="N"/>
    <s v="NA"/>
    <s v="BR Doctrove"/>
    <s v="SJA Taufel"/>
    <x v="1"/>
  </r>
  <r>
    <n v="548381"/>
    <x v="7"/>
    <x v="222"/>
    <s v="MS Bisla"/>
    <s v="MA Chidambaram Stadium, Chepauk"/>
    <n v="0"/>
    <x v="4"/>
    <x v="1"/>
    <x v="1"/>
    <s v="bat"/>
    <x v="0"/>
    <s v="wickets"/>
    <n v="5"/>
    <s v="N"/>
    <s v="NA"/>
    <s v="BF Bowden"/>
    <s v="SJA Taufel"/>
    <x v="0"/>
  </r>
  <r>
    <n v="597998"/>
    <x v="4"/>
    <x v="223"/>
    <s v="SP Narine"/>
    <s v="Eden Gardens"/>
    <n v="0"/>
    <x v="4"/>
    <x v="6"/>
    <x v="6"/>
    <s v="field"/>
    <x v="0"/>
    <s v="wickets"/>
    <n v="6"/>
    <s v="N"/>
    <s v="NA"/>
    <s v="S Ravi"/>
    <s v="SJA Taufel"/>
    <x v="1"/>
  </r>
  <r>
    <n v="597999"/>
    <x v="0"/>
    <x v="224"/>
    <s v="CH Gayle"/>
    <s v="M Chinnaswamy Stadium"/>
    <n v="0"/>
    <x v="0"/>
    <x v="7"/>
    <x v="3"/>
    <s v="field"/>
    <x v="3"/>
    <s v="runs"/>
    <n v="2"/>
    <s v="N"/>
    <s v="NA"/>
    <s v="VA Kulkarni"/>
    <s v="C Shamshuddin"/>
    <x v="1"/>
  </r>
  <r>
    <n v="598000"/>
    <x v="6"/>
    <x v="225"/>
    <s v="A Mishra"/>
    <s v="Rajiv Gandhi International Stadium, Uppal"/>
    <n v="0"/>
    <x v="10"/>
    <x v="9"/>
    <x v="9"/>
    <s v="field"/>
    <x v="11"/>
    <s v="runs"/>
    <n v="22"/>
    <s v="N"/>
    <s v="NA"/>
    <s v="S Ravi"/>
    <s v="SJA Taufel"/>
    <x v="0"/>
  </r>
  <r>
    <n v="598001"/>
    <x v="2"/>
    <x v="226"/>
    <s v="R Dravid"/>
    <s v="Feroz Shah Kotla"/>
    <n v="0"/>
    <x v="2"/>
    <x v="2"/>
    <x v="2"/>
    <s v="bat"/>
    <x v="4"/>
    <s v="runs"/>
    <n v="5"/>
    <s v="N"/>
    <s v="NA"/>
    <s v="S Das"/>
    <s v="C Shamshuddin"/>
    <x v="0"/>
  </r>
  <r>
    <n v="598002"/>
    <x v="7"/>
    <x v="226"/>
    <s v="KA Pollard"/>
    <s v="MA Chidambaram Stadium, Chepauk"/>
    <n v="0"/>
    <x v="7"/>
    <x v="7"/>
    <x v="3"/>
    <s v="bat"/>
    <x v="7"/>
    <s v="runs"/>
    <n v="9"/>
    <s v="N"/>
    <s v="NA"/>
    <s v="M Erasmus"/>
    <s v="VA Kulkarni"/>
    <x v="1"/>
  </r>
  <r>
    <n v="598003"/>
    <x v="23"/>
    <x v="227"/>
    <s v="M Vohra"/>
    <s v="Subrata Roy Sahara Stadium"/>
    <n v="0"/>
    <x v="9"/>
    <x v="5"/>
    <x v="9"/>
    <s v="bat"/>
    <x v="5"/>
    <s v="wickets"/>
    <n v="8"/>
    <s v="N"/>
    <s v="NA"/>
    <s v="S Asnani"/>
    <s v="SJA Taufel"/>
    <x v="1"/>
  </r>
  <r>
    <n v="598004"/>
    <x v="6"/>
    <x v="227"/>
    <s v="GH Vihari"/>
    <s v="Rajiv Gandhi International Stadium, Uppal"/>
    <n v="0"/>
    <x v="10"/>
    <x v="3"/>
    <x v="0"/>
    <s v="bat"/>
    <x v="11"/>
    <s v="tie"/>
    <s v="NA"/>
    <s v="Y"/>
    <s v="NA"/>
    <s v="AK Chaudhary"/>
    <s v="S Ravi"/>
    <x v="0"/>
  </r>
  <r>
    <n v="598005"/>
    <x v="5"/>
    <x v="228"/>
    <s v="SK Trivedi"/>
    <s v="Sawai Mansingh Stadium"/>
    <n v="0"/>
    <x v="5"/>
    <x v="0"/>
    <x v="6"/>
    <s v="field"/>
    <x v="4"/>
    <s v="runs"/>
    <n v="19"/>
    <s v="N"/>
    <s v="NA"/>
    <s v="Aleem Dar"/>
    <s v="S Das"/>
    <x v="1"/>
  </r>
  <r>
    <n v="598006"/>
    <x v="3"/>
    <x v="229"/>
    <s v="KD Karthik"/>
    <s v="Wankhede Stadium"/>
    <n v="0"/>
    <x v="3"/>
    <x v="6"/>
    <x v="3"/>
    <s v="bat"/>
    <x v="7"/>
    <s v="runs"/>
    <n v="44"/>
    <s v="N"/>
    <s v="NA"/>
    <s v="M Erasmus"/>
    <s v="VA Kulkarni"/>
    <x v="1"/>
  </r>
  <r>
    <n v="598007"/>
    <x v="1"/>
    <x v="230"/>
    <s v="MEK Hussey"/>
    <s v="Punjab Cricket Association Stadium, Mohali"/>
    <n v="0"/>
    <x v="1"/>
    <x v="1"/>
    <x v="1"/>
    <s v="field"/>
    <x v="1"/>
    <s v="wickets"/>
    <n v="10"/>
    <s v="N"/>
    <s v="NA"/>
    <s v="Aleem Dar"/>
    <s v="C Shamshuddin"/>
    <x v="1"/>
  </r>
  <r>
    <n v="598008"/>
    <x v="0"/>
    <x v="231"/>
    <s v="CH Gayle"/>
    <s v="M Chinnaswamy Stadium"/>
    <n v="0"/>
    <x v="0"/>
    <x v="0"/>
    <x v="0"/>
    <s v="field"/>
    <x v="3"/>
    <s v="wickets"/>
    <n v="8"/>
    <s v="N"/>
    <s v="NA"/>
    <s v="Asad Rauf"/>
    <s v="AK Chaudhary"/>
    <x v="0"/>
  </r>
  <r>
    <n v="598009"/>
    <x v="23"/>
    <x v="231"/>
    <s v="AJ Finch"/>
    <s v="Subrata Roy Sahara Stadium"/>
    <n v="0"/>
    <x v="9"/>
    <x v="2"/>
    <x v="2"/>
    <s v="bat"/>
    <x v="8"/>
    <s v="wickets"/>
    <n v="7"/>
    <s v="N"/>
    <s v="NA"/>
    <s v="M Erasmus"/>
    <s v="K Srinath"/>
    <x v="1"/>
  </r>
  <r>
    <n v="598010"/>
    <x v="2"/>
    <x v="232"/>
    <s v="A Mishra"/>
    <s v="Feroz Shah Kotla"/>
    <n v="0"/>
    <x v="2"/>
    <x v="10"/>
    <x v="7"/>
    <s v="bat"/>
    <x v="11"/>
    <s v="wickets"/>
    <n v="3"/>
    <s v="N"/>
    <s v="NA"/>
    <s v="Aleem Dar"/>
    <s v="Subroto Das"/>
    <x v="1"/>
  </r>
  <r>
    <n v="598011"/>
    <x v="3"/>
    <x v="233"/>
    <s v="RG Sharma"/>
    <s v="Wankhede Stadium"/>
    <n v="0"/>
    <x v="3"/>
    <x v="9"/>
    <x v="3"/>
    <s v="bat"/>
    <x v="7"/>
    <s v="runs"/>
    <n v="41"/>
    <s v="N"/>
    <s v="NA"/>
    <s v="S Ravi"/>
    <s v="SJA Taufel"/>
    <x v="0"/>
  </r>
  <r>
    <n v="598012"/>
    <x v="7"/>
    <x v="233"/>
    <s v="RA Jadeja"/>
    <s v="MA Chidambaram Stadium, Chepauk"/>
    <n v="0"/>
    <x v="7"/>
    <x v="3"/>
    <x v="1"/>
    <s v="field"/>
    <x v="1"/>
    <s v="wickets"/>
    <n v="4"/>
    <s v="N"/>
    <s v="NA"/>
    <s v="Asad Rauf"/>
    <s v="AK Chaudhary"/>
    <x v="0"/>
  </r>
  <r>
    <n v="598013"/>
    <x v="4"/>
    <x v="234"/>
    <s v="G Gambhir"/>
    <s v="Eden Gardens"/>
    <n v="0"/>
    <x v="4"/>
    <x v="10"/>
    <x v="6"/>
    <s v="bat"/>
    <x v="0"/>
    <s v="runs"/>
    <n v="48"/>
    <s v="N"/>
    <s v="NA"/>
    <s v="M Erasmus"/>
    <s v="VA Kulkarni"/>
    <x v="1"/>
  </r>
  <r>
    <n v="598014"/>
    <x v="5"/>
    <x v="234"/>
    <s v="JP Faulkner"/>
    <s v="Sawai Mansingh Stadium"/>
    <n v="0"/>
    <x v="5"/>
    <x v="5"/>
    <x v="2"/>
    <s v="field"/>
    <x v="4"/>
    <s v="wickets"/>
    <n v="6"/>
    <s v="N"/>
    <s v="NA"/>
    <s v="Aleem Dar"/>
    <s v="C Shamshuddin"/>
    <x v="1"/>
  </r>
  <r>
    <n v="598015"/>
    <x v="7"/>
    <x v="235"/>
    <s v="SPD Smith"/>
    <s v="MA Chidambaram Stadium, Chepauk"/>
    <n v="0"/>
    <x v="7"/>
    <x v="9"/>
    <x v="9"/>
    <s v="bat"/>
    <x v="8"/>
    <s v="runs"/>
    <n v="24"/>
    <s v="N"/>
    <s v="NA"/>
    <s v="Asad Rauf"/>
    <s v="AK Chaudhary"/>
    <x v="1"/>
  </r>
  <r>
    <n v="598016"/>
    <x v="1"/>
    <x v="236"/>
    <s v="MS Gony"/>
    <s v="Punjab Cricket Association Stadium, Mohali"/>
    <n v="0"/>
    <x v="1"/>
    <x v="0"/>
    <x v="6"/>
    <s v="field"/>
    <x v="5"/>
    <s v="runs"/>
    <n v="4"/>
    <s v="N"/>
    <s v="NA"/>
    <s v="CK Nandan"/>
    <s v="SJA Taufel"/>
    <x v="0"/>
  </r>
  <r>
    <n v="598017"/>
    <x v="0"/>
    <x v="236"/>
    <s v="V Kohli"/>
    <s v="M Chinnaswamy Stadium"/>
    <n v="0"/>
    <x v="0"/>
    <x v="6"/>
    <x v="0"/>
    <s v="field"/>
    <x v="3"/>
    <s v="tie"/>
    <s v="NA"/>
    <s v="Y"/>
    <s v="NA"/>
    <s v="M Erasmus"/>
    <s v="VA Kulkarni"/>
    <x v="0"/>
  </r>
  <r>
    <n v="598018"/>
    <x v="23"/>
    <x v="237"/>
    <s v="A Mishra"/>
    <s v="Subrata Roy Sahara Stadium"/>
    <n v="0"/>
    <x v="9"/>
    <x v="10"/>
    <x v="9"/>
    <s v="field"/>
    <x v="11"/>
    <s v="runs"/>
    <n v="11"/>
    <s v="N"/>
    <s v="NA"/>
    <s v="Asad Rauf"/>
    <s v="AK Chaudhary"/>
    <x v="0"/>
  </r>
  <r>
    <n v="598019"/>
    <x v="5"/>
    <x v="237"/>
    <s v="AM Rahane"/>
    <s v="Sawai Mansingh Stadium"/>
    <n v="0"/>
    <x v="5"/>
    <x v="7"/>
    <x v="2"/>
    <s v="bat"/>
    <x v="4"/>
    <s v="runs"/>
    <n v="87"/>
    <s v="N"/>
    <s v="NA"/>
    <s v="Aleem Dar"/>
    <s v="C Shamshuddin"/>
    <x v="1"/>
  </r>
  <r>
    <n v="598020"/>
    <x v="2"/>
    <x v="238"/>
    <s v="MEK Hussey"/>
    <s v="Feroz Shah Kotla"/>
    <n v="0"/>
    <x v="2"/>
    <x v="1"/>
    <x v="1"/>
    <s v="bat"/>
    <x v="1"/>
    <s v="runs"/>
    <n v="86"/>
    <s v="N"/>
    <s v="NA"/>
    <s v="M Erasmus"/>
    <s v="VA Kulkarni"/>
    <x v="1"/>
  </r>
  <r>
    <n v="598021"/>
    <x v="6"/>
    <x v="239"/>
    <s v="GH Vihari"/>
    <s v="Rajiv Gandhi International Stadium, Uppal"/>
    <n v="0"/>
    <x v="10"/>
    <x v="5"/>
    <x v="5"/>
    <s v="bat"/>
    <x v="11"/>
    <s v="wickets"/>
    <n v="5"/>
    <s v="N"/>
    <s v="NA"/>
    <s v="HDPK Dharmasena"/>
    <s v="CK Nandan"/>
    <x v="0"/>
  </r>
  <r>
    <n v="598022"/>
    <x v="4"/>
    <x v="240"/>
    <s v="RA Jadeja"/>
    <s v="Eden Gardens"/>
    <n v="0"/>
    <x v="4"/>
    <x v="1"/>
    <x v="6"/>
    <s v="bat"/>
    <x v="1"/>
    <s v="wickets"/>
    <n v="4"/>
    <s v="N"/>
    <s v="NA"/>
    <s v="Asad Rauf"/>
    <s v="AK Chaudhary"/>
    <x v="0"/>
  </r>
  <r>
    <n v="598023"/>
    <x v="0"/>
    <x v="240"/>
    <s v="R Vinay Kumar"/>
    <s v="M Chinnaswamy Stadium"/>
    <n v="0"/>
    <x v="0"/>
    <x v="2"/>
    <x v="0"/>
    <s v="field"/>
    <x v="3"/>
    <s v="wickets"/>
    <n v="7"/>
    <s v="N"/>
    <s v="NA"/>
    <s v="Aleem Dar"/>
    <s v="C Shamshuddin"/>
    <x v="0"/>
  </r>
  <r>
    <n v="598024"/>
    <x v="2"/>
    <x v="241"/>
    <s v="V Sehwag"/>
    <s v="Feroz Shah Kotla"/>
    <n v="0"/>
    <x v="2"/>
    <x v="7"/>
    <x v="3"/>
    <s v="bat"/>
    <x v="2"/>
    <s v="wickets"/>
    <n v="9"/>
    <s v="N"/>
    <s v="NA"/>
    <s v="HDPK Dharmasena"/>
    <s v="S Ravi"/>
    <x v="0"/>
  </r>
  <r>
    <n v="598025"/>
    <x v="1"/>
    <x v="241"/>
    <s v="DA Miller"/>
    <s v="Punjab Cricket Association Stadium, Mohali"/>
    <n v="0"/>
    <x v="1"/>
    <x v="9"/>
    <x v="5"/>
    <s v="field"/>
    <x v="5"/>
    <s v="wickets"/>
    <n v="7"/>
    <s v="N"/>
    <s v="NA"/>
    <s v="M Erasmus"/>
    <s v="K Srinath"/>
    <x v="0"/>
  </r>
  <r>
    <n v="598026"/>
    <x v="7"/>
    <x v="242"/>
    <s v="MEK Hussey"/>
    <s v="MA Chidambaram Stadium, Chepauk"/>
    <n v="0"/>
    <x v="7"/>
    <x v="2"/>
    <x v="2"/>
    <s v="bat"/>
    <x v="1"/>
    <s v="wickets"/>
    <n v="5"/>
    <s v="N"/>
    <s v="NA"/>
    <s v="S Asnani"/>
    <s v="AK Chaudhary"/>
    <x v="1"/>
  </r>
  <r>
    <n v="598027"/>
    <x v="0"/>
    <x v="243"/>
    <s v="CH Gayle"/>
    <s v="M Chinnaswamy Stadium"/>
    <n v="0"/>
    <x v="0"/>
    <x v="9"/>
    <x v="9"/>
    <s v="field"/>
    <x v="3"/>
    <s v="runs"/>
    <n v="130"/>
    <s v="N"/>
    <s v="NA"/>
    <s v="Aleem Dar"/>
    <s v="C Shamshuddin"/>
    <x v="0"/>
  </r>
  <r>
    <n v="598028"/>
    <x v="19"/>
    <x v="244"/>
    <s v="DA Miller"/>
    <s v="Himachal Pradesh Cricket Association Stadium"/>
    <n v="0"/>
    <x v="1"/>
    <x v="6"/>
    <x v="7"/>
    <s v="field"/>
    <x v="5"/>
    <s v="runs"/>
    <n v="7"/>
    <s v="N"/>
    <s v="NA"/>
    <s v="HDPK Dharmasena"/>
    <s v="S Ravi"/>
    <x v="1"/>
  </r>
  <r>
    <n v="598029"/>
    <x v="4"/>
    <x v="245"/>
    <s v="DR Smith"/>
    <s v="Eden Gardens"/>
    <n v="0"/>
    <x v="4"/>
    <x v="7"/>
    <x v="6"/>
    <s v="bat"/>
    <x v="7"/>
    <s v="wickets"/>
    <n v="5"/>
    <s v="N"/>
    <s v="NA"/>
    <s v="HDPK Dharmasena"/>
    <s v="S Ravi"/>
    <x v="0"/>
  </r>
  <r>
    <n v="598030"/>
    <x v="7"/>
    <x v="246"/>
    <s v="MS Dhoni"/>
    <s v="MA Chidambaram Stadium, Chepauk"/>
    <n v="0"/>
    <x v="7"/>
    <x v="10"/>
    <x v="10"/>
    <s v="bat"/>
    <x v="1"/>
    <s v="wickets"/>
    <n v="5"/>
    <s v="N"/>
    <s v="NA"/>
    <s v="Aleem Dar"/>
    <s v="S Das"/>
    <x v="0"/>
  </r>
  <r>
    <n v="598031"/>
    <x v="4"/>
    <x v="247"/>
    <s v="JH Kallis"/>
    <s v="Eden Gardens"/>
    <n v="0"/>
    <x v="4"/>
    <x v="5"/>
    <x v="5"/>
    <s v="bat"/>
    <x v="0"/>
    <s v="wickets"/>
    <n v="6"/>
    <s v="N"/>
    <s v="NA"/>
    <s v="CK Nandan"/>
    <s v="S Ravi"/>
    <x v="1"/>
  </r>
  <r>
    <n v="598032"/>
    <x v="5"/>
    <x v="248"/>
    <s v="JP Faulkner"/>
    <s v="Sawai Mansingh Stadium"/>
    <n v="0"/>
    <x v="5"/>
    <x v="10"/>
    <x v="10"/>
    <s v="bat"/>
    <x v="4"/>
    <s v="wickets"/>
    <n v="8"/>
    <s v="N"/>
    <s v="NA"/>
    <s v="VA Kulkarni"/>
    <s v="K Srinath"/>
    <x v="1"/>
  </r>
  <r>
    <n v="598033"/>
    <x v="3"/>
    <x v="248"/>
    <s v="DR Smith"/>
    <s v="Wankhede Stadium"/>
    <n v="0"/>
    <x v="3"/>
    <x v="3"/>
    <x v="3"/>
    <s v="bat"/>
    <x v="7"/>
    <s v="runs"/>
    <n v="58"/>
    <s v="N"/>
    <s v="NA"/>
    <s v="Asad Rauf"/>
    <s v="S Asnani"/>
    <x v="0"/>
  </r>
  <r>
    <n v="598034"/>
    <x v="7"/>
    <x v="249"/>
    <s v="MEK Hussey"/>
    <s v="MA Chidambaram Stadium, Chepauk"/>
    <n v="0"/>
    <x v="7"/>
    <x v="0"/>
    <x v="6"/>
    <s v="field"/>
    <x v="1"/>
    <s v="runs"/>
    <n v="14"/>
    <s v="N"/>
    <s v="NA"/>
    <s v="Aleem Dar"/>
    <s v="SJA Taufel"/>
    <x v="1"/>
  </r>
  <r>
    <n v="598035"/>
    <x v="24"/>
    <x v="249"/>
    <s v="DA Warner"/>
    <s v="Shaheed Veer Narayan Singh International Stadium"/>
    <n v="0"/>
    <x v="2"/>
    <x v="9"/>
    <x v="9"/>
    <s v="field"/>
    <x v="2"/>
    <s v="runs"/>
    <n v="15"/>
    <s v="N"/>
    <s v="NA"/>
    <s v="CK Nandan"/>
    <s v="S Ravi"/>
    <x v="0"/>
  </r>
  <r>
    <n v="598036"/>
    <x v="5"/>
    <x v="250"/>
    <s v="SV Samson"/>
    <s v="Sawai Mansingh Stadium"/>
    <n v="0"/>
    <x v="5"/>
    <x v="3"/>
    <x v="2"/>
    <s v="field"/>
    <x v="4"/>
    <s v="wickets"/>
    <n v="4"/>
    <s v="N"/>
    <s v="NA"/>
    <s v="M Erasmus"/>
    <s v="K Srinath"/>
    <x v="1"/>
  </r>
  <r>
    <n v="598037"/>
    <x v="3"/>
    <x v="250"/>
    <s v="RG Sharma"/>
    <s v="Wankhede Stadium"/>
    <n v="0"/>
    <x v="3"/>
    <x v="5"/>
    <x v="3"/>
    <s v="bat"/>
    <x v="7"/>
    <s v="runs"/>
    <n v="4"/>
    <s v="N"/>
    <s v="NA"/>
    <s v="Asad Rauf"/>
    <s v="AK Chaudhary"/>
    <x v="1"/>
  </r>
  <r>
    <n v="598038"/>
    <x v="23"/>
    <x v="251"/>
    <s v="MS Dhoni"/>
    <s v="Subrata Roy Sahara Stadium"/>
    <n v="0"/>
    <x v="9"/>
    <x v="1"/>
    <x v="1"/>
    <s v="bat"/>
    <x v="1"/>
    <s v="runs"/>
    <n v="37"/>
    <s v="N"/>
    <s v="NA"/>
    <s v="S Das"/>
    <s v="SJA Taufel"/>
    <x v="1"/>
  </r>
  <r>
    <n v="598039"/>
    <x v="6"/>
    <x v="252"/>
    <s v="I Sharma"/>
    <s v="Rajiv Gandhi International Stadium, Uppal"/>
    <n v="0"/>
    <x v="10"/>
    <x v="7"/>
    <x v="3"/>
    <s v="bat"/>
    <x v="11"/>
    <s v="wickets"/>
    <n v="7"/>
    <s v="N"/>
    <s v="NA"/>
    <s v="Asad Rauf"/>
    <s v="S Asnani"/>
    <x v="1"/>
  </r>
  <r>
    <n v="598040"/>
    <x v="24"/>
    <x v="252"/>
    <s v="DA Warner"/>
    <s v="Shaheed Veer Narayan Singh International Stadium"/>
    <n v="0"/>
    <x v="2"/>
    <x v="0"/>
    <x v="6"/>
    <s v="bat"/>
    <x v="2"/>
    <s v="wickets"/>
    <n v="7"/>
    <s v="N"/>
    <s v="NA"/>
    <s v="HDPK Dharmasena"/>
    <s v="CK Nandan"/>
    <x v="1"/>
  </r>
  <r>
    <n v="598041"/>
    <x v="7"/>
    <x v="253"/>
    <s v="SK Raina"/>
    <s v="MA Chidambaram Stadium, Chepauk"/>
    <n v="0"/>
    <x v="7"/>
    <x v="5"/>
    <x v="1"/>
    <s v="bat"/>
    <x v="1"/>
    <s v="runs"/>
    <n v="15"/>
    <s v="N"/>
    <s v="NA"/>
    <s v="M Erasmus"/>
    <s v="VA Kulkarni"/>
    <x v="1"/>
  </r>
  <r>
    <n v="598042"/>
    <x v="23"/>
    <x v="253"/>
    <s v="AB de Villiers"/>
    <s v="Subrata Roy Sahara Stadium"/>
    <n v="0"/>
    <x v="9"/>
    <x v="3"/>
    <x v="0"/>
    <s v="bat"/>
    <x v="3"/>
    <s v="runs"/>
    <n v="17"/>
    <s v="N"/>
    <s v="NA"/>
    <s v="Aleem Dar"/>
    <s v="C Shamshuddin"/>
    <x v="1"/>
  </r>
  <r>
    <n v="598043"/>
    <x v="4"/>
    <x v="254"/>
    <s v="YK Pathan"/>
    <s v="Eden Gardens"/>
    <n v="0"/>
    <x v="4"/>
    <x v="2"/>
    <x v="2"/>
    <s v="bat"/>
    <x v="0"/>
    <s v="wickets"/>
    <n v="8"/>
    <s v="N"/>
    <s v="NA"/>
    <s v="HDPK Dharmasena"/>
    <s v="CK Nandan"/>
    <x v="0"/>
  </r>
  <r>
    <n v="598044"/>
    <x v="6"/>
    <x v="255"/>
    <s v="DJG Sammy"/>
    <s v="Rajiv Gandhi International Stadium, Uppal"/>
    <n v="0"/>
    <x v="10"/>
    <x v="6"/>
    <x v="7"/>
    <s v="bat"/>
    <x v="11"/>
    <s v="wickets"/>
    <n v="6"/>
    <s v="N"/>
    <s v="NA"/>
    <s v="Asad Rauf"/>
    <s v="S Asnani"/>
    <x v="1"/>
  </r>
  <r>
    <n v="598045"/>
    <x v="0"/>
    <x v="256"/>
    <s v="AC Gilchrist"/>
    <s v="M Chinnaswamy Stadium"/>
    <n v="0"/>
    <x v="0"/>
    <x v="5"/>
    <x v="5"/>
    <s v="field"/>
    <x v="5"/>
    <s v="wickets"/>
    <n v="7"/>
    <s v="N"/>
    <s v="NA"/>
    <s v="HDPK Dharmasena"/>
    <s v="S Ravi"/>
    <x v="1"/>
  </r>
  <r>
    <n v="598046"/>
    <x v="3"/>
    <x v="257"/>
    <s v="MG Johnson"/>
    <s v="Wankhede Stadium"/>
    <n v="0"/>
    <x v="3"/>
    <x v="1"/>
    <x v="3"/>
    <s v="bat"/>
    <x v="7"/>
    <s v="runs"/>
    <n v="60"/>
    <s v="N"/>
    <s v="NA"/>
    <s v="HDPK Dharmasena"/>
    <s v="CK Nandan"/>
    <x v="0"/>
  </r>
  <r>
    <n v="598047"/>
    <x v="5"/>
    <x v="257"/>
    <s v="AM Rahane"/>
    <s v="Sawai Mansingh Stadium"/>
    <n v="0"/>
    <x v="5"/>
    <x v="9"/>
    <x v="9"/>
    <s v="bat"/>
    <x v="4"/>
    <s v="wickets"/>
    <n v="5"/>
    <s v="N"/>
    <s v="NA"/>
    <s v="C Shamshuddin"/>
    <s v="RJ Tucker"/>
    <x v="0"/>
  </r>
  <r>
    <n v="598048"/>
    <x v="0"/>
    <x v="229"/>
    <s v="V Kohli"/>
    <s v="M Chinnaswamy Stadium"/>
    <n v="0"/>
    <x v="0"/>
    <x v="10"/>
    <x v="10"/>
    <s v="bat"/>
    <x v="3"/>
    <s v="wickets"/>
    <n v="7"/>
    <s v="N"/>
    <s v="NA"/>
    <s v="S Ravi"/>
    <s v="SJA Taufel"/>
    <x v="0"/>
  </r>
  <r>
    <n v="598049"/>
    <x v="5"/>
    <x v="258"/>
    <s v="AM Rahane"/>
    <s v="Sawai Mansingh Stadium"/>
    <n v="0"/>
    <x v="5"/>
    <x v="6"/>
    <x v="7"/>
    <s v="bat"/>
    <x v="4"/>
    <s v="wickets"/>
    <n v="9"/>
    <s v="N"/>
    <s v="NA"/>
    <s v="Aleem Dar"/>
    <s v="RJ Tucker"/>
    <x v="1"/>
  </r>
  <r>
    <n v="598050"/>
    <x v="3"/>
    <x v="258"/>
    <s v="SR Tendulkar"/>
    <s v="Wankhede Stadium"/>
    <n v="0"/>
    <x v="3"/>
    <x v="0"/>
    <x v="3"/>
    <s v="bat"/>
    <x v="7"/>
    <s v="runs"/>
    <n v="65"/>
    <s v="N"/>
    <s v="NA"/>
    <s v="HDPK Dharmasena"/>
    <s v="S Ravi"/>
    <x v="1"/>
  </r>
  <r>
    <n v="598051"/>
    <x v="6"/>
    <x v="259"/>
    <s v="SK Raina"/>
    <s v="Rajiv Gandhi International Stadium, Uppal"/>
    <n v="0"/>
    <x v="10"/>
    <x v="1"/>
    <x v="10"/>
    <s v="field"/>
    <x v="1"/>
    <s v="runs"/>
    <n v="77"/>
    <s v="N"/>
    <s v="NA"/>
    <s v="S Das"/>
    <s v="NJ Llong"/>
    <x v="0"/>
  </r>
  <r>
    <n v="598052"/>
    <x v="1"/>
    <x v="260"/>
    <s v="KK Cooper"/>
    <s v="Punjab Cricket Association Stadium, Mohali"/>
    <n v="0"/>
    <x v="1"/>
    <x v="2"/>
    <x v="2"/>
    <s v="field"/>
    <x v="4"/>
    <s v="wickets"/>
    <n v="8"/>
    <s v="N"/>
    <s v="NA"/>
    <s v="HDPK Dharmasena"/>
    <s v="S Ravi"/>
    <x v="0"/>
  </r>
  <r>
    <n v="598053"/>
    <x v="23"/>
    <x v="260"/>
    <s v="G Gambhir"/>
    <s v="Subrata Roy Sahara Stadium"/>
    <n v="0"/>
    <x v="9"/>
    <x v="0"/>
    <x v="6"/>
    <s v="bat"/>
    <x v="0"/>
    <s v="runs"/>
    <n v="46"/>
    <s v="N"/>
    <s v="NA"/>
    <s v="Asad Rauf"/>
    <s v="S Asnani"/>
    <x v="1"/>
  </r>
  <r>
    <n v="598054"/>
    <x v="2"/>
    <x v="261"/>
    <s v="JD Unadkat"/>
    <s v="Feroz Shah Kotla"/>
    <n v="0"/>
    <x v="2"/>
    <x v="3"/>
    <x v="7"/>
    <s v="field"/>
    <x v="3"/>
    <s v="runs"/>
    <n v="4"/>
    <s v="N"/>
    <s v="NA"/>
    <s v="NJ Llong"/>
    <s v="K Srinath"/>
    <x v="1"/>
  </r>
  <r>
    <n v="598055"/>
    <x v="23"/>
    <x v="262"/>
    <s v="MG Johnson"/>
    <s v="Subrata Roy Sahara Stadium"/>
    <n v="0"/>
    <x v="9"/>
    <x v="7"/>
    <x v="9"/>
    <s v="bat"/>
    <x v="7"/>
    <s v="wickets"/>
    <n v="5"/>
    <s v="N"/>
    <s v="NA"/>
    <s v="Asad Rauf"/>
    <s v="AK Chaudhary"/>
    <x v="0"/>
  </r>
  <r>
    <n v="598056"/>
    <x v="1"/>
    <x v="262"/>
    <s v="PA Patel"/>
    <s v="Punjab Cricket Association Stadium, Mohali"/>
    <n v="0"/>
    <x v="1"/>
    <x v="10"/>
    <x v="5"/>
    <s v="field"/>
    <x v="11"/>
    <s v="runs"/>
    <n v="30"/>
    <s v="N"/>
    <s v="NA"/>
    <s v="S Das"/>
    <s v="RJ Tucker"/>
    <x v="0"/>
  </r>
  <r>
    <n v="598057"/>
    <x v="25"/>
    <x v="263"/>
    <s v="JH Kallis"/>
    <s v="JSCA International Stadium Complex"/>
    <n v="0"/>
    <x v="4"/>
    <x v="3"/>
    <x v="6"/>
    <s v="field"/>
    <x v="0"/>
    <s v="wickets"/>
    <n v="5"/>
    <s v="N"/>
    <s v="NA"/>
    <s v="NJ Llong"/>
    <s v="K Srinath"/>
    <x v="1"/>
  </r>
  <r>
    <n v="598058"/>
    <x v="5"/>
    <x v="263"/>
    <s v="SR Watson"/>
    <s v="Sawai Mansingh Stadium"/>
    <n v="0"/>
    <x v="5"/>
    <x v="1"/>
    <x v="2"/>
    <s v="field"/>
    <x v="4"/>
    <s v="wickets"/>
    <n v="5"/>
    <s v="N"/>
    <s v="NA"/>
    <s v="HDPK Dharmasena"/>
    <s v="CK Nandan"/>
    <x v="1"/>
  </r>
  <r>
    <n v="598059"/>
    <x v="2"/>
    <x v="243"/>
    <s v="Harmeet Singh"/>
    <s v="Feroz Shah Kotla"/>
    <n v="0"/>
    <x v="2"/>
    <x v="5"/>
    <x v="5"/>
    <s v="field"/>
    <x v="5"/>
    <s v="wickets"/>
    <n v="5"/>
    <s v="N"/>
    <s v="NA"/>
    <s v="VA Kulkarni"/>
    <s v="K Srinath"/>
    <x v="1"/>
  </r>
  <r>
    <n v="598060"/>
    <x v="3"/>
    <x v="264"/>
    <s v="KA Pollard"/>
    <s v="Wankhede Stadium"/>
    <n v="0"/>
    <x v="3"/>
    <x v="10"/>
    <x v="10"/>
    <s v="bat"/>
    <x v="7"/>
    <s v="wickets"/>
    <n v="7"/>
    <s v="N"/>
    <s v="NA"/>
    <s v="AK Chaudhary"/>
    <s v="SJA Taufel"/>
    <x v="0"/>
  </r>
  <r>
    <n v="598061"/>
    <x v="25"/>
    <x v="265"/>
    <s v="MK Pandey"/>
    <s v="JSCA International Stadium Complex"/>
    <n v="0"/>
    <x v="4"/>
    <x v="9"/>
    <x v="6"/>
    <s v="field"/>
    <x v="8"/>
    <s v="runs"/>
    <n v="7"/>
    <s v="N"/>
    <s v="NA"/>
    <s v="NJ Llong"/>
    <s v="K Srinath"/>
    <x v="1"/>
  </r>
  <r>
    <n v="598062"/>
    <x v="7"/>
    <x v="256"/>
    <s v="MS Dhoni"/>
    <s v="MA Chidambaram Stadium, Chepauk"/>
    <n v="0"/>
    <x v="7"/>
    <x v="6"/>
    <x v="1"/>
    <s v="bat"/>
    <x v="1"/>
    <s v="runs"/>
    <n v="33"/>
    <s v="N"/>
    <s v="NA"/>
    <s v="C Shamshuddin"/>
    <s v="RJ Tucker"/>
    <x v="0"/>
  </r>
  <r>
    <n v="598063"/>
    <x v="3"/>
    <x v="265"/>
    <s v="AP Tare"/>
    <s v="Wankhede Stadium"/>
    <n v="0"/>
    <x v="3"/>
    <x v="2"/>
    <x v="2"/>
    <s v="field"/>
    <x v="7"/>
    <s v="runs"/>
    <n v="14"/>
    <s v="N"/>
    <s v="NA"/>
    <s v="Asad Rauf"/>
    <s v="S Asnani"/>
    <x v="0"/>
  </r>
  <r>
    <n v="598064"/>
    <x v="1"/>
    <x v="266"/>
    <s v="DA Miller"/>
    <s v="Punjab Cricket Association Stadium, Mohali"/>
    <n v="0"/>
    <x v="1"/>
    <x v="3"/>
    <x v="5"/>
    <s v="field"/>
    <x v="5"/>
    <s v="wickets"/>
    <n v="6"/>
    <s v="N"/>
    <s v="NA"/>
    <s v="VA Kulkarni"/>
    <s v="NJ Llong"/>
    <x v="1"/>
  </r>
  <r>
    <n v="598065"/>
    <x v="6"/>
    <x v="267"/>
    <s v="A Mishra"/>
    <s v="Rajiv Gandhi International Stadium, Uppal"/>
    <n v="0"/>
    <x v="10"/>
    <x v="2"/>
    <x v="10"/>
    <s v="bat"/>
    <x v="11"/>
    <s v="runs"/>
    <n v="23"/>
    <s v="N"/>
    <s v="NA"/>
    <s v="Asad Rauf"/>
    <s v="AK Chaudhary"/>
    <x v="1"/>
  </r>
  <r>
    <n v="598066"/>
    <x v="19"/>
    <x v="268"/>
    <s v="Azhar Mahmood"/>
    <s v="Himachal Pradesh Cricket Association Stadium"/>
    <n v="0"/>
    <x v="1"/>
    <x v="7"/>
    <x v="3"/>
    <s v="field"/>
    <x v="5"/>
    <s v="runs"/>
    <n v="50"/>
    <s v="N"/>
    <s v="NA"/>
    <s v="HDPK Dharmasena"/>
    <s v="CK Nandan"/>
    <x v="1"/>
  </r>
  <r>
    <n v="598067"/>
    <x v="23"/>
    <x v="269"/>
    <s v="LJ Wright"/>
    <s v="Subrata Roy Sahara Stadium"/>
    <n v="0"/>
    <x v="9"/>
    <x v="6"/>
    <x v="9"/>
    <s v="bat"/>
    <x v="8"/>
    <s v="runs"/>
    <n v="38"/>
    <s v="N"/>
    <s v="NA"/>
    <s v="NJ Llong"/>
    <s v="SJA Taufel"/>
    <x v="0"/>
  </r>
  <r>
    <n v="598068"/>
    <x v="0"/>
    <x v="268"/>
    <s v="V Kohli"/>
    <s v="M Chinnaswamy Stadium"/>
    <n v="0"/>
    <x v="0"/>
    <x v="1"/>
    <x v="1"/>
    <s v="field"/>
    <x v="3"/>
    <s v="runs"/>
    <n v="24"/>
    <s v="N"/>
    <s v="NA"/>
    <s v="C Shamshuddin"/>
    <s v="RJ Tucker"/>
    <x v="0"/>
  </r>
  <r>
    <n v="598069"/>
    <x v="6"/>
    <x v="269"/>
    <s v="PA Patel"/>
    <s v="Rajiv Gandhi International Stadium, Uppal"/>
    <n v="0"/>
    <x v="10"/>
    <x v="0"/>
    <x v="6"/>
    <s v="bat"/>
    <x v="11"/>
    <s v="wickets"/>
    <n v="5"/>
    <s v="N"/>
    <s v="NA"/>
    <s v="Asad Rauf"/>
    <s v="S Asnani"/>
    <x v="0"/>
  </r>
  <r>
    <n v="598070"/>
    <x v="2"/>
    <x v="270"/>
    <s v="MEK Hussey"/>
    <s v="Feroz Shah Kotla"/>
    <n v="0"/>
    <x v="7"/>
    <x v="7"/>
    <x v="1"/>
    <s v="bat"/>
    <x v="1"/>
    <s v="runs"/>
    <n v="48"/>
    <s v="N"/>
    <s v="NA"/>
    <s v="NJ Llong"/>
    <s v="RJ Tucker"/>
    <x v="1"/>
  </r>
  <r>
    <n v="598071"/>
    <x v="2"/>
    <x v="271"/>
    <s v="BJ Hodge"/>
    <s v="Feroz Shah Kotla"/>
    <n v="0"/>
    <x v="5"/>
    <x v="10"/>
    <x v="10"/>
    <s v="bat"/>
    <x v="4"/>
    <s v="wickets"/>
    <n v="4"/>
    <s v="N"/>
    <s v="NA"/>
    <s v="S Ravi"/>
    <s v="RJ Tucker"/>
    <x v="1"/>
  </r>
  <r>
    <n v="598072"/>
    <x v="4"/>
    <x v="272"/>
    <s v="Harbhajan Singh"/>
    <s v="Eden Gardens"/>
    <n v="0"/>
    <x v="3"/>
    <x v="2"/>
    <x v="2"/>
    <s v="bat"/>
    <x v="7"/>
    <s v="wickets"/>
    <n v="4"/>
    <s v="N"/>
    <s v="NA"/>
    <s v="C Shamshuddin"/>
    <s v="SJA Taufel"/>
    <x v="0"/>
  </r>
  <r>
    <n v="598073"/>
    <x v="4"/>
    <x v="273"/>
    <s v="KA Pollard"/>
    <s v="Eden Gardens"/>
    <n v="0"/>
    <x v="7"/>
    <x v="7"/>
    <x v="3"/>
    <s v="bat"/>
    <x v="7"/>
    <s v="runs"/>
    <n v="23"/>
    <s v="N"/>
    <s v="NA"/>
    <s v="HDPK Dharmasena"/>
    <s v="SJA Taufel"/>
    <x v="1"/>
  </r>
  <r>
    <n v="729279"/>
    <x v="26"/>
    <x v="274"/>
    <s v="JH Kallis"/>
    <s v="Sheikh Zayed Stadium"/>
    <n v="1"/>
    <x v="3"/>
    <x v="0"/>
    <x v="6"/>
    <s v="bat"/>
    <x v="0"/>
    <s v="runs"/>
    <n v="41"/>
    <s v="N"/>
    <s v="NA"/>
    <s v="M Erasmus"/>
    <s v="RK Illingworth"/>
    <x v="0"/>
  </r>
  <r>
    <n v="729281"/>
    <x v="27"/>
    <x v="275"/>
    <s v="YS Chahal"/>
    <s v="Sharjah Cricket Stadium"/>
    <n v="1"/>
    <x v="2"/>
    <x v="3"/>
    <x v="0"/>
    <s v="field"/>
    <x v="3"/>
    <s v="wickets"/>
    <n v="8"/>
    <s v="N"/>
    <s v="NA"/>
    <s v="Aleem Dar"/>
    <s v="S Ravi"/>
    <x v="0"/>
  </r>
  <r>
    <n v="729283"/>
    <x v="26"/>
    <x v="276"/>
    <s v="GJ Maxwell"/>
    <s v="Sheikh Zayed Stadium"/>
    <n v="1"/>
    <x v="7"/>
    <x v="5"/>
    <x v="1"/>
    <s v="bat"/>
    <x v="5"/>
    <s v="wickets"/>
    <n v="6"/>
    <s v="N"/>
    <s v="NA"/>
    <s v="RK Illingworth"/>
    <s v="C Shamshuddin"/>
    <x v="1"/>
  </r>
  <r>
    <n v="729285"/>
    <x v="26"/>
    <x v="276"/>
    <s v="AM Rahane"/>
    <s v="Sheikh Zayed Stadium"/>
    <n v="1"/>
    <x v="10"/>
    <x v="2"/>
    <x v="2"/>
    <s v="field"/>
    <x v="4"/>
    <s v="wickets"/>
    <n v="4"/>
    <s v="N"/>
    <s v="NA"/>
    <s v="BF Bowden"/>
    <s v="RK Illingworth"/>
    <x v="0"/>
  </r>
  <r>
    <n v="729287"/>
    <x v="28"/>
    <x v="277"/>
    <s v="PA Patel"/>
    <s v="Dubai International Cricket Stadium"/>
    <n v="1"/>
    <x v="0"/>
    <x v="7"/>
    <x v="0"/>
    <s v="field"/>
    <x v="3"/>
    <s v="wickets"/>
    <n v="7"/>
    <s v="N"/>
    <s v="NA"/>
    <s v="Aleem Dar"/>
    <s v="AK Chaudhary"/>
    <x v="1"/>
  </r>
  <r>
    <n v="729289"/>
    <x v="28"/>
    <x v="277"/>
    <s v="JP Duminy"/>
    <s v="Dubai International Cricket Stadium"/>
    <n v="1"/>
    <x v="4"/>
    <x v="6"/>
    <x v="6"/>
    <s v="bat"/>
    <x v="2"/>
    <s v="wickets"/>
    <n v="4"/>
    <s v="N"/>
    <s v="NA"/>
    <s v="Aleem Dar"/>
    <s v="VA Kulkarni"/>
    <x v="1"/>
  </r>
  <r>
    <n v="729291"/>
    <x v="27"/>
    <x v="278"/>
    <s v="GJ Maxwell"/>
    <s v="Sharjah Cricket Stadium"/>
    <n v="1"/>
    <x v="5"/>
    <x v="5"/>
    <x v="5"/>
    <s v="field"/>
    <x v="5"/>
    <s v="wickets"/>
    <n v="7"/>
    <s v="N"/>
    <s v="NA"/>
    <s v="BF Bowden"/>
    <s v="M Erasmus"/>
    <x v="0"/>
  </r>
  <r>
    <n v="729293"/>
    <x v="26"/>
    <x v="279"/>
    <s v="SK Raina"/>
    <s v="Sheikh Zayed Stadium"/>
    <n v="1"/>
    <x v="7"/>
    <x v="6"/>
    <x v="1"/>
    <s v="bat"/>
    <x v="1"/>
    <s v="runs"/>
    <n v="93"/>
    <s v="N"/>
    <s v="NA"/>
    <s v="RK Illingworth"/>
    <s v="C Shamshuddin"/>
    <x v="1"/>
  </r>
  <r>
    <n v="729295"/>
    <x v="27"/>
    <x v="280"/>
    <s v="GJ Maxwell"/>
    <s v="Sharjah Cricket Stadium"/>
    <n v="1"/>
    <x v="1"/>
    <x v="10"/>
    <x v="10"/>
    <s v="field"/>
    <x v="5"/>
    <s v="runs"/>
    <n v="72"/>
    <s v="N"/>
    <s v="NA"/>
    <s v="M Erasmus"/>
    <s v="S Ravi"/>
    <x v="1"/>
  </r>
  <r>
    <n v="729297"/>
    <x v="28"/>
    <x v="281"/>
    <s v="RA Jadeja"/>
    <s v="Dubai International Cricket Stadium"/>
    <n v="1"/>
    <x v="5"/>
    <x v="1"/>
    <x v="2"/>
    <s v="field"/>
    <x v="1"/>
    <s v="runs"/>
    <n v="7"/>
    <s v="N"/>
    <s v="NA"/>
    <s v="HDPK Dharmasena"/>
    <s v="RK Illingworth"/>
    <x v="0"/>
  </r>
  <r>
    <n v="729299"/>
    <x v="27"/>
    <x v="282"/>
    <s v="CA Lynn"/>
    <s v="Sharjah Cricket Stadium"/>
    <n v="1"/>
    <x v="0"/>
    <x v="0"/>
    <x v="0"/>
    <s v="field"/>
    <x v="0"/>
    <s v="runs"/>
    <n v="2"/>
    <s v="N"/>
    <s v="NA"/>
    <s v="Aleem Dar"/>
    <s v="VA Kulkarni"/>
    <x v="0"/>
  </r>
  <r>
    <n v="729301"/>
    <x v="28"/>
    <x v="283"/>
    <s v="AJ Finch"/>
    <s v="Dubai International Cricket Stadium"/>
    <n v="1"/>
    <x v="10"/>
    <x v="6"/>
    <x v="10"/>
    <s v="bat"/>
    <x v="11"/>
    <s v="runs"/>
    <n v="4"/>
    <s v="N"/>
    <s v="NA"/>
    <s v="M Erasmus"/>
    <s v="S Ravi"/>
    <x v="0"/>
  </r>
  <r>
    <n v="729303"/>
    <x v="28"/>
    <x v="283"/>
    <s v="MM Sharma"/>
    <s v="Dubai International Cricket Stadium"/>
    <n v="1"/>
    <x v="7"/>
    <x v="7"/>
    <x v="3"/>
    <s v="bat"/>
    <x v="1"/>
    <s v="wickets"/>
    <n v="7"/>
    <s v="N"/>
    <s v="NA"/>
    <s v="BF Bowden"/>
    <s v="M Erasmus"/>
    <x v="1"/>
  </r>
  <r>
    <n v="729305"/>
    <x v="26"/>
    <x v="284"/>
    <s v="PV Tambe"/>
    <s v="Sheikh Zayed Stadium"/>
    <n v="1"/>
    <x v="5"/>
    <x v="3"/>
    <x v="2"/>
    <s v="field"/>
    <x v="4"/>
    <s v="wickets"/>
    <n v="6"/>
    <s v="N"/>
    <s v="NA"/>
    <s v="HDPK Dharmasena"/>
    <s v="C Shamshuddin"/>
    <x v="0"/>
  </r>
  <r>
    <n v="729307"/>
    <x v="26"/>
    <x v="284"/>
    <s v="Sandeep Sharma"/>
    <s v="Sheikh Zayed Stadium"/>
    <n v="1"/>
    <x v="4"/>
    <x v="5"/>
    <x v="6"/>
    <s v="field"/>
    <x v="5"/>
    <s v="runs"/>
    <n v="23"/>
    <s v="N"/>
    <s v="NA"/>
    <s v="HDPK Dharmasena"/>
    <s v="RK Illingworth"/>
    <x v="0"/>
  </r>
  <r>
    <n v="729309"/>
    <x v="27"/>
    <x v="285"/>
    <s v="M Vijay"/>
    <s v="Sharjah Cricket Stadium"/>
    <n v="1"/>
    <x v="2"/>
    <x v="7"/>
    <x v="3"/>
    <s v="bat"/>
    <x v="2"/>
    <s v="wickets"/>
    <n v="6"/>
    <s v="N"/>
    <s v="NA"/>
    <s v="Aleem Dar"/>
    <s v="VA Kulkarni"/>
    <x v="1"/>
  </r>
  <r>
    <n v="729311"/>
    <x v="27"/>
    <x v="285"/>
    <s v="DR Smith"/>
    <s v="Sharjah Cricket Stadium"/>
    <n v="1"/>
    <x v="10"/>
    <x v="1"/>
    <x v="10"/>
    <s v="bat"/>
    <x v="1"/>
    <s v="wickets"/>
    <n v="5"/>
    <s v="N"/>
    <s v="NA"/>
    <s v="AK Chaudhary"/>
    <s v="VA Kulkarni"/>
    <x v="0"/>
  </r>
  <r>
    <n v="729313"/>
    <x v="28"/>
    <x v="286"/>
    <s v="Sandeep Sharma"/>
    <s v="Dubai International Cricket Stadium"/>
    <n v="1"/>
    <x v="1"/>
    <x v="3"/>
    <x v="5"/>
    <s v="field"/>
    <x v="5"/>
    <s v="wickets"/>
    <n v="5"/>
    <s v="N"/>
    <s v="NA"/>
    <s v="BF Bowden"/>
    <s v="S Ravi"/>
    <x v="0"/>
  </r>
  <r>
    <n v="729315"/>
    <x v="26"/>
    <x v="287"/>
    <s v="JP Faulkner"/>
    <s v="Sheikh Zayed Stadium"/>
    <n v="1"/>
    <x v="4"/>
    <x v="2"/>
    <x v="2"/>
    <s v="bat"/>
    <x v="4"/>
    <s v="tie"/>
    <s v="NA"/>
    <s v="Y"/>
    <s v="NA"/>
    <s v="Aleem Dar"/>
    <s v="AK Chaudhary"/>
    <x v="1"/>
  </r>
  <r>
    <n v="729317"/>
    <x v="28"/>
    <x v="288"/>
    <s v="B Kumar"/>
    <s v="Dubai International Cricket Stadium"/>
    <n v="1"/>
    <x v="3"/>
    <x v="10"/>
    <x v="3"/>
    <s v="field"/>
    <x v="11"/>
    <s v="runs"/>
    <n v="15"/>
    <s v="N"/>
    <s v="NA"/>
    <s v="HDPK Dharmasena"/>
    <s v="M Erasmus"/>
    <x v="1"/>
  </r>
  <r>
    <n v="733971"/>
    <x v="25"/>
    <x v="289"/>
    <s v="RA Jadeja"/>
    <s v="JSCA International Stadium Complex"/>
    <n v="0"/>
    <x v="7"/>
    <x v="0"/>
    <x v="1"/>
    <s v="bat"/>
    <x v="1"/>
    <s v="runs"/>
    <n v="34"/>
    <s v="N"/>
    <s v="NA"/>
    <s v="AK Chaudhary"/>
    <s v="NJ Llong"/>
    <x v="1"/>
  </r>
  <r>
    <n v="733973"/>
    <x v="3"/>
    <x v="290"/>
    <s v="CJ Anderson"/>
    <s v="Wankhede Stadium"/>
    <n v="0"/>
    <x v="3"/>
    <x v="5"/>
    <x v="5"/>
    <s v="bat"/>
    <x v="7"/>
    <s v="wickets"/>
    <n v="5"/>
    <s v="N"/>
    <s v="NA"/>
    <s v="BNJ Oxenford"/>
    <s v="C Shamshuddin"/>
    <x v="0"/>
  </r>
  <r>
    <n v="733975"/>
    <x v="2"/>
    <x v="290"/>
    <s v="KK Nair"/>
    <s v="Feroz Shah Kotla"/>
    <n v="0"/>
    <x v="2"/>
    <x v="2"/>
    <x v="2"/>
    <s v="field"/>
    <x v="4"/>
    <s v="wickets"/>
    <n v="7"/>
    <s v="N"/>
    <s v="NA"/>
    <s v="SS Hazare"/>
    <s v="S Ravi"/>
    <x v="1"/>
  </r>
  <r>
    <n v="733977"/>
    <x v="0"/>
    <x v="291"/>
    <s v="AB de Villiers"/>
    <s v="M Chinnaswamy Stadium"/>
    <n v="0"/>
    <x v="0"/>
    <x v="10"/>
    <x v="0"/>
    <s v="field"/>
    <x v="3"/>
    <s v="wickets"/>
    <n v="4"/>
    <s v="N"/>
    <s v="NA"/>
    <s v="HDPK Dharmasena"/>
    <s v="VA Kulkarni"/>
    <x v="0"/>
  </r>
  <r>
    <n v="733979"/>
    <x v="16"/>
    <x v="292"/>
    <s v="PV Tambe"/>
    <s v="Sardar Patel Stadium, Motera"/>
    <n v="0"/>
    <x v="5"/>
    <x v="0"/>
    <x v="6"/>
    <s v="field"/>
    <x v="4"/>
    <s v="runs"/>
    <n v="10"/>
    <s v="N"/>
    <s v="NA"/>
    <s v="NJ Llong"/>
    <s v="CK Nandan"/>
    <x v="1"/>
  </r>
  <r>
    <n v="733981"/>
    <x v="2"/>
    <x v="292"/>
    <s v="DR Smith"/>
    <s v="Feroz Shah Kotla"/>
    <n v="0"/>
    <x v="2"/>
    <x v="1"/>
    <x v="1"/>
    <s v="field"/>
    <x v="1"/>
    <s v="wickets"/>
    <n v="8"/>
    <s v="N"/>
    <s v="NA"/>
    <s v="RM Deshpande"/>
    <s v="BNJ Oxenford"/>
    <x v="1"/>
  </r>
  <r>
    <n v="733983"/>
    <x v="3"/>
    <x v="293"/>
    <s v="RG Sharma"/>
    <s v="Wankhede Stadium"/>
    <n v="0"/>
    <x v="3"/>
    <x v="3"/>
    <x v="0"/>
    <s v="field"/>
    <x v="7"/>
    <s v="runs"/>
    <n v="19"/>
    <s v="N"/>
    <s v="NA"/>
    <s v="S Ravi"/>
    <s v="K Srinath"/>
    <x v="1"/>
  </r>
  <r>
    <n v="733985"/>
    <x v="2"/>
    <x v="294"/>
    <s v="G Gambhir"/>
    <s v="Feroz Shah Kotla"/>
    <n v="0"/>
    <x v="2"/>
    <x v="0"/>
    <x v="7"/>
    <s v="bat"/>
    <x v="0"/>
    <s v="wickets"/>
    <n v="8"/>
    <s v="N"/>
    <s v="NA"/>
    <s v="BNJ Oxenford"/>
    <s v="C Shamshuddin"/>
    <x v="0"/>
  </r>
  <r>
    <n v="733987"/>
    <x v="17"/>
    <x v="294"/>
    <s v="GJ Maxwell"/>
    <s v="Barabati Stadium"/>
    <n v="0"/>
    <x v="1"/>
    <x v="1"/>
    <x v="1"/>
    <s v="field"/>
    <x v="5"/>
    <s v="runs"/>
    <n v="44"/>
    <s v="N"/>
    <s v="NA"/>
    <s v="HDPK Dharmasena"/>
    <s v="PG Pathak"/>
    <x v="0"/>
  </r>
  <r>
    <n v="733989"/>
    <x v="16"/>
    <x v="295"/>
    <s v="B Kumar"/>
    <s v="Sardar Patel Stadium, Motera"/>
    <n v="0"/>
    <x v="5"/>
    <x v="10"/>
    <x v="2"/>
    <s v="field"/>
    <x v="11"/>
    <s v="runs"/>
    <n v="32"/>
    <s v="N"/>
    <s v="NA"/>
    <s v="AK Chaudhary"/>
    <s v="NJ Llong"/>
    <x v="1"/>
  </r>
  <r>
    <n v="733991"/>
    <x v="0"/>
    <x v="296"/>
    <s v="Sandeep Sharma"/>
    <s v="M Chinnaswamy Stadium"/>
    <n v="0"/>
    <x v="0"/>
    <x v="5"/>
    <x v="0"/>
    <s v="field"/>
    <x v="5"/>
    <s v="runs"/>
    <n v="32"/>
    <s v="N"/>
    <s v="NA"/>
    <s v="S Ravi"/>
    <s v="K Srinath"/>
    <x v="0"/>
  </r>
  <r>
    <n v="733993"/>
    <x v="2"/>
    <x v="297"/>
    <s v="DW Steyn"/>
    <s v="Feroz Shah Kotla"/>
    <n v="0"/>
    <x v="2"/>
    <x v="10"/>
    <x v="10"/>
    <s v="field"/>
    <x v="11"/>
    <s v="wickets"/>
    <n v="8"/>
    <s v="N"/>
    <s v="D/L"/>
    <s v="RM Deshpande"/>
    <s v="BNJ Oxenford"/>
    <x v="1"/>
  </r>
  <r>
    <n v="733995"/>
    <x v="3"/>
    <x v="297"/>
    <s v="DR Smith"/>
    <s v="Wankhede Stadium"/>
    <n v="0"/>
    <x v="3"/>
    <x v="1"/>
    <x v="1"/>
    <s v="field"/>
    <x v="1"/>
    <s v="wickets"/>
    <n v="4"/>
    <s v="N"/>
    <s v="NA"/>
    <s v="HDPK Dharmasena"/>
    <s v="VA Kulkarni"/>
    <x v="0"/>
  </r>
  <r>
    <n v="733997"/>
    <x v="17"/>
    <x v="298"/>
    <s v="G Gambhir"/>
    <s v="Barabati Stadium"/>
    <n v="0"/>
    <x v="1"/>
    <x v="0"/>
    <x v="6"/>
    <s v="field"/>
    <x v="0"/>
    <s v="wickets"/>
    <n v="9"/>
    <s v="N"/>
    <s v="NA"/>
    <s v="NJ Llong"/>
    <s v="CK Nandan"/>
    <x v="0"/>
  </r>
  <r>
    <n v="733999"/>
    <x v="0"/>
    <x v="298"/>
    <s v="JP Faulkner"/>
    <s v="M Chinnaswamy Stadium"/>
    <n v="0"/>
    <x v="0"/>
    <x v="2"/>
    <x v="0"/>
    <s v="bat"/>
    <x v="4"/>
    <s v="wickets"/>
    <n v="5"/>
    <s v="N"/>
    <s v="NA"/>
    <s v="S Ravi"/>
    <s v="RJ Tucker"/>
    <x v="1"/>
  </r>
  <r>
    <n v="734001"/>
    <x v="6"/>
    <x v="299"/>
    <s v="AT Rayudu"/>
    <s v="Rajiv Gandhi International Stadium, Uppal"/>
    <n v="0"/>
    <x v="10"/>
    <x v="7"/>
    <x v="10"/>
    <s v="bat"/>
    <x v="7"/>
    <s v="wickets"/>
    <n v="7"/>
    <s v="N"/>
    <s v="NA"/>
    <s v="HDPK Dharmasena"/>
    <s v="VA Kulkarni"/>
    <x v="0"/>
  </r>
  <r>
    <n v="734003"/>
    <x v="25"/>
    <x v="300"/>
    <s v="RA Jadeja"/>
    <s v="JSCA International Stadium Complex"/>
    <n v="0"/>
    <x v="7"/>
    <x v="2"/>
    <x v="2"/>
    <s v="bat"/>
    <x v="1"/>
    <s v="wickets"/>
    <n v="5"/>
    <s v="N"/>
    <s v="NA"/>
    <s v="BNJ Oxenford"/>
    <s v="C Shamshuddin"/>
    <x v="1"/>
  </r>
  <r>
    <n v="734005"/>
    <x v="0"/>
    <x v="300"/>
    <s v="Yuvraj Singh"/>
    <s v="M Chinnaswamy Stadium"/>
    <n v="0"/>
    <x v="0"/>
    <x v="6"/>
    <x v="7"/>
    <s v="field"/>
    <x v="3"/>
    <s v="runs"/>
    <n v="16"/>
    <s v="N"/>
    <s v="NA"/>
    <s v="K Srinath"/>
    <s v="RJ Tucker"/>
    <x v="1"/>
  </r>
  <r>
    <n v="734007"/>
    <x v="6"/>
    <x v="301"/>
    <s v="WP Saha"/>
    <s v="Rajiv Gandhi International Stadium, Uppal"/>
    <n v="0"/>
    <x v="10"/>
    <x v="5"/>
    <x v="5"/>
    <s v="field"/>
    <x v="5"/>
    <s v="wickets"/>
    <n v="6"/>
    <s v="N"/>
    <s v="NA"/>
    <s v="VA Kulkarni"/>
    <s v="PG Pathak"/>
    <x v="1"/>
  </r>
  <r>
    <n v="734009"/>
    <x v="17"/>
    <x v="301"/>
    <s v="RV Uthappa"/>
    <s v="Barabati Stadium"/>
    <n v="0"/>
    <x v="4"/>
    <x v="7"/>
    <x v="6"/>
    <s v="field"/>
    <x v="0"/>
    <s v="wickets"/>
    <n v="6"/>
    <s v="N"/>
    <s v="NA"/>
    <s v="AK Chaudhary"/>
    <s v="NJ Llong"/>
    <x v="1"/>
  </r>
  <r>
    <n v="734011"/>
    <x v="16"/>
    <x v="302"/>
    <s v="AM Rahane"/>
    <s v="Sardar Patel Stadium, Motera"/>
    <n v="0"/>
    <x v="5"/>
    <x v="6"/>
    <x v="7"/>
    <s v="field"/>
    <x v="4"/>
    <s v="runs"/>
    <n v="62"/>
    <s v="N"/>
    <s v="NA"/>
    <s v="S Ravi"/>
    <s v="RJ Tucker"/>
    <x v="1"/>
  </r>
  <r>
    <n v="734013"/>
    <x v="25"/>
    <x v="303"/>
    <s v="AB de Villiers"/>
    <s v="JSCA International Stadium Complex"/>
    <n v="0"/>
    <x v="7"/>
    <x v="3"/>
    <x v="1"/>
    <s v="bat"/>
    <x v="3"/>
    <s v="wickets"/>
    <n v="5"/>
    <s v="N"/>
    <s v="NA"/>
    <s v="BNJ Oxenford"/>
    <s v="C Shamshuddin"/>
    <x v="0"/>
  </r>
  <r>
    <n v="734015"/>
    <x v="6"/>
    <x v="303"/>
    <s v="UT Yadav"/>
    <s v="Rajiv Gandhi International Stadium, Uppal"/>
    <n v="0"/>
    <x v="10"/>
    <x v="0"/>
    <x v="10"/>
    <s v="bat"/>
    <x v="0"/>
    <s v="wickets"/>
    <n v="7"/>
    <s v="N"/>
    <s v="NA"/>
    <s v="NJ Llong"/>
    <s v="CK Nandan"/>
    <x v="0"/>
  </r>
  <r>
    <n v="734017"/>
    <x v="16"/>
    <x v="304"/>
    <s v="MEK Hussey"/>
    <s v="Sardar Patel Stadium, Motera"/>
    <n v="0"/>
    <x v="5"/>
    <x v="7"/>
    <x v="3"/>
    <s v="bat"/>
    <x v="7"/>
    <s v="runs"/>
    <n v="25"/>
    <s v="N"/>
    <s v="NA"/>
    <s v="S Ravi"/>
    <s v="RJ Tucker"/>
    <x v="0"/>
  </r>
  <r>
    <n v="734019"/>
    <x v="2"/>
    <x v="304"/>
    <s v="AR Patel"/>
    <s v="Feroz Shah Kotla"/>
    <n v="0"/>
    <x v="2"/>
    <x v="5"/>
    <x v="5"/>
    <s v="field"/>
    <x v="5"/>
    <s v="wickets"/>
    <n v="4"/>
    <s v="N"/>
    <s v="NA"/>
    <s v="HDPK Dharmasena"/>
    <s v="PG Pathak"/>
    <x v="1"/>
  </r>
  <r>
    <n v="734021"/>
    <x v="6"/>
    <x v="305"/>
    <s v="DA Warner"/>
    <s v="Rajiv Gandhi International Stadium, Uppal"/>
    <n v="0"/>
    <x v="10"/>
    <x v="3"/>
    <x v="0"/>
    <s v="bat"/>
    <x v="11"/>
    <s v="wickets"/>
    <n v="7"/>
    <s v="N"/>
    <s v="NA"/>
    <s v="AK Chaudhary"/>
    <s v="NJ Llong"/>
    <x v="1"/>
  </r>
  <r>
    <n v="734023"/>
    <x v="4"/>
    <x v="305"/>
    <s v="RV Uthappa"/>
    <s v="Eden Gardens"/>
    <n v="0"/>
    <x v="4"/>
    <x v="1"/>
    <x v="6"/>
    <s v="field"/>
    <x v="0"/>
    <s v="wickets"/>
    <n v="8"/>
    <s v="N"/>
    <s v="NA"/>
    <s v="RM Deshpande"/>
    <s v="C Shamshuddin"/>
    <x v="1"/>
  </r>
  <r>
    <n v="734025"/>
    <x v="1"/>
    <x v="306"/>
    <s v="LMP Simmons"/>
    <s v="Punjab Cricket Association Stadium, Mohali"/>
    <n v="0"/>
    <x v="1"/>
    <x v="7"/>
    <x v="3"/>
    <s v="field"/>
    <x v="7"/>
    <s v="wickets"/>
    <n v="7"/>
    <s v="N"/>
    <s v="NA"/>
    <s v="HDPK Dharmasena"/>
    <s v="VA Kulkarni"/>
    <x v="1"/>
  </r>
  <r>
    <n v="734027"/>
    <x v="4"/>
    <x v="307"/>
    <s v="RV Uthappa"/>
    <s v="Eden Gardens"/>
    <n v="0"/>
    <x v="4"/>
    <x v="3"/>
    <x v="0"/>
    <s v="field"/>
    <x v="0"/>
    <s v="runs"/>
    <n v="30"/>
    <s v="N"/>
    <s v="NA"/>
    <s v="AK Chaudhary"/>
    <s v="CK Nandan"/>
    <x v="0"/>
  </r>
  <r>
    <n v="734029"/>
    <x v="25"/>
    <x v="307"/>
    <s v="DA Warner"/>
    <s v="JSCA International Stadium Complex"/>
    <n v="0"/>
    <x v="7"/>
    <x v="10"/>
    <x v="10"/>
    <s v="field"/>
    <x v="11"/>
    <s v="wickets"/>
    <n v="6"/>
    <s v="N"/>
    <s v="NA"/>
    <s v="BNJ Oxenford"/>
    <s v="C Shamshuddin"/>
    <x v="0"/>
  </r>
  <r>
    <n v="734031"/>
    <x v="3"/>
    <x v="308"/>
    <s v="MEK Hussey"/>
    <s v="Wankhede Stadium"/>
    <n v="0"/>
    <x v="3"/>
    <x v="6"/>
    <x v="7"/>
    <s v="field"/>
    <x v="7"/>
    <s v="runs"/>
    <n v="15"/>
    <s v="N"/>
    <s v="NA"/>
    <s v="S Ravi"/>
    <s v="RJ Tucker"/>
    <x v="1"/>
  </r>
  <r>
    <n v="734033"/>
    <x v="1"/>
    <x v="308"/>
    <s v="SE Marsh"/>
    <s v="Punjab Cricket Association Stadium, Mohali"/>
    <n v="0"/>
    <x v="1"/>
    <x v="2"/>
    <x v="2"/>
    <s v="field"/>
    <x v="5"/>
    <s v="runs"/>
    <n v="16"/>
    <s v="N"/>
    <s v="NA"/>
    <s v="HDPK Dharmasena"/>
    <s v="PG Pathak"/>
    <x v="1"/>
  </r>
  <r>
    <n v="734035"/>
    <x v="0"/>
    <x v="309"/>
    <s v="MS Dhoni"/>
    <s v="M Chinnaswamy Stadium"/>
    <n v="0"/>
    <x v="0"/>
    <x v="1"/>
    <x v="1"/>
    <s v="field"/>
    <x v="1"/>
    <s v="wickets"/>
    <n v="8"/>
    <s v="N"/>
    <s v="NA"/>
    <s v="AK Chaudhary"/>
    <s v="NJ Llong"/>
    <x v="1"/>
  </r>
  <r>
    <n v="734037"/>
    <x v="4"/>
    <x v="309"/>
    <s v="YK Pathan"/>
    <s v="Eden Gardens"/>
    <n v="0"/>
    <x v="4"/>
    <x v="10"/>
    <x v="6"/>
    <s v="field"/>
    <x v="0"/>
    <s v="wickets"/>
    <n v="4"/>
    <s v="N"/>
    <s v="NA"/>
    <s v="RM Deshpande"/>
    <s v="BNJ Oxenford"/>
    <x v="0"/>
  </r>
  <r>
    <n v="734039"/>
    <x v="1"/>
    <x v="310"/>
    <s v="M Vohra"/>
    <s v="Punjab Cricket Association Stadium, Mohali"/>
    <n v="0"/>
    <x v="1"/>
    <x v="6"/>
    <x v="5"/>
    <s v="field"/>
    <x v="5"/>
    <s v="wickets"/>
    <n v="7"/>
    <s v="N"/>
    <s v="NA"/>
    <s v="HDPK Dharmasena"/>
    <s v="VA Kulkarni"/>
    <x v="0"/>
  </r>
  <r>
    <n v="734041"/>
    <x v="3"/>
    <x v="310"/>
    <s v="CJ Anderson"/>
    <s v="Wankhede Stadium"/>
    <n v="0"/>
    <x v="3"/>
    <x v="2"/>
    <x v="3"/>
    <s v="field"/>
    <x v="7"/>
    <s v="wickets"/>
    <n v="5"/>
    <s v="N"/>
    <s v="NA"/>
    <s v="K Srinath"/>
    <s v="RJ Tucker"/>
    <x v="1"/>
  </r>
  <r>
    <n v="734043"/>
    <x v="4"/>
    <x v="311"/>
    <s v="UT Yadav"/>
    <s v="Eden Gardens"/>
    <n v="0"/>
    <x v="1"/>
    <x v="0"/>
    <x v="5"/>
    <s v="field"/>
    <x v="0"/>
    <s v="runs"/>
    <n v="28"/>
    <s v="N"/>
    <s v="NA"/>
    <s v="NJ Llong"/>
    <s v="S Ravi"/>
    <x v="0"/>
  </r>
  <r>
    <n v="734045"/>
    <x v="3"/>
    <x v="312"/>
    <s v="SK Raina"/>
    <s v="Brabourne Stadium"/>
    <n v="0"/>
    <x v="7"/>
    <x v="7"/>
    <x v="1"/>
    <s v="field"/>
    <x v="1"/>
    <s v="wickets"/>
    <n v="7"/>
    <s v="N"/>
    <s v="NA"/>
    <s v="VA Kulkarni"/>
    <s v="BNJ Oxenford"/>
    <x v="0"/>
  </r>
  <r>
    <n v="734047"/>
    <x v="3"/>
    <x v="313"/>
    <s v="V Sehwag"/>
    <s v="Wankhede Stadium"/>
    <n v="0"/>
    <x v="7"/>
    <x v="5"/>
    <x v="1"/>
    <s v="field"/>
    <x v="5"/>
    <s v="runs"/>
    <n v="24"/>
    <s v="N"/>
    <s v="NA"/>
    <s v="HDPK Dharmasena"/>
    <s v="RJ Tucker"/>
    <x v="1"/>
  </r>
  <r>
    <n v="734049"/>
    <x v="0"/>
    <x v="314"/>
    <s v="MK Pandey"/>
    <s v="M Chinnaswamy Stadium"/>
    <n v="0"/>
    <x v="4"/>
    <x v="5"/>
    <x v="6"/>
    <s v="field"/>
    <x v="0"/>
    <s v="wickets"/>
    <n v="3"/>
    <s v="N"/>
    <s v="NA"/>
    <s v="HDPK Dharmasena"/>
    <s v="BNJ Oxenford"/>
    <x v="0"/>
  </r>
  <r>
    <n v="829705"/>
    <x v="4"/>
    <x v="315"/>
    <s v="M Morkel"/>
    <s v="Eden Gardens"/>
    <n v="0"/>
    <x v="4"/>
    <x v="7"/>
    <x v="6"/>
    <s v="field"/>
    <x v="0"/>
    <s v="wickets"/>
    <n v="7"/>
    <s v="N"/>
    <s v="NA"/>
    <s v="S Ravi"/>
    <s v="C Shamshuddin"/>
    <x v="1"/>
  </r>
  <r>
    <n v="829707"/>
    <x v="7"/>
    <x v="316"/>
    <s v="A Nehra"/>
    <s v="MA Chidambaram Stadium, Chepauk"/>
    <n v="0"/>
    <x v="7"/>
    <x v="6"/>
    <x v="7"/>
    <s v="field"/>
    <x v="1"/>
    <s v="runs"/>
    <n v="1"/>
    <s v="N"/>
    <s v="NA"/>
    <s v="RK Illingworth"/>
    <s v="VA Kulkarni"/>
    <x v="1"/>
  </r>
  <r>
    <n v="829709"/>
    <x v="23"/>
    <x v="317"/>
    <s v="JP Faulkner"/>
    <s v="Maharashtra Cricket Association Stadium"/>
    <n v="0"/>
    <x v="1"/>
    <x v="2"/>
    <x v="5"/>
    <s v="field"/>
    <x v="4"/>
    <s v="runs"/>
    <n v="26"/>
    <s v="N"/>
    <s v="NA"/>
    <s v="SD Fry"/>
    <s v="CB Gaffaney"/>
    <x v="0"/>
  </r>
  <r>
    <n v="829711"/>
    <x v="7"/>
    <x v="318"/>
    <s v="BB McCullum"/>
    <s v="MA Chidambaram Stadium, Chepauk"/>
    <n v="0"/>
    <x v="7"/>
    <x v="10"/>
    <x v="1"/>
    <s v="bat"/>
    <x v="1"/>
    <s v="runs"/>
    <n v="45"/>
    <s v="N"/>
    <s v="NA"/>
    <s v="RK Illingworth"/>
    <s v="VA Kulkarni"/>
    <x v="0"/>
  </r>
  <r>
    <n v="829713"/>
    <x v="4"/>
    <x v="318"/>
    <s v="CH Gayle"/>
    <s v="Eden Gardens"/>
    <n v="0"/>
    <x v="4"/>
    <x v="3"/>
    <x v="0"/>
    <s v="field"/>
    <x v="3"/>
    <s v="wickets"/>
    <n v="3"/>
    <s v="N"/>
    <s v="NA"/>
    <s v="S Ravi"/>
    <s v="C Shamshuddin"/>
    <x v="0"/>
  </r>
  <r>
    <n v="829715"/>
    <x v="2"/>
    <x v="319"/>
    <s v="DJ Hooda"/>
    <s v="Feroz Shah Kotla"/>
    <n v="0"/>
    <x v="2"/>
    <x v="2"/>
    <x v="2"/>
    <s v="field"/>
    <x v="4"/>
    <s v="wickets"/>
    <n v="3"/>
    <s v="N"/>
    <s v="NA"/>
    <s v="SD Fry"/>
    <s v="CB Gaffaney"/>
    <x v="0"/>
  </r>
  <r>
    <n v="829717"/>
    <x v="3"/>
    <x v="319"/>
    <s v="GJ Bailey"/>
    <s v="Wankhede Stadium"/>
    <n v="0"/>
    <x v="3"/>
    <x v="5"/>
    <x v="3"/>
    <s v="field"/>
    <x v="5"/>
    <s v="runs"/>
    <n v="18"/>
    <s v="N"/>
    <s v="NA"/>
    <s v="AK Chaudhary"/>
    <s v="K Srinivasan"/>
    <x v="1"/>
  </r>
  <r>
    <n v="829719"/>
    <x v="0"/>
    <x v="320"/>
    <s v="DA Warner"/>
    <s v="M Chinnaswamy Stadium"/>
    <n v="0"/>
    <x v="0"/>
    <x v="10"/>
    <x v="10"/>
    <s v="field"/>
    <x v="11"/>
    <s v="wickets"/>
    <n v="8"/>
    <s v="N"/>
    <s v="NA"/>
    <s v="RM Deshpande"/>
    <s v="RK Illingworth"/>
    <x v="0"/>
  </r>
  <r>
    <n v="829721"/>
    <x v="16"/>
    <x v="321"/>
    <s v="SPD Smith"/>
    <s v="Sardar Patel Stadium, Motera"/>
    <n v="0"/>
    <x v="5"/>
    <x v="7"/>
    <x v="3"/>
    <s v="bat"/>
    <x v="4"/>
    <s v="wickets"/>
    <n v="7"/>
    <s v="N"/>
    <s v="NA"/>
    <s v="AK Chaudhary"/>
    <s v="SD Fry"/>
    <x v="1"/>
  </r>
  <r>
    <n v="829723"/>
    <x v="4"/>
    <x v="322"/>
    <s v="AD Russell"/>
    <s v="Eden Gardens"/>
    <n v="0"/>
    <x v="4"/>
    <x v="1"/>
    <x v="6"/>
    <s v="field"/>
    <x v="0"/>
    <s v="wickets"/>
    <n v="7"/>
    <s v="N"/>
    <s v="NA"/>
    <s v="AK Chaudhary"/>
    <s v="M Erasmus"/>
    <x v="0"/>
  </r>
  <r>
    <n v="829725"/>
    <x v="23"/>
    <x v="323"/>
    <s v="MA Agarwal"/>
    <s v="Maharashtra Cricket Association Stadium"/>
    <n v="0"/>
    <x v="1"/>
    <x v="6"/>
    <x v="5"/>
    <s v="bat"/>
    <x v="2"/>
    <s v="wickets"/>
    <n v="5"/>
    <s v="N"/>
    <s v="NA"/>
    <s v="CB Gaffaney"/>
    <s v="K Srinath"/>
    <x v="0"/>
  </r>
  <r>
    <n v="829727"/>
    <x v="22"/>
    <x v="324"/>
    <s v="AM Rahane"/>
    <s v="Dr. Y.S. Rajasekhara Reddy ACA-VDCA Cricket Stadium"/>
    <n v="0"/>
    <x v="10"/>
    <x v="2"/>
    <x v="2"/>
    <s v="field"/>
    <x v="4"/>
    <s v="wickets"/>
    <n v="6"/>
    <s v="N"/>
    <s v="NA"/>
    <s v="PG Pathak"/>
    <s v="S Ravi"/>
    <x v="1"/>
  </r>
  <r>
    <n v="829729"/>
    <x v="3"/>
    <x v="325"/>
    <s v="A Nehra"/>
    <s v="Wankhede Stadium"/>
    <n v="0"/>
    <x v="3"/>
    <x v="1"/>
    <x v="3"/>
    <s v="bat"/>
    <x v="1"/>
    <s v="wickets"/>
    <n v="6"/>
    <s v="N"/>
    <s v="NA"/>
    <s v="AK Chaudhary"/>
    <s v="M Erasmus"/>
    <x v="1"/>
  </r>
  <r>
    <n v="829731"/>
    <x v="22"/>
    <x v="326"/>
    <s v="JP Duminy"/>
    <s v="Dr. Y.S. Rajasekhara Reddy ACA-VDCA Cricket Stadium"/>
    <n v="0"/>
    <x v="10"/>
    <x v="6"/>
    <x v="7"/>
    <s v="bat"/>
    <x v="2"/>
    <s v="runs"/>
    <n v="4"/>
    <s v="N"/>
    <s v="NA"/>
    <s v="PG Pathak"/>
    <s v="S Ravi"/>
    <x v="0"/>
  </r>
  <r>
    <n v="829733"/>
    <x v="23"/>
    <x v="326"/>
    <s v="AD Russell"/>
    <s v="Maharashtra Cricket Association Stadium"/>
    <n v="0"/>
    <x v="1"/>
    <x v="0"/>
    <x v="6"/>
    <s v="field"/>
    <x v="0"/>
    <s v="wickets"/>
    <n v="4"/>
    <s v="N"/>
    <s v="NA"/>
    <s v="SD Fry"/>
    <s v="CK Nandan"/>
    <x v="0"/>
  </r>
  <r>
    <n v="829735"/>
    <x v="16"/>
    <x v="327"/>
    <s v="AM Rahane"/>
    <s v="Sardar Patel Stadium, Motera"/>
    <n v="0"/>
    <x v="5"/>
    <x v="1"/>
    <x v="1"/>
    <s v="bat"/>
    <x v="4"/>
    <s v="wickets"/>
    <n v="8"/>
    <s v="N"/>
    <s v="NA"/>
    <s v="AK Chaudhary"/>
    <s v="M Erasmus"/>
    <x v="0"/>
  </r>
  <r>
    <n v="829737"/>
    <x v="0"/>
    <x v="327"/>
    <s v="Harbhajan Singh"/>
    <s v="M Chinnaswamy Stadium"/>
    <n v="0"/>
    <x v="0"/>
    <x v="7"/>
    <x v="0"/>
    <s v="field"/>
    <x v="7"/>
    <s v="runs"/>
    <n v="18"/>
    <s v="N"/>
    <s v="NA"/>
    <s v="RK Illingworth"/>
    <s v="VA Kulkarni"/>
    <x v="1"/>
  </r>
  <r>
    <n v="829739"/>
    <x v="2"/>
    <x v="328"/>
    <s v="UT Yadav"/>
    <s v="Feroz Shah Kotla"/>
    <n v="0"/>
    <x v="2"/>
    <x v="0"/>
    <x v="6"/>
    <s v="field"/>
    <x v="0"/>
    <s v="wickets"/>
    <n v="6"/>
    <s v="N"/>
    <s v="NA"/>
    <s v="SD Fry"/>
    <s v="CB Gaffaney"/>
    <x v="0"/>
  </r>
  <r>
    <n v="829741"/>
    <x v="16"/>
    <x v="329"/>
    <s v="SE Marsh"/>
    <s v="Sardar Patel Stadium, Motera"/>
    <n v="0"/>
    <x v="5"/>
    <x v="5"/>
    <x v="5"/>
    <s v="field"/>
    <x v="5"/>
    <s v="tie"/>
    <s v="NA"/>
    <s v="Y"/>
    <s v="NA"/>
    <s v="M Erasmus"/>
    <s v="S Ravi"/>
    <x v="1"/>
  </r>
  <r>
    <n v="829743"/>
    <x v="22"/>
    <x v="330"/>
    <s v="DA Warner"/>
    <s v="Dr. Y.S. Rajasekhara Reddy ACA-VDCA Cricket Stadium"/>
    <n v="0"/>
    <x v="10"/>
    <x v="0"/>
    <x v="6"/>
    <s v="field"/>
    <x v="11"/>
    <s v="runs"/>
    <n v="16"/>
    <s v="N"/>
    <s v="D/L"/>
    <s v="RK Illingworth"/>
    <s v="VA Kulkarni"/>
    <x v="0"/>
  </r>
  <r>
    <n v="829745"/>
    <x v="0"/>
    <x v="330"/>
    <s v="SK Raina"/>
    <s v="M Chinnaswamy Stadium"/>
    <n v="0"/>
    <x v="0"/>
    <x v="1"/>
    <x v="0"/>
    <s v="field"/>
    <x v="1"/>
    <s v="runs"/>
    <n v="27"/>
    <s v="N"/>
    <s v="NA"/>
    <s v="JD Cloete"/>
    <s v="C Shamshuddin"/>
    <x v="1"/>
  </r>
  <r>
    <n v="829747"/>
    <x v="2"/>
    <x v="331"/>
    <s v="SS Iyer"/>
    <s v="Feroz Shah Kotla"/>
    <n v="0"/>
    <x v="2"/>
    <x v="7"/>
    <x v="3"/>
    <s v="field"/>
    <x v="2"/>
    <s v="runs"/>
    <n v="37"/>
    <s v="N"/>
    <s v="NA"/>
    <s v="SD Fry"/>
    <s v="CK Nandan"/>
    <x v="0"/>
  </r>
  <r>
    <n v="829749"/>
    <x v="16"/>
    <x v="332"/>
    <s v="MA Starc"/>
    <s v="Sardar Patel Stadium, Motera"/>
    <n v="0"/>
    <x v="5"/>
    <x v="3"/>
    <x v="0"/>
    <s v="field"/>
    <x v="3"/>
    <s v="wickets"/>
    <n v="9"/>
    <s v="N"/>
    <s v="NA"/>
    <s v="M Erasmus"/>
    <s v="S Ravi"/>
    <x v="1"/>
  </r>
  <r>
    <n v="829751"/>
    <x v="3"/>
    <x v="333"/>
    <s v="SL Malinga"/>
    <s v="Wankhede Stadium"/>
    <n v="0"/>
    <x v="3"/>
    <x v="10"/>
    <x v="3"/>
    <s v="bat"/>
    <x v="7"/>
    <s v="runs"/>
    <n v="20"/>
    <s v="N"/>
    <s v="NA"/>
    <s v="HDPK Dharmasena"/>
    <s v="CB Gaffaney"/>
    <x v="0"/>
  </r>
  <r>
    <n v="829753"/>
    <x v="7"/>
    <x v="333"/>
    <s v="BB McCullum"/>
    <s v="MA Chidambaram Stadium, Chepauk"/>
    <n v="0"/>
    <x v="7"/>
    <x v="5"/>
    <x v="1"/>
    <s v="bat"/>
    <x v="1"/>
    <s v="runs"/>
    <n v="97"/>
    <s v="N"/>
    <s v="NA"/>
    <s v="JD Cloete"/>
    <s v="C Shamshuddin"/>
    <x v="0"/>
  </r>
  <r>
    <n v="829757"/>
    <x v="2"/>
    <x v="334"/>
    <s v="VR Aaron"/>
    <s v="Feroz Shah Kotla"/>
    <n v="0"/>
    <x v="2"/>
    <x v="3"/>
    <x v="0"/>
    <s v="field"/>
    <x v="3"/>
    <s v="wickets"/>
    <n v="10"/>
    <s v="N"/>
    <s v="NA"/>
    <s v="M Erasmus"/>
    <s v="S Ravi"/>
    <x v="1"/>
  </r>
  <r>
    <n v="829759"/>
    <x v="1"/>
    <x v="335"/>
    <s v="TA Boult"/>
    <s v="Punjab Cricket Association Stadium, Mohali"/>
    <n v="0"/>
    <x v="1"/>
    <x v="10"/>
    <x v="5"/>
    <s v="field"/>
    <x v="11"/>
    <s v="runs"/>
    <n v="20"/>
    <s v="N"/>
    <s v="NA"/>
    <s v="HDPK Dharmasena"/>
    <s v="CB Gaffaney"/>
    <x v="1"/>
  </r>
  <r>
    <n v="829761"/>
    <x v="4"/>
    <x v="336"/>
    <s v="PP Chawla"/>
    <s v="Eden Gardens"/>
    <n v="0"/>
    <x v="4"/>
    <x v="6"/>
    <x v="6"/>
    <s v="bat"/>
    <x v="0"/>
    <s v="runs"/>
    <n v="13"/>
    <s v="N"/>
    <s v="NA"/>
    <s v="AK Chaudhary"/>
    <s v="M Erasmus"/>
    <x v="0"/>
  </r>
  <r>
    <n v="829763"/>
    <x v="0"/>
    <x v="337"/>
    <s v="NA"/>
    <s v="M Chinnaswamy Stadium"/>
    <n v="0"/>
    <x v="0"/>
    <x v="2"/>
    <x v="2"/>
    <s v="field"/>
    <x v="10"/>
    <s v="NA"/>
    <s v="NA"/>
    <s v="NA"/>
    <s v="NA"/>
    <s v="JD Cloete"/>
    <s v="PG Pathak"/>
    <x v="0"/>
  </r>
  <r>
    <n v="829765"/>
    <x v="7"/>
    <x v="338"/>
    <s v="DJ Bravo"/>
    <s v="MA Chidambaram Stadium, Chepauk"/>
    <n v="0"/>
    <x v="7"/>
    <x v="0"/>
    <x v="6"/>
    <s v="field"/>
    <x v="1"/>
    <s v="runs"/>
    <n v="2"/>
    <s v="N"/>
    <s v="NA"/>
    <s v="RM Deshpande"/>
    <s v="VA Kulkarni"/>
    <x v="1"/>
  </r>
  <r>
    <n v="829767"/>
    <x v="2"/>
    <x v="339"/>
    <s v="NM Coulter-Nile"/>
    <s v="Feroz Shah Kotla"/>
    <n v="0"/>
    <x v="2"/>
    <x v="5"/>
    <x v="7"/>
    <s v="field"/>
    <x v="2"/>
    <s v="wickets"/>
    <n v="9"/>
    <s v="N"/>
    <s v="NA"/>
    <s v="RK Illingworth"/>
    <s v="S Ravi"/>
    <x v="1"/>
  </r>
  <r>
    <n v="829769"/>
    <x v="3"/>
    <x v="339"/>
    <s v="AT Rayudu"/>
    <s v="Wankhede Stadium"/>
    <n v="0"/>
    <x v="3"/>
    <x v="2"/>
    <x v="2"/>
    <s v="field"/>
    <x v="7"/>
    <s v="runs"/>
    <n v="8"/>
    <s v="N"/>
    <s v="NA"/>
    <s v="HDPK Dharmasena"/>
    <s v="CK Nandan"/>
    <x v="1"/>
  </r>
  <r>
    <n v="829771"/>
    <x v="0"/>
    <x v="340"/>
    <s v="Mandeep Singh"/>
    <s v="M Chinnaswamy Stadium"/>
    <n v="0"/>
    <x v="0"/>
    <x v="0"/>
    <x v="0"/>
    <s v="field"/>
    <x v="3"/>
    <s v="wickets"/>
    <n v="7"/>
    <s v="N"/>
    <s v="NA"/>
    <s v="JD Cloete"/>
    <s v="PG Pathak"/>
    <x v="0"/>
  </r>
  <r>
    <n v="829773"/>
    <x v="6"/>
    <x v="340"/>
    <s v="DA Warner"/>
    <s v="Rajiv Gandhi International Stadium, Uppal"/>
    <n v="0"/>
    <x v="10"/>
    <x v="1"/>
    <x v="1"/>
    <s v="field"/>
    <x v="11"/>
    <s v="runs"/>
    <n v="22"/>
    <s v="N"/>
    <s v="NA"/>
    <s v="AK Chaudhary"/>
    <s v="K Srinivasan"/>
    <x v="0"/>
  </r>
  <r>
    <n v="829775"/>
    <x v="1"/>
    <x v="341"/>
    <s v="LMP Simmons"/>
    <s v="Punjab Cricket Association Stadium, Mohali"/>
    <n v="0"/>
    <x v="1"/>
    <x v="7"/>
    <x v="3"/>
    <s v="bat"/>
    <x v="7"/>
    <s v="runs"/>
    <n v="23"/>
    <s v="N"/>
    <s v="NA"/>
    <s v="RK Illingworth"/>
    <s v="VA Kulkarni"/>
    <x v="0"/>
  </r>
  <r>
    <n v="829777"/>
    <x v="3"/>
    <x v="341"/>
    <s v="AM Rahane"/>
    <s v="Brabourne Stadium"/>
    <n v="0"/>
    <x v="5"/>
    <x v="6"/>
    <x v="7"/>
    <s v="field"/>
    <x v="4"/>
    <s v="runs"/>
    <n v="14"/>
    <s v="N"/>
    <s v="NA"/>
    <s v="HDPK Dharmasena"/>
    <s v="CB Gaffaney"/>
    <x v="0"/>
  </r>
  <r>
    <n v="829779"/>
    <x v="7"/>
    <x v="342"/>
    <s v="SK Raina"/>
    <s v="MA Chidambaram Stadium, Chepauk"/>
    <n v="0"/>
    <x v="7"/>
    <x v="3"/>
    <x v="1"/>
    <s v="bat"/>
    <x v="1"/>
    <s v="runs"/>
    <n v="24"/>
    <s v="N"/>
    <s v="NA"/>
    <s v="C Shamshuddin"/>
    <s v="K Srinath"/>
    <x v="1"/>
  </r>
  <r>
    <n v="829781"/>
    <x v="4"/>
    <x v="342"/>
    <s v="UT Yadav"/>
    <s v="Eden Gardens"/>
    <n v="0"/>
    <x v="4"/>
    <x v="10"/>
    <x v="10"/>
    <s v="field"/>
    <x v="0"/>
    <s v="runs"/>
    <n v="35"/>
    <s v="N"/>
    <s v="NA"/>
    <s v="AK Chaudhary"/>
    <s v="M Erasmus"/>
    <x v="0"/>
  </r>
  <r>
    <n v="829783"/>
    <x v="3"/>
    <x v="343"/>
    <s v="Harbhajan Singh"/>
    <s v="Wankhede Stadium"/>
    <n v="0"/>
    <x v="3"/>
    <x v="6"/>
    <x v="7"/>
    <s v="bat"/>
    <x v="7"/>
    <s v="wickets"/>
    <n v="5"/>
    <s v="N"/>
    <s v="NA"/>
    <s v="HDPK Dharmasena"/>
    <s v="CB Gaffaney"/>
    <x v="1"/>
  </r>
  <r>
    <n v="829785"/>
    <x v="0"/>
    <x v="344"/>
    <s v="CH Gayle"/>
    <s v="M Chinnaswamy Stadium"/>
    <n v="0"/>
    <x v="0"/>
    <x v="5"/>
    <x v="5"/>
    <s v="field"/>
    <x v="3"/>
    <s v="runs"/>
    <n v="138"/>
    <s v="N"/>
    <s v="NA"/>
    <s v="RK Illingworth"/>
    <s v="VA Kulkarni"/>
    <x v="1"/>
  </r>
  <r>
    <n v="829787"/>
    <x v="3"/>
    <x v="336"/>
    <s v="EJG Morgan"/>
    <s v="Brabourne Stadium"/>
    <n v="0"/>
    <x v="5"/>
    <x v="10"/>
    <x v="2"/>
    <s v="field"/>
    <x v="11"/>
    <s v="runs"/>
    <n v="7"/>
    <s v="N"/>
    <s v="NA"/>
    <s v="JD Cloete"/>
    <s v="C Shamshuddin"/>
    <x v="0"/>
  </r>
  <r>
    <n v="829789"/>
    <x v="7"/>
    <x v="345"/>
    <s v="HH Pandya"/>
    <s v="MA Chidambaram Stadium, Chepauk"/>
    <n v="0"/>
    <x v="7"/>
    <x v="7"/>
    <x v="1"/>
    <s v="bat"/>
    <x v="7"/>
    <s v="wickets"/>
    <n v="6"/>
    <s v="N"/>
    <s v="NA"/>
    <s v="CB Gaffaney"/>
    <s v="CK Nandan"/>
    <x v="1"/>
  </r>
  <r>
    <n v="829791"/>
    <x v="4"/>
    <x v="346"/>
    <s v="AD Russell"/>
    <s v="Eden Gardens"/>
    <n v="0"/>
    <x v="4"/>
    <x v="5"/>
    <x v="5"/>
    <s v="bat"/>
    <x v="0"/>
    <s v="wickets"/>
    <n v="1"/>
    <s v="N"/>
    <s v="NA"/>
    <s v="AK Chaudhary"/>
    <s v="HDPK Dharmasena"/>
    <x v="0"/>
  </r>
  <r>
    <n v="829793"/>
    <x v="24"/>
    <x v="346"/>
    <s v="MC Henriques"/>
    <s v="Shaheed Veer Narayan Singh International Stadium"/>
    <n v="0"/>
    <x v="2"/>
    <x v="10"/>
    <x v="10"/>
    <s v="bat"/>
    <x v="11"/>
    <s v="runs"/>
    <n v="6"/>
    <s v="N"/>
    <s v="NA"/>
    <s v="VA Kulkarni"/>
    <s v="S Ravi"/>
    <x v="1"/>
  </r>
  <r>
    <n v="829795"/>
    <x v="3"/>
    <x v="347"/>
    <s v="AB de Villiers"/>
    <s v="Wankhede Stadium"/>
    <n v="0"/>
    <x v="3"/>
    <x v="3"/>
    <x v="0"/>
    <s v="bat"/>
    <x v="3"/>
    <s v="runs"/>
    <n v="39"/>
    <s v="N"/>
    <s v="NA"/>
    <s v="JD Cloete"/>
    <s v="C Shamshuddin"/>
    <x v="0"/>
  </r>
  <r>
    <n v="829797"/>
    <x v="7"/>
    <x v="347"/>
    <s v="RA Jadeja"/>
    <s v="MA Chidambaram Stadium, Chepauk"/>
    <n v="0"/>
    <x v="7"/>
    <x v="2"/>
    <x v="1"/>
    <s v="bat"/>
    <x v="1"/>
    <s v="runs"/>
    <n v="12"/>
    <s v="N"/>
    <s v="NA"/>
    <s v="M Erasmus"/>
    <s v="CK Nandan"/>
    <x v="1"/>
  </r>
  <r>
    <n v="829799"/>
    <x v="6"/>
    <x v="348"/>
    <s v="DA Warner"/>
    <s v="Rajiv Gandhi International Stadium, Uppal"/>
    <n v="0"/>
    <x v="10"/>
    <x v="5"/>
    <x v="10"/>
    <s v="bat"/>
    <x v="11"/>
    <s v="runs"/>
    <n v="5"/>
    <s v="N"/>
    <s v="NA"/>
    <s v="AK Chaudhary"/>
    <s v="HDPK Dharmasena"/>
    <x v="0"/>
  </r>
  <r>
    <n v="829801"/>
    <x v="24"/>
    <x v="349"/>
    <s v="Z Khan"/>
    <s v="Shaheed Veer Narayan Singh International Stadium"/>
    <n v="0"/>
    <x v="2"/>
    <x v="1"/>
    <x v="1"/>
    <s v="bat"/>
    <x v="2"/>
    <s v="wickets"/>
    <n v="6"/>
    <s v="N"/>
    <s v="NA"/>
    <s v="RK Illingworth"/>
    <s v="VA Kulkarni"/>
    <x v="1"/>
  </r>
  <r>
    <n v="829803"/>
    <x v="1"/>
    <x v="350"/>
    <s v="AR Patel"/>
    <s v="Punjab Cricket Association Stadium, Mohali"/>
    <n v="0"/>
    <x v="1"/>
    <x v="3"/>
    <x v="0"/>
    <s v="field"/>
    <x v="5"/>
    <s v="runs"/>
    <n v="22"/>
    <s v="N"/>
    <s v="NA"/>
    <s v="JD Cloete"/>
    <s v="C Shamshuddin"/>
    <x v="1"/>
  </r>
  <r>
    <n v="829805"/>
    <x v="3"/>
    <x v="351"/>
    <s v="HH Pandya"/>
    <s v="Wankhede Stadium"/>
    <n v="0"/>
    <x v="3"/>
    <x v="0"/>
    <x v="6"/>
    <s v="field"/>
    <x v="7"/>
    <s v="runs"/>
    <n v="5"/>
    <s v="N"/>
    <s v="NA"/>
    <s v="RK Illingworth"/>
    <s v="VA Kulkarni"/>
    <x v="1"/>
  </r>
  <r>
    <n v="829807"/>
    <x v="6"/>
    <x v="352"/>
    <s v="V Kohli"/>
    <s v="Rajiv Gandhi International Stadium, Uppal"/>
    <n v="0"/>
    <x v="10"/>
    <x v="3"/>
    <x v="10"/>
    <s v="bat"/>
    <x v="3"/>
    <s v="wickets"/>
    <n v="6"/>
    <s v="N"/>
    <s v="D/L"/>
    <s v="AK Chaudhary"/>
    <s v="HDPK Dharmasena"/>
    <x v="1"/>
  </r>
  <r>
    <n v="829809"/>
    <x v="1"/>
    <x v="353"/>
    <s v="P Negi"/>
    <s v="Punjab Cricket Association Stadium, Mohali"/>
    <n v="0"/>
    <x v="1"/>
    <x v="1"/>
    <x v="5"/>
    <s v="bat"/>
    <x v="1"/>
    <s v="wickets"/>
    <n v="7"/>
    <s v="N"/>
    <s v="NA"/>
    <s v="CK Nandan"/>
    <s v="C Shamshuddin"/>
    <x v="1"/>
  </r>
  <r>
    <n v="829811"/>
    <x v="3"/>
    <x v="353"/>
    <s v="SR Watson"/>
    <s v="Brabourne Stadium"/>
    <n v="0"/>
    <x v="5"/>
    <x v="0"/>
    <x v="2"/>
    <s v="bat"/>
    <x v="4"/>
    <s v="runs"/>
    <n v="9"/>
    <s v="N"/>
    <s v="NA"/>
    <s v="RM Deshpande"/>
    <s v="RK Illingworth"/>
    <x v="1"/>
  </r>
  <r>
    <n v="829813"/>
    <x v="0"/>
    <x v="354"/>
    <s v="NA"/>
    <s v="M Chinnaswamy Stadium"/>
    <n v="0"/>
    <x v="0"/>
    <x v="6"/>
    <x v="0"/>
    <s v="field"/>
    <x v="10"/>
    <s v="NA"/>
    <s v="NA"/>
    <s v="NA"/>
    <s v="NA"/>
    <s v="HDPK Dharmasena"/>
    <s v="K Srinivasan"/>
    <x v="0"/>
  </r>
  <r>
    <n v="829815"/>
    <x v="6"/>
    <x v="354"/>
    <s v="MJ McClenaghan"/>
    <s v="Rajiv Gandhi International Stadium, Uppal"/>
    <n v="0"/>
    <x v="10"/>
    <x v="7"/>
    <x v="10"/>
    <s v="bat"/>
    <x v="7"/>
    <s v="wickets"/>
    <n v="9"/>
    <s v="N"/>
    <s v="NA"/>
    <s v="CB Gaffaney"/>
    <s v="K Srinath"/>
    <x v="0"/>
  </r>
  <r>
    <n v="829817"/>
    <x v="3"/>
    <x v="355"/>
    <s v="KA Pollard"/>
    <s v="Wankhede Stadium"/>
    <n v="0"/>
    <x v="7"/>
    <x v="7"/>
    <x v="3"/>
    <s v="bat"/>
    <x v="7"/>
    <s v="runs"/>
    <n v="25"/>
    <s v="N"/>
    <s v="NA"/>
    <s v="HDPK Dharmasena"/>
    <s v="RK Illingworth"/>
    <x v="0"/>
  </r>
  <r>
    <n v="829819"/>
    <x v="23"/>
    <x v="356"/>
    <s v="AB de Villiers"/>
    <s v="Maharashtra Cricket Association Stadium"/>
    <n v="0"/>
    <x v="0"/>
    <x v="2"/>
    <x v="0"/>
    <s v="bat"/>
    <x v="3"/>
    <s v="runs"/>
    <n v="71"/>
    <s v="N"/>
    <s v="NA"/>
    <s v="AK Chaudhary"/>
    <s v="C Shamshuddin"/>
    <x v="0"/>
  </r>
  <r>
    <n v="829821"/>
    <x v="25"/>
    <x v="357"/>
    <s v="A Nehra"/>
    <s v="JSCA International Stadium Complex"/>
    <n v="0"/>
    <x v="7"/>
    <x v="3"/>
    <x v="1"/>
    <s v="field"/>
    <x v="1"/>
    <s v="wickets"/>
    <n v="3"/>
    <s v="N"/>
    <s v="NA"/>
    <s v="AK Chaudhary"/>
    <s v="CB Gaffaney"/>
    <x v="1"/>
  </r>
  <r>
    <n v="829823"/>
    <x v="4"/>
    <x v="358"/>
    <s v="RG Sharma"/>
    <s v="Eden Gardens"/>
    <n v="0"/>
    <x v="3"/>
    <x v="1"/>
    <x v="1"/>
    <s v="field"/>
    <x v="7"/>
    <s v="runs"/>
    <n v="41"/>
    <s v="N"/>
    <s v="NA"/>
    <s v="HDPK Dharmasena"/>
    <s v="RK Illingworth"/>
    <x v="1"/>
  </r>
  <r>
    <n v="980901"/>
    <x v="3"/>
    <x v="359"/>
    <s v="AM Rahane"/>
    <s v="Wankhede Stadium"/>
    <n v="0"/>
    <x v="3"/>
    <x v="11"/>
    <x v="3"/>
    <s v="bat"/>
    <x v="12"/>
    <s v="wickets"/>
    <n v="9"/>
    <s v="N"/>
    <s v="NA"/>
    <s v="HDPK Dharmasena"/>
    <s v="CK Nandan"/>
    <x v="1"/>
  </r>
  <r>
    <n v="980903"/>
    <x v="4"/>
    <x v="360"/>
    <s v="AD Russell"/>
    <s v="Eden Gardens"/>
    <n v="0"/>
    <x v="4"/>
    <x v="6"/>
    <x v="6"/>
    <s v="field"/>
    <x v="0"/>
    <s v="wickets"/>
    <n v="9"/>
    <s v="N"/>
    <s v="NA"/>
    <s v="S Ravi"/>
    <s v="C Shamshuddin"/>
    <x v="1"/>
  </r>
  <r>
    <n v="980905"/>
    <x v="1"/>
    <x v="361"/>
    <s v="AJ Finch"/>
    <s v="Punjab Cricket Association IS Bindra Stadium, Mohali"/>
    <n v="0"/>
    <x v="1"/>
    <x v="12"/>
    <x v="11"/>
    <s v="field"/>
    <x v="13"/>
    <s v="wickets"/>
    <n v="5"/>
    <s v="N"/>
    <s v="NA"/>
    <s v="AK Chaudhary"/>
    <s v="VA Kulkarni"/>
    <x v="1"/>
  </r>
  <r>
    <n v="980907"/>
    <x v="0"/>
    <x v="362"/>
    <s v="AB de Villiers"/>
    <s v="M Chinnaswamy Stadium"/>
    <n v="0"/>
    <x v="0"/>
    <x v="10"/>
    <x v="10"/>
    <s v="field"/>
    <x v="3"/>
    <s v="runs"/>
    <n v="45"/>
    <s v="N"/>
    <s v="NA"/>
    <s v="HDPK Dharmasena"/>
    <s v="VK Sharma"/>
    <x v="0"/>
  </r>
  <r>
    <n v="980909"/>
    <x v="4"/>
    <x v="363"/>
    <s v="RG Sharma"/>
    <s v="Eden Gardens"/>
    <n v="0"/>
    <x v="4"/>
    <x v="7"/>
    <x v="3"/>
    <s v="field"/>
    <x v="7"/>
    <s v="wickets"/>
    <n v="6"/>
    <s v="N"/>
    <s v="NA"/>
    <s v="Nitin Menon"/>
    <s v="S Ravi"/>
    <x v="1"/>
  </r>
  <r>
    <n v="980911"/>
    <x v="29"/>
    <x v="364"/>
    <s v="AJ Finch"/>
    <s v="Saurashtra Cricket Association Stadium"/>
    <n v="0"/>
    <x v="11"/>
    <x v="11"/>
    <x v="12"/>
    <s v="bat"/>
    <x v="13"/>
    <s v="wickets"/>
    <n v="7"/>
    <s v="N"/>
    <s v="NA"/>
    <s v="VA Kulkarni"/>
    <s v="CK Nandan"/>
    <x v="1"/>
  </r>
  <r>
    <n v="980913"/>
    <x v="2"/>
    <x v="365"/>
    <s v="A Mishra"/>
    <s v="Feroz Shah Kotla"/>
    <n v="0"/>
    <x v="2"/>
    <x v="5"/>
    <x v="7"/>
    <s v="field"/>
    <x v="2"/>
    <s v="wickets"/>
    <n v="8"/>
    <s v="N"/>
    <s v="NA"/>
    <s v="S Ravi"/>
    <s v="C Shamshuddin"/>
    <x v="0"/>
  </r>
  <r>
    <n v="980915"/>
    <x v="6"/>
    <x v="366"/>
    <s v="G Gambhir"/>
    <s v="Rajiv Gandhi International Stadium, Uppal"/>
    <n v="0"/>
    <x v="10"/>
    <x v="0"/>
    <x v="10"/>
    <s v="bat"/>
    <x v="0"/>
    <s v="wickets"/>
    <n v="8"/>
    <s v="N"/>
    <s v="NA"/>
    <s v="AK Chaudhary"/>
    <s v="CK Nandan"/>
    <x v="0"/>
  </r>
  <r>
    <n v="980917"/>
    <x v="3"/>
    <x v="366"/>
    <s v="AJ Finch"/>
    <s v="Wankhede Stadium"/>
    <n v="0"/>
    <x v="3"/>
    <x v="12"/>
    <x v="11"/>
    <s v="field"/>
    <x v="13"/>
    <s v="wickets"/>
    <n v="3"/>
    <s v="N"/>
    <s v="NA"/>
    <s v="HDPK Dharmasena"/>
    <s v="VK Sharma"/>
    <x v="0"/>
  </r>
  <r>
    <n v="980919"/>
    <x v="1"/>
    <x v="367"/>
    <s v="M Vohra"/>
    <s v="Punjab Cricket Association IS Bindra Stadium, Mohali"/>
    <n v="0"/>
    <x v="1"/>
    <x v="11"/>
    <x v="12"/>
    <s v="bat"/>
    <x v="5"/>
    <s v="wickets"/>
    <n v="6"/>
    <s v="N"/>
    <s v="NA"/>
    <s v="S Ravi"/>
    <s v="C Shamshuddin"/>
    <x v="1"/>
  </r>
  <r>
    <n v="980921"/>
    <x v="0"/>
    <x v="367"/>
    <s v="Q de Kock"/>
    <s v="M Chinnaswamy Stadium"/>
    <n v="0"/>
    <x v="0"/>
    <x v="6"/>
    <x v="7"/>
    <s v="field"/>
    <x v="2"/>
    <s v="wickets"/>
    <n v="7"/>
    <s v="N"/>
    <s v="NA"/>
    <s v="VA Kulkarni"/>
    <s v="A Nand Kishore"/>
    <x v="1"/>
  </r>
  <r>
    <n v="980923"/>
    <x v="6"/>
    <x v="368"/>
    <s v="DA Warner"/>
    <s v="Rajiv Gandhi International Stadium, Uppal"/>
    <n v="0"/>
    <x v="10"/>
    <x v="7"/>
    <x v="10"/>
    <s v="field"/>
    <x v="11"/>
    <s v="wickets"/>
    <n v="7"/>
    <s v="N"/>
    <s v="NA"/>
    <s v="HDPK Dharmasena"/>
    <s v="VK Sharma"/>
    <x v="0"/>
  </r>
  <r>
    <n v="980925"/>
    <x v="1"/>
    <x v="369"/>
    <s v="RV Uthappa"/>
    <s v="Punjab Cricket Association IS Bindra Stadium, Mohali"/>
    <n v="0"/>
    <x v="1"/>
    <x v="0"/>
    <x v="6"/>
    <s v="field"/>
    <x v="0"/>
    <s v="wickets"/>
    <n v="6"/>
    <s v="N"/>
    <s v="NA"/>
    <s v="S Ravi"/>
    <s v="C Shamshuddin"/>
    <x v="0"/>
  </r>
  <r>
    <n v="980927"/>
    <x v="3"/>
    <x v="370"/>
    <s v="RG Sharma"/>
    <s v="Wankhede Stadium"/>
    <n v="0"/>
    <x v="3"/>
    <x v="3"/>
    <x v="3"/>
    <s v="field"/>
    <x v="7"/>
    <s v="wickets"/>
    <n v="6"/>
    <s v="N"/>
    <s v="NA"/>
    <s v="AK Chaudhary"/>
    <s v="CK Nandan"/>
    <x v="1"/>
  </r>
  <r>
    <n v="980929"/>
    <x v="29"/>
    <x v="371"/>
    <s v="B Kumar"/>
    <s v="Saurashtra Cricket Association Stadium"/>
    <n v="0"/>
    <x v="11"/>
    <x v="10"/>
    <x v="10"/>
    <s v="field"/>
    <x v="11"/>
    <s v="wickets"/>
    <n v="10"/>
    <s v="N"/>
    <s v="NA"/>
    <s v="K Bharatan"/>
    <s v="HDPK Dharmasena"/>
    <x v="0"/>
  </r>
  <r>
    <n v="980931"/>
    <x v="23"/>
    <x v="372"/>
    <s v="AB de Villiers"/>
    <s v="Maharashtra Cricket Association Stadium"/>
    <n v="0"/>
    <x v="12"/>
    <x v="3"/>
    <x v="12"/>
    <s v="field"/>
    <x v="3"/>
    <s v="runs"/>
    <n v="13"/>
    <s v="N"/>
    <s v="NA"/>
    <s v="CB Gaffaney"/>
    <s v="VK Sharma"/>
    <x v="1"/>
  </r>
  <r>
    <n v="980933"/>
    <x v="2"/>
    <x v="373"/>
    <s v="SV Samson"/>
    <s v="Feroz Shah Kotla"/>
    <n v="0"/>
    <x v="2"/>
    <x v="7"/>
    <x v="3"/>
    <s v="field"/>
    <x v="2"/>
    <s v="runs"/>
    <n v="10"/>
    <s v="N"/>
    <s v="NA"/>
    <s v="S Ravi"/>
    <s v="C Shamshuddin"/>
    <x v="0"/>
  </r>
  <r>
    <n v="980935"/>
    <x v="6"/>
    <x v="373"/>
    <s v="Mustafizur Rahman"/>
    <s v="Rajiv Gandhi International Stadium, Uppal"/>
    <n v="0"/>
    <x v="10"/>
    <x v="5"/>
    <x v="10"/>
    <s v="field"/>
    <x v="11"/>
    <s v="wickets"/>
    <n v="5"/>
    <s v="N"/>
    <s v="NA"/>
    <s v="AK Chaudhary"/>
    <s v="CK Nandan"/>
    <x v="1"/>
  </r>
  <r>
    <n v="980937"/>
    <x v="29"/>
    <x v="374"/>
    <s v="V Kohli"/>
    <s v="Saurashtra Cricket Association Stadium"/>
    <n v="0"/>
    <x v="11"/>
    <x v="3"/>
    <x v="0"/>
    <s v="bat"/>
    <x v="13"/>
    <s v="wickets"/>
    <n v="6"/>
    <s v="N"/>
    <s v="NA"/>
    <s v="K Bharatan"/>
    <s v="BNJ Oxenford"/>
    <x v="0"/>
  </r>
  <r>
    <n v="980939"/>
    <x v="23"/>
    <x v="374"/>
    <s v="SA Yadav"/>
    <s v="Maharashtra Cricket Association Stadium"/>
    <n v="0"/>
    <x v="12"/>
    <x v="0"/>
    <x v="6"/>
    <s v="field"/>
    <x v="0"/>
    <s v="wickets"/>
    <n v="2"/>
    <s v="N"/>
    <s v="NA"/>
    <s v="CB Gaffaney"/>
    <s v="A Nand Kishore"/>
    <x v="1"/>
  </r>
  <r>
    <n v="980941"/>
    <x v="1"/>
    <x v="375"/>
    <s v="PA Patel"/>
    <s v="Punjab Cricket Association IS Bindra Stadium, Mohali"/>
    <n v="0"/>
    <x v="1"/>
    <x v="7"/>
    <x v="5"/>
    <s v="field"/>
    <x v="7"/>
    <s v="runs"/>
    <n v="25"/>
    <s v="N"/>
    <s v="NA"/>
    <s v="Nitin Menon"/>
    <s v="RJ Tucker"/>
    <x v="0"/>
  </r>
  <r>
    <n v="980943"/>
    <x v="6"/>
    <x v="376"/>
    <s v="AB Dinda"/>
    <s v="Rajiv Gandhi International Stadium, Uppal"/>
    <n v="0"/>
    <x v="10"/>
    <x v="11"/>
    <x v="12"/>
    <s v="field"/>
    <x v="12"/>
    <s v="runs"/>
    <n v="34"/>
    <s v="N"/>
    <s v="D/L"/>
    <s v="AY Dandekar"/>
    <s v="CK Nandan"/>
    <x v="0"/>
  </r>
  <r>
    <n v="980945"/>
    <x v="2"/>
    <x v="377"/>
    <s v="CH Morris"/>
    <s v="Feroz Shah Kotla"/>
    <n v="0"/>
    <x v="2"/>
    <x v="12"/>
    <x v="7"/>
    <s v="field"/>
    <x v="13"/>
    <s v="runs"/>
    <n v="1"/>
    <s v="N"/>
    <s v="NA"/>
    <s v="M Erasmus"/>
    <s v="S Ravi"/>
    <x v="0"/>
  </r>
  <r>
    <n v="980947"/>
    <x v="3"/>
    <x v="378"/>
    <s v="RG Sharma"/>
    <s v="Wankhede Stadium"/>
    <n v="0"/>
    <x v="3"/>
    <x v="0"/>
    <x v="3"/>
    <s v="field"/>
    <x v="7"/>
    <s v="wickets"/>
    <n v="6"/>
    <s v="N"/>
    <s v="NA"/>
    <s v="Nitin Menon"/>
    <s v="RJ Tucker"/>
    <x v="0"/>
  </r>
  <r>
    <n v="980949"/>
    <x v="23"/>
    <x v="379"/>
    <s v="DR Smith"/>
    <s v="Maharashtra Cricket Association Stadium"/>
    <n v="0"/>
    <x v="12"/>
    <x v="12"/>
    <x v="11"/>
    <s v="field"/>
    <x v="13"/>
    <s v="wickets"/>
    <n v="3"/>
    <s v="N"/>
    <s v="NA"/>
    <s v="CB Gaffaney"/>
    <s v="BNJ Oxenford"/>
    <x v="0"/>
  </r>
  <r>
    <n v="980951"/>
    <x v="2"/>
    <x v="380"/>
    <s v="CR Brathwaite"/>
    <s v="Feroz Shah Kotla"/>
    <n v="0"/>
    <x v="2"/>
    <x v="0"/>
    <x v="6"/>
    <s v="field"/>
    <x v="2"/>
    <s v="runs"/>
    <n v="27"/>
    <s v="N"/>
    <s v="NA"/>
    <s v="KN Ananthapadmanabhan"/>
    <s v="M Erasmus"/>
    <x v="1"/>
  </r>
  <r>
    <n v="980953"/>
    <x v="6"/>
    <x v="380"/>
    <s v="DA Warner"/>
    <s v="Rajiv Gandhi International Stadium, Uppal"/>
    <n v="0"/>
    <x v="10"/>
    <x v="3"/>
    <x v="0"/>
    <s v="field"/>
    <x v="11"/>
    <s v="runs"/>
    <n v="15"/>
    <s v="N"/>
    <s v="NA"/>
    <s v="AK Chaudhary"/>
    <s v="HDPK Dharmasena"/>
    <x v="1"/>
  </r>
  <r>
    <n v="980955"/>
    <x v="29"/>
    <x v="381"/>
    <s v="AR Patel"/>
    <s v="Saurashtra Cricket Association Stadium"/>
    <n v="0"/>
    <x v="11"/>
    <x v="5"/>
    <x v="11"/>
    <s v="field"/>
    <x v="5"/>
    <s v="runs"/>
    <n v="23"/>
    <s v="N"/>
    <s v="NA"/>
    <s v="BNJ Oxenford"/>
    <s v="VK Sharma"/>
    <x v="0"/>
  </r>
  <r>
    <n v="980957"/>
    <x v="23"/>
    <x v="381"/>
    <s v="RG Sharma"/>
    <s v="Maharashtra Cricket Association Stadium"/>
    <n v="0"/>
    <x v="12"/>
    <x v="7"/>
    <x v="3"/>
    <s v="field"/>
    <x v="7"/>
    <s v="wickets"/>
    <n v="8"/>
    <s v="N"/>
    <s v="NA"/>
    <s v="AY Dandekar"/>
    <s v="RJ Tucker"/>
    <x v="1"/>
  </r>
  <r>
    <n v="980959"/>
    <x v="0"/>
    <x v="382"/>
    <s v="AD Russell"/>
    <s v="M Chinnaswamy Stadium"/>
    <n v="0"/>
    <x v="0"/>
    <x v="0"/>
    <x v="6"/>
    <s v="field"/>
    <x v="0"/>
    <s v="wickets"/>
    <n v="5"/>
    <s v="N"/>
    <s v="NA"/>
    <s v="M Erasmus"/>
    <s v="S Ravi"/>
    <x v="0"/>
  </r>
  <r>
    <n v="980961"/>
    <x v="29"/>
    <x v="383"/>
    <s v="RR Pant"/>
    <s v="Saurashtra Cricket Association Stadium"/>
    <n v="0"/>
    <x v="11"/>
    <x v="6"/>
    <x v="7"/>
    <s v="field"/>
    <x v="2"/>
    <s v="wickets"/>
    <n v="8"/>
    <s v="N"/>
    <s v="NA"/>
    <s v="CB Gaffaney"/>
    <s v="BNJ Oxenford"/>
    <x v="1"/>
  </r>
  <r>
    <n v="980963"/>
    <x v="4"/>
    <x v="384"/>
    <s v="AD Russell"/>
    <s v="Eden Gardens"/>
    <n v="0"/>
    <x v="4"/>
    <x v="5"/>
    <x v="5"/>
    <s v="field"/>
    <x v="0"/>
    <s v="runs"/>
    <n v="7"/>
    <s v="N"/>
    <s v="NA"/>
    <s v="AK Chaudhary"/>
    <s v="HDPK Dharmasena"/>
    <x v="0"/>
  </r>
  <r>
    <n v="980965"/>
    <x v="2"/>
    <x v="385"/>
    <s v="AM Rahane"/>
    <s v="Feroz Shah Kotla"/>
    <n v="0"/>
    <x v="2"/>
    <x v="11"/>
    <x v="12"/>
    <s v="field"/>
    <x v="12"/>
    <s v="wickets"/>
    <n v="7"/>
    <s v="N"/>
    <s v="NA"/>
    <s v="C Shamshuddin"/>
    <s v="RJ Tucker"/>
    <x v="1"/>
  </r>
  <r>
    <n v="980967"/>
    <x v="6"/>
    <x v="386"/>
    <s v="B Kumar"/>
    <s v="Rajiv Gandhi International Stadium, Uppal"/>
    <n v="0"/>
    <x v="10"/>
    <x v="12"/>
    <x v="10"/>
    <s v="field"/>
    <x v="11"/>
    <s v="wickets"/>
    <n v="5"/>
    <s v="N"/>
    <s v="NA"/>
    <s v="M Erasmus"/>
    <s v="S Ravi"/>
    <x v="0"/>
  </r>
  <r>
    <n v="980969"/>
    <x v="0"/>
    <x v="387"/>
    <s v="V Kohli"/>
    <s v="M Chinnaswamy Stadium"/>
    <n v="0"/>
    <x v="0"/>
    <x v="11"/>
    <x v="0"/>
    <s v="field"/>
    <x v="3"/>
    <s v="wickets"/>
    <n v="7"/>
    <s v="N"/>
    <s v="NA"/>
    <s v="CB Gaffaney"/>
    <s v="BNJ Oxenford"/>
    <x v="0"/>
  </r>
  <r>
    <n v="980971"/>
    <x v="1"/>
    <x v="387"/>
    <s v="MP Stoinis"/>
    <s v="Punjab Cricket Association IS Bindra Stadium, Mohali"/>
    <n v="0"/>
    <x v="1"/>
    <x v="6"/>
    <x v="7"/>
    <s v="field"/>
    <x v="5"/>
    <s v="runs"/>
    <n v="9"/>
    <s v="N"/>
    <s v="NA"/>
    <s v="HDPK Dharmasena"/>
    <s v="CK Nandan"/>
    <x v="1"/>
  </r>
  <r>
    <n v="980973"/>
    <x v="22"/>
    <x v="388"/>
    <s v="A Nehra"/>
    <s v="Dr. Y.S. Rajasekhara Reddy ACA-VDCA Cricket Stadium"/>
    <n v="0"/>
    <x v="3"/>
    <x v="10"/>
    <x v="3"/>
    <s v="field"/>
    <x v="11"/>
    <s v="runs"/>
    <n v="85"/>
    <s v="N"/>
    <s v="NA"/>
    <s v="S Ravi"/>
    <s v="C Shamshuddin"/>
    <x v="1"/>
  </r>
  <r>
    <n v="980975"/>
    <x v="4"/>
    <x v="388"/>
    <s v="P Kumar"/>
    <s v="Eden Gardens"/>
    <n v="0"/>
    <x v="4"/>
    <x v="12"/>
    <x v="11"/>
    <s v="field"/>
    <x v="13"/>
    <s v="wickets"/>
    <n v="5"/>
    <s v="N"/>
    <s v="NA"/>
    <s v="M Erasmus"/>
    <s v="RJ Tucker"/>
    <x v="1"/>
  </r>
  <r>
    <n v="980977"/>
    <x v="1"/>
    <x v="389"/>
    <s v="SR Watson"/>
    <s v="Punjab Cricket Association IS Bindra Stadium, Mohali"/>
    <n v="0"/>
    <x v="1"/>
    <x v="3"/>
    <x v="5"/>
    <s v="field"/>
    <x v="3"/>
    <s v="runs"/>
    <n v="1"/>
    <s v="N"/>
    <s v="NA"/>
    <s v="AK Chaudhary"/>
    <s v="HDPK Dharmasena"/>
    <x v="0"/>
  </r>
  <r>
    <n v="980979"/>
    <x v="22"/>
    <x v="390"/>
    <s v="A Zampa"/>
    <s v="Dr. Y.S. Rajasekhara Reddy ACA-VDCA Cricket Stadium"/>
    <n v="0"/>
    <x v="12"/>
    <x v="10"/>
    <x v="10"/>
    <s v="bat"/>
    <x v="11"/>
    <s v="runs"/>
    <n v="4"/>
    <s v="N"/>
    <s v="NA"/>
    <s v="CB Gaffaney"/>
    <s v="VK Sharma"/>
    <x v="0"/>
  </r>
  <r>
    <n v="980981"/>
    <x v="0"/>
    <x v="391"/>
    <s v="KH Pandya"/>
    <s v="M Chinnaswamy Stadium"/>
    <n v="0"/>
    <x v="0"/>
    <x v="7"/>
    <x v="3"/>
    <s v="field"/>
    <x v="7"/>
    <s v="wickets"/>
    <n v="6"/>
    <s v="N"/>
    <s v="NA"/>
    <s v="AY Dandekar"/>
    <s v="C Shamshuddin"/>
    <x v="0"/>
  </r>
  <r>
    <n v="980983"/>
    <x v="6"/>
    <x v="392"/>
    <s v="CH Morris"/>
    <s v="Rajiv Gandhi International Stadium, Uppal"/>
    <n v="0"/>
    <x v="10"/>
    <x v="6"/>
    <x v="7"/>
    <s v="field"/>
    <x v="2"/>
    <s v="wickets"/>
    <n v="7"/>
    <s v="N"/>
    <s v="NA"/>
    <s v="K Bharatan"/>
    <s v="M Erasmus"/>
    <x v="1"/>
  </r>
  <r>
    <n v="980985"/>
    <x v="22"/>
    <x v="393"/>
    <s v="MP Stoinis"/>
    <s v="Dr. Y.S. Rajasekhara Reddy ACA-VDCA Cricket Stadium"/>
    <n v="0"/>
    <x v="3"/>
    <x v="5"/>
    <x v="3"/>
    <s v="bat"/>
    <x v="5"/>
    <s v="wickets"/>
    <n v="7"/>
    <s v="N"/>
    <s v="NA"/>
    <s v="HDPK Dharmasena"/>
    <s v="CK Nandan"/>
    <x v="0"/>
  </r>
  <r>
    <n v="980987"/>
    <x v="0"/>
    <x v="394"/>
    <s v="AB de Villiers"/>
    <s v="M Chinnaswamy Stadium"/>
    <n v="0"/>
    <x v="0"/>
    <x v="12"/>
    <x v="11"/>
    <s v="field"/>
    <x v="3"/>
    <s v="runs"/>
    <n v="144"/>
    <s v="N"/>
    <s v="NA"/>
    <s v="AY Dandekar"/>
    <s v="VK Sharma"/>
    <x v="0"/>
  </r>
  <r>
    <n v="980989"/>
    <x v="4"/>
    <x v="394"/>
    <s v="YK Pathan"/>
    <s v="Eden Gardens"/>
    <n v="0"/>
    <x v="4"/>
    <x v="11"/>
    <x v="12"/>
    <s v="bat"/>
    <x v="0"/>
    <s v="wickets"/>
    <n v="8"/>
    <s v="N"/>
    <s v="D/L"/>
    <s v="A Nand Kishore"/>
    <s v="BNJ Oxenford"/>
    <x v="0"/>
  </r>
  <r>
    <n v="980991"/>
    <x v="1"/>
    <x v="395"/>
    <s v="HM Amla"/>
    <s v="Punjab Cricket Association IS Bindra Stadium, Mohali"/>
    <n v="0"/>
    <x v="1"/>
    <x v="10"/>
    <x v="5"/>
    <s v="bat"/>
    <x v="11"/>
    <s v="wickets"/>
    <n v="7"/>
    <s v="N"/>
    <s v="NA"/>
    <s v="KN Ananthapadmanabhan"/>
    <s v="M Erasmus"/>
    <x v="1"/>
  </r>
  <r>
    <n v="980993"/>
    <x v="22"/>
    <x v="395"/>
    <s v="KH Pandya"/>
    <s v="Dr. Y.S. Rajasekhara Reddy ACA-VDCA Cricket Stadium"/>
    <n v="0"/>
    <x v="3"/>
    <x v="6"/>
    <x v="7"/>
    <s v="field"/>
    <x v="7"/>
    <s v="runs"/>
    <n v="80"/>
    <s v="N"/>
    <s v="NA"/>
    <s v="Nitin Menon"/>
    <s v="CK Nandan"/>
    <x v="1"/>
  </r>
  <r>
    <n v="980995"/>
    <x v="4"/>
    <x v="396"/>
    <s v="V Kohli"/>
    <s v="Eden Gardens"/>
    <n v="0"/>
    <x v="4"/>
    <x v="3"/>
    <x v="0"/>
    <s v="field"/>
    <x v="3"/>
    <s v="wickets"/>
    <n v="9"/>
    <s v="N"/>
    <s v="NA"/>
    <s v="CB Gaffaney"/>
    <s v="A Nand Kishore"/>
    <x v="0"/>
  </r>
  <r>
    <n v="980997"/>
    <x v="22"/>
    <x v="397"/>
    <s v="AB Dinda"/>
    <s v="Dr. Y.S. Rajasekhara Reddy ACA-VDCA Cricket Stadium"/>
    <n v="0"/>
    <x v="12"/>
    <x v="6"/>
    <x v="12"/>
    <s v="field"/>
    <x v="12"/>
    <s v="runs"/>
    <n v="19"/>
    <s v="N"/>
    <s v="D/L"/>
    <s v="Nitin Menon"/>
    <s v="C Shamshuddin"/>
    <x v="1"/>
  </r>
  <r>
    <n v="980999"/>
    <x v="0"/>
    <x v="398"/>
    <s v="V Kohli"/>
    <s v="M Chinnaswamy Stadium"/>
    <n v="0"/>
    <x v="0"/>
    <x v="5"/>
    <x v="5"/>
    <s v="field"/>
    <x v="3"/>
    <s v="runs"/>
    <n v="82"/>
    <s v="N"/>
    <s v="D/L"/>
    <s v="KN Ananthapadmanabhan"/>
    <s v="M Erasmus"/>
    <x v="0"/>
  </r>
  <r>
    <n v="981001"/>
    <x v="30"/>
    <x v="399"/>
    <s v="DR Smith"/>
    <s v="Green Park"/>
    <n v="0"/>
    <x v="11"/>
    <x v="0"/>
    <x v="11"/>
    <s v="field"/>
    <x v="13"/>
    <s v="wickets"/>
    <n v="6"/>
    <s v="N"/>
    <s v="NA"/>
    <s v="AK Chaudhary"/>
    <s v="CK Nandan"/>
    <x v="0"/>
  </r>
  <r>
    <n v="981003"/>
    <x v="24"/>
    <x v="400"/>
    <s v="KK Nair"/>
    <s v="Shaheed Veer Narayan Singh International Stadium"/>
    <n v="0"/>
    <x v="2"/>
    <x v="10"/>
    <x v="7"/>
    <s v="field"/>
    <x v="2"/>
    <s v="wickets"/>
    <n v="6"/>
    <s v="N"/>
    <s v="NA"/>
    <s v="A Nand Kishore"/>
    <s v="BNJ Oxenford"/>
    <x v="0"/>
  </r>
  <r>
    <n v="981005"/>
    <x v="22"/>
    <x v="401"/>
    <s v="MS Dhoni"/>
    <s v="Dr. Y.S. Rajasekhara Reddy ACA-VDCA Cricket Stadium"/>
    <n v="0"/>
    <x v="12"/>
    <x v="5"/>
    <x v="5"/>
    <s v="bat"/>
    <x v="12"/>
    <s v="wickets"/>
    <n v="4"/>
    <s v="N"/>
    <s v="NA"/>
    <s v="HDPK Dharmasena"/>
    <s v="Nitin Menon"/>
    <x v="1"/>
  </r>
  <r>
    <n v="981007"/>
    <x v="30"/>
    <x v="401"/>
    <s v="SK Raina"/>
    <s v="Green Park"/>
    <n v="0"/>
    <x v="11"/>
    <x v="7"/>
    <x v="11"/>
    <s v="field"/>
    <x v="13"/>
    <s v="wickets"/>
    <n v="6"/>
    <s v="N"/>
    <s v="NA"/>
    <s v="AK Chaudhary"/>
    <s v="CK Nandan"/>
    <x v="1"/>
  </r>
  <r>
    <n v="981009"/>
    <x v="4"/>
    <x v="402"/>
    <s v="YK Pathan"/>
    <s v="Eden Gardens"/>
    <n v="0"/>
    <x v="4"/>
    <x v="10"/>
    <x v="10"/>
    <s v="field"/>
    <x v="0"/>
    <s v="runs"/>
    <n v="22"/>
    <s v="N"/>
    <s v="NA"/>
    <s v="KN Ananthapadmanabhan"/>
    <s v="M Erasmus"/>
    <x v="1"/>
  </r>
  <r>
    <n v="981011"/>
    <x v="24"/>
    <x v="402"/>
    <s v="V Kohli"/>
    <s v="Shaheed Veer Narayan Singh International Stadium"/>
    <n v="0"/>
    <x v="2"/>
    <x v="3"/>
    <x v="0"/>
    <s v="field"/>
    <x v="3"/>
    <s v="wickets"/>
    <n v="6"/>
    <s v="N"/>
    <s v="NA"/>
    <s v="A Nand Kishore"/>
    <s v="BNJ Oxenford"/>
    <x v="1"/>
  </r>
  <r>
    <n v="981013"/>
    <x v="0"/>
    <x v="403"/>
    <s v="AB de Villiers"/>
    <s v="M Chinnaswamy Stadium"/>
    <n v="0"/>
    <x v="11"/>
    <x v="3"/>
    <x v="0"/>
    <s v="field"/>
    <x v="3"/>
    <s v="wickets"/>
    <n v="4"/>
    <s v="N"/>
    <s v="NA"/>
    <s v="AK Chaudhary"/>
    <s v="HDPK Dharmasena"/>
    <x v="1"/>
  </r>
  <r>
    <n v="981015"/>
    <x v="2"/>
    <x v="404"/>
    <s v="MC Henriques"/>
    <s v="Feroz Shah Kotla"/>
    <n v="0"/>
    <x v="10"/>
    <x v="0"/>
    <x v="6"/>
    <s v="field"/>
    <x v="11"/>
    <s v="runs"/>
    <n v="22"/>
    <s v="N"/>
    <s v="NA"/>
    <s v="M Erasmus"/>
    <s v="C Shamshuddin"/>
    <x v="0"/>
  </r>
  <r>
    <n v="981017"/>
    <x v="2"/>
    <x v="405"/>
    <s v="DA Warner"/>
    <s v="Feroz Shah Kotla"/>
    <n v="0"/>
    <x v="11"/>
    <x v="10"/>
    <x v="10"/>
    <s v="field"/>
    <x v="11"/>
    <s v="wickets"/>
    <n v="4"/>
    <s v="N"/>
    <s v="NA"/>
    <s v="M Erasmus"/>
    <s v="CK Nandan"/>
    <x v="0"/>
  </r>
  <r>
    <n v="981019"/>
    <x v="0"/>
    <x v="406"/>
    <s v="BCJ Cutting"/>
    <s v="M Chinnaswamy Stadium"/>
    <n v="0"/>
    <x v="0"/>
    <x v="10"/>
    <x v="10"/>
    <s v="bat"/>
    <x v="11"/>
    <s v="runs"/>
    <n v="8"/>
    <s v="N"/>
    <s v="NA"/>
    <s v="HDPK Dharmasena"/>
    <s v="BNJ Oxenford"/>
    <x v="1"/>
  </r>
  <r>
    <n v="1082591"/>
    <x v="6"/>
    <x v="407"/>
    <s v="Yuvraj Singh"/>
    <s v="Rajiv Gandhi International Stadium, Uppal"/>
    <n v="0"/>
    <x v="10"/>
    <x v="3"/>
    <x v="0"/>
    <s v="field"/>
    <x v="11"/>
    <s v="runs"/>
    <n v="35"/>
    <s v="N"/>
    <s v="NA"/>
    <s v="AY Dandekar"/>
    <s v="NJ Llong"/>
    <x v="0"/>
  </r>
  <r>
    <n v="1082592"/>
    <x v="23"/>
    <x v="408"/>
    <s v="SPD Smith"/>
    <s v="Maharashtra Cricket Association Stadium"/>
    <n v="0"/>
    <x v="13"/>
    <x v="7"/>
    <x v="13"/>
    <s v="field"/>
    <x v="14"/>
    <s v="wickets"/>
    <n v="7"/>
    <s v="N"/>
    <s v="NA"/>
    <s v="A Nand Kishore"/>
    <s v="S Ravi"/>
    <x v="0"/>
  </r>
  <r>
    <n v="1082593"/>
    <x v="29"/>
    <x v="409"/>
    <s v="CA Lynn"/>
    <s v="Saurashtra Cricket Association Stadium"/>
    <n v="0"/>
    <x v="11"/>
    <x v="0"/>
    <x v="6"/>
    <s v="field"/>
    <x v="0"/>
    <s v="wickets"/>
    <n v="10"/>
    <s v="N"/>
    <s v="NA"/>
    <s v="Nitin Menon"/>
    <s v="CK Nandan"/>
    <x v="1"/>
  </r>
  <r>
    <n v="1082594"/>
    <x v="21"/>
    <x v="410"/>
    <s v="GJ Maxwell"/>
    <s v="Holkar Cricket Stadium"/>
    <n v="0"/>
    <x v="1"/>
    <x v="13"/>
    <x v="5"/>
    <s v="field"/>
    <x v="5"/>
    <s v="wickets"/>
    <n v="6"/>
    <s v="N"/>
    <s v="NA"/>
    <s v="AK Chaudhary"/>
    <s v="C Shamshuddin"/>
    <x v="0"/>
  </r>
  <r>
    <n v="1082595"/>
    <x v="0"/>
    <x v="410"/>
    <s v="KM Jadhav"/>
    <s v="M.Chinnaswamy Stadium"/>
    <n v="0"/>
    <x v="0"/>
    <x v="6"/>
    <x v="0"/>
    <s v="bat"/>
    <x v="3"/>
    <s v="runs"/>
    <n v="15"/>
    <s v="N"/>
    <s v="NA"/>
    <s v="S Ravi"/>
    <s v="VK Sharma"/>
    <x v="1"/>
  </r>
  <r>
    <n v="1082596"/>
    <x v="6"/>
    <x v="411"/>
    <s v="Rashid Khan"/>
    <s v="Rajiv Gandhi International Stadium, Uppal"/>
    <n v="0"/>
    <x v="10"/>
    <x v="12"/>
    <x v="10"/>
    <s v="field"/>
    <x v="11"/>
    <s v="wickets"/>
    <n v="9"/>
    <s v="N"/>
    <s v="NA"/>
    <s v="A Deshmukh"/>
    <s v="NJ Llong"/>
    <x v="0"/>
  </r>
  <r>
    <n v="1082597"/>
    <x v="3"/>
    <x v="411"/>
    <s v="N Rana"/>
    <s v="Wankhede Stadium"/>
    <n v="0"/>
    <x v="3"/>
    <x v="0"/>
    <x v="3"/>
    <s v="field"/>
    <x v="7"/>
    <s v="wickets"/>
    <n v="4"/>
    <s v="N"/>
    <s v="NA"/>
    <s v="Nitin Menon"/>
    <s v="CK Nandan"/>
    <x v="0"/>
  </r>
  <r>
    <n v="1082598"/>
    <x v="21"/>
    <x v="412"/>
    <s v="AR Patel"/>
    <s v="Holkar Cricket Stadium"/>
    <n v="0"/>
    <x v="1"/>
    <x v="3"/>
    <x v="0"/>
    <s v="bat"/>
    <x v="5"/>
    <s v="wickets"/>
    <n v="8"/>
    <s v="N"/>
    <s v="NA"/>
    <s v="AK Chaudhary"/>
    <s v="C Shamshuddin"/>
    <x v="1"/>
  </r>
  <r>
    <n v="1082599"/>
    <x v="23"/>
    <x v="413"/>
    <s v="SV Samson"/>
    <s v="Maharashtra Cricket Association Stadium"/>
    <n v="0"/>
    <x v="13"/>
    <x v="6"/>
    <x v="13"/>
    <s v="field"/>
    <x v="2"/>
    <s v="runs"/>
    <n v="97"/>
    <s v="N"/>
    <s v="NA"/>
    <s v="AY Dandekar"/>
    <s v="S Ravi"/>
    <x v="0"/>
  </r>
  <r>
    <n v="1082600"/>
    <x v="3"/>
    <x v="414"/>
    <s v="JJ Bumrah"/>
    <s v="Wankhede Stadium"/>
    <n v="0"/>
    <x v="3"/>
    <x v="10"/>
    <x v="3"/>
    <s v="field"/>
    <x v="7"/>
    <s v="wickets"/>
    <n v="4"/>
    <s v="N"/>
    <s v="NA"/>
    <s v="Nitin Menon"/>
    <s v="CK Nandan"/>
    <x v="0"/>
  </r>
  <r>
    <n v="1082601"/>
    <x v="4"/>
    <x v="415"/>
    <s v="SP Narine"/>
    <s v="Eden Gardens"/>
    <n v="0"/>
    <x v="4"/>
    <x v="5"/>
    <x v="6"/>
    <s v="field"/>
    <x v="0"/>
    <s v="wickets"/>
    <n v="8"/>
    <s v="N"/>
    <s v="NA"/>
    <s v="A Deshmukh"/>
    <s v="NJ Llong"/>
    <x v="1"/>
  </r>
  <r>
    <n v="1082602"/>
    <x v="0"/>
    <x v="416"/>
    <s v="KA Pollard"/>
    <s v="M Chinnaswamy Stadium"/>
    <n v="0"/>
    <x v="0"/>
    <x v="7"/>
    <x v="3"/>
    <s v="field"/>
    <x v="7"/>
    <s v="wickets"/>
    <n v="4"/>
    <s v="N"/>
    <s v="NA"/>
    <s v="KN Ananthapadmanabhan"/>
    <s v="AK Chaudhary"/>
    <x v="0"/>
  </r>
  <r>
    <n v="1082603"/>
    <x v="29"/>
    <x v="416"/>
    <s v="AJ Tye"/>
    <s v="Saurashtra Cricket Association Stadium"/>
    <n v="0"/>
    <x v="11"/>
    <x v="13"/>
    <x v="11"/>
    <s v="field"/>
    <x v="13"/>
    <s v="wickets"/>
    <n v="7"/>
    <s v="N"/>
    <s v="NA"/>
    <s v="A Nand Kishore"/>
    <s v="S Ravi"/>
    <x v="0"/>
  </r>
  <r>
    <n v="1082604"/>
    <x v="4"/>
    <x v="417"/>
    <s v="RV Uthappa"/>
    <s v="Eden Gardens"/>
    <n v="0"/>
    <x v="4"/>
    <x v="10"/>
    <x v="10"/>
    <s v="field"/>
    <x v="0"/>
    <s v="runs"/>
    <n v="17"/>
    <s v="N"/>
    <s v="NA"/>
    <s v="AY Dandekar"/>
    <s v="NJ Llong"/>
    <x v="0"/>
  </r>
  <r>
    <n v="1082605"/>
    <x v="2"/>
    <x v="417"/>
    <s v="CJ Anderson"/>
    <s v="Feroz Shah Kotla"/>
    <n v="0"/>
    <x v="2"/>
    <x v="5"/>
    <x v="7"/>
    <s v="bat"/>
    <x v="2"/>
    <s v="runs"/>
    <n v="51"/>
    <s v="N"/>
    <s v="NA"/>
    <s v="YC Barde"/>
    <s v="Nitin Menon"/>
    <x v="0"/>
  </r>
  <r>
    <n v="1082606"/>
    <x v="3"/>
    <x v="418"/>
    <s v="N Rana"/>
    <s v="Wankhede Stadium"/>
    <n v="0"/>
    <x v="3"/>
    <x v="12"/>
    <x v="3"/>
    <s v="field"/>
    <x v="7"/>
    <s v="wickets"/>
    <n v="6"/>
    <s v="N"/>
    <s v="NA"/>
    <s v="A Nand Kishore"/>
    <s v="S Ravi"/>
    <x v="0"/>
  </r>
  <r>
    <n v="1082607"/>
    <x v="0"/>
    <x v="418"/>
    <s v="BA Stokes"/>
    <s v="M Chinnaswamy Stadium"/>
    <n v="0"/>
    <x v="0"/>
    <x v="13"/>
    <x v="0"/>
    <s v="field"/>
    <x v="14"/>
    <s v="runs"/>
    <n v="27"/>
    <s v="N"/>
    <s v="NA"/>
    <s v="KN Ananthapadmanabhan"/>
    <s v="C Shamshuddin"/>
    <x v="0"/>
  </r>
  <r>
    <n v="1082608"/>
    <x v="2"/>
    <x v="419"/>
    <s v="NM Coulter-Nile"/>
    <s v="Feroz Shah Kotla"/>
    <n v="0"/>
    <x v="2"/>
    <x v="0"/>
    <x v="7"/>
    <s v="bat"/>
    <x v="0"/>
    <s v="wickets"/>
    <n v="4"/>
    <s v="N"/>
    <s v="NA"/>
    <s v="Nitin Menon"/>
    <s v="CK Nandan"/>
    <x v="1"/>
  </r>
  <r>
    <n v="1082609"/>
    <x v="6"/>
    <x v="419"/>
    <s v="B Kumar"/>
    <s v="Rajiv Gandhi International Stadium, Uppal"/>
    <n v="0"/>
    <x v="10"/>
    <x v="5"/>
    <x v="5"/>
    <s v="field"/>
    <x v="11"/>
    <s v="runs"/>
    <n v="5"/>
    <s v="N"/>
    <s v="NA"/>
    <s v="AY Dandekar"/>
    <s v="A Deshmukh"/>
    <x v="1"/>
  </r>
  <r>
    <n v="1082610"/>
    <x v="29"/>
    <x v="420"/>
    <s v="CH Gayle"/>
    <s v="Saurashtra Cricket Association Stadium"/>
    <n v="0"/>
    <x v="11"/>
    <x v="3"/>
    <x v="11"/>
    <s v="field"/>
    <x v="3"/>
    <s v="runs"/>
    <n v="21"/>
    <s v="N"/>
    <s v="NA"/>
    <s v="S Ravi"/>
    <s v="VK Sharma"/>
    <x v="0"/>
  </r>
  <r>
    <n v="1082611"/>
    <x v="6"/>
    <x v="421"/>
    <s v="KS Williamson"/>
    <s v="Rajiv Gandhi International Stadium, Uppal"/>
    <n v="0"/>
    <x v="10"/>
    <x v="6"/>
    <x v="10"/>
    <s v="bat"/>
    <x v="11"/>
    <s v="runs"/>
    <n v="15"/>
    <s v="N"/>
    <s v="NA"/>
    <s v="CB Gaffaney"/>
    <s v="NJ Llong"/>
    <x v="0"/>
  </r>
  <r>
    <n v="1082612"/>
    <x v="21"/>
    <x v="422"/>
    <s v="JC Buttler"/>
    <s v="Holkar Cricket Stadium"/>
    <n v="0"/>
    <x v="1"/>
    <x v="7"/>
    <x v="3"/>
    <s v="field"/>
    <x v="7"/>
    <s v="wickets"/>
    <n v="8"/>
    <s v="N"/>
    <s v="NA"/>
    <s v="M Erasmus"/>
    <s v="C Shamshuddin"/>
    <x v="0"/>
  </r>
  <r>
    <n v="1082613"/>
    <x v="4"/>
    <x v="423"/>
    <s v="SK Raina"/>
    <s v="Eden Gardens"/>
    <n v="0"/>
    <x v="4"/>
    <x v="12"/>
    <x v="11"/>
    <s v="field"/>
    <x v="13"/>
    <s v="wickets"/>
    <n v="4"/>
    <s v="N"/>
    <s v="NA"/>
    <s v="CB Gaffaney"/>
    <s v="Nitin Menon"/>
    <x v="0"/>
  </r>
  <r>
    <n v="1082614"/>
    <x v="3"/>
    <x v="424"/>
    <s v="MJ McClenaghan"/>
    <s v="Wankhede Stadium"/>
    <n v="0"/>
    <x v="3"/>
    <x v="6"/>
    <x v="7"/>
    <s v="field"/>
    <x v="7"/>
    <s v="runs"/>
    <n v="14"/>
    <s v="N"/>
    <s v="NA"/>
    <s v="A Nand Kishore"/>
    <s v="S Ravi"/>
    <x v="1"/>
  </r>
  <r>
    <n v="1082615"/>
    <x v="23"/>
    <x v="424"/>
    <s v="MS Dhoni"/>
    <s v="Maharashtra Cricket Association Stadium"/>
    <n v="0"/>
    <x v="13"/>
    <x v="10"/>
    <x v="13"/>
    <s v="field"/>
    <x v="14"/>
    <s v="wickets"/>
    <n v="6"/>
    <s v="N"/>
    <s v="NA"/>
    <s v="AY Dandekar"/>
    <s v="A Deshmukh"/>
    <x v="0"/>
  </r>
  <r>
    <n v="1082616"/>
    <x v="29"/>
    <x v="425"/>
    <s v="HM Amla"/>
    <s v="Saurashtra Cricket Association Stadium"/>
    <n v="0"/>
    <x v="11"/>
    <x v="5"/>
    <x v="11"/>
    <s v="field"/>
    <x v="5"/>
    <s v="runs"/>
    <n v="26"/>
    <s v="N"/>
    <s v="NA"/>
    <s v="AK Chaudhary"/>
    <s v="M Erasmus"/>
    <x v="0"/>
  </r>
  <r>
    <n v="1082617"/>
    <x v="4"/>
    <x v="425"/>
    <s v="NM Coulter-Nile"/>
    <s v="Eden Gardens"/>
    <n v="0"/>
    <x v="4"/>
    <x v="3"/>
    <x v="0"/>
    <s v="field"/>
    <x v="0"/>
    <s v="runs"/>
    <n v="82"/>
    <s v="N"/>
    <s v="NA"/>
    <s v="CB Gaffaney"/>
    <s v="CK Nandan"/>
    <x v="1"/>
  </r>
  <r>
    <n v="1082618"/>
    <x v="3"/>
    <x v="426"/>
    <s v="BA Stokes"/>
    <s v="Wankhede Stadium"/>
    <n v="0"/>
    <x v="3"/>
    <x v="13"/>
    <x v="3"/>
    <s v="field"/>
    <x v="14"/>
    <s v="runs"/>
    <n v="3"/>
    <s v="N"/>
    <s v="NA"/>
    <s v="A Nand Kishore"/>
    <s v="S Ravi"/>
    <x v="1"/>
  </r>
  <r>
    <n v="1082620"/>
    <x v="23"/>
    <x v="427"/>
    <s v="RV Uthappa"/>
    <s v="Maharashtra Cricket Association Stadium"/>
    <n v="0"/>
    <x v="13"/>
    <x v="0"/>
    <x v="6"/>
    <s v="field"/>
    <x v="0"/>
    <s v="wickets"/>
    <n v="7"/>
    <s v="N"/>
    <s v="NA"/>
    <s v="AY Dandekar"/>
    <s v="NJ Llong"/>
    <x v="1"/>
  </r>
  <r>
    <n v="1082621"/>
    <x v="0"/>
    <x v="428"/>
    <s v="AJ Tye"/>
    <s v="M Chinnaswamy Stadium"/>
    <n v="0"/>
    <x v="0"/>
    <x v="12"/>
    <x v="11"/>
    <s v="field"/>
    <x v="13"/>
    <s v="wickets"/>
    <n v="7"/>
    <s v="N"/>
    <s v="NA"/>
    <s v="AK Chaudhary"/>
    <s v="C Shamshuddin"/>
    <x v="1"/>
  </r>
  <r>
    <n v="1082622"/>
    <x v="4"/>
    <x v="429"/>
    <s v="G Gambhir"/>
    <s v="Eden Gardens"/>
    <n v="0"/>
    <x v="4"/>
    <x v="6"/>
    <x v="6"/>
    <s v="field"/>
    <x v="0"/>
    <s v="wickets"/>
    <n v="7"/>
    <s v="N"/>
    <s v="NA"/>
    <s v="NJ Llong"/>
    <s v="S Ravi"/>
    <x v="0"/>
  </r>
  <r>
    <n v="1082623"/>
    <x v="1"/>
    <x v="429"/>
    <s v="Rashid Khan"/>
    <s v="Punjab Cricket Association IS Bindra Stadium, Mohali"/>
    <n v="0"/>
    <x v="1"/>
    <x v="10"/>
    <x v="5"/>
    <s v="field"/>
    <x v="11"/>
    <s v="runs"/>
    <n v="26"/>
    <s v="N"/>
    <s v="NA"/>
    <s v="Nitin Menon"/>
    <s v="CK Nandan"/>
    <x v="0"/>
  </r>
  <r>
    <n v="1082624"/>
    <x v="23"/>
    <x v="430"/>
    <s v="LH Ferguson"/>
    <s v="Maharashtra Cricket Association Stadium"/>
    <n v="0"/>
    <x v="13"/>
    <x v="3"/>
    <x v="0"/>
    <s v="field"/>
    <x v="14"/>
    <s v="runs"/>
    <n v="61"/>
    <s v="N"/>
    <s v="NA"/>
    <s v="KN Ananthapadmanabhan"/>
    <s v="M Erasmus"/>
    <x v="0"/>
  </r>
  <r>
    <n v="1082625"/>
    <x v="29"/>
    <x v="430"/>
    <s v="KH Pandya"/>
    <s v="Saurashtra Cricket Association Stadium"/>
    <n v="0"/>
    <x v="11"/>
    <x v="7"/>
    <x v="11"/>
    <s v="bat"/>
    <x v="7"/>
    <s v="tie"/>
    <s v="NA"/>
    <s v="Y"/>
    <s v="NA"/>
    <s v="AK Chaudhary"/>
    <s v="CB Gaffaney"/>
    <x v="1"/>
  </r>
  <r>
    <n v="1082626"/>
    <x v="1"/>
    <x v="431"/>
    <s v="Sandeep Sharma"/>
    <s v="Punjab Cricket Association IS Bindra Stadium, Mohali"/>
    <n v="0"/>
    <x v="1"/>
    <x v="6"/>
    <x v="5"/>
    <s v="field"/>
    <x v="5"/>
    <s v="wickets"/>
    <n v="10"/>
    <s v="N"/>
    <s v="NA"/>
    <s v="YC Barde"/>
    <s v="CK Nandan"/>
    <x v="0"/>
  </r>
  <r>
    <n v="1082627"/>
    <x v="6"/>
    <x v="431"/>
    <s v="DA Warner"/>
    <s v="Rajiv Gandhi International Stadium, Uppal"/>
    <n v="0"/>
    <x v="10"/>
    <x v="0"/>
    <x v="6"/>
    <s v="field"/>
    <x v="11"/>
    <s v="runs"/>
    <n v="48"/>
    <s v="N"/>
    <s v="NA"/>
    <s v="AY Dandekar"/>
    <s v="S Ravi"/>
    <x v="1"/>
  </r>
  <r>
    <n v="1082628"/>
    <x v="3"/>
    <x v="432"/>
    <s v="RG Sharma"/>
    <s v="Wankhede Stadium"/>
    <n v="0"/>
    <x v="3"/>
    <x v="3"/>
    <x v="0"/>
    <s v="bat"/>
    <x v="7"/>
    <s v="wickets"/>
    <n v="5"/>
    <s v="N"/>
    <s v="NA"/>
    <s v="AK Chaudhary"/>
    <s v="CB Gaffaney"/>
    <x v="1"/>
  </r>
  <r>
    <n v="1082629"/>
    <x v="23"/>
    <x v="432"/>
    <s v="BA Stokes"/>
    <s v="Maharashtra Cricket Association Stadium"/>
    <n v="0"/>
    <x v="13"/>
    <x v="12"/>
    <x v="13"/>
    <s v="field"/>
    <x v="14"/>
    <s v="wickets"/>
    <n v="5"/>
    <s v="N"/>
    <s v="NA"/>
    <s v="M Erasmus"/>
    <s v="C Shamshuddin"/>
    <x v="1"/>
  </r>
  <r>
    <n v="1082630"/>
    <x v="2"/>
    <x v="433"/>
    <s v="Mohammed Shami"/>
    <s v="Feroz Shah Kotla"/>
    <n v="0"/>
    <x v="2"/>
    <x v="10"/>
    <x v="7"/>
    <s v="field"/>
    <x v="2"/>
    <s v="wickets"/>
    <n v="6"/>
    <s v="N"/>
    <s v="NA"/>
    <s v="YC Barde"/>
    <s v="Nitin Menon"/>
    <x v="0"/>
  </r>
  <r>
    <n v="1082631"/>
    <x v="4"/>
    <x v="434"/>
    <s v="RA Tripathi"/>
    <s v="Eden Gardens"/>
    <n v="0"/>
    <x v="4"/>
    <x v="13"/>
    <x v="13"/>
    <s v="field"/>
    <x v="14"/>
    <s v="wickets"/>
    <n v="4"/>
    <s v="N"/>
    <s v="NA"/>
    <s v="KN Ananthapadmanabhan"/>
    <s v="A Nand Kishore"/>
    <x v="0"/>
  </r>
  <r>
    <n v="1082632"/>
    <x v="2"/>
    <x v="435"/>
    <s v="RR Pant"/>
    <s v="Feroz Shah Kotla"/>
    <n v="0"/>
    <x v="2"/>
    <x v="12"/>
    <x v="7"/>
    <s v="field"/>
    <x v="2"/>
    <s v="wickets"/>
    <n v="7"/>
    <s v="N"/>
    <s v="NA"/>
    <s v="M Erasmus"/>
    <s v="Nitin Menon"/>
    <x v="0"/>
  </r>
  <r>
    <n v="1082633"/>
    <x v="0"/>
    <x v="436"/>
    <s v="Sandeep Sharma"/>
    <s v="M Chinnaswamy Stadium"/>
    <n v="0"/>
    <x v="0"/>
    <x v="5"/>
    <x v="0"/>
    <s v="field"/>
    <x v="5"/>
    <s v="runs"/>
    <n v="19"/>
    <s v="N"/>
    <s v="NA"/>
    <s v="CB Gaffaney"/>
    <s v="C Shamshuddin"/>
    <x v="1"/>
  </r>
  <r>
    <n v="1082634"/>
    <x v="6"/>
    <x v="437"/>
    <s v="JD Unadkat"/>
    <s v="Rajiv Gandhi International Stadium, Uppal"/>
    <n v="0"/>
    <x v="10"/>
    <x v="13"/>
    <x v="10"/>
    <s v="field"/>
    <x v="14"/>
    <s v="runs"/>
    <n v="12"/>
    <s v="N"/>
    <s v="NA"/>
    <s v="KN Ananthapadmanabhan"/>
    <s v="AK Chaudhary"/>
    <x v="1"/>
  </r>
  <r>
    <n v="1082635"/>
    <x v="2"/>
    <x v="437"/>
    <s v="LMP Simmons"/>
    <s v="Feroz Shah Kotla"/>
    <n v="0"/>
    <x v="2"/>
    <x v="7"/>
    <x v="7"/>
    <s v="field"/>
    <x v="7"/>
    <s v="runs"/>
    <n v="146"/>
    <s v="N"/>
    <s v="NA"/>
    <s v="Nitin Menon"/>
    <s v="CK Nandan"/>
    <x v="1"/>
  </r>
  <r>
    <n v="1082636"/>
    <x v="0"/>
    <x v="438"/>
    <s v="SP Narine"/>
    <s v="M Chinnaswamy Stadium"/>
    <n v="0"/>
    <x v="0"/>
    <x v="0"/>
    <x v="6"/>
    <s v="field"/>
    <x v="0"/>
    <s v="wickets"/>
    <n v="6"/>
    <s v="N"/>
    <s v="NA"/>
    <s v="AY Dandekar"/>
    <s v="C Shamshuddin"/>
    <x v="0"/>
  </r>
  <r>
    <n v="1082637"/>
    <x v="1"/>
    <x v="438"/>
    <s v="DR Smith"/>
    <s v="Punjab Cricket Association IS Bindra Stadium, Mohali"/>
    <n v="0"/>
    <x v="1"/>
    <x v="12"/>
    <x v="11"/>
    <s v="field"/>
    <x v="13"/>
    <s v="wickets"/>
    <n v="6"/>
    <s v="N"/>
    <s v="NA"/>
    <s v="A Nand Kishore"/>
    <s v="VK Sharma"/>
    <x v="1"/>
  </r>
  <r>
    <n v="1082638"/>
    <x v="6"/>
    <x v="439"/>
    <s v="S Dhawan"/>
    <s v="Rajiv Gandhi International Stadium, Uppal"/>
    <n v="0"/>
    <x v="10"/>
    <x v="7"/>
    <x v="3"/>
    <s v="bat"/>
    <x v="11"/>
    <s v="wickets"/>
    <n v="7"/>
    <s v="N"/>
    <s v="NA"/>
    <s v="KN Ananthapadmanabhan"/>
    <s v="M Erasmus"/>
    <x v="1"/>
  </r>
  <r>
    <n v="1082639"/>
    <x v="1"/>
    <x v="440"/>
    <s v="MM Sharma"/>
    <s v="Punjab Cricket Association IS Bindra Stadium, Mohali"/>
    <n v="0"/>
    <x v="1"/>
    <x v="0"/>
    <x v="6"/>
    <s v="field"/>
    <x v="5"/>
    <s v="runs"/>
    <n v="14"/>
    <s v="N"/>
    <s v="NA"/>
    <s v="A Nand Kishore"/>
    <s v="S Ravi"/>
    <x v="0"/>
  </r>
  <r>
    <n v="1082640"/>
    <x v="30"/>
    <x v="441"/>
    <s v="SS Iyer"/>
    <s v="Green Park"/>
    <n v="0"/>
    <x v="11"/>
    <x v="6"/>
    <x v="7"/>
    <s v="field"/>
    <x v="2"/>
    <s v="wickets"/>
    <n v="2"/>
    <s v="N"/>
    <s v="NA"/>
    <s v="YC Barde"/>
    <s v="AK Chaudhary"/>
    <x v="0"/>
  </r>
  <r>
    <n v="1082641"/>
    <x v="3"/>
    <x v="442"/>
    <s v="WP Saha"/>
    <s v="Wankhede Stadium"/>
    <n v="0"/>
    <x v="3"/>
    <x v="5"/>
    <x v="3"/>
    <s v="field"/>
    <x v="5"/>
    <s v="runs"/>
    <n v="7"/>
    <s v="N"/>
    <s v="NA"/>
    <s v="A Deshmukh"/>
    <s v="A Nand Kishore"/>
    <x v="0"/>
  </r>
  <r>
    <n v="1082642"/>
    <x v="2"/>
    <x v="443"/>
    <s v="KK Nair"/>
    <s v="Feroz Shah Kotla"/>
    <n v="0"/>
    <x v="2"/>
    <x v="13"/>
    <x v="7"/>
    <s v="bat"/>
    <x v="2"/>
    <s v="runs"/>
    <n v="7"/>
    <s v="N"/>
    <s v="NA"/>
    <s v="KN Ananthapadmanabhan"/>
    <s v="CK Nandan"/>
    <x v="0"/>
  </r>
  <r>
    <n v="1082643"/>
    <x v="30"/>
    <x v="444"/>
    <s v="Mohammed Siraj"/>
    <s v="Green Park"/>
    <n v="0"/>
    <x v="11"/>
    <x v="10"/>
    <x v="10"/>
    <s v="field"/>
    <x v="11"/>
    <s v="wickets"/>
    <n v="8"/>
    <s v="N"/>
    <s v="NA"/>
    <s v="AK Chaudhary"/>
    <s v="Nitin Menon"/>
    <x v="1"/>
  </r>
  <r>
    <n v="1082644"/>
    <x v="4"/>
    <x v="444"/>
    <s v="AT Rayudu"/>
    <s v="Eden Gardens"/>
    <n v="0"/>
    <x v="4"/>
    <x v="7"/>
    <x v="6"/>
    <s v="field"/>
    <x v="7"/>
    <s v="runs"/>
    <n v="9"/>
    <s v="N"/>
    <s v="NA"/>
    <s v="A Nand Kishore"/>
    <s v="S Ravi"/>
    <x v="1"/>
  </r>
  <r>
    <n v="1082645"/>
    <x v="23"/>
    <x v="445"/>
    <s v="JD Unadkat"/>
    <s v="Maharashtra Cricket Association Stadium"/>
    <n v="0"/>
    <x v="13"/>
    <x v="5"/>
    <x v="13"/>
    <s v="field"/>
    <x v="14"/>
    <s v="wickets"/>
    <n v="9"/>
    <s v="N"/>
    <s v="NA"/>
    <s v="AY Dandekar"/>
    <s v="A Deshmukh"/>
    <x v="1"/>
  </r>
  <r>
    <n v="1082646"/>
    <x v="2"/>
    <x v="445"/>
    <s v="HV Patel"/>
    <s v="Feroz Shah Kotla"/>
    <n v="0"/>
    <x v="2"/>
    <x v="3"/>
    <x v="0"/>
    <s v="bat"/>
    <x v="3"/>
    <s v="runs"/>
    <n v="10"/>
    <s v="N"/>
    <s v="NA"/>
    <s v="CK Nandan"/>
    <s v="C Shamshuddin"/>
    <x v="0"/>
  </r>
  <r>
    <n v="1082647"/>
    <x v="3"/>
    <x v="446"/>
    <s v="Washington Sundar"/>
    <s v="Wankhede Stadium"/>
    <n v="0"/>
    <x v="3"/>
    <x v="13"/>
    <x v="3"/>
    <s v="field"/>
    <x v="14"/>
    <s v="runs"/>
    <n v="20"/>
    <s v="N"/>
    <s v="NA"/>
    <s v="S Ravi"/>
    <s v="C Shamshuddin"/>
    <x v="0"/>
  </r>
  <r>
    <n v="1082648"/>
    <x v="0"/>
    <x v="447"/>
    <s v="NM Coulter-Nile"/>
    <s v="M Chinnaswamy Stadium"/>
    <n v="0"/>
    <x v="10"/>
    <x v="0"/>
    <x v="6"/>
    <s v="field"/>
    <x v="0"/>
    <s v="wickets"/>
    <n v="7"/>
    <s v="N"/>
    <s v="D/L"/>
    <s v="AK Chaudhary"/>
    <s v="Nitin Menon"/>
    <x v="1"/>
  </r>
  <r>
    <n v="1082649"/>
    <x v="0"/>
    <x v="448"/>
    <s v="KV Sharma"/>
    <s v="M Chinnaswamy Stadium"/>
    <n v="0"/>
    <x v="3"/>
    <x v="0"/>
    <x v="3"/>
    <s v="field"/>
    <x v="7"/>
    <s v="wickets"/>
    <n v="6"/>
    <s v="N"/>
    <s v="NA"/>
    <s v="NJ Llong"/>
    <s v="Nitin Menon"/>
    <x v="1"/>
  </r>
  <r>
    <n v="1082650"/>
    <x v="6"/>
    <x v="449"/>
    <s v="KH Pandya"/>
    <s v="Rajiv Gandhi International Stadium, Uppal"/>
    <n v="0"/>
    <x v="3"/>
    <x v="13"/>
    <x v="3"/>
    <s v="bat"/>
    <x v="7"/>
    <s v="runs"/>
    <n v="1"/>
    <s v="N"/>
    <s v="NA"/>
    <s v="NJ Llong"/>
    <s v="S Ravi"/>
    <x v="0"/>
  </r>
  <r>
    <n v="1136561"/>
    <x v="3"/>
    <x v="450"/>
    <s v="DJ Bravo"/>
    <s v="Wankhede Stadium"/>
    <n v="0"/>
    <x v="3"/>
    <x v="1"/>
    <x v="1"/>
    <s v="field"/>
    <x v="1"/>
    <s v="wickets"/>
    <n v="1"/>
    <s v="N"/>
    <s v="NA"/>
    <s v="CB Gaffaney"/>
    <s v="A Nand Kishore"/>
    <x v="1"/>
  </r>
  <r>
    <n v="1136562"/>
    <x v="1"/>
    <x v="451"/>
    <s v="KL Rahul"/>
    <s v="Punjab Cricket Association IS Bindra Stadium, Mohali"/>
    <n v="0"/>
    <x v="1"/>
    <x v="6"/>
    <x v="5"/>
    <s v="field"/>
    <x v="5"/>
    <s v="wickets"/>
    <n v="6"/>
    <s v="N"/>
    <s v="NA"/>
    <s v="KN Ananthapadmanabhan"/>
    <s v="RJ Tucker"/>
    <x v="0"/>
  </r>
  <r>
    <n v="1136563"/>
    <x v="4"/>
    <x v="451"/>
    <s v="SP Narine"/>
    <s v="Eden Gardens"/>
    <n v="0"/>
    <x v="4"/>
    <x v="3"/>
    <x v="6"/>
    <s v="field"/>
    <x v="0"/>
    <s v="wickets"/>
    <n v="4"/>
    <s v="N"/>
    <s v="NA"/>
    <s v="C Shamshuddin"/>
    <s v="A Deshmukh"/>
    <x v="0"/>
  </r>
  <r>
    <n v="1136564"/>
    <x v="6"/>
    <x v="452"/>
    <s v="S Dhawan"/>
    <s v="Rajiv Gandhi International Stadium, Uppal"/>
    <n v="0"/>
    <x v="10"/>
    <x v="2"/>
    <x v="10"/>
    <s v="field"/>
    <x v="11"/>
    <s v="wickets"/>
    <n v="9"/>
    <s v="N"/>
    <s v="NA"/>
    <s v="VA Kulkarni"/>
    <s v="NJ Llong"/>
    <x v="1"/>
  </r>
  <r>
    <n v="1136565"/>
    <x v="7"/>
    <x v="453"/>
    <s v="SW Billings"/>
    <s v="MA Chidambaram Stadium, Chepauk"/>
    <n v="0"/>
    <x v="7"/>
    <x v="0"/>
    <x v="1"/>
    <s v="field"/>
    <x v="1"/>
    <s v="wickets"/>
    <n v="5"/>
    <s v="N"/>
    <s v="NA"/>
    <s v="CB Gaffaney"/>
    <s v="AK Chaudhary"/>
    <x v="0"/>
  </r>
  <r>
    <n v="1136566"/>
    <x v="5"/>
    <x v="454"/>
    <s v="SV Samson"/>
    <s v="Sawai Mansingh Stadium"/>
    <n v="0"/>
    <x v="5"/>
    <x v="6"/>
    <x v="7"/>
    <s v="field"/>
    <x v="4"/>
    <s v="runs"/>
    <n v="10"/>
    <s v="N"/>
    <s v="D/L"/>
    <s v="KN Ananthapadmanabhan"/>
    <s v="Nitin Menon"/>
    <x v="0"/>
  </r>
  <r>
    <n v="1136567"/>
    <x v="6"/>
    <x v="455"/>
    <s v="Rashid Khan"/>
    <s v="Rajiv Gandhi International Stadium, Uppal"/>
    <n v="0"/>
    <x v="10"/>
    <x v="7"/>
    <x v="10"/>
    <s v="field"/>
    <x v="11"/>
    <s v="wickets"/>
    <n v="1"/>
    <s v="N"/>
    <s v="NA"/>
    <s v="NJ Llong"/>
    <s v="CK Nandan"/>
    <x v="1"/>
  </r>
  <r>
    <n v="1136568"/>
    <x v="0"/>
    <x v="456"/>
    <s v="UT Yadav"/>
    <s v="M.Chinnaswamy Stadium"/>
    <n v="0"/>
    <x v="0"/>
    <x v="5"/>
    <x v="0"/>
    <s v="field"/>
    <x v="3"/>
    <s v="wickets"/>
    <n v="4"/>
    <s v="N"/>
    <s v="NA"/>
    <s v="A Deshmukh"/>
    <s v="S Ravi"/>
    <x v="0"/>
  </r>
  <r>
    <n v="1136569"/>
    <x v="3"/>
    <x v="457"/>
    <s v="JJ Roy"/>
    <s v="Wankhede Stadium"/>
    <n v="0"/>
    <x v="3"/>
    <x v="6"/>
    <x v="7"/>
    <s v="field"/>
    <x v="2"/>
    <s v="wickets"/>
    <n v="7"/>
    <s v="N"/>
    <s v="NA"/>
    <s v="KN Ananthapadmanabhan"/>
    <s v="Nitin Menon"/>
    <x v="0"/>
  </r>
  <r>
    <n v="1136570"/>
    <x v="4"/>
    <x v="457"/>
    <s v="B Stanlake"/>
    <s v="Eden Gardens"/>
    <n v="0"/>
    <x v="4"/>
    <x v="10"/>
    <x v="10"/>
    <s v="field"/>
    <x v="11"/>
    <s v="wickets"/>
    <n v="5"/>
    <s v="N"/>
    <s v="NA"/>
    <s v="AK Chaudhary"/>
    <s v="A Nand Kishore"/>
    <x v="0"/>
  </r>
  <r>
    <n v="1136571"/>
    <x v="0"/>
    <x v="458"/>
    <s v="SV Samson"/>
    <s v="M.Chinnaswamy Stadium"/>
    <n v="0"/>
    <x v="0"/>
    <x v="2"/>
    <x v="0"/>
    <s v="field"/>
    <x v="4"/>
    <s v="runs"/>
    <n v="19"/>
    <s v="N"/>
    <s v="NA"/>
    <s v="C Shamshuddin"/>
    <s v="S Ravi"/>
    <x v="0"/>
  </r>
  <r>
    <n v="1136572"/>
    <x v="1"/>
    <x v="458"/>
    <s v="CH Gayle"/>
    <s v="Punjab Cricket Association IS Bindra Stadium, Mohali"/>
    <n v="0"/>
    <x v="1"/>
    <x v="1"/>
    <x v="1"/>
    <s v="field"/>
    <x v="5"/>
    <s v="runs"/>
    <n v="4"/>
    <s v="N"/>
    <s v="NA"/>
    <s v="VA Kulkarni"/>
    <s v="CK Nandan"/>
    <x v="0"/>
  </r>
  <r>
    <n v="1136573"/>
    <x v="4"/>
    <x v="459"/>
    <s v="N Rana"/>
    <s v="Eden Gardens"/>
    <n v="0"/>
    <x v="4"/>
    <x v="6"/>
    <x v="7"/>
    <s v="field"/>
    <x v="0"/>
    <s v="runs"/>
    <n v="71"/>
    <s v="N"/>
    <s v="NA"/>
    <s v="AK Chaudhary"/>
    <s v="A Nand Kishore"/>
    <x v="0"/>
  </r>
  <r>
    <n v="1136574"/>
    <x v="3"/>
    <x v="460"/>
    <s v="RG Sharma"/>
    <s v="Wankhede Stadium"/>
    <n v="0"/>
    <x v="3"/>
    <x v="3"/>
    <x v="0"/>
    <s v="field"/>
    <x v="7"/>
    <s v="runs"/>
    <n v="46"/>
    <s v="N"/>
    <s v="NA"/>
    <s v="RJ Tucker"/>
    <s v="Nitin Menon"/>
    <x v="0"/>
  </r>
  <r>
    <n v="1136575"/>
    <x v="5"/>
    <x v="461"/>
    <s v="N Rana"/>
    <s v="Sawai Mansingh Stadium"/>
    <n v="0"/>
    <x v="5"/>
    <x v="0"/>
    <x v="6"/>
    <s v="field"/>
    <x v="0"/>
    <s v="wickets"/>
    <n v="7"/>
    <s v="N"/>
    <s v="NA"/>
    <s v="A Deshmukh"/>
    <s v="S Ravi"/>
    <x v="0"/>
  </r>
  <r>
    <n v="1136576"/>
    <x v="1"/>
    <x v="462"/>
    <s v="CH Gayle"/>
    <s v="Punjab Cricket Association IS Bindra Stadium, Mohali"/>
    <n v="0"/>
    <x v="1"/>
    <x v="10"/>
    <x v="5"/>
    <s v="bat"/>
    <x v="5"/>
    <s v="runs"/>
    <n v="15"/>
    <s v="N"/>
    <s v="NA"/>
    <s v="NJ Llong"/>
    <s v="AK Chaudhary"/>
    <x v="1"/>
  </r>
  <r>
    <n v="1136577"/>
    <x v="23"/>
    <x v="463"/>
    <s v="SR Watson"/>
    <s v="Maharashtra Cricket Association Stadium"/>
    <n v="0"/>
    <x v="7"/>
    <x v="2"/>
    <x v="2"/>
    <s v="field"/>
    <x v="1"/>
    <s v="runs"/>
    <n v="64"/>
    <s v="N"/>
    <s v="NA"/>
    <s v="KN Ananthapadmanabhan"/>
    <s v="Nitin Menon"/>
    <x v="0"/>
  </r>
  <r>
    <n v="1136578"/>
    <x v="4"/>
    <x v="464"/>
    <s v="KL Rahul"/>
    <s v="Eden Gardens"/>
    <n v="0"/>
    <x v="4"/>
    <x v="5"/>
    <x v="5"/>
    <s v="field"/>
    <x v="5"/>
    <s v="wickets"/>
    <n v="9"/>
    <s v="N"/>
    <s v="D/L"/>
    <s v="C Shamshuddin"/>
    <s v="A Deshmukh"/>
    <x v="0"/>
  </r>
  <r>
    <n v="1136579"/>
    <x v="0"/>
    <x v="464"/>
    <s v="AB de Villiers"/>
    <s v="M.Chinnaswamy Stadium"/>
    <n v="0"/>
    <x v="0"/>
    <x v="6"/>
    <x v="0"/>
    <s v="field"/>
    <x v="3"/>
    <s v="wickets"/>
    <n v="6"/>
    <s v="N"/>
    <s v="NA"/>
    <s v="CB Gaffaney"/>
    <s v="CK Nandan"/>
    <x v="0"/>
  </r>
  <r>
    <n v="1136580"/>
    <x v="6"/>
    <x v="465"/>
    <s v="AT Rayudu"/>
    <s v="Rajiv Gandhi International Stadium, Uppal"/>
    <n v="0"/>
    <x v="10"/>
    <x v="1"/>
    <x v="10"/>
    <s v="field"/>
    <x v="1"/>
    <s v="runs"/>
    <n v="4"/>
    <s v="N"/>
    <s v="NA"/>
    <s v="VA Kulkarni"/>
    <s v="AK Chaudhary"/>
    <x v="0"/>
  </r>
  <r>
    <n v="1136581"/>
    <x v="5"/>
    <x v="465"/>
    <s v="JC Archer"/>
    <s v="Sawai Mansingh Stadium"/>
    <n v="0"/>
    <x v="5"/>
    <x v="7"/>
    <x v="3"/>
    <s v="bat"/>
    <x v="4"/>
    <s v="wickets"/>
    <n v="3"/>
    <s v="N"/>
    <s v="NA"/>
    <s v="KN Ananthapadmanabhan"/>
    <s v="RJ Tucker"/>
    <x v="1"/>
  </r>
  <r>
    <n v="1136582"/>
    <x v="2"/>
    <x v="466"/>
    <s v="AS Rajpoot"/>
    <s v="Feroz Shah Kotla"/>
    <n v="0"/>
    <x v="2"/>
    <x v="5"/>
    <x v="7"/>
    <s v="field"/>
    <x v="5"/>
    <s v="runs"/>
    <n v="4"/>
    <s v="N"/>
    <s v="NA"/>
    <s v="A Nand Kishore"/>
    <s v="CK Nandan"/>
    <x v="1"/>
  </r>
  <r>
    <n v="1136583"/>
    <x v="3"/>
    <x v="467"/>
    <s v="Rashid Khan"/>
    <s v="Wankhede Stadium"/>
    <n v="0"/>
    <x v="3"/>
    <x v="10"/>
    <x v="3"/>
    <s v="field"/>
    <x v="11"/>
    <s v="runs"/>
    <n v="31"/>
    <s v="N"/>
    <s v="NA"/>
    <s v="C Shamshuddin"/>
    <s v="S Ravi"/>
    <x v="1"/>
  </r>
  <r>
    <n v="1136584"/>
    <x v="0"/>
    <x v="468"/>
    <s v="MS Dhoni"/>
    <s v="M.Chinnaswamy Stadium"/>
    <n v="0"/>
    <x v="0"/>
    <x v="1"/>
    <x v="1"/>
    <s v="field"/>
    <x v="1"/>
    <s v="wickets"/>
    <n v="5"/>
    <s v="N"/>
    <s v="NA"/>
    <s v="NJ Llong"/>
    <s v="VK Sharma"/>
    <x v="1"/>
  </r>
  <r>
    <n v="1136585"/>
    <x v="6"/>
    <x v="469"/>
    <s v="AS Rajpoot"/>
    <s v="Rajiv Gandhi International Stadium, Uppal"/>
    <n v="0"/>
    <x v="10"/>
    <x v="5"/>
    <x v="5"/>
    <s v="field"/>
    <x v="11"/>
    <s v="runs"/>
    <n v="13"/>
    <s v="N"/>
    <s v="NA"/>
    <s v="YC Barde"/>
    <s v="CK Nandan"/>
    <x v="0"/>
  </r>
  <r>
    <n v="1136586"/>
    <x v="2"/>
    <x v="470"/>
    <s v="SS Iyer"/>
    <s v="Feroz Shah Kotla"/>
    <n v="0"/>
    <x v="2"/>
    <x v="0"/>
    <x v="6"/>
    <s v="field"/>
    <x v="2"/>
    <s v="runs"/>
    <n v="55"/>
    <s v="N"/>
    <s v="NA"/>
    <s v="C Shamshuddin"/>
    <s v="S Ravi"/>
    <x v="0"/>
  </r>
  <r>
    <n v="1136587"/>
    <x v="23"/>
    <x v="471"/>
    <s v="RG Sharma"/>
    <s v="Maharashtra Cricket Association Stadium"/>
    <n v="0"/>
    <x v="7"/>
    <x v="7"/>
    <x v="3"/>
    <s v="field"/>
    <x v="7"/>
    <s v="wickets"/>
    <n v="8"/>
    <s v="N"/>
    <s v="NA"/>
    <s v="CB Gaffaney"/>
    <s v="Nitin Menon"/>
    <x v="1"/>
  </r>
  <r>
    <n v="1136588"/>
    <x v="5"/>
    <x v="472"/>
    <s v="KS Williamson"/>
    <s v="Sawai Mansingh Stadium"/>
    <n v="0"/>
    <x v="5"/>
    <x v="10"/>
    <x v="10"/>
    <s v="bat"/>
    <x v="11"/>
    <s v="runs"/>
    <n v="11"/>
    <s v="N"/>
    <s v="NA"/>
    <s v="BNJ Oxenford"/>
    <s v="A Nand Kishore"/>
    <x v="0"/>
  </r>
  <r>
    <n v="1136589"/>
    <x v="0"/>
    <x v="472"/>
    <s v="CA Lynn"/>
    <s v="M.Chinnaswamy Stadium"/>
    <n v="0"/>
    <x v="0"/>
    <x v="0"/>
    <x v="6"/>
    <s v="field"/>
    <x v="0"/>
    <s v="wickets"/>
    <n v="6"/>
    <s v="N"/>
    <s v="NA"/>
    <s v="NJ Llong"/>
    <s v="AK Chaudhary"/>
    <x v="0"/>
  </r>
  <r>
    <n v="1136590"/>
    <x v="23"/>
    <x v="473"/>
    <s v="SR Watson"/>
    <s v="Maharashtra Cricket Association Stadium"/>
    <n v="0"/>
    <x v="7"/>
    <x v="6"/>
    <x v="7"/>
    <s v="field"/>
    <x v="1"/>
    <s v="runs"/>
    <n v="13"/>
    <s v="N"/>
    <s v="NA"/>
    <s v="AY Dandekar"/>
    <s v="C Shamshuddin"/>
    <x v="1"/>
  </r>
  <r>
    <n v="1136591"/>
    <x v="0"/>
    <x v="474"/>
    <s v="TG Southee"/>
    <s v="M.Chinnaswamy Stadium"/>
    <n v="0"/>
    <x v="0"/>
    <x v="7"/>
    <x v="3"/>
    <s v="field"/>
    <x v="3"/>
    <s v="runs"/>
    <n v="14"/>
    <s v="N"/>
    <s v="NA"/>
    <s v="M Erasmus"/>
    <s v="Nitin Menon"/>
    <x v="1"/>
  </r>
  <r>
    <n v="1136592"/>
    <x v="2"/>
    <x v="475"/>
    <s v="RR Pant"/>
    <s v="Feroz Shah Kotla"/>
    <n v="0"/>
    <x v="2"/>
    <x v="2"/>
    <x v="2"/>
    <s v="field"/>
    <x v="2"/>
    <s v="runs"/>
    <n v="4"/>
    <s v="N"/>
    <s v="D/L"/>
    <s v="VK Sharma"/>
    <s v="CK Nandan"/>
    <x v="1"/>
  </r>
  <r>
    <n v="1136593"/>
    <x v="4"/>
    <x v="476"/>
    <s v="SP Narine"/>
    <s v="Eden Gardens"/>
    <n v="0"/>
    <x v="4"/>
    <x v="1"/>
    <x v="6"/>
    <s v="field"/>
    <x v="0"/>
    <s v="wickets"/>
    <n v="6"/>
    <s v="N"/>
    <s v="NA"/>
    <s v="HDPK Dharmasena"/>
    <s v="A Deshmukh"/>
    <x v="1"/>
  </r>
  <r>
    <n v="1136594"/>
    <x v="21"/>
    <x v="477"/>
    <s v="SA Yadav"/>
    <s v="Holkar Cricket Stadium"/>
    <n v="0"/>
    <x v="1"/>
    <x v="7"/>
    <x v="3"/>
    <s v="field"/>
    <x v="7"/>
    <s v="wickets"/>
    <n v="6"/>
    <s v="N"/>
    <s v="NA"/>
    <s v="AY Dandekar"/>
    <s v="S Ravi"/>
    <x v="0"/>
  </r>
  <r>
    <n v="1136595"/>
    <x v="23"/>
    <x v="478"/>
    <s v="RA Jadeja"/>
    <s v="Maharashtra Cricket Association Stadium"/>
    <n v="0"/>
    <x v="7"/>
    <x v="3"/>
    <x v="1"/>
    <s v="field"/>
    <x v="1"/>
    <s v="wickets"/>
    <n v="6"/>
    <s v="N"/>
    <s v="NA"/>
    <s v="Nitin Menon"/>
    <s v="YC Barde"/>
    <x v="1"/>
  </r>
  <r>
    <n v="1136596"/>
    <x v="6"/>
    <x v="478"/>
    <s v="Rashid Khan"/>
    <s v="Rajiv Gandhi International Stadium, Uppal"/>
    <n v="0"/>
    <x v="10"/>
    <x v="6"/>
    <x v="7"/>
    <s v="bat"/>
    <x v="11"/>
    <s v="wickets"/>
    <n v="7"/>
    <s v="N"/>
    <s v="NA"/>
    <s v="BNJ Oxenford"/>
    <s v="CK Nandan"/>
    <x v="1"/>
  </r>
  <r>
    <n v="1136597"/>
    <x v="3"/>
    <x v="479"/>
    <s v="HH Pandya"/>
    <s v="Wankhede Stadium"/>
    <n v="0"/>
    <x v="3"/>
    <x v="0"/>
    <x v="6"/>
    <s v="field"/>
    <x v="7"/>
    <s v="runs"/>
    <n v="13"/>
    <s v="N"/>
    <s v="NA"/>
    <s v="HDPK Dharmasena"/>
    <s v="A Deshmukh"/>
    <x v="0"/>
  </r>
  <r>
    <n v="1136598"/>
    <x v="21"/>
    <x v="479"/>
    <s v="Mujeeb Ur Rahman"/>
    <s v="Holkar Cricket Stadium"/>
    <n v="0"/>
    <x v="1"/>
    <x v="2"/>
    <x v="5"/>
    <s v="field"/>
    <x v="5"/>
    <s v="wickets"/>
    <n v="6"/>
    <s v="N"/>
    <s v="NA"/>
    <s v="C Shamshuddin"/>
    <s v="S Ravi"/>
    <x v="0"/>
  </r>
  <r>
    <n v="1136599"/>
    <x v="6"/>
    <x v="480"/>
    <s v="KS Williamson"/>
    <s v="Rajiv Gandhi International Stadium, Uppal"/>
    <n v="0"/>
    <x v="10"/>
    <x v="3"/>
    <x v="0"/>
    <s v="field"/>
    <x v="11"/>
    <s v="runs"/>
    <n v="5"/>
    <s v="N"/>
    <s v="NA"/>
    <s v="BNJ Oxenford"/>
    <s v="VK Sharma"/>
    <x v="0"/>
  </r>
  <r>
    <n v="1136600"/>
    <x v="5"/>
    <x v="481"/>
    <s v="JC Buttler"/>
    <s v="Sawai Mansingh Stadium"/>
    <n v="0"/>
    <x v="5"/>
    <x v="5"/>
    <x v="2"/>
    <s v="bat"/>
    <x v="4"/>
    <s v="runs"/>
    <n v="15"/>
    <s v="N"/>
    <s v="NA"/>
    <s v="M Erasmus"/>
    <s v="Nitin Menon"/>
    <x v="1"/>
  </r>
  <r>
    <n v="1136601"/>
    <x v="4"/>
    <x v="482"/>
    <s v="Ishan Kishan"/>
    <s v="Eden Gardens"/>
    <n v="0"/>
    <x v="4"/>
    <x v="7"/>
    <x v="6"/>
    <s v="field"/>
    <x v="7"/>
    <s v="runs"/>
    <n v="102"/>
    <s v="N"/>
    <s v="NA"/>
    <s v="KN Ananthapadmanabhan"/>
    <s v="AK Chaudhary"/>
    <x v="1"/>
  </r>
  <r>
    <n v="1136602"/>
    <x v="2"/>
    <x v="483"/>
    <s v="S Dhawan"/>
    <s v="Feroz Shah Kotla"/>
    <n v="0"/>
    <x v="2"/>
    <x v="10"/>
    <x v="7"/>
    <s v="bat"/>
    <x v="11"/>
    <s v="wickets"/>
    <n v="9"/>
    <s v="N"/>
    <s v="NA"/>
    <s v="AY Dandekar"/>
    <s v="C Shamshuddin"/>
    <x v="1"/>
  </r>
  <r>
    <n v="1136603"/>
    <x v="5"/>
    <x v="484"/>
    <s v="JC Buttler"/>
    <s v="Sawai Mansingh Stadium"/>
    <n v="0"/>
    <x v="5"/>
    <x v="1"/>
    <x v="1"/>
    <s v="bat"/>
    <x v="4"/>
    <s v="wickets"/>
    <n v="4"/>
    <s v="N"/>
    <s v="NA"/>
    <s v="M Erasmus"/>
    <s v="YC Barde"/>
    <x v="0"/>
  </r>
  <r>
    <n v="1136604"/>
    <x v="21"/>
    <x v="485"/>
    <s v="SP Narine"/>
    <s v="Holkar Cricket Stadium"/>
    <n v="0"/>
    <x v="1"/>
    <x v="0"/>
    <x v="5"/>
    <s v="field"/>
    <x v="0"/>
    <s v="runs"/>
    <n v="31"/>
    <s v="N"/>
    <s v="NA"/>
    <s v="VK Sharma"/>
    <s v="CK Nandan"/>
    <x v="0"/>
  </r>
  <r>
    <n v="1136605"/>
    <x v="2"/>
    <x v="485"/>
    <s v="AB de Villiers"/>
    <s v="Feroz Shah Kotla"/>
    <n v="0"/>
    <x v="2"/>
    <x v="3"/>
    <x v="0"/>
    <s v="field"/>
    <x v="3"/>
    <s v="wickets"/>
    <n v="5"/>
    <s v="N"/>
    <s v="NA"/>
    <s v="KN Ananthapadmanabhan"/>
    <s v="HDPK Dharmasena"/>
    <x v="0"/>
  </r>
  <r>
    <n v="1136606"/>
    <x v="23"/>
    <x v="486"/>
    <s v="AT Rayudu"/>
    <s v="Maharashtra Cricket Association Stadium"/>
    <n v="0"/>
    <x v="7"/>
    <x v="10"/>
    <x v="1"/>
    <s v="field"/>
    <x v="1"/>
    <s v="wickets"/>
    <n v="8"/>
    <s v="N"/>
    <s v="NA"/>
    <s v="M Erasmus"/>
    <s v="YC Barde"/>
    <x v="1"/>
  </r>
  <r>
    <n v="1136607"/>
    <x v="3"/>
    <x v="486"/>
    <s v="JC Buttler"/>
    <s v="Wankhede Stadium"/>
    <n v="0"/>
    <x v="3"/>
    <x v="2"/>
    <x v="2"/>
    <s v="field"/>
    <x v="4"/>
    <s v="wickets"/>
    <n v="7"/>
    <s v="N"/>
    <s v="NA"/>
    <s v="Nitin Menon"/>
    <s v="S Ravi"/>
    <x v="1"/>
  </r>
  <r>
    <n v="1136608"/>
    <x v="21"/>
    <x v="487"/>
    <s v="UT Yadav"/>
    <s v="Holkar Cricket Stadium"/>
    <n v="0"/>
    <x v="1"/>
    <x v="3"/>
    <x v="0"/>
    <s v="field"/>
    <x v="3"/>
    <s v="wickets"/>
    <n v="10"/>
    <s v="N"/>
    <s v="NA"/>
    <s v="BNJ Oxenford"/>
    <s v="VK Sharma"/>
    <x v="0"/>
  </r>
  <r>
    <n v="1136609"/>
    <x v="4"/>
    <x v="488"/>
    <s v="Kuldeep Yadav"/>
    <s v="Eden Gardens"/>
    <n v="0"/>
    <x v="4"/>
    <x v="2"/>
    <x v="6"/>
    <s v="field"/>
    <x v="0"/>
    <s v="wickets"/>
    <n v="6"/>
    <s v="N"/>
    <s v="NA"/>
    <s v="HDPK Dharmasena"/>
    <s v="AK Chaudhary"/>
    <x v="1"/>
  </r>
  <r>
    <n v="1136610"/>
    <x v="3"/>
    <x v="489"/>
    <s v="JJ Bumrah"/>
    <s v="Wankhede Stadium"/>
    <n v="0"/>
    <x v="3"/>
    <x v="5"/>
    <x v="5"/>
    <s v="field"/>
    <x v="7"/>
    <s v="runs"/>
    <n v="3"/>
    <s v="N"/>
    <s v="NA"/>
    <s v="M Erasmus"/>
    <s v="Nitin Menon"/>
    <x v="0"/>
  </r>
  <r>
    <n v="1136611"/>
    <x v="0"/>
    <x v="490"/>
    <s v="AB de Villiers"/>
    <s v="M.Chinnaswamy Stadium"/>
    <n v="0"/>
    <x v="0"/>
    <x v="10"/>
    <x v="10"/>
    <s v="field"/>
    <x v="3"/>
    <s v="runs"/>
    <n v="14"/>
    <s v="N"/>
    <s v="NA"/>
    <s v="AY Dandekar"/>
    <s v="S Ravi"/>
    <x v="1"/>
  </r>
  <r>
    <n v="1136612"/>
    <x v="2"/>
    <x v="491"/>
    <s v="HV Patel"/>
    <s v="Feroz Shah Kotla"/>
    <n v="0"/>
    <x v="2"/>
    <x v="1"/>
    <x v="1"/>
    <s v="field"/>
    <x v="2"/>
    <s v="runs"/>
    <n v="34"/>
    <s v="N"/>
    <s v="NA"/>
    <s v="VA Kulkarni"/>
    <s v="HDPK Dharmasena"/>
    <x v="1"/>
  </r>
  <r>
    <n v="1136613"/>
    <x v="5"/>
    <x v="492"/>
    <s v="S Gopal"/>
    <s v="Sawai Mansingh Stadium"/>
    <n v="0"/>
    <x v="5"/>
    <x v="3"/>
    <x v="2"/>
    <s v="bat"/>
    <x v="4"/>
    <s v="runs"/>
    <n v="30"/>
    <s v="N"/>
    <s v="NA"/>
    <s v="BNJ Oxenford"/>
    <s v="VK Sharma"/>
    <x v="1"/>
  </r>
  <r>
    <n v="1136614"/>
    <x v="6"/>
    <x v="492"/>
    <s v="CA Lynn"/>
    <s v="Rajiv Gandhi International Stadium, Uppal"/>
    <n v="0"/>
    <x v="10"/>
    <x v="0"/>
    <x v="10"/>
    <s v="bat"/>
    <x v="0"/>
    <s v="wickets"/>
    <n v="5"/>
    <s v="N"/>
    <s v="NA"/>
    <s v="AK Chaudhary"/>
    <s v="S Ravi"/>
    <x v="1"/>
  </r>
  <r>
    <n v="1136615"/>
    <x v="2"/>
    <x v="493"/>
    <s v="A Mishra"/>
    <s v="Feroz Shah Kotla"/>
    <n v="0"/>
    <x v="2"/>
    <x v="7"/>
    <x v="7"/>
    <s v="bat"/>
    <x v="2"/>
    <s v="runs"/>
    <n v="11"/>
    <s v="N"/>
    <s v="NA"/>
    <s v="HDPK Dharmasena"/>
    <s v="CK Nandan"/>
    <x v="0"/>
  </r>
  <r>
    <n v="1136616"/>
    <x v="23"/>
    <x v="493"/>
    <s v="L Ngidi"/>
    <s v="Maharashtra Cricket Association Stadium"/>
    <n v="0"/>
    <x v="7"/>
    <x v="5"/>
    <x v="1"/>
    <s v="field"/>
    <x v="1"/>
    <s v="wickets"/>
    <n v="5"/>
    <s v="N"/>
    <s v="NA"/>
    <s v="Nitin Menon"/>
    <s v="YC Barde"/>
    <x v="0"/>
  </r>
  <r>
    <n v="1136617"/>
    <x v="3"/>
    <x v="494"/>
    <s v="F du Plessis"/>
    <s v="Wankhede Stadium"/>
    <n v="0"/>
    <x v="10"/>
    <x v="1"/>
    <x v="1"/>
    <s v="field"/>
    <x v="1"/>
    <s v="wickets"/>
    <n v="2"/>
    <s v="N"/>
    <s v="NA"/>
    <s v="C Shamshuddin"/>
    <s v="M Erasmus"/>
    <x v="0"/>
  </r>
  <r>
    <n v="1136618"/>
    <x v="4"/>
    <x v="495"/>
    <s v="AD Russell"/>
    <s v="Eden Gardens"/>
    <n v="0"/>
    <x v="4"/>
    <x v="2"/>
    <x v="2"/>
    <s v="field"/>
    <x v="0"/>
    <s v="runs"/>
    <n v="25"/>
    <s v="N"/>
    <s v="NA"/>
    <s v="AK Chaudhary"/>
    <s v="Nitin Menon"/>
    <x v="0"/>
  </r>
  <r>
    <n v="1136619"/>
    <x v="4"/>
    <x v="496"/>
    <s v="Rashid Khan"/>
    <s v="Eden Gardens"/>
    <n v="0"/>
    <x v="4"/>
    <x v="10"/>
    <x v="6"/>
    <s v="field"/>
    <x v="11"/>
    <s v="runs"/>
    <n v="14"/>
    <s v="N"/>
    <s v="NA"/>
    <s v="HDPK Dharmasena"/>
    <s v="Nitin Menon"/>
    <x v="0"/>
  </r>
  <r>
    <n v="1136620"/>
    <x v="3"/>
    <x v="497"/>
    <s v="SR Watson"/>
    <s v="Wankhede Stadium"/>
    <n v="0"/>
    <x v="7"/>
    <x v="10"/>
    <x v="1"/>
    <s v="field"/>
    <x v="1"/>
    <s v="wickets"/>
    <n v="8"/>
    <s v="N"/>
    <s v="NA"/>
    <s v="M Erasmus"/>
    <s v="S Ravi"/>
    <x v="1"/>
  </r>
  <r>
    <n v="1175356"/>
    <x v="7"/>
    <x v="498"/>
    <s v="Harbhajan Singh"/>
    <s v="MA Chidambaram Stadium, Chepauk"/>
    <n v="0"/>
    <x v="7"/>
    <x v="3"/>
    <x v="1"/>
    <s v="field"/>
    <x v="1"/>
    <s v="wickets"/>
    <n v="7"/>
    <s v="N"/>
    <s v="NA"/>
    <s v="AY Dandekar"/>
    <s v="BNJ Oxenford"/>
    <x v="1"/>
  </r>
  <r>
    <n v="1175357"/>
    <x v="4"/>
    <x v="499"/>
    <s v="AD Russell"/>
    <s v="Eden Gardens"/>
    <n v="0"/>
    <x v="4"/>
    <x v="10"/>
    <x v="6"/>
    <s v="field"/>
    <x v="0"/>
    <s v="wickets"/>
    <n v="6"/>
    <s v="N"/>
    <s v="NA"/>
    <s v="CB Gaffaney"/>
    <s v="AK Chaudhary"/>
    <x v="1"/>
  </r>
  <r>
    <n v="1175358"/>
    <x v="3"/>
    <x v="499"/>
    <s v="RR Pant"/>
    <s v="Wankhede Stadium"/>
    <n v="0"/>
    <x v="3"/>
    <x v="14"/>
    <x v="3"/>
    <s v="field"/>
    <x v="15"/>
    <s v="runs"/>
    <n v="37"/>
    <s v="N"/>
    <s v="NA"/>
    <s v="YC Barde"/>
    <s v="S Ravi"/>
    <x v="0"/>
  </r>
  <r>
    <n v="1175359"/>
    <x v="5"/>
    <x v="500"/>
    <s v="CH Gayle"/>
    <s v="Sawai Mansingh Stadium"/>
    <n v="0"/>
    <x v="5"/>
    <x v="5"/>
    <x v="2"/>
    <s v="field"/>
    <x v="5"/>
    <s v="runs"/>
    <n v="14"/>
    <s v="N"/>
    <s v="NA"/>
    <s v="KN Ananthapadmanabhan"/>
    <s v="C Shamshuddin"/>
    <x v="1"/>
  </r>
  <r>
    <n v="1175360"/>
    <x v="2"/>
    <x v="501"/>
    <s v="SR Watson"/>
    <s v="Feroz Shah Kotla"/>
    <n v="0"/>
    <x v="14"/>
    <x v="1"/>
    <x v="14"/>
    <s v="bat"/>
    <x v="1"/>
    <s v="wickets"/>
    <n v="6"/>
    <s v="N"/>
    <s v="NA"/>
    <s v="M Erasmus"/>
    <s v="Nitin Menon"/>
    <x v="0"/>
  </r>
  <r>
    <n v="1175361"/>
    <x v="4"/>
    <x v="502"/>
    <s v="AD Russell"/>
    <s v="Eden Gardens"/>
    <n v="0"/>
    <x v="4"/>
    <x v="5"/>
    <x v="5"/>
    <s v="field"/>
    <x v="0"/>
    <s v="runs"/>
    <n v="28"/>
    <s v="N"/>
    <s v="NA"/>
    <s v="VA Kulkarni"/>
    <s v="AK Chaudhary"/>
    <x v="0"/>
  </r>
  <r>
    <n v="1175362"/>
    <x v="0"/>
    <x v="503"/>
    <s v="JJ Bumrah"/>
    <s v="M.Chinnaswamy Stadium"/>
    <n v="0"/>
    <x v="0"/>
    <x v="7"/>
    <x v="0"/>
    <s v="field"/>
    <x v="7"/>
    <s v="runs"/>
    <n v="6"/>
    <s v="N"/>
    <s v="NA"/>
    <s v="CK Nandan"/>
    <s v="S Ravi"/>
    <x v="0"/>
  </r>
  <r>
    <n v="1175363"/>
    <x v="6"/>
    <x v="504"/>
    <s v="Rashid Khan"/>
    <s v="Rajiv Gandhi International Stadium, Uppal"/>
    <n v="0"/>
    <x v="10"/>
    <x v="2"/>
    <x v="2"/>
    <s v="bat"/>
    <x v="11"/>
    <s v="wickets"/>
    <n v="5"/>
    <s v="N"/>
    <s v="NA"/>
    <s v="C Shamshuddin"/>
    <s v="BNJ Oxenford"/>
    <x v="1"/>
  </r>
  <r>
    <n v="1175364"/>
    <x v="1"/>
    <x v="505"/>
    <s v="MA Agarwal"/>
    <s v="Punjab Cricket Association IS Bindra Stadium, Mohali"/>
    <n v="0"/>
    <x v="1"/>
    <x v="7"/>
    <x v="5"/>
    <s v="field"/>
    <x v="5"/>
    <s v="wickets"/>
    <n v="8"/>
    <s v="N"/>
    <s v="NA"/>
    <s v="VA Kulkarni"/>
    <s v="CB Gaffaney"/>
    <x v="1"/>
  </r>
  <r>
    <n v="1175365"/>
    <x v="2"/>
    <x v="505"/>
    <s v="PP Shaw"/>
    <s v="Feroz Shah Kotla"/>
    <n v="0"/>
    <x v="14"/>
    <x v="0"/>
    <x v="14"/>
    <s v="field"/>
    <x v="15"/>
    <s v="tie"/>
    <s v="NA"/>
    <s v="Y"/>
    <s v="NA"/>
    <s v="AY Dandekar"/>
    <s v="Nitin Menon"/>
    <x v="0"/>
  </r>
  <r>
    <n v="1175366"/>
    <x v="6"/>
    <x v="506"/>
    <s v="JM Bairstow"/>
    <s v="Rajiv Gandhi International Stadium, Uppal"/>
    <n v="0"/>
    <x v="10"/>
    <x v="3"/>
    <x v="0"/>
    <s v="field"/>
    <x v="11"/>
    <s v="runs"/>
    <n v="118"/>
    <s v="N"/>
    <s v="NA"/>
    <s v="KN Ananthapadmanabhan"/>
    <s v="S Ravi"/>
    <x v="0"/>
  </r>
  <r>
    <n v="1175367"/>
    <x v="7"/>
    <x v="506"/>
    <s v="MS Dhoni"/>
    <s v="MA Chidambaram Stadium, Chepauk"/>
    <n v="0"/>
    <x v="7"/>
    <x v="2"/>
    <x v="2"/>
    <s v="field"/>
    <x v="1"/>
    <s v="runs"/>
    <n v="8"/>
    <s v="N"/>
    <s v="NA"/>
    <s v="YC Barde"/>
    <s v="CK Nandan"/>
    <x v="0"/>
  </r>
  <r>
    <n v="1175368"/>
    <x v="1"/>
    <x v="507"/>
    <s v="SM Curran"/>
    <s v="Punjab Cricket Association IS Bindra Stadium, Mohali"/>
    <n v="0"/>
    <x v="1"/>
    <x v="14"/>
    <x v="14"/>
    <s v="field"/>
    <x v="5"/>
    <s v="runs"/>
    <n v="14"/>
    <s v="N"/>
    <s v="NA"/>
    <s v="CB Gaffaney"/>
    <s v="AK Chaudhary"/>
    <x v="1"/>
  </r>
  <r>
    <n v="1175369"/>
    <x v="5"/>
    <x v="508"/>
    <s v="S Gopal"/>
    <s v="Sawai Mansingh Stadium"/>
    <n v="0"/>
    <x v="5"/>
    <x v="3"/>
    <x v="2"/>
    <s v="field"/>
    <x v="4"/>
    <s v="wickets"/>
    <n v="7"/>
    <s v="N"/>
    <s v="NA"/>
    <s v="AY Dandekar"/>
    <s v="M Erasmus"/>
    <x v="1"/>
  </r>
  <r>
    <n v="1175370"/>
    <x v="3"/>
    <x v="509"/>
    <s v="HH Pandya"/>
    <s v="Wankhede Stadium"/>
    <n v="0"/>
    <x v="3"/>
    <x v="1"/>
    <x v="1"/>
    <s v="field"/>
    <x v="7"/>
    <s v="runs"/>
    <n v="37"/>
    <s v="N"/>
    <s v="NA"/>
    <s v="RJ Tucker"/>
    <s v="BNJ Oxenford"/>
    <x v="1"/>
  </r>
  <r>
    <n v="1175371"/>
    <x v="2"/>
    <x v="510"/>
    <s v="JM Bairstow"/>
    <s v="Feroz Shah Kotla"/>
    <n v="0"/>
    <x v="14"/>
    <x v="10"/>
    <x v="10"/>
    <s v="field"/>
    <x v="11"/>
    <s v="wickets"/>
    <n v="5"/>
    <s v="N"/>
    <s v="NA"/>
    <s v="KN Ananthapadmanabhan"/>
    <s v="C Shamshuddin"/>
    <x v="1"/>
  </r>
  <r>
    <n v="1175372"/>
    <x v="0"/>
    <x v="511"/>
    <s v="AD Russell"/>
    <s v="M.Chinnaswamy Stadium"/>
    <n v="0"/>
    <x v="0"/>
    <x v="0"/>
    <x v="6"/>
    <s v="field"/>
    <x v="0"/>
    <s v="wickets"/>
    <n v="5"/>
    <s v="N"/>
    <s v="NA"/>
    <s v="CB Gaffaney"/>
    <s v="AK Chaudhary"/>
    <x v="1"/>
  </r>
  <r>
    <n v="1178393"/>
    <x v="7"/>
    <x v="512"/>
    <s v="Harbhajan Singh"/>
    <s v="MA Chidambaram Stadium, Chepauk"/>
    <n v="0"/>
    <x v="7"/>
    <x v="5"/>
    <x v="1"/>
    <s v="bat"/>
    <x v="1"/>
    <s v="runs"/>
    <n v="22"/>
    <s v="N"/>
    <s v="NA"/>
    <s v="KN Ananthapadmanabhan"/>
    <s v="RJ Tucker"/>
    <x v="1"/>
  </r>
  <r>
    <n v="1178394"/>
    <x v="6"/>
    <x v="512"/>
    <s v="AS Joseph"/>
    <s v="Rajiv Gandhi International Stadium, Uppal"/>
    <n v="0"/>
    <x v="10"/>
    <x v="7"/>
    <x v="10"/>
    <s v="field"/>
    <x v="7"/>
    <s v="runs"/>
    <n v="40"/>
    <s v="N"/>
    <s v="NA"/>
    <s v="AY Dandekar"/>
    <s v="Nitin Menon"/>
    <x v="0"/>
  </r>
  <r>
    <n v="1178395"/>
    <x v="0"/>
    <x v="513"/>
    <s v="K Rabada"/>
    <s v="M.Chinnaswamy Stadium"/>
    <n v="0"/>
    <x v="0"/>
    <x v="14"/>
    <x v="14"/>
    <s v="field"/>
    <x v="15"/>
    <s v="wickets"/>
    <n v="4"/>
    <s v="N"/>
    <s v="NA"/>
    <s v="YC Barde"/>
    <s v="S Ravi"/>
    <x v="0"/>
  </r>
  <r>
    <n v="1178396"/>
    <x v="5"/>
    <x v="513"/>
    <s v="HF Gurney"/>
    <s v="Sawai Mansingh Stadium"/>
    <n v="0"/>
    <x v="5"/>
    <x v="0"/>
    <x v="6"/>
    <s v="field"/>
    <x v="0"/>
    <s v="wickets"/>
    <n v="8"/>
    <s v="N"/>
    <s v="NA"/>
    <s v="CB Gaffaney"/>
    <s v="AK Chaudhary"/>
    <x v="1"/>
  </r>
  <r>
    <n v="1178397"/>
    <x v="1"/>
    <x v="514"/>
    <s v="KL Rahul"/>
    <s v="Punjab Cricket Association IS Bindra Stadium, Mohali"/>
    <n v="0"/>
    <x v="1"/>
    <x v="10"/>
    <x v="5"/>
    <s v="field"/>
    <x v="5"/>
    <s v="wickets"/>
    <n v="6"/>
    <s v="N"/>
    <s v="NA"/>
    <s v="AY Dandekar"/>
    <s v="M Erasmus"/>
    <x v="1"/>
  </r>
  <r>
    <n v="1178398"/>
    <x v="7"/>
    <x v="515"/>
    <s v="DL Chahar"/>
    <s v="MA Chidambaram Stadium, Chepauk"/>
    <n v="0"/>
    <x v="7"/>
    <x v="0"/>
    <x v="1"/>
    <s v="field"/>
    <x v="1"/>
    <s v="wickets"/>
    <n v="7"/>
    <s v="N"/>
    <s v="NA"/>
    <s v="RJ Tucker"/>
    <s v="C Shamshuddin"/>
    <x v="1"/>
  </r>
  <r>
    <n v="1178399"/>
    <x v="3"/>
    <x v="516"/>
    <s v="KA Pollard"/>
    <s v="Wankhede Stadium"/>
    <n v="0"/>
    <x v="3"/>
    <x v="5"/>
    <x v="3"/>
    <s v="field"/>
    <x v="7"/>
    <s v="wickets"/>
    <n v="3"/>
    <s v="N"/>
    <s v="NA"/>
    <s v="YC Barde"/>
    <s v="S Ravi"/>
    <x v="0"/>
  </r>
  <r>
    <n v="1178400"/>
    <x v="5"/>
    <x v="517"/>
    <s v="MS Dhoni"/>
    <s v="Sawai Mansingh Stadium"/>
    <n v="0"/>
    <x v="5"/>
    <x v="1"/>
    <x v="1"/>
    <s v="field"/>
    <x v="1"/>
    <s v="wickets"/>
    <n v="4"/>
    <s v="N"/>
    <s v="NA"/>
    <s v="UV Gandhe"/>
    <s v="BNJ Oxenford"/>
    <x v="1"/>
  </r>
  <r>
    <n v="1178401"/>
    <x v="4"/>
    <x v="518"/>
    <s v="S Dhawan"/>
    <s v="Eden Gardens"/>
    <n v="0"/>
    <x v="4"/>
    <x v="14"/>
    <x v="14"/>
    <s v="field"/>
    <x v="15"/>
    <s v="wickets"/>
    <n v="7"/>
    <s v="N"/>
    <s v="NA"/>
    <s v="YC Barde"/>
    <s v="CK Nandan"/>
    <x v="0"/>
  </r>
  <r>
    <n v="1178402"/>
    <x v="3"/>
    <x v="519"/>
    <s v="JC Buttler"/>
    <s v="Wankhede Stadium"/>
    <n v="0"/>
    <x v="3"/>
    <x v="2"/>
    <x v="2"/>
    <s v="field"/>
    <x v="4"/>
    <s v="wickets"/>
    <n v="4"/>
    <s v="N"/>
    <s v="NA"/>
    <s v="Nitin Menon"/>
    <s v="A Nand Kishore"/>
    <x v="0"/>
  </r>
  <r>
    <n v="1178403"/>
    <x v="1"/>
    <x v="519"/>
    <s v="AB de Villiers"/>
    <s v="Punjab Cricket Association IS Bindra Stadium, Mohali"/>
    <n v="0"/>
    <x v="1"/>
    <x v="3"/>
    <x v="0"/>
    <s v="field"/>
    <x v="3"/>
    <s v="wickets"/>
    <n v="8"/>
    <s v="N"/>
    <s v="NA"/>
    <s v="UV Gandhe"/>
    <s v="S Ravi"/>
    <x v="0"/>
  </r>
  <r>
    <n v="1178404"/>
    <x v="4"/>
    <x v="520"/>
    <s v="Imran Tahir"/>
    <s v="Eden Gardens"/>
    <n v="0"/>
    <x v="4"/>
    <x v="1"/>
    <x v="1"/>
    <s v="field"/>
    <x v="1"/>
    <s v="wickets"/>
    <n v="5"/>
    <s v="N"/>
    <s v="NA"/>
    <s v="RJ Tucker"/>
    <s v="CK Nandan"/>
    <x v="1"/>
  </r>
  <r>
    <n v="1178405"/>
    <x v="6"/>
    <x v="520"/>
    <s v="KMA Paul"/>
    <s v="Rajiv Gandhi International Stadium, Uppal"/>
    <n v="0"/>
    <x v="10"/>
    <x v="14"/>
    <x v="10"/>
    <s v="field"/>
    <x v="15"/>
    <s v="runs"/>
    <n v="39"/>
    <s v="N"/>
    <s v="NA"/>
    <s v="BNJ Oxenford"/>
    <s v="AK Chaudhary"/>
    <x v="0"/>
  </r>
  <r>
    <n v="1178406"/>
    <x v="3"/>
    <x v="521"/>
    <s v="SL Malinga"/>
    <s v="Wankhede Stadium"/>
    <n v="0"/>
    <x v="3"/>
    <x v="3"/>
    <x v="3"/>
    <s v="field"/>
    <x v="7"/>
    <s v="wickets"/>
    <n v="5"/>
    <s v="N"/>
    <s v="NA"/>
    <s v="M Erasmus"/>
    <s v="Nitin Menon"/>
    <x v="0"/>
  </r>
  <r>
    <n v="1178407"/>
    <x v="1"/>
    <x v="522"/>
    <s v="R Ashwin"/>
    <s v="Punjab Cricket Association IS Bindra Stadium, Mohali"/>
    <n v="0"/>
    <x v="1"/>
    <x v="2"/>
    <x v="2"/>
    <s v="field"/>
    <x v="5"/>
    <s v="runs"/>
    <n v="12"/>
    <s v="N"/>
    <s v="NA"/>
    <s v="VA Kulkarni"/>
    <s v="AK Chaudhary"/>
    <x v="0"/>
  </r>
  <r>
    <n v="1178408"/>
    <x v="6"/>
    <x v="523"/>
    <s v="DA Warner"/>
    <s v="Rajiv Gandhi International Stadium, Uppal"/>
    <n v="0"/>
    <x v="10"/>
    <x v="1"/>
    <x v="1"/>
    <s v="bat"/>
    <x v="11"/>
    <s v="wickets"/>
    <n v="6"/>
    <s v="N"/>
    <s v="NA"/>
    <s v="UV Gandhe"/>
    <s v="IJ Gould"/>
    <x v="0"/>
  </r>
  <r>
    <n v="1178409"/>
    <x v="2"/>
    <x v="524"/>
    <s v="HH Pandya"/>
    <s v="Feroz Shah Kotla"/>
    <n v="0"/>
    <x v="14"/>
    <x v="7"/>
    <x v="3"/>
    <s v="bat"/>
    <x v="7"/>
    <s v="runs"/>
    <n v="40"/>
    <s v="N"/>
    <s v="NA"/>
    <s v="BNJ Oxenford"/>
    <s v="NJ Llong"/>
    <x v="0"/>
  </r>
  <r>
    <n v="1178410"/>
    <x v="4"/>
    <x v="525"/>
    <s v="V Kohli"/>
    <s v="Eden Gardens"/>
    <n v="0"/>
    <x v="4"/>
    <x v="3"/>
    <x v="6"/>
    <s v="field"/>
    <x v="3"/>
    <s v="runs"/>
    <n v="10"/>
    <s v="N"/>
    <s v="NA"/>
    <s v="IJ Gould"/>
    <s v="Nitin Menon"/>
    <x v="0"/>
  </r>
  <r>
    <n v="1178411"/>
    <x v="5"/>
    <x v="526"/>
    <s v="SPD Smith"/>
    <s v="Sawai Mansingh Stadium"/>
    <n v="0"/>
    <x v="5"/>
    <x v="7"/>
    <x v="2"/>
    <s v="field"/>
    <x v="4"/>
    <s v="wickets"/>
    <n v="5"/>
    <s v="N"/>
    <s v="NA"/>
    <s v="YC Barde"/>
    <s v="S Ravi"/>
    <x v="0"/>
  </r>
  <r>
    <n v="1178412"/>
    <x v="2"/>
    <x v="526"/>
    <s v="SS Iyer"/>
    <s v="Feroz Shah Kotla"/>
    <n v="0"/>
    <x v="14"/>
    <x v="5"/>
    <x v="14"/>
    <s v="field"/>
    <x v="15"/>
    <s v="wickets"/>
    <n v="5"/>
    <s v="N"/>
    <s v="NA"/>
    <s v="UV Gandhe"/>
    <s v="C Shamshuddin"/>
    <x v="0"/>
  </r>
  <r>
    <n v="1178413"/>
    <x v="6"/>
    <x v="527"/>
    <s v="KK Ahmed"/>
    <s v="Rajiv Gandhi International Stadium, Uppal"/>
    <n v="0"/>
    <x v="10"/>
    <x v="0"/>
    <x v="10"/>
    <s v="field"/>
    <x v="11"/>
    <s v="wickets"/>
    <n v="9"/>
    <s v="N"/>
    <s v="NA"/>
    <s v="NJ Llong"/>
    <s v="Nitin Menon"/>
    <x v="0"/>
  </r>
  <r>
    <n v="1178414"/>
    <x v="0"/>
    <x v="527"/>
    <s v="PA Patel"/>
    <s v="M.Chinnaswamy Stadium"/>
    <n v="0"/>
    <x v="0"/>
    <x v="1"/>
    <x v="1"/>
    <s v="field"/>
    <x v="3"/>
    <s v="runs"/>
    <n v="1"/>
    <s v="N"/>
    <s v="NA"/>
    <s v="RJ Tucker"/>
    <s v="VA Kulkarni"/>
    <x v="0"/>
  </r>
  <r>
    <n v="1178415"/>
    <x v="5"/>
    <x v="528"/>
    <s v="RR Pant"/>
    <s v="Sawai Mansingh Stadium"/>
    <n v="0"/>
    <x v="5"/>
    <x v="14"/>
    <x v="14"/>
    <s v="field"/>
    <x v="15"/>
    <s v="wickets"/>
    <n v="6"/>
    <s v="N"/>
    <s v="NA"/>
    <s v="A Nand Kishore"/>
    <s v="S Ravi"/>
    <x v="1"/>
  </r>
  <r>
    <n v="1178416"/>
    <x v="7"/>
    <x v="529"/>
    <s v="SR Watson"/>
    <s v="MA Chidambaram Stadium, Chepauk"/>
    <n v="0"/>
    <x v="7"/>
    <x v="10"/>
    <x v="1"/>
    <s v="field"/>
    <x v="1"/>
    <s v="wickets"/>
    <n v="6"/>
    <s v="N"/>
    <s v="NA"/>
    <s v="NJ Llong"/>
    <s v="AK Chaudhary"/>
    <x v="0"/>
  </r>
  <r>
    <n v="1178417"/>
    <x v="0"/>
    <x v="530"/>
    <s v="AB de Villiers"/>
    <s v="M.Chinnaswamy Stadium"/>
    <n v="0"/>
    <x v="0"/>
    <x v="5"/>
    <x v="5"/>
    <s v="field"/>
    <x v="3"/>
    <s v="runs"/>
    <n v="17"/>
    <s v="N"/>
    <s v="NA"/>
    <s v="C Shamshuddin"/>
    <s v="BNJ Oxenford"/>
    <x v="1"/>
  </r>
  <r>
    <n v="1178418"/>
    <x v="4"/>
    <x v="531"/>
    <s v="VR Aaron"/>
    <s v="Eden Gardens"/>
    <n v="0"/>
    <x v="4"/>
    <x v="2"/>
    <x v="2"/>
    <s v="field"/>
    <x v="4"/>
    <s v="wickets"/>
    <n v="3"/>
    <s v="N"/>
    <s v="NA"/>
    <s v="AY Dandekar"/>
    <s v="IJ Gould"/>
    <x v="1"/>
  </r>
  <r>
    <n v="1178419"/>
    <x v="7"/>
    <x v="532"/>
    <s v="RG Sharma"/>
    <s v="MA Chidambaram Stadium, Chepauk"/>
    <n v="0"/>
    <x v="7"/>
    <x v="7"/>
    <x v="1"/>
    <s v="field"/>
    <x v="7"/>
    <s v="runs"/>
    <n v="46"/>
    <s v="N"/>
    <s v="NA"/>
    <s v="NJ Llong"/>
    <s v="AK Chaudhary"/>
    <x v="0"/>
  </r>
  <r>
    <n v="1178420"/>
    <x v="5"/>
    <x v="533"/>
    <s v="JD Unadkat"/>
    <s v="Sawai Mansingh Stadium"/>
    <n v="0"/>
    <x v="5"/>
    <x v="10"/>
    <x v="2"/>
    <s v="field"/>
    <x v="4"/>
    <s v="wickets"/>
    <n v="7"/>
    <s v="N"/>
    <s v="NA"/>
    <s v="YC Barde"/>
    <s v="A Nand Kishore"/>
    <x v="1"/>
  </r>
  <r>
    <n v="1178421"/>
    <x v="2"/>
    <x v="534"/>
    <s v="S Dhawan"/>
    <s v="Feroz Shah Kotla"/>
    <n v="0"/>
    <x v="14"/>
    <x v="3"/>
    <x v="14"/>
    <s v="bat"/>
    <x v="15"/>
    <s v="runs"/>
    <n v="16"/>
    <s v="N"/>
    <s v="NA"/>
    <s v="KN Ananthapadmanabhan"/>
    <s v="BNJ Oxenford"/>
    <x v="0"/>
  </r>
  <r>
    <n v="1178422"/>
    <x v="4"/>
    <x v="534"/>
    <s v="AD Russell"/>
    <s v="Eden Gardens"/>
    <n v="0"/>
    <x v="4"/>
    <x v="7"/>
    <x v="3"/>
    <s v="field"/>
    <x v="0"/>
    <s v="runs"/>
    <n v="34"/>
    <s v="N"/>
    <s v="NA"/>
    <s v="IJ Gould"/>
    <s v="Nitin Menon"/>
    <x v="0"/>
  </r>
  <r>
    <n v="1178423"/>
    <x v="6"/>
    <x v="535"/>
    <s v="DA Warner"/>
    <s v="Rajiv Gandhi International Stadium, Uppal"/>
    <n v="0"/>
    <x v="10"/>
    <x v="5"/>
    <x v="5"/>
    <s v="field"/>
    <x v="11"/>
    <s v="runs"/>
    <n v="45"/>
    <s v="N"/>
    <s v="NA"/>
    <s v="CK Nandan"/>
    <s v="S Ravi"/>
    <x v="0"/>
  </r>
  <r>
    <n v="1178424"/>
    <x v="0"/>
    <x v="536"/>
    <s v="NA"/>
    <s v="M.Chinnaswamy Stadium"/>
    <n v="0"/>
    <x v="0"/>
    <x v="2"/>
    <x v="2"/>
    <s v="field"/>
    <x v="10"/>
    <s v="NA"/>
    <s v="NA"/>
    <s v="NA"/>
    <s v="NA"/>
    <s v="UV Gandhe"/>
    <s v="NJ Llong"/>
    <x v="1"/>
  </r>
  <r>
    <n v="1178425"/>
    <x v="7"/>
    <x v="537"/>
    <s v="MS Dhoni"/>
    <s v="MA Chidambaram Stadium, Chepauk"/>
    <n v="0"/>
    <x v="7"/>
    <x v="14"/>
    <x v="14"/>
    <s v="field"/>
    <x v="1"/>
    <s v="runs"/>
    <n v="80"/>
    <s v="N"/>
    <s v="NA"/>
    <s v="AY Dandekar"/>
    <s v="Nitin Menon"/>
    <x v="0"/>
  </r>
  <r>
    <n v="1178426"/>
    <x v="3"/>
    <x v="538"/>
    <s v="JJ Bumrah"/>
    <s v="Wankhede Stadium"/>
    <n v="0"/>
    <x v="3"/>
    <x v="10"/>
    <x v="3"/>
    <s v="bat"/>
    <x v="7"/>
    <s v="tie"/>
    <s v="NA"/>
    <s v="Y"/>
    <s v="NA"/>
    <s v="CK Nandan"/>
    <s v="S Ravi"/>
    <x v="0"/>
  </r>
  <r>
    <n v="1178427"/>
    <x v="1"/>
    <x v="539"/>
    <s v="Shubman Gill"/>
    <s v="Punjab Cricket Association IS Bindra Stadium, Mohali"/>
    <n v="0"/>
    <x v="1"/>
    <x v="0"/>
    <x v="6"/>
    <s v="field"/>
    <x v="0"/>
    <s v="wickets"/>
    <n v="7"/>
    <s v="N"/>
    <s v="NA"/>
    <s v="C Shamshuddin"/>
    <s v="BNJ Oxenford"/>
    <x v="1"/>
  </r>
  <r>
    <n v="1178428"/>
    <x v="2"/>
    <x v="540"/>
    <s v="A Mishra"/>
    <s v="Feroz Shah Kotla"/>
    <n v="0"/>
    <x v="14"/>
    <x v="2"/>
    <x v="2"/>
    <s v="bat"/>
    <x v="15"/>
    <s v="wickets"/>
    <n v="5"/>
    <s v="N"/>
    <s v="NA"/>
    <s v="AY Dandekar"/>
    <s v="IJ Gould"/>
    <x v="0"/>
  </r>
  <r>
    <n v="1178429"/>
    <x v="0"/>
    <x v="540"/>
    <s v="SO Hetmyer"/>
    <s v="M.Chinnaswamy Stadium"/>
    <n v="0"/>
    <x v="0"/>
    <x v="10"/>
    <x v="0"/>
    <s v="field"/>
    <x v="3"/>
    <s v="wickets"/>
    <n v="4"/>
    <s v="N"/>
    <s v="NA"/>
    <s v="NJ Llong"/>
    <s v="AK Chaudhary"/>
    <x v="1"/>
  </r>
  <r>
    <n v="1178430"/>
    <x v="1"/>
    <x v="541"/>
    <s v="KL Rahul"/>
    <s v="Punjab Cricket Association IS Bindra Stadium, Mohali"/>
    <n v="0"/>
    <x v="1"/>
    <x v="1"/>
    <x v="5"/>
    <s v="field"/>
    <x v="5"/>
    <s v="wickets"/>
    <n v="6"/>
    <s v="N"/>
    <s v="NA"/>
    <s v="KN Ananthapadmanabhan"/>
    <s v="C Shamshuddin"/>
    <x v="0"/>
  </r>
  <r>
    <n v="1178431"/>
    <x v="3"/>
    <x v="541"/>
    <s v="HH Pandya"/>
    <s v="Wankhede Stadium"/>
    <n v="0"/>
    <x v="3"/>
    <x v="0"/>
    <x v="3"/>
    <s v="field"/>
    <x v="7"/>
    <s v="wickets"/>
    <n v="9"/>
    <s v="N"/>
    <s v="NA"/>
    <s v="A Nand Kishore"/>
    <s v="CK Nandan"/>
    <x v="0"/>
  </r>
  <r>
    <n v="1181764"/>
    <x v="7"/>
    <x v="542"/>
    <s v="SA Yadav"/>
    <s v="MA Chidambaram Stadium, Chepauk"/>
    <n v="0"/>
    <x v="3"/>
    <x v="1"/>
    <x v="1"/>
    <s v="bat"/>
    <x v="7"/>
    <s v="wickets"/>
    <n v="6"/>
    <s v="N"/>
    <s v="NA"/>
    <s v="NJ Llong"/>
    <s v="Nitin Menon"/>
    <x v="1"/>
  </r>
  <r>
    <n v="1181766"/>
    <x v="22"/>
    <x v="543"/>
    <s v="RR Pant"/>
    <s v="Dr. Y.S. Rajasekhara Reddy ACA-VDCA Cricket Stadium"/>
    <n v="0"/>
    <x v="14"/>
    <x v="10"/>
    <x v="14"/>
    <s v="field"/>
    <x v="15"/>
    <s v="wickets"/>
    <n v="2"/>
    <s v="N"/>
    <s v="NA"/>
    <s v="BNJ Oxenford"/>
    <s v="S Ravi"/>
    <x v="1"/>
  </r>
  <r>
    <n v="1181767"/>
    <x v="22"/>
    <x v="544"/>
    <s v="F du Plessis"/>
    <s v="Dr. Y.S. Rajasekhara Reddy ACA-VDCA Cricket Stadium"/>
    <n v="0"/>
    <x v="7"/>
    <x v="14"/>
    <x v="1"/>
    <s v="field"/>
    <x v="1"/>
    <s v="wickets"/>
    <n v="6"/>
    <s v="N"/>
    <s v="NA"/>
    <s v="BNJ Oxenford"/>
    <s v="S Ravi"/>
    <x v="1"/>
  </r>
  <r>
    <n v="1181768"/>
    <x v="6"/>
    <x v="545"/>
    <s v="JJ Bumrah"/>
    <s v="Rajiv Gandhi International Stadium, Uppal"/>
    <n v="0"/>
    <x v="3"/>
    <x v="1"/>
    <x v="3"/>
    <s v="bat"/>
    <x v="7"/>
    <s v="runs"/>
    <n v="1"/>
    <s v="N"/>
    <s v="NA"/>
    <s v="IJ Gould"/>
    <s v="Nitin Menon"/>
    <x v="1"/>
  </r>
  <r>
    <n v="1216492"/>
    <x v="26"/>
    <x v="546"/>
    <s v="AT Rayudu"/>
    <s v="Sheikh Zayed Stadium"/>
    <n v="0"/>
    <x v="3"/>
    <x v="1"/>
    <x v="1"/>
    <s v="field"/>
    <x v="1"/>
    <s v="wickets"/>
    <n v="5"/>
    <s v="N"/>
    <s v="NA"/>
    <s v="CB Gaffaney"/>
    <s v="VK Sharma"/>
    <x v="0"/>
  </r>
  <r>
    <n v="1216493"/>
    <x v="28"/>
    <x v="547"/>
    <s v="MP Stoinis"/>
    <s v="Dubai International Cricket Stadium"/>
    <n v="0"/>
    <x v="14"/>
    <x v="5"/>
    <x v="5"/>
    <s v="field"/>
    <x v="15"/>
    <s v="tie"/>
    <s v="NA"/>
    <s v="Y"/>
    <s v="NA"/>
    <s v="AK Chaudhary"/>
    <s v="Nitin Menon"/>
    <x v="0"/>
  </r>
  <r>
    <n v="1216494"/>
    <x v="26"/>
    <x v="548"/>
    <s v="Mohammed Siraj"/>
    <s v="Sheikh Zayed Stadium"/>
    <n v="0"/>
    <x v="4"/>
    <x v="3"/>
    <x v="6"/>
    <s v="bat"/>
    <x v="3"/>
    <s v="wickets"/>
    <n v="8"/>
    <s v="N"/>
    <s v="NA"/>
    <s v="VK Sharma"/>
    <s v="S Ravi"/>
    <x v="1"/>
  </r>
  <r>
    <n v="1216495"/>
    <x v="27"/>
    <x v="549"/>
    <s v="S Nadeem"/>
    <s v="Sharjah Cricket Stadium"/>
    <n v="0"/>
    <x v="3"/>
    <x v="10"/>
    <x v="10"/>
    <s v="field"/>
    <x v="11"/>
    <s v="wickets"/>
    <n v="10"/>
    <s v="N"/>
    <s v="NA"/>
    <s v="C Shamshuddin"/>
    <s v="RK Illingworth"/>
    <x v="0"/>
  </r>
  <r>
    <n v="1216496"/>
    <x v="27"/>
    <x v="550"/>
    <s v="SV Samson"/>
    <s v="Sharjah Cricket Stadium"/>
    <n v="0"/>
    <x v="5"/>
    <x v="1"/>
    <x v="1"/>
    <s v="field"/>
    <x v="4"/>
    <s v="runs"/>
    <n v="16"/>
    <s v="N"/>
    <s v="NA"/>
    <s v="C Shamshuddin"/>
    <s v="VA Kulkarni"/>
    <x v="0"/>
  </r>
  <r>
    <n v="1216497"/>
    <x v="26"/>
    <x v="551"/>
    <s v="CV Varun"/>
    <s v="Sheikh Zayed Stadium"/>
    <n v="0"/>
    <x v="4"/>
    <x v="14"/>
    <x v="14"/>
    <s v="field"/>
    <x v="0"/>
    <s v="runs"/>
    <n v="59"/>
    <s v="N"/>
    <s v="NA"/>
    <s v="CB Gaffaney"/>
    <s v="PG Pathak"/>
    <x v="0"/>
  </r>
  <r>
    <n v="1216498"/>
    <x v="28"/>
    <x v="551"/>
    <s v="CJ Jordan"/>
    <s v="Dubai International Cricket Stadium"/>
    <n v="0"/>
    <x v="1"/>
    <x v="10"/>
    <x v="10"/>
    <s v="field"/>
    <x v="5"/>
    <s v="runs"/>
    <n v="12"/>
    <s v="N"/>
    <s v="NA"/>
    <s v="AY Dandekar"/>
    <s v="PR Reiffel"/>
    <x v="1"/>
  </r>
  <r>
    <n v="1216499"/>
    <x v="26"/>
    <x v="552"/>
    <s v="SA Yadav"/>
    <s v="Sheikh Zayed Stadium"/>
    <n v="0"/>
    <x v="0"/>
    <x v="7"/>
    <x v="3"/>
    <s v="field"/>
    <x v="7"/>
    <s v="wickets"/>
    <n v="5"/>
    <s v="N"/>
    <s v="NA"/>
    <s v="UV Gandhe"/>
    <s v="CB Gaffaney"/>
    <x v="0"/>
  </r>
  <r>
    <n v="1216500"/>
    <x v="27"/>
    <x v="553"/>
    <s v="R Ashwin"/>
    <s v="Sharjah Cricket Stadium"/>
    <n v="0"/>
    <x v="14"/>
    <x v="2"/>
    <x v="2"/>
    <s v="field"/>
    <x v="15"/>
    <s v="runs"/>
    <n v="46"/>
    <s v="N"/>
    <s v="NA"/>
    <s v="KN Ananthapadmanabhan"/>
    <s v="C Shamshuddin"/>
    <x v="0"/>
  </r>
  <r>
    <n v="1216501"/>
    <x v="26"/>
    <x v="554"/>
    <s v="RA Tripathi"/>
    <s v="Sheikh Zayed Stadium"/>
    <n v="0"/>
    <x v="4"/>
    <x v="1"/>
    <x v="6"/>
    <s v="bat"/>
    <x v="0"/>
    <s v="runs"/>
    <n v="10"/>
    <s v="N"/>
    <s v="NA"/>
    <s v="KN Ananthapadmanabhan"/>
    <s v="RK Illingworth"/>
    <x v="0"/>
  </r>
  <r>
    <n v="1216502"/>
    <x v="27"/>
    <x v="555"/>
    <s v="Sandeep Sharma"/>
    <s v="Sharjah Cricket Stadium"/>
    <n v="0"/>
    <x v="0"/>
    <x v="10"/>
    <x v="10"/>
    <s v="field"/>
    <x v="11"/>
    <s v="wickets"/>
    <n v="5"/>
    <s v="N"/>
    <s v="NA"/>
    <s v="KN Ananthapadmanabhan"/>
    <s v="K Srinivasan"/>
    <x v="0"/>
  </r>
  <r>
    <n v="1216503"/>
    <x v="26"/>
    <x v="556"/>
    <s v="KA Pollard"/>
    <s v="Sheikh Zayed Stadium"/>
    <n v="0"/>
    <x v="3"/>
    <x v="5"/>
    <x v="5"/>
    <s v="field"/>
    <x v="7"/>
    <s v="runs"/>
    <n v="48"/>
    <s v="N"/>
    <s v="NA"/>
    <s v="VK Sharma"/>
    <s v="S Ravi"/>
    <x v="1"/>
  </r>
  <r>
    <n v="1216504"/>
    <x v="28"/>
    <x v="557"/>
    <s v="Shivam Mavi"/>
    <s v="Dubai International Cricket Stadium"/>
    <n v="0"/>
    <x v="4"/>
    <x v="2"/>
    <x v="2"/>
    <s v="field"/>
    <x v="0"/>
    <s v="runs"/>
    <n v="37"/>
    <s v="N"/>
    <s v="NA"/>
    <s v="KN Ananthapadmanabhan"/>
    <s v="C Shamshuddin"/>
    <x v="1"/>
  </r>
  <r>
    <n v="1216505"/>
    <x v="26"/>
    <x v="558"/>
    <s v="A Nortje"/>
    <s v="Sheikh Zayed Stadium"/>
    <n v="0"/>
    <x v="0"/>
    <x v="14"/>
    <x v="14"/>
    <s v="field"/>
    <x v="15"/>
    <s v="wickets"/>
    <n v="6"/>
    <s v="N"/>
    <s v="NA"/>
    <s v="CB Gaffaney"/>
    <s v="S Ravi"/>
    <x v="0"/>
  </r>
  <r>
    <n v="1216506"/>
    <x v="26"/>
    <x v="559"/>
    <s v="RD Gaikwad"/>
    <s v="Sheikh Zayed Stadium"/>
    <n v="0"/>
    <x v="1"/>
    <x v="1"/>
    <x v="1"/>
    <s v="field"/>
    <x v="1"/>
    <s v="wickets"/>
    <n v="9"/>
    <s v="N"/>
    <s v="NA"/>
    <s v="PG Pathak"/>
    <s v="VK Sharma"/>
    <x v="1"/>
  </r>
  <r>
    <n v="1216507"/>
    <x v="28"/>
    <x v="560"/>
    <s v="R Tewatia"/>
    <s v="Dubai International Cricket Stadium"/>
    <n v="0"/>
    <x v="10"/>
    <x v="2"/>
    <x v="10"/>
    <s v="bat"/>
    <x v="4"/>
    <s v="wickets"/>
    <n v="5"/>
    <s v="N"/>
    <s v="NA"/>
    <s v="YC Barde"/>
    <s v="PR Reiffel"/>
    <x v="1"/>
  </r>
  <r>
    <n v="1216508"/>
    <x v="26"/>
    <x v="561"/>
    <s v="RG Sharma"/>
    <s v="Sheikh Zayed Stadium"/>
    <n v="0"/>
    <x v="3"/>
    <x v="0"/>
    <x v="6"/>
    <s v="field"/>
    <x v="7"/>
    <s v="runs"/>
    <n v="49"/>
    <s v="N"/>
    <s v="NA"/>
    <s v="CB Gaffaney"/>
    <s v="S Ravi"/>
    <x v="1"/>
  </r>
  <r>
    <n v="1216509"/>
    <x v="27"/>
    <x v="562"/>
    <s v="S Dhawan"/>
    <s v="Sharjah Cricket Stadium"/>
    <n v="0"/>
    <x v="7"/>
    <x v="14"/>
    <x v="1"/>
    <s v="bat"/>
    <x v="15"/>
    <s v="wickets"/>
    <n v="5"/>
    <s v="N"/>
    <s v="NA"/>
    <s v="KN Ananthapadmanabhan"/>
    <s v="RK Illingworth"/>
    <x v="0"/>
  </r>
  <r>
    <n v="1216510"/>
    <x v="28"/>
    <x v="563"/>
    <s v="KL Rahul"/>
    <s v="Dubai International Cricket Stadium"/>
    <n v="0"/>
    <x v="1"/>
    <x v="3"/>
    <x v="0"/>
    <s v="field"/>
    <x v="5"/>
    <s v="runs"/>
    <n v="97"/>
    <s v="N"/>
    <s v="NA"/>
    <s v="AK Chaudhary"/>
    <s v="PR Reiffel"/>
    <x v="1"/>
  </r>
  <r>
    <n v="1216511"/>
    <x v="26"/>
    <x v="564"/>
    <s v="SA Yadav"/>
    <s v="Sheikh Zayed Stadium"/>
    <n v="0"/>
    <x v="3"/>
    <x v="2"/>
    <x v="3"/>
    <s v="bat"/>
    <x v="7"/>
    <s v="runs"/>
    <n v="57"/>
    <s v="N"/>
    <s v="NA"/>
    <s v="VK Sharma"/>
    <s v="S Ravi"/>
    <x v="0"/>
  </r>
  <r>
    <n v="1216512"/>
    <x v="26"/>
    <x v="565"/>
    <s v="LH Ferguson"/>
    <s v="Sheikh Zayed Stadium"/>
    <n v="0"/>
    <x v="4"/>
    <x v="10"/>
    <x v="10"/>
    <s v="field"/>
    <x v="0"/>
    <s v="tie"/>
    <s v="NA"/>
    <s v="Y"/>
    <s v="NA"/>
    <s v="PG Pathak"/>
    <s v="S Ravi"/>
    <x v="0"/>
  </r>
  <r>
    <n v="1216513"/>
    <x v="28"/>
    <x v="566"/>
    <s v="SR Watson"/>
    <s v="Dubai International Cricket Stadium"/>
    <n v="0"/>
    <x v="1"/>
    <x v="1"/>
    <x v="5"/>
    <s v="bat"/>
    <x v="1"/>
    <s v="wickets"/>
    <n v="10"/>
    <s v="N"/>
    <s v="NA"/>
    <s v="AY Dandekar"/>
    <s v="Nitin Menon"/>
    <x v="1"/>
  </r>
  <r>
    <n v="1216514"/>
    <x v="26"/>
    <x v="567"/>
    <s v="YS Chahal"/>
    <s v="Sheikh Zayed Stadium"/>
    <n v="0"/>
    <x v="5"/>
    <x v="3"/>
    <x v="2"/>
    <s v="bat"/>
    <x v="3"/>
    <s v="wickets"/>
    <n v="8"/>
    <s v="N"/>
    <s v="NA"/>
    <s v="CB Gaffaney"/>
    <s v="S Ravi"/>
    <x v="1"/>
  </r>
  <r>
    <n v="1216515"/>
    <x v="27"/>
    <x v="567"/>
    <s v="SS Iyer"/>
    <s v="Sharjah Cricket Stadium"/>
    <n v="0"/>
    <x v="14"/>
    <x v="0"/>
    <x v="6"/>
    <s v="field"/>
    <x v="15"/>
    <s v="runs"/>
    <n v="18"/>
    <s v="N"/>
    <s v="NA"/>
    <s v="VA Kulkarni"/>
    <s v="RK Illingworth"/>
    <x v="0"/>
  </r>
  <r>
    <n v="1216516"/>
    <x v="28"/>
    <x v="568"/>
    <s v="PK Garg"/>
    <s v="Dubai International Cricket Stadium"/>
    <n v="0"/>
    <x v="10"/>
    <x v="1"/>
    <x v="10"/>
    <s v="bat"/>
    <x v="11"/>
    <s v="runs"/>
    <n v="7"/>
    <s v="N"/>
    <s v="NA"/>
    <s v="AK Chaudhary"/>
    <s v="PR Reiffel"/>
    <x v="0"/>
  </r>
  <r>
    <n v="1216517"/>
    <x v="28"/>
    <x v="565"/>
    <s v="KL Rahul"/>
    <s v="Dubai International Cricket Stadium"/>
    <n v="0"/>
    <x v="3"/>
    <x v="5"/>
    <x v="3"/>
    <s v="bat"/>
    <x v="5"/>
    <s v="tie"/>
    <s v="NA"/>
    <s v="Y"/>
    <s v="NA"/>
    <s v="Nitin Menon"/>
    <s v="PR Reiffel"/>
    <x v="1"/>
  </r>
  <r>
    <n v="1216518"/>
    <x v="28"/>
    <x v="569"/>
    <s v="MK Pandey"/>
    <s v="Dubai International Cricket Stadium"/>
    <n v="0"/>
    <x v="5"/>
    <x v="10"/>
    <x v="10"/>
    <s v="field"/>
    <x v="11"/>
    <s v="wickets"/>
    <n v="8"/>
    <s v="N"/>
    <s v="NA"/>
    <s v="Nitin Menon"/>
    <s v="PR Reiffel"/>
    <x v="1"/>
  </r>
  <r>
    <n v="1216519"/>
    <x v="28"/>
    <x v="570"/>
    <s v="AR Patel"/>
    <s v="Dubai International Cricket Stadium"/>
    <n v="0"/>
    <x v="14"/>
    <x v="3"/>
    <x v="0"/>
    <s v="field"/>
    <x v="15"/>
    <s v="runs"/>
    <n v="59"/>
    <s v="N"/>
    <s v="NA"/>
    <s v="Nitin Menon"/>
    <s v="YC Barde"/>
    <x v="1"/>
  </r>
  <r>
    <n v="1216520"/>
    <x v="27"/>
    <x v="571"/>
    <s v="CH Gayle"/>
    <s v="Sharjah Cricket Stadium"/>
    <n v="0"/>
    <x v="4"/>
    <x v="5"/>
    <x v="5"/>
    <s v="field"/>
    <x v="5"/>
    <s v="wickets"/>
    <n v="8"/>
    <s v="N"/>
    <s v="NA"/>
    <s v="KN Ananthapadmanabhan"/>
    <s v="RK Illingworth"/>
    <x v="1"/>
  </r>
  <r>
    <n v="1216521"/>
    <x v="27"/>
    <x v="572"/>
    <s v="TA Boult"/>
    <s v="Sharjah Cricket Stadium"/>
    <n v="0"/>
    <x v="7"/>
    <x v="7"/>
    <x v="3"/>
    <s v="field"/>
    <x v="7"/>
    <s v="wickets"/>
    <n v="10"/>
    <s v="N"/>
    <s v="NA"/>
    <s v="C Shamshuddin"/>
    <s v="VA Kulkarni"/>
    <x v="0"/>
  </r>
  <r>
    <n v="1216522"/>
    <x v="28"/>
    <x v="562"/>
    <s v="AB de Villiers"/>
    <s v="Dubai International Cricket Stadium"/>
    <n v="0"/>
    <x v="5"/>
    <x v="3"/>
    <x v="2"/>
    <s v="bat"/>
    <x v="3"/>
    <s v="wickets"/>
    <n v="7"/>
    <s v="N"/>
    <s v="NA"/>
    <s v="AK Chaudhary"/>
    <s v="Nitin Menon"/>
    <x v="1"/>
  </r>
  <r>
    <n v="1216523"/>
    <x v="26"/>
    <x v="573"/>
    <s v="KD Karthik"/>
    <s v="Sheikh Zayed Stadium"/>
    <n v="0"/>
    <x v="4"/>
    <x v="5"/>
    <x v="6"/>
    <s v="bat"/>
    <x v="0"/>
    <s v="runs"/>
    <n v="2"/>
    <s v="N"/>
    <s v="NA"/>
    <s v="UV Gandhe"/>
    <s v="CB Gaffaney"/>
    <x v="1"/>
  </r>
  <r>
    <n v="1216524"/>
    <x v="28"/>
    <x v="574"/>
    <s v="WP Saha"/>
    <s v="Dubai International Cricket Stadium"/>
    <n v="0"/>
    <x v="10"/>
    <x v="14"/>
    <x v="14"/>
    <s v="field"/>
    <x v="11"/>
    <s v="runs"/>
    <n v="88"/>
    <s v="N"/>
    <s v="NA"/>
    <s v="AK Chaudhary"/>
    <s v="Nitin Menon"/>
    <x v="1"/>
  </r>
  <r>
    <n v="1216525"/>
    <x v="28"/>
    <x v="573"/>
    <s v="V Kohli"/>
    <s v="Dubai International Cricket Stadium"/>
    <n v="0"/>
    <x v="0"/>
    <x v="1"/>
    <x v="0"/>
    <s v="bat"/>
    <x v="3"/>
    <s v="runs"/>
    <n v="37"/>
    <s v="N"/>
    <s v="NA"/>
    <s v="AK Chaudhary"/>
    <s v="PR Reiffel"/>
    <x v="1"/>
  </r>
  <r>
    <n v="1216526"/>
    <x v="26"/>
    <x v="575"/>
    <s v="Q de Kock"/>
    <s v="Sheikh Zayed Stadium"/>
    <n v="0"/>
    <x v="4"/>
    <x v="7"/>
    <x v="6"/>
    <s v="bat"/>
    <x v="7"/>
    <s v="wickets"/>
    <n v="8"/>
    <s v="N"/>
    <s v="NA"/>
    <s v="CB Gaffaney"/>
    <s v="VK Sharma"/>
    <x v="0"/>
  </r>
  <r>
    <n v="1216527"/>
    <x v="27"/>
    <x v="576"/>
    <s v="SV Samson"/>
    <s v="Sharjah Cricket Stadium"/>
    <n v="0"/>
    <x v="1"/>
    <x v="2"/>
    <x v="2"/>
    <s v="field"/>
    <x v="4"/>
    <s v="wickets"/>
    <n v="4"/>
    <s v="N"/>
    <s v="NA"/>
    <s v="RK Illingworth"/>
    <s v="K Srinivasan"/>
    <x v="1"/>
  </r>
  <r>
    <n v="1216528"/>
    <x v="28"/>
    <x v="577"/>
    <s v="RA Jadeja"/>
    <s v="Dubai International Cricket Stadium"/>
    <n v="0"/>
    <x v="7"/>
    <x v="10"/>
    <x v="1"/>
    <s v="bat"/>
    <x v="1"/>
    <s v="runs"/>
    <n v="20"/>
    <s v="N"/>
    <s v="NA"/>
    <s v="AK Chaudhary"/>
    <s v="PR Reiffel"/>
    <x v="0"/>
  </r>
  <r>
    <n v="1216529"/>
    <x v="26"/>
    <x v="560"/>
    <s v="Q de Kock"/>
    <s v="Sheikh Zayed Stadium"/>
    <n v="0"/>
    <x v="14"/>
    <x v="7"/>
    <x v="14"/>
    <s v="bat"/>
    <x v="7"/>
    <s v="wickets"/>
    <n v="5"/>
    <s v="N"/>
    <s v="NA"/>
    <s v="CB Gaffaney"/>
    <s v="S Ravi"/>
    <x v="1"/>
  </r>
  <r>
    <n v="1216530"/>
    <x v="28"/>
    <x v="559"/>
    <s v="PJ Cummins"/>
    <s v="Dubai International Cricket Stadium"/>
    <n v="0"/>
    <x v="4"/>
    <x v="2"/>
    <x v="2"/>
    <s v="field"/>
    <x v="0"/>
    <s v="runs"/>
    <n v="60"/>
    <s v="N"/>
    <s v="NA"/>
    <s v="Nitin Menon"/>
    <s v="PR Reiffel"/>
    <x v="0"/>
  </r>
  <r>
    <n v="1216531"/>
    <x v="27"/>
    <x v="578"/>
    <s v="KL Rahul"/>
    <s v="Sharjah Cricket Stadium"/>
    <n v="0"/>
    <x v="0"/>
    <x v="5"/>
    <x v="0"/>
    <s v="bat"/>
    <x v="5"/>
    <s v="wickets"/>
    <n v="8"/>
    <s v="N"/>
    <s v="NA"/>
    <s v="KN Ananthapadmanabhan"/>
    <s v="C Shamshuddin"/>
    <x v="0"/>
  </r>
  <r>
    <n v="1216532"/>
    <x v="26"/>
    <x v="579"/>
    <s v="Rashid Khan"/>
    <s v="Sheikh Zayed Stadium"/>
    <n v="0"/>
    <x v="10"/>
    <x v="14"/>
    <x v="14"/>
    <s v="field"/>
    <x v="11"/>
    <s v="runs"/>
    <n v="15"/>
    <s v="N"/>
    <s v="NA"/>
    <s v="VK Sharma"/>
    <s v="S Ravi"/>
    <x v="1"/>
  </r>
  <r>
    <n v="1216533"/>
    <x v="26"/>
    <x v="580"/>
    <s v="JC Buttler"/>
    <s v="Sheikh Zayed Stadium"/>
    <n v="0"/>
    <x v="7"/>
    <x v="2"/>
    <x v="1"/>
    <s v="bat"/>
    <x v="4"/>
    <s v="wickets"/>
    <n v="7"/>
    <s v="N"/>
    <s v="NA"/>
    <s v="CB Gaffaney"/>
    <s v="VK Sharma"/>
    <x v="0"/>
  </r>
  <r>
    <n v="1216534"/>
    <x v="28"/>
    <x v="581"/>
    <s v="YS Chahal"/>
    <s v="Dubai International Cricket Stadium"/>
    <n v="0"/>
    <x v="0"/>
    <x v="10"/>
    <x v="10"/>
    <s v="field"/>
    <x v="3"/>
    <s v="runs"/>
    <n v="10"/>
    <s v="N"/>
    <s v="NA"/>
    <s v="AY Dandekar"/>
    <s v="Nitin Menon"/>
    <x v="1"/>
  </r>
  <r>
    <n v="1216535"/>
    <x v="28"/>
    <x v="555"/>
    <s v="Ishan Kishan"/>
    <s v="Dubai International Cricket Stadium"/>
    <n v="0"/>
    <x v="14"/>
    <x v="7"/>
    <x v="3"/>
    <s v="field"/>
    <x v="7"/>
    <s v="wickets"/>
    <n v="9"/>
    <s v="N"/>
    <s v="NA"/>
    <s v="YC Barde"/>
    <s v="PR Reiffel"/>
    <x v="0"/>
  </r>
  <r>
    <n v="1216536"/>
    <x v="28"/>
    <x v="582"/>
    <s v="RD Gaikwad"/>
    <s v="Dubai International Cricket Stadium"/>
    <n v="0"/>
    <x v="4"/>
    <x v="1"/>
    <x v="1"/>
    <s v="field"/>
    <x v="1"/>
    <s v="wickets"/>
    <n v="6"/>
    <s v="N"/>
    <s v="NA"/>
    <s v="C Shamshuddin"/>
    <s v="RK Illingworth"/>
    <x v="1"/>
  </r>
  <r>
    <n v="1216537"/>
    <x v="26"/>
    <x v="583"/>
    <s v="BA Stokes"/>
    <s v="Sheikh Zayed Stadium"/>
    <n v="0"/>
    <x v="1"/>
    <x v="2"/>
    <x v="2"/>
    <s v="field"/>
    <x v="4"/>
    <s v="wickets"/>
    <n v="7"/>
    <s v="N"/>
    <s v="NA"/>
    <s v="CB Gaffaney"/>
    <s v="S Ravi"/>
    <x v="0"/>
  </r>
  <r>
    <n v="1216538"/>
    <x v="27"/>
    <x v="566"/>
    <s v="TA Boult"/>
    <s v="Sharjah Cricket Stadium"/>
    <n v="0"/>
    <x v="3"/>
    <x v="10"/>
    <x v="3"/>
    <s v="bat"/>
    <x v="7"/>
    <s v="runs"/>
    <n v="34"/>
    <s v="N"/>
    <s v="NA"/>
    <s v="KN Ananthapadmanabhan"/>
    <s v="RK Illingworth"/>
    <x v="0"/>
  </r>
  <r>
    <n v="1216539"/>
    <x v="28"/>
    <x v="584"/>
    <s v="PP Shaw"/>
    <s v="Dubai International Cricket Stadium"/>
    <n v="0"/>
    <x v="14"/>
    <x v="1"/>
    <x v="1"/>
    <s v="field"/>
    <x v="15"/>
    <s v="runs"/>
    <n v="44"/>
    <s v="N"/>
    <s v="NA"/>
    <s v="KN Ananthapadmanabhan"/>
    <s v="RK Illingworth"/>
    <x v="1"/>
  </r>
  <r>
    <n v="1216540"/>
    <x v="27"/>
    <x v="585"/>
    <s v="AB de Villiers"/>
    <s v="Sharjah Cricket Stadium"/>
    <n v="0"/>
    <x v="0"/>
    <x v="0"/>
    <x v="0"/>
    <s v="bat"/>
    <x v="3"/>
    <s v="runs"/>
    <n v="82"/>
    <s v="N"/>
    <s v="NA"/>
    <s v="RK Illingworth"/>
    <s v="K Srinivasan"/>
    <x v="1"/>
  </r>
  <r>
    <n v="1216541"/>
    <x v="26"/>
    <x v="586"/>
    <s v="BA Stokes"/>
    <s v="Sheikh Zayed Stadium"/>
    <n v="0"/>
    <x v="3"/>
    <x v="2"/>
    <x v="3"/>
    <s v="bat"/>
    <x v="4"/>
    <s v="wickets"/>
    <n v="8"/>
    <s v="N"/>
    <s v="NA"/>
    <s v="UV Gandhe"/>
    <s v="VK Sharma"/>
    <x v="1"/>
  </r>
  <r>
    <n v="1216542"/>
    <x v="28"/>
    <x v="587"/>
    <s v="JM Bairstow"/>
    <s v="Dubai International Cricket Stadium"/>
    <n v="0"/>
    <x v="10"/>
    <x v="5"/>
    <x v="10"/>
    <s v="bat"/>
    <x v="11"/>
    <s v="runs"/>
    <n v="69"/>
    <s v="N"/>
    <s v="NA"/>
    <s v="AK Chaudhary"/>
    <s v="Nitin Menon"/>
    <x v="1"/>
  </r>
  <r>
    <n v="1216543"/>
    <x v="28"/>
    <x v="588"/>
    <s v="A Nortje"/>
    <s v="Dubai International Cricket Stadium"/>
    <n v="0"/>
    <x v="14"/>
    <x v="2"/>
    <x v="14"/>
    <s v="bat"/>
    <x v="15"/>
    <s v="runs"/>
    <n v="13"/>
    <s v="N"/>
    <s v="NA"/>
    <s v="AK Chaudhary"/>
    <s v="Nitin Menon"/>
    <x v="1"/>
  </r>
  <r>
    <n v="1216544"/>
    <x v="28"/>
    <x v="586"/>
    <s v="RD Gaikwad"/>
    <s v="Dubai International Cricket Stadium"/>
    <n v="0"/>
    <x v="0"/>
    <x v="1"/>
    <x v="0"/>
    <s v="bat"/>
    <x v="1"/>
    <s v="wickets"/>
    <n v="8"/>
    <s v="N"/>
    <s v="NA"/>
    <s v="C Shamshuddin"/>
    <s v="RK Illingworth"/>
    <x v="1"/>
  </r>
  <r>
    <n v="1216545"/>
    <x v="26"/>
    <x v="589"/>
    <s v="Shubman Gill"/>
    <s v="Sheikh Zayed Stadium"/>
    <n v="0"/>
    <x v="10"/>
    <x v="0"/>
    <x v="10"/>
    <s v="bat"/>
    <x v="0"/>
    <s v="wickets"/>
    <n v="7"/>
    <s v="N"/>
    <s v="NA"/>
    <s v="CB Gaffaney"/>
    <s v="VK Sharma"/>
    <x v="0"/>
  </r>
  <r>
    <n v="1216546"/>
    <x v="28"/>
    <x v="590"/>
    <s v="S Dhawan"/>
    <s v="Dubai International Cricket Stadium"/>
    <n v="0"/>
    <x v="14"/>
    <x v="5"/>
    <x v="14"/>
    <s v="bat"/>
    <x v="5"/>
    <s v="wickets"/>
    <n v="5"/>
    <s v="N"/>
    <s v="NA"/>
    <s v="C Shamshuddin"/>
    <s v="RK Illingworth"/>
    <x v="0"/>
  </r>
  <r>
    <n v="1216547"/>
    <x v="28"/>
    <x v="591"/>
    <s v="AB de Villiers"/>
    <s v="Dubai International Cricket Stadium"/>
    <n v="0"/>
    <x v="0"/>
    <x v="7"/>
    <x v="3"/>
    <s v="field"/>
    <x v="3"/>
    <s v="tie"/>
    <s v="NA"/>
    <s v="Y"/>
    <s v="NA"/>
    <s v="Nitin Menon"/>
    <s v="PR Reiffel"/>
    <x v="0"/>
  </r>
  <r>
    <n v="1237177"/>
    <x v="28"/>
    <x v="592"/>
    <s v="JJ Bumrah"/>
    <s v="Dubai International Cricket Stadium"/>
    <n v="0"/>
    <x v="3"/>
    <x v="14"/>
    <x v="14"/>
    <s v="field"/>
    <x v="7"/>
    <s v="runs"/>
    <n v="57"/>
    <s v="N"/>
    <s v="NA"/>
    <s v="CB Gaffaney"/>
    <s v="Nitin Menon"/>
    <x v="0"/>
  </r>
  <r>
    <n v="1237178"/>
    <x v="26"/>
    <x v="593"/>
    <s v="KS Williamson"/>
    <s v="Sheikh Zayed Stadium"/>
    <n v="0"/>
    <x v="0"/>
    <x v="10"/>
    <x v="10"/>
    <s v="field"/>
    <x v="11"/>
    <s v="wickets"/>
    <n v="6"/>
    <s v="N"/>
    <s v="NA"/>
    <s v="PR Reiffel"/>
    <s v="S Ravi"/>
    <x v="1"/>
  </r>
  <r>
    <n v="1237180"/>
    <x v="26"/>
    <x v="594"/>
    <s v="MP Stoinis"/>
    <s v="Sheikh Zayed Stadium"/>
    <n v="0"/>
    <x v="14"/>
    <x v="10"/>
    <x v="14"/>
    <s v="bat"/>
    <x v="15"/>
    <s v="runs"/>
    <n v="17"/>
    <s v="N"/>
    <s v="NA"/>
    <s v="PR Reiffel"/>
    <s v="S Ravi"/>
    <x v="0"/>
  </r>
  <r>
    <n v="1237181"/>
    <x v="28"/>
    <x v="595"/>
    <s v="TA Boult"/>
    <s v="Dubai International Cricket Stadium"/>
    <n v="0"/>
    <x v="14"/>
    <x v="7"/>
    <x v="14"/>
    <s v="bat"/>
    <x v="7"/>
    <s v="wickets"/>
    <n v="5"/>
    <s v="N"/>
    <s v="NA"/>
    <s v="CB Gaffaney"/>
    <s v="Nitin Menon"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16">
  <r>
    <n v="335982"/>
    <s v="Bengaluru"/>
    <d v="2008-04-18T00:00:00"/>
    <s v="BB McCullum"/>
    <s v="M Chinnaswamy Stadium"/>
    <n v="0"/>
    <s v="Royal Challengers Bangalore"/>
    <s v="Kolkata Knight Riders"/>
    <x v="0"/>
    <s v="field"/>
    <s v="Kolkata Knight Riders"/>
    <s v="runs"/>
    <n v="140"/>
    <s v="N"/>
    <s v="NA"/>
    <s v="Asad Rauf"/>
    <s v="RE Koertzen"/>
  </r>
  <r>
    <n v="335983"/>
    <s v="Chandigarh"/>
    <d v="2008-04-19T00:00:00"/>
    <s v="MEK Hussey"/>
    <s v="Punjab Cricket Association Stadium, Mohali"/>
    <n v="0"/>
    <s v="Kings XI Punjab"/>
    <s v="Chennai Super Kings"/>
    <x v="1"/>
    <s v="bat"/>
    <s v="Chennai Super Kings"/>
    <s v="runs"/>
    <n v="33"/>
    <s v="N"/>
    <s v="NA"/>
    <s v="MR Benson"/>
    <s v="SL Shastri"/>
  </r>
  <r>
    <n v="335984"/>
    <s v="Delhi"/>
    <d v="2008-04-19T00:00:00"/>
    <s v="MF Maharoof"/>
    <s v="Feroz Shah Kotla"/>
    <n v="0"/>
    <s v="Delhi Daredevils"/>
    <s v="Rajasthan Royals"/>
    <x v="2"/>
    <s v="bat"/>
    <s v="Delhi Daredevils"/>
    <s v="wickets"/>
    <n v="9"/>
    <s v="N"/>
    <s v="NA"/>
    <s v="Aleem Dar"/>
    <s v="GA Pratapkumar"/>
  </r>
  <r>
    <n v="335985"/>
    <s v="Mumbai"/>
    <d v="2008-04-20T00:00:00"/>
    <s v="MV Boucher"/>
    <s v="Wankhede Stadium"/>
    <n v="0"/>
    <s v="Mumbai Indians"/>
    <s v="Royal Challengers Bangalore"/>
    <x v="3"/>
    <s v="bat"/>
    <s v="Royal Challengers Bangalore"/>
    <s v="wickets"/>
    <n v="5"/>
    <s v="N"/>
    <s v="NA"/>
    <s v="SJ Davis"/>
    <s v="DJ Harper"/>
  </r>
  <r>
    <n v="335986"/>
    <s v="Kolkata"/>
    <d v="2008-04-20T00:00:00"/>
    <s v="DJ Hussey"/>
    <s v="Eden Gardens"/>
    <n v="0"/>
    <s v="Kolkata Knight Riders"/>
    <s v="Deccan Chargers"/>
    <x v="4"/>
    <s v="bat"/>
    <s v="Kolkata Knight Riders"/>
    <s v="wickets"/>
    <n v="5"/>
    <s v="N"/>
    <s v="NA"/>
    <s v="BF Bowden"/>
    <s v="K Hariharan"/>
  </r>
  <r>
    <n v="335987"/>
    <s v="Jaipur"/>
    <d v="2008-04-21T00:00:00"/>
    <s v="SR Watson"/>
    <s v="Sawai Mansingh Stadium"/>
    <n v="0"/>
    <s v="Rajasthan Royals"/>
    <s v="Kings XI Punjab"/>
    <x v="5"/>
    <s v="bat"/>
    <s v="Rajasthan Royals"/>
    <s v="wickets"/>
    <n v="6"/>
    <s v="N"/>
    <s v="NA"/>
    <s v="Aleem Dar"/>
    <s v="RB Tiffin"/>
  </r>
  <r>
    <n v="335988"/>
    <s v="Hyderabad"/>
    <d v="2008-04-22T00:00:00"/>
    <s v="V Sehwag"/>
    <s v="Rajiv Gandhi International Stadium, Uppal"/>
    <n v="0"/>
    <s v="Deccan Chargers"/>
    <s v="Delhi Daredevils"/>
    <x v="4"/>
    <s v="bat"/>
    <s v="Delhi Daredevils"/>
    <s v="wickets"/>
    <n v="9"/>
    <s v="N"/>
    <s v="NA"/>
    <s v="IL Howell"/>
    <s v="AM Saheba"/>
  </r>
  <r>
    <n v="335989"/>
    <s v="Chennai"/>
    <d v="2008-04-23T00:00:00"/>
    <s v="ML Hayden"/>
    <s v="MA Chidambaram Stadium, Chepauk"/>
    <n v="0"/>
    <s v="Chennai Super Kings"/>
    <s v="Mumbai Indians"/>
    <x v="3"/>
    <s v="field"/>
    <s v="Chennai Super Kings"/>
    <s v="runs"/>
    <n v="6"/>
    <s v="N"/>
    <s v="NA"/>
    <s v="DJ Harper"/>
    <s v="GA Pratapkumar"/>
  </r>
  <r>
    <n v="335990"/>
    <s v="Hyderabad"/>
    <d v="2008-04-24T00:00:00"/>
    <s v="YK Pathan"/>
    <s v="Rajiv Gandhi International Stadium, Uppal"/>
    <n v="0"/>
    <s v="Deccan Chargers"/>
    <s v="Rajasthan Royals"/>
    <x v="2"/>
    <s v="field"/>
    <s v="Rajasthan Royals"/>
    <s v="wickets"/>
    <n v="3"/>
    <s v="N"/>
    <s v="NA"/>
    <s v="Asad Rauf"/>
    <s v="MR Benson"/>
  </r>
  <r>
    <n v="335991"/>
    <s v="Chandigarh"/>
    <d v="2008-04-25T00:00:00"/>
    <s v="KC Sangakkara"/>
    <s v="Punjab Cricket Association Stadium, Mohali"/>
    <n v="0"/>
    <s v="Kings XI Punjab"/>
    <s v="Mumbai Indians"/>
    <x v="3"/>
    <s v="field"/>
    <s v="Kings XI Punjab"/>
    <s v="runs"/>
    <n v="66"/>
    <s v="N"/>
    <s v="NA"/>
    <s v="Aleem Dar"/>
    <s v="AM Saheba"/>
  </r>
  <r>
    <n v="335992"/>
    <s v="Bengaluru"/>
    <d v="2008-04-26T00:00:00"/>
    <s v="SR Watson"/>
    <s v="M Chinnaswamy Stadium"/>
    <n v="0"/>
    <s v="Royal Challengers Bangalore"/>
    <s v="Rajasthan Royals"/>
    <x v="2"/>
    <s v="field"/>
    <s v="Rajasthan Royals"/>
    <s v="wickets"/>
    <n v="7"/>
    <s v="N"/>
    <s v="NA"/>
    <s v="MR Benson"/>
    <s v="IL Howell"/>
  </r>
  <r>
    <n v="335993"/>
    <s v="Chennai"/>
    <d v="2008-04-26T00:00:00"/>
    <s v="JDP Oram"/>
    <s v="MA Chidambaram Stadium, Chepauk"/>
    <n v="0"/>
    <s v="Chennai Super Kings"/>
    <s v="Kolkata Knight Riders"/>
    <x v="6"/>
    <s v="bat"/>
    <s v="Chennai Super Kings"/>
    <s v="wickets"/>
    <n v="9"/>
    <s v="N"/>
    <s v="NA"/>
    <s v="BF Bowden"/>
    <s v="AV Jayaprakash"/>
  </r>
  <r>
    <n v="335994"/>
    <s v="Mumbai"/>
    <d v="2008-04-27T00:00:00"/>
    <s v="AC Gilchrist"/>
    <s v="Dr DY Patil Sports Academy"/>
    <n v="0"/>
    <s v="Mumbai Indians"/>
    <s v="Deccan Chargers"/>
    <x v="4"/>
    <s v="field"/>
    <s v="Deccan Chargers"/>
    <s v="wickets"/>
    <n v="10"/>
    <s v="N"/>
    <s v="NA"/>
    <s v="Asad Rauf"/>
    <s v="SL Shastri"/>
  </r>
  <r>
    <n v="335995"/>
    <s v="Chandigarh"/>
    <d v="2008-04-27T00:00:00"/>
    <s v="SM Katich"/>
    <s v="Punjab Cricket Association Stadium, Mohali"/>
    <n v="0"/>
    <s v="Kings XI Punjab"/>
    <s v="Delhi Daredevils"/>
    <x v="7"/>
    <s v="bat"/>
    <s v="Kings XI Punjab"/>
    <s v="wickets"/>
    <n v="4"/>
    <s v="N"/>
    <s v="NA"/>
    <s v="RE Koertzen"/>
    <s v="I Shivram"/>
  </r>
  <r>
    <n v="335996"/>
    <s v="Bengaluru"/>
    <d v="2008-04-28T00:00:00"/>
    <s v="MS Dhoni"/>
    <s v="M Chinnaswamy Stadium"/>
    <n v="0"/>
    <s v="Royal Challengers Bangalore"/>
    <s v="Chennai Super Kings"/>
    <x v="1"/>
    <s v="bat"/>
    <s v="Chennai Super Kings"/>
    <s v="runs"/>
    <n v="13"/>
    <s v="N"/>
    <s v="NA"/>
    <s v="BR Doctrove"/>
    <s v="RB Tiffin"/>
  </r>
  <r>
    <n v="335997"/>
    <s v="Kolkata"/>
    <d v="2008-04-29T00:00:00"/>
    <s v="ST Jayasuriya"/>
    <s v="Eden Gardens"/>
    <n v="0"/>
    <s v="Kolkata Knight Riders"/>
    <s v="Mumbai Indians"/>
    <x v="6"/>
    <s v="bat"/>
    <s v="Mumbai Indians"/>
    <s v="wickets"/>
    <n v="7"/>
    <s v="N"/>
    <s v="NA"/>
    <s v="BF Bowden"/>
    <s v="AV Jayaprakash"/>
  </r>
  <r>
    <n v="335998"/>
    <s v="Delhi"/>
    <d v="2008-04-30T00:00:00"/>
    <s v="GD McGrath"/>
    <s v="Feroz Shah Kotla"/>
    <n v="0"/>
    <s v="Delhi Daredevils"/>
    <s v="Royal Challengers Bangalore"/>
    <x v="0"/>
    <s v="field"/>
    <s v="Delhi Daredevils"/>
    <s v="runs"/>
    <n v="10"/>
    <s v="N"/>
    <s v="NA"/>
    <s v="Aleem Dar"/>
    <s v="I Shivram"/>
  </r>
  <r>
    <n v="335999"/>
    <s v="Hyderabad"/>
    <d v="2008-05-01T00:00:00"/>
    <s v="SE Marsh"/>
    <s v="Rajiv Gandhi International Stadium, Uppal"/>
    <n v="0"/>
    <s v="Deccan Chargers"/>
    <s v="Kings XI Punjab"/>
    <x v="5"/>
    <s v="field"/>
    <s v="Kings XI Punjab"/>
    <s v="wickets"/>
    <n v="7"/>
    <s v="N"/>
    <s v="NA"/>
    <s v="BR Doctrove"/>
    <s v="RB Tiffin"/>
  </r>
  <r>
    <n v="336000"/>
    <s v="Jaipur"/>
    <d v="2008-05-01T00:00:00"/>
    <s v="SA Asnodkar"/>
    <s v="Sawai Mansingh Stadium"/>
    <n v="0"/>
    <s v="Rajasthan Royals"/>
    <s v="Kolkata Knight Riders"/>
    <x v="2"/>
    <s v="bat"/>
    <s v="Rajasthan Royals"/>
    <s v="runs"/>
    <n v="45"/>
    <s v="N"/>
    <s v="NA"/>
    <s v="RE Koertzen"/>
    <s v="GA Pratapkumar"/>
  </r>
  <r>
    <n v="336001"/>
    <s v="Chennai"/>
    <d v="2008-05-02T00:00:00"/>
    <s v="V Sehwag"/>
    <s v="MA Chidambaram Stadium, Chepauk"/>
    <n v="0"/>
    <s v="Chennai Super Kings"/>
    <s v="Delhi Daredevils"/>
    <x v="1"/>
    <s v="bat"/>
    <s v="Delhi Daredevils"/>
    <s v="wickets"/>
    <n v="8"/>
    <s v="N"/>
    <s v="NA"/>
    <s v="BF Bowden"/>
    <s v="K Hariharan"/>
  </r>
  <r>
    <n v="336002"/>
    <s v="Hyderabad"/>
    <d v="2008-05-25T00:00:00"/>
    <s v="R Vinay Kumar"/>
    <s v="Rajiv Gandhi International Stadium, Uppal"/>
    <n v="0"/>
    <s v="Deccan Chargers"/>
    <s v="Royal Challengers Bangalore"/>
    <x v="4"/>
    <s v="bat"/>
    <s v="Royal Challengers Bangalore"/>
    <s v="wickets"/>
    <n v="5"/>
    <s v="N"/>
    <s v="NA"/>
    <s v="Asad Rauf"/>
    <s v="RE Koertzen"/>
  </r>
  <r>
    <n v="336003"/>
    <s v="Chandigarh"/>
    <d v="2008-05-03T00:00:00"/>
    <s v="IK Pathan"/>
    <s v="Punjab Cricket Association Stadium, Mohali"/>
    <n v="0"/>
    <s v="Kings XI Punjab"/>
    <s v="Kolkata Knight Riders"/>
    <x v="5"/>
    <s v="bat"/>
    <s v="Kings XI Punjab"/>
    <s v="runs"/>
    <n v="9"/>
    <s v="N"/>
    <s v="NA"/>
    <s v="DJ Harper"/>
    <s v="I Shivram"/>
  </r>
  <r>
    <n v="336004"/>
    <s v="Mumbai"/>
    <d v="2008-05-04T00:00:00"/>
    <s v="SM Pollock"/>
    <s v="Dr DY Patil Sports Academy"/>
    <n v="0"/>
    <s v="Mumbai Indians"/>
    <s v="Delhi Daredevils"/>
    <x v="7"/>
    <s v="field"/>
    <s v="Mumbai Indians"/>
    <s v="runs"/>
    <n v="29"/>
    <s v="N"/>
    <s v="NA"/>
    <s v="IL Howell"/>
    <s v="RE Koertzen"/>
  </r>
  <r>
    <n v="336005"/>
    <s v="Jaipur"/>
    <d v="2008-05-04T00:00:00"/>
    <s v="Sohail Tanvir"/>
    <s v="Sawai Mansingh Stadium"/>
    <n v="0"/>
    <s v="Rajasthan Royals"/>
    <s v="Chennai Super Kings"/>
    <x v="1"/>
    <s v="bat"/>
    <s v="Rajasthan Royals"/>
    <s v="wickets"/>
    <n v="8"/>
    <s v="N"/>
    <s v="NA"/>
    <s v="Asad Rauf"/>
    <s v="AV Jayaprakash"/>
  </r>
  <r>
    <n v="336006"/>
    <s v="Bengaluru"/>
    <d v="2008-05-05T00:00:00"/>
    <s v="S Sreesanth"/>
    <s v="M Chinnaswamy Stadium"/>
    <n v="0"/>
    <s v="Royal Challengers Bangalore"/>
    <s v="Kings XI Punjab"/>
    <x v="5"/>
    <s v="field"/>
    <s v="Kings XI Punjab"/>
    <s v="wickets"/>
    <n v="6"/>
    <s v="N"/>
    <s v="NA"/>
    <s v="SJ Davis"/>
    <s v="BR Doctrove"/>
  </r>
  <r>
    <n v="336007"/>
    <s v="Chennai"/>
    <d v="2008-05-06T00:00:00"/>
    <s v="AC Gilchrist"/>
    <s v="MA Chidambaram Stadium, Chepauk"/>
    <n v="0"/>
    <s v="Chennai Super Kings"/>
    <s v="Deccan Chargers"/>
    <x v="4"/>
    <s v="field"/>
    <s v="Deccan Chargers"/>
    <s v="wickets"/>
    <n v="7"/>
    <s v="N"/>
    <s v="NA"/>
    <s v="MR Benson"/>
    <s v="RB Tiffin"/>
  </r>
  <r>
    <n v="336008"/>
    <s v="Mumbai"/>
    <d v="2008-05-07T00:00:00"/>
    <s v="A Nehra"/>
    <s v="Dr DY Patil Sports Academy"/>
    <n v="0"/>
    <s v="Mumbai Indians"/>
    <s v="Rajasthan Royals"/>
    <x v="3"/>
    <s v="field"/>
    <s v="Mumbai Indians"/>
    <s v="wickets"/>
    <n v="7"/>
    <s v="N"/>
    <s v="NA"/>
    <s v="DJ Harper"/>
    <s v="RE Koertzen"/>
  </r>
  <r>
    <n v="336009"/>
    <s v="Delhi"/>
    <d v="2008-05-08T00:00:00"/>
    <s v="MS Dhoni"/>
    <s v="Feroz Shah Kotla"/>
    <n v="0"/>
    <s v="Delhi Daredevils"/>
    <s v="Chennai Super Kings"/>
    <x v="1"/>
    <s v="field"/>
    <s v="Chennai Super Kings"/>
    <s v="wickets"/>
    <n v="4"/>
    <s v="N"/>
    <s v="NA"/>
    <s v="Aleem Dar"/>
    <s v="RB Tiffin"/>
  </r>
  <r>
    <n v="336010"/>
    <s v="Kolkata"/>
    <d v="2008-05-08T00:00:00"/>
    <s v="SC Ganguly"/>
    <s v="Eden Gardens"/>
    <n v="0"/>
    <s v="Kolkata Knight Riders"/>
    <s v="Royal Challengers Bangalore"/>
    <x v="6"/>
    <s v="bat"/>
    <s v="Kolkata Knight Riders"/>
    <s v="runs"/>
    <n v="5"/>
    <s v="N"/>
    <s v="NA"/>
    <s v="Asad Rauf"/>
    <s v="IL Howell"/>
  </r>
  <r>
    <n v="336011"/>
    <s v="Jaipur"/>
    <d v="2008-05-09T00:00:00"/>
    <s v="YK Pathan"/>
    <s v="Sawai Mansingh Stadium"/>
    <n v="0"/>
    <s v="Rajasthan Royals"/>
    <s v="Deccan Chargers"/>
    <x v="2"/>
    <s v="field"/>
    <s v="Rajasthan Royals"/>
    <s v="wickets"/>
    <n v="8"/>
    <s v="N"/>
    <s v="NA"/>
    <s v="MR Benson"/>
    <s v="AM Saheba"/>
  </r>
  <r>
    <n v="336012"/>
    <s v="Bengaluru"/>
    <d v="2008-05-28T00:00:00"/>
    <s v="CRD Fernando"/>
    <s v="M Chinnaswamy Stadium"/>
    <n v="0"/>
    <s v="Royal Challengers Bangalore"/>
    <s v="Mumbai Indians"/>
    <x v="3"/>
    <s v="field"/>
    <s v="Mumbai Indians"/>
    <s v="wickets"/>
    <n v="9"/>
    <s v="N"/>
    <s v="NA"/>
    <s v="BF Bowden"/>
    <s v="AV Jayaprakash"/>
  </r>
  <r>
    <n v="336013"/>
    <s v="Chennai"/>
    <d v="2008-05-10T00:00:00"/>
    <s v="L Balaji"/>
    <s v="MA Chidambaram Stadium, Chepauk"/>
    <n v="0"/>
    <s v="Chennai Super Kings"/>
    <s v="Kings XI Punjab"/>
    <x v="5"/>
    <s v="field"/>
    <s v="Chennai Super Kings"/>
    <s v="runs"/>
    <n v="18"/>
    <s v="N"/>
    <s v="NA"/>
    <s v="AV Jayaprakash"/>
    <s v="BG Jerling"/>
  </r>
  <r>
    <n v="336014"/>
    <s v="Hyderabad"/>
    <d v="2008-05-11T00:00:00"/>
    <s v="SC Ganguly"/>
    <s v="Rajiv Gandhi International Stadium, Uppal"/>
    <n v="0"/>
    <s v="Deccan Chargers"/>
    <s v="Kolkata Knight Riders"/>
    <x v="6"/>
    <s v="bat"/>
    <s v="Kolkata Knight Riders"/>
    <s v="runs"/>
    <n v="23"/>
    <s v="N"/>
    <s v="NA"/>
    <s v="IL Howell"/>
    <s v="AM Saheba"/>
  </r>
  <r>
    <n v="336015"/>
    <s v="Jaipur"/>
    <d v="2008-05-11T00:00:00"/>
    <s v="SR Watson"/>
    <s v="Sawai Mansingh Stadium"/>
    <n v="0"/>
    <s v="Rajasthan Royals"/>
    <s v="Delhi Daredevils"/>
    <x v="2"/>
    <s v="field"/>
    <s v="Rajasthan Royals"/>
    <s v="wickets"/>
    <n v="3"/>
    <s v="N"/>
    <s v="NA"/>
    <s v="SJ Davis"/>
    <s v="RE Koertzen"/>
  </r>
  <r>
    <n v="336016"/>
    <s v="Chandigarh"/>
    <d v="2008-05-12T00:00:00"/>
    <s v="SE Marsh"/>
    <s v="Punjab Cricket Association Stadium, Mohali"/>
    <n v="0"/>
    <s v="Kings XI Punjab"/>
    <s v="Royal Challengers Bangalore"/>
    <x v="0"/>
    <s v="bat"/>
    <s v="Kings XI Punjab"/>
    <s v="wickets"/>
    <n v="9"/>
    <s v="N"/>
    <s v="NA"/>
    <s v="BR Doctrove"/>
    <s v="I Shivram"/>
  </r>
  <r>
    <n v="336017"/>
    <s v="Kolkata"/>
    <d v="2008-05-13T00:00:00"/>
    <s v="Shoaib Akhtar"/>
    <s v="Eden Gardens"/>
    <n v="0"/>
    <s v="Kolkata Knight Riders"/>
    <s v="Delhi Daredevils"/>
    <x v="6"/>
    <s v="bat"/>
    <s v="Kolkata Knight Riders"/>
    <s v="runs"/>
    <n v="23"/>
    <s v="N"/>
    <s v="NA"/>
    <s v="Asad Rauf"/>
    <s v="IL Howell"/>
  </r>
  <r>
    <n v="336018"/>
    <s v="Mumbai"/>
    <d v="2008-05-14T00:00:00"/>
    <s v="ST Jayasuriya"/>
    <s v="Wankhede Stadium"/>
    <n v="0"/>
    <s v="Mumbai Indians"/>
    <s v="Chennai Super Kings"/>
    <x v="3"/>
    <s v="field"/>
    <s v="Mumbai Indians"/>
    <s v="wickets"/>
    <n v="9"/>
    <s v="N"/>
    <s v="NA"/>
    <s v="BR Doctrove"/>
    <s v="AM Saheba"/>
  </r>
  <r>
    <n v="336019"/>
    <s v="Chandigarh"/>
    <d v="2008-05-28T00:00:00"/>
    <s v="SE Marsh"/>
    <s v="Punjab Cricket Association Stadium, Mohali"/>
    <n v="0"/>
    <s v="Kings XI Punjab"/>
    <s v="Rajasthan Royals"/>
    <x v="2"/>
    <s v="field"/>
    <s v="Kings XI Punjab"/>
    <s v="runs"/>
    <n v="41"/>
    <s v="N"/>
    <s v="NA"/>
    <s v="SJ Davis"/>
    <s v="K Hariharan"/>
  </r>
  <r>
    <n v="336020"/>
    <s v="Delhi"/>
    <d v="2008-05-15T00:00:00"/>
    <s v="A Mishra"/>
    <s v="Feroz Shah Kotla"/>
    <n v="0"/>
    <s v="Delhi Daredevils"/>
    <s v="Deccan Chargers"/>
    <x v="4"/>
    <s v="field"/>
    <s v="Delhi Daredevils"/>
    <s v="runs"/>
    <n v="12"/>
    <s v="N"/>
    <s v="NA"/>
    <s v="BG Jerling"/>
    <s v="GA Pratapkumar"/>
  </r>
  <r>
    <n v="336021"/>
    <s v="Mumbai"/>
    <d v="2008-05-16T00:00:00"/>
    <s v="SM Pollock"/>
    <s v="Wankhede Stadium"/>
    <n v="0"/>
    <s v="Mumbai Indians"/>
    <s v="Kolkata Knight Riders"/>
    <x v="3"/>
    <s v="field"/>
    <s v="Mumbai Indians"/>
    <s v="wickets"/>
    <n v="8"/>
    <s v="N"/>
    <s v="NA"/>
    <s v="BR Doctrove"/>
    <s v="DJ Harper"/>
  </r>
  <r>
    <n v="336022"/>
    <s v="Delhi"/>
    <d v="2008-05-17T00:00:00"/>
    <s v="DPMD Jayawardene"/>
    <s v="Feroz Shah Kotla"/>
    <n v="0"/>
    <s v="Delhi Daredevils"/>
    <s v="Kings XI Punjab"/>
    <x v="7"/>
    <s v="bat"/>
    <s v="Kings XI Punjab"/>
    <s v="runs"/>
    <n v="6"/>
    <s v="N"/>
    <s v="D/L"/>
    <s v="AV Jayaprakash"/>
    <s v="RE Koertzen"/>
  </r>
  <r>
    <n v="336023"/>
    <s v="Jaipur"/>
    <d v="2008-05-17T00:00:00"/>
    <s v="GC Smith"/>
    <s v="Sawai Mansingh Stadium"/>
    <n v="0"/>
    <s v="Rajasthan Royals"/>
    <s v="Royal Challengers Bangalore"/>
    <x v="0"/>
    <s v="field"/>
    <s v="Rajasthan Royals"/>
    <s v="runs"/>
    <n v="65"/>
    <s v="N"/>
    <s v="NA"/>
    <s v="BF Bowden"/>
    <s v="SL Shastri"/>
  </r>
  <r>
    <n v="336024"/>
    <s v="Hyderabad"/>
    <d v="2008-05-18T00:00:00"/>
    <s v="DJ Bravo"/>
    <s v="Rajiv Gandhi International Stadium, Uppal"/>
    <n v="0"/>
    <s v="Deccan Chargers"/>
    <s v="Mumbai Indians"/>
    <x v="4"/>
    <s v="field"/>
    <s v="Mumbai Indians"/>
    <s v="runs"/>
    <n v="25"/>
    <s v="N"/>
    <s v="NA"/>
    <s v="BR Doctrove"/>
    <s v="DJ Harper"/>
  </r>
  <r>
    <n v="336025"/>
    <s v="Kolkata"/>
    <d v="2008-05-18T00:00:00"/>
    <s v="M Ntini"/>
    <s v="Eden Gardens"/>
    <n v="0"/>
    <s v="Kolkata Knight Riders"/>
    <s v="Chennai Super Kings"/>
    <x v="6"/>
    <s v="bat"/>
    <s v="Chennai Super Kings"/>
    <s v="runs"/>
    <n v="3"/>
    <s v="N"/>
    <s v="D/L"/>
    <s v="Asad Rauf"/>
    <s v="K Hariharan"/>
  </r>
  <r>
    <n v="336026"/>
    <s v="Bengaluru"/>
    <d v="2008-05-19T00:00:00"/>
    <s v="SP Goswami"/>
    <s v="M Chinnaswamy Stadium"/>
    <n v="0"/>
    <s v="Royal Challengers Bangalore"/>
    <s v="Delhi Daredevils"/>
    <x v="7"/>
    <s v="field"/>
    <s v="Delhi Daredevils"/>
    <s v="wickets"/>
    <n v="5"/>
    <s v="N"/>
    <s v="NA"/>
    <s v="SJ Davis"/>
    <s v="GA Pratapkumar"/>
  </r>
  <r>
    <n v="336027"/>
    <s v="Kolkata"/>
    <d v="2008-05-20T00:00:00"/>
    <s v="YK Pathan"/>
    <s v="Eden Gardens"/>
    <n v="0"/>
    <s v="Kolkata Knight Riders"/>
    <s v="Rajasthan Royals"/>
    <x v="2"/>
    <s v="field"/>
    <s v="Rajasthan Royals"/>
    <s v="wickets"/>
    <n v="6"/>
    <s v="N"/>
    <s v="NA"/>
    <s v="BG Jerling"/>
    <s v="RE Koertzen"/>
  </r>
  <r>
    <n v="336028"/>
    <s v="Mumbai"/>
    <d v="2008-05-21T00:00:00"/>
    <s v="SE Marsh"/>
    <s v="Wankhede Stadium"/>
    <n v="0"/>
    <s v="Mumbai Indians"/>
    <s v="Kings XI Punjab"/>
    <x v="3"/>
    <s v="field"/>
    <s v="Kings XI Punjab"/>
    <s v="runs"/>
    <n v="1"/>
    <s v="N"/>
    <s v="NA"/>
    <s v="BF Bowden"/>
    <s v="GA Pratapkumar"/>
  </r>
  <r>
    <n v="336029"/>
    <s v="Chennai"/>
    <d v="2008-05-21T00:00:00"/>
    <s v="A Kumble"/>
    <s v="MA Chidambaram Stadium, Chepauk"/>
    <n v="0"/>
    <s v="Chennai Super Kings"/>
    <s v="Royal Challengers Bangalore"/>
    <x v="0"/>
    <s v="bat"/>
    <s v="Royal Challengers Bangalore"/>
    <s v="runs"/>
    <n v="14"/>
    <s v="N"/>
    <s v="NA"/>
    <s v="DJ Harper"/>
    <s v="I Shivram"/>
  </r>
  <r>
    <n v="336031"/>
    <s v="Chandigarh"/>
    <d v="2008-05-23T00:00:00"/>
    <s v="SE Marsh"/>
    <s v="Punjab Cricket Association Stadium, Mohali"/>
    <n v="0"/>
    <s v="Kings XI Punjab"/>
    <s v="Deccan Chargers"/>
    <x v="5"/>
    <s v="field"/>
    <s v="Kings XI Punjab"/>
    <s v="wickets"/>
    <n v="6"/>
    <s v="N"/>
    <s v="NA"/>
    <s v="Asad Rauf"/>
    <s v="SJ Davis"/>
  </r>
  <r>
    <n v="336032"/>
    <s v="Delhi"/>
    <d v="2008-05-24T00:00:00"/>
    <s v="KD Karthik"/>
    <s v="Feroz Shah Kotla"/>
    <n v="0"/>
    <s v="Delhi Daredevils"/>
    <s v="Mumbai Indians"/>
    <x v="7"/>
    <s v="field"/>
    <s v="Delhi Daredevils"/>
    <s v="wickets"/>
    <n v="5"/>
    <s v="N"/>
    <s v="NA"/>
    <s v="BF Bowden"/>
    <s v="K Hariharan"/>
  </r>
  <r>
    <n v="336033"/>
    <s v="Chennai"/>
    <d v="2008-05-24T00:00:00"/>
    <s v="JA Morkel"/>
    <s v="MA Chidambaram Stadium, Chepauk"/>
    <n v="0"/>
    <s v="Chennai Super Kings"/>
    <s v="Rajasthan Royals"/>
    <x v="2"/>
    <s v="bat"/>
    <s v="Rajasthan Royals"/>
    <s v="runs"/>
    <n v="10"/>
    <s v="N"/>
    <s v="NA"/>
    <s v="DJ Harper"/>
    <s v="SL Shastri"/>
  </r>
  <r>
    <n v="336034"/>
    <s v="Bengaluru"/>
    <d v="2008-05-03T00:00:00"/>
    <s v="P Kumar"/>
    <s v="M Chinnaswamy Stadium"/>
    <n v="0"/>
    <s v="Royal Challengers Bangalore"/>
    <s v="Deccan Chargers"/>
    <x v="4"/>
    <s v="field"/>
    <s v="Royal Challengers Bangalore"/>
    <s v="runs"/>
    <n v="3"/>
    <s v="N"/>
    <s v="NA"/>
    <s v="BR Doctrove"/>
    <s v="SL Shastri"/>
  </r>
  <r>
    <n v="336035"/>
    <s v="Kolkata"/>
    <d v="2008-05-25T00:00:00"/>
    <s v="Umar Gul"/>
    <s v="Eden Gardens"/>
    <n v="0"/>
    <s v="Kolkata Knight Riders"/>
    <s v="Kings XI Punjab"/>
    <x v="5"/>
    <s v="bat"/>
    <s v="Kolkata Knight Riders"/>
    <s v="wickets"/>
    <n v="3"/>
    <s v="N"/>
    <s v="NA"/>
    <s v="SJ Davis"/>
    <s v="I Shivram"/>
  </r>
  <r>
    <n v="336036"/>
    <s v="Jaipur"/>
    <d v="2008-05-26T00:00:00"/>
    <s v="Sohail Tanvir"/>
    <s v="Sawai Mansingh Stadium"/>
    <n v="0"/>
    <s v="Rajasthan Royals"/>
    <s v="Mumbai Indians"/>
    <x v="2"/>
    <s v="field"/>
    <s v="Rajasthan Royals"/>
    <s v="wickets"/>
    <n v="5"/>
    <s v="N"/>
    <s v="NA"/>
    <s v="BF Bowden"/>
    <s v="K Hariharan"/>
  </r>
  <r>
    <n v="336037"/>
    <s v="Hyderabad"/>
    <d v="2008-05-27T00:00:00"/>
    <s v="SK Raina"/>
    <s v="Rajiv Gandhi International Stadium, Uppal"/>
    <n v="0"/>
    <s v="Deccan Chargers"/>
    <s v="Chennai Super Kings"/>
    <x v="4"/>
    <s v="bat"/>
    <s v="Chennai Super Kings"/>
    <s v="wickets"/>
    <n v="7"/>
    <s v="N"/>
    <s v="NA"/>
    <s v="BG Jerling"/>
    <s v="AM Saheba"/>
  </r>
  <r>
    <n v="336038"/>
    <s v="Mumbai"/>
    <d v="2008-05-30T00:00:00"/>
    <s v="SR Watson"/>
    <s v="Wankhede Stadium"/>
    <n v="0"/>
    <s v="Delhi Daredevils"/>
    <s v="Rajasthan Royals"/>
    <x v="7"/>
    <s v="field"/>
    <s v="Rajasthan Royals"/>
    <s v="runs"/>
    <n v="105"/>
    <s v="N"/>
    <s v="NA"/>
    <s v="BF Bowden"/>
    <s v="RE Koertzen"/>
  </r>
  <r>
    <n v="336039"/>
    <s v="Mumbai"/>
    <d v="2008-05-31T00:00:00"/>
    <s v="M Ntini"/>
    <s v="Wankhede Stadium"/>
    <n v="0"/>
    <s v="Chennai Super Kings"/>
    <s v="Kings XI Punjab"/>
    <x v="5"/>
    <s v="bat"/>
    <s v="Chennai Super Kings"/>
    <s v="wickets"/>
    <n v="9"/>
    <s v="N"/>
    <s v="NA"/>
    <s v="Asad Rauf"/>
    <s v="DJ Harper"/>
  </r>
  <r>
    <n v="336040"/>
    <s v="Mumbai"/>
    <d v="2008-06-01T00:00:00"/>
    <s v="YK Pathan"/>
    <s v="Dr DY Patil Sports Academy"/>
    <n v="0"/>
    <s v="Chennai Super Kings"/>
    <s v="Rajasthan Royals"/>
    <x v="2"/>
    <s v="field"/>
    <s v="Rajasthan Royals"/>
    <s v="wickets"/>
    <n v="3"/>
    <s v="N"/>
    <s v="NA"/>
    <s v="BF Bowden"/>
    <s v="RE Koertzen"/>
  </r>
  <r>
    <n v="392181"/>
    <s v="Cape Town"/>
    <d v="2009-04-18T00:00:00"/>
    <s v="SR Tendulkar"/>
    <s v="Newlands"/>
    <n v="1"/>
    <s v="Chennai Super Kings"/>
    <s v="Mumbai Indians"/>
    <x v="1"/>
    <s v="field"/>
    <s v="Mumbai Indians"/>
    <s v="runs"/>
    <n v="19"/>
    <s v="N"/>
    <s v="NA"/>
    <s v="BR Doctrove"/>
    <s v="K Hariharan"/>
  </r>
  <r>
    <n v="392182"/>
    <s v="Cape Town"/>
    <d v="2009-04-18T00:00:00"/>
    <s v="R Dravid"/>
    <s v="Newlands"/>
    <n v="1"/>
    <s v="Royal Challengers Bangalore"/>
    <s v="Rajasthan Royals"/>
    <x v="0"/>
    <s v="bat"/>
    <s v="Royal Challengers Bangalore"/>
    <s v="runs"/>
    <n v="75"/>
    <s v="N"/>
    <s v="NA"/>
    <s v="BR Doctrove"/>
    <s v="RB Tiffin"/>
  </r>
  <r>
    <n v="392183"/>
    <s v="Cape Town"/>
    <d v="2009-04-19T00:00:00"/>
    <s v="DL Vettori"/>
    <s v="Newlands"/>
    <n v="1"/>
    <s v="Delhi Daredevils"/>
    <s v="Kings XI Punjab"/>
    <x v="7"/>
    <s v="field"/>
    <s v="Delhi Daredevils"/>
    <s v="wickets"/>
    <n v="10"/>
    <s v="N"/>
    <s v="D/L"/>
    <s v="MR Benson"/>
    <s v="SD Ranade"/>
  </r>
  <r>
    <n v="392184"/>
    <s v="Cape Town"/>
    <d v="2009-04-19T00:00:00"/>
    <s v="RP Singh"/>
    <s v="Newlands"/>
    <n v="1"/>
    <s v="Deccan Chargers"/>
    <s v="Kolkata Knight Riders"/>
    <x v="6"/>
    <s v="bat"/>
    <s v="Deccan Chargers"/>
    <s v="wickets"/>
    <n v="8"/>
    <s v="N"/>
    <s v="NA"/>
    <s v="MR Benson"/>
    <s v="BR Doctrove"/>
  </r>
  <r>
    <n v="392185"/>
    <s v="Port Elizabeth"/>
    <d v="2009-04-20T00:00:00"/>
    <s v="M Muralitharan"/>
    <s v="St George's Park"/>
    <n v="1"/>
    <s v="Royal Challengers Bangalore"/>
    <s v="Chennai Super Kings"/>
    <x v="1"/>
    <s v="bat"/>
    <s v="Chennai Super Kings"/>
    <s v="runs"/>
    <n v="92"/>
    <s v="N"/>
    <s v="NA"/>
    <s v="BG Jerling"/>
    <s v="SJA Taufel"/>
  </r>
  <r>
    <n v="392186"/>
    <s v="Durban"/>
    <d v="2009-04-21T00:00:00"/>
    <s v="CH Gayle"/>
    <s v="Kingsmead"/>
    <n v="1"/>
    <s v="Kings XI Punjab"/>
    <s v="Kolkata Knight Riders"/>
    <x v="6"/>
    <s v="field"/>
    <s v="Kolkata Knight Riders"/>
    <s v="runs"/>
    <n v="11"/>
    <s v="N"/>
    <s v="D/L"/>
    <s v="DJ Harper"/>
    <s v="SD Ranade"/>
  </r>
  <r>
    <n v="392188"/>
    <s v="Cape Town"/>
    <d v="2009-04-22T00:00:00"/>
    <s v="AC Gilchrist"/>
    <s v="Newlands"/>
    <n v="1"/>
    <s v="Royal Challengers Bangalore"/>
    <s v="Deccan Chargers"/>
    <x v="4"/>
    <s v="bat"/>
    <s v="Deccan Chargers"/>
    <s v="runs"/>
    <n v="24"/>
    <s v="N"/>
    <s v="NA"/>
    <s v="M Erasmus"/>
    <s v="AM Saheba"/>
  </r>
  <r>
    <n v="392189"/>
    <s v="Durban"/>
    <d v="2009-04-23T00:00:00"/>
    <s v="AB de Villiers"/>
    <s v="Kingsmead"/>
    <n v="1"/>
    <s v="Chennai Super Kings"/>
    <s v="Delhi Daredevils"/>
    <x v="7"/>
    <s v="bat"/>
    <s v="Delhi Daredevils"/>
    <s v="runs"/>
    <n v="9"/>
    <s v="N"/>
    <s v="NA"/>
    <s v="BR Doctrove"/>
    <s v="SJA Taufel"/>
  </r>
  <r>
    <n v="392190"/>
    <s v="Cape Town"/>
    <d v="2009-04-23T00:00:00"/>
    <s v="YK Pathan"/>
    <s v="Newlands"/>
    <n v="1"/>
    <s v="Kolkata Knight Riders"/>
    <s v="Rajasthan Royals"/>
    <x v="6"/>
    <s v="field"/>
    <s v="Rajasthan Royals"/>
    <s v="tie"/>
    <s v="NA"/>
    <s v="Y"/>
    <s v="NA"/>
    <s v="MR Benson"/>
    <s v="M Erasmus"/>
  </r>
  <r>
    <n v="392191"/>
    <s v="Durban"/>
    <d v="2009-04-24T00:00:00"/>
    <s v="RS Bopara"/>
    <s v="Kingsmead"/>
    <n v="1"/>
    <s v="Royal Challengers Bangalore"/>
    <s v="Kings XI Punjab"/>
    <x v="0"/>
    <s v="bat"/>
    <s v="Kings XI Punjab"/>
    <s v="wickets"/>
    <n v="7"/>
    <s v="N"/>
    <s v="NA"/>
    <s v="BR Doctrove"/>
    <s v="TH Wijewardene"/>
  </r>
  <r>
    <n v="392192"/>
    <s v="Durban"/>
    <d v="2009-04-25T00:00:00"/>
    <s v="PP Ojha"/>
    <s v="Kingsmead"/>
    <n v="1"/>
    <s v="Deccan Chargers"/>
    <s v="Mumbai Indians"/>
    <x v="4"/>
    <s v="bat"/>
    <s v="Deccan Chargers"/>
    <s v="runs"/>
    <n v="12"/>
    <s v="N"/>
    <s v="NA"/>
    <s v="HDPK Dharmasena"/>
    <s v="SJA Taufel"/>
  </r>
  <r>
    <n v="392194"/>
    <s v="Port Elizabeth"/>
    <d v="2009-04-26T00:00:00"/>
    <s v="TM Dilshan"/>
    <s v="St George's Park"/>
    <n v="1"/>
    <s v="Royal Challengers Bangalore"/>
    <s v="Delhi Daredevils"/>
    <x v="0"/>
    <s v="bat"/>
    <s v="Delhi Daredevils"/>
    <s v="wickets"/>
    <n v="6"/>
    <s v="N"/>
    <s v="NA"/>
    <s v="S Asnani"/>
    <s v="BG Jerling"/>
  </r>
  <r>
    <n v="392195"/>
    <s v="Cape Town"/>
    <d v="2009-04-26T00:00:00"/>
    <s v="KC Sangakkara"/>
    <s v="Newlands"/>
    <n v="1"/>
    <s v="Kings XI Punjab"/>
    <s v="Rajasthan Royals"/>
    <x v="5"/>
    <s v="bat"/>
    <s v="Kings XI Punjab"/>
    <s v="runs"/>
    <n v="27"/>
    <s v="N"/>
    <s v="NA"/>
    <s v="M Erasmus"/>
    <s v="K Hariharan"/>
  </r>
  <r>
    <n v="392196"/>
    <s v="Durban"/>
    <d v="2009-04-27T00:00:00"/>
    <s v="HH Gibbs"/>
    <s v="Kingsmead"/>
    <n v="1"/>
    <s v="Chennai Super Kings"/>
    <s v="Deccan Chargers"/>
    <x v="4"/>
    <s v="field"/>
    <s v="Deccan Chargers"/>
    <s v="wickets"/>
    <n v="6"/>
    <s v="N"/>
    <s v="NA"/>
    <s v="IL Howell"/>
    <s v="TH Wijewardene"/>
  </r>
  <r>
    <n v="392197"/>
    <s v="Port Elizabeth"/>
    <d v="2009-04-27T00:00:00"/>
    <s v="SR Tendulkar"/>
    <s v="St George's Park"/>
    <n v="1"/>
    <s v="Kolkata Knight Riders"/>
    <s v="Mumbai Indians"/>
    <x v="3"/>
    <s v="bat"/>
    <s v="Mumbai Indians"/>
    <s v="runs"/>
    <n v="92"/>
    <s v="N"/>
    <s v="NA"/>
    <s v="BG Jerling"/>
    <s v="RB Tiffin"/>
  </r>
  <r>
    <n v="392198"/>
    <s v="Centurion"/>
    <d v="2009-04-28T00:00:00"/>
    <s v="YK Pathan"/>
    <s v="SuperSport Park"/>
    <n v="1"/>
    <s v="Delhi Daredevils"/>
    <s v="Rajasthan Royals"/>
    <x v="7"/>
    <s v="bat"/>
    <s v="Rajasthan Royals"/>
    <s v="wickets"/>
    <n v="5"/>
    <s v="N"/>
    <s v="NA"/>
    <s v="GAV Baxter"/>
    <s v="RE Koertzen"/>
  </r>
  <r>
    <n v="392199"/>
    <s v="Durban"/>
    <d v="2009-04-29T00:00:00"/>
    <s v="MV Boucher"/>
    <s v="Kingsmead"/>
    <n v="1"/>
    <s v="Royal Challengers Bangalore"/>
    <s v="Kolkata Knight Riders"/>
    <x v="6"/>
    <s v="bat"/>
    <s v="Royal Challengers Bangalore"/>
    <s v="wickets"/>
    <n v="5"/>
    <s v="N"/>
    <s v="NA"/>
    <s v="MR Benson"/>
    <s v="TH Wijewardene"/>
  </r>
  <r>
    <n v="392200"/>
    <s v="Durban"/>
    <d v="2009-04-29T00:00:00"/>
    <s v="KC Sangakkara"/>
    <s v="Kingsmead"/>
    <n v="1"/>
    <s v="Kings XI Punjab"/>
    <s v="Mumbai Indians"/>
    <x v="5"/>
    <s v="bat"/>
    <s v="Kings XI Punjab"/>
    <s v="runs"/>
    <n v="3"/>
    <s v="N"/>
    <s v="NA"/>
    <s v="MR Benson"/>
    <s v="SL Shastri"/>
  </r>
  <r>
    <n v="392201"/>
    <s v="Centurion"/>
    <d v="2009-04-30T00:00:00"/>
    <s v="DP Nannes"/>
    <s v="SuperSport Park"/>
    <n v="1"/>
    <s v="Deccan Chargers"/>
    <s v="Delhi Daredevils"/>
    <x v="7"/>
    <s v="field"/>
    <s v="Delhi Daredevils"/>
    <s v="wickets"/>
    <n v="6"/>
    <s v="N"/>
    <s v="NA"/>
    <s v="GAV Baxter"/>
    <s v="AM Saheba"/>
  </r>
  <r>
    <n v="392202"/>
    <s v="Centurion"/>
    <d v="2009-04-30T00:00:00"/>
    <s v="SK Raina"/>
    <s v="SuperSport Park"/>
    <n v="1"/>
    <s v="Chennai Super Kings"/>
    <s v="Rajasthan Royals"/>
    <x v="2"/>
    <s v="field"/>
    <s v="Chennai Super Kings"/>
    <s v="runs"/>
    <n v="38"/>
    <s v="N"/>
    <s v="NA"/>
    <s v="GAV Baxter"/>
    <s v="RE Koertzen"/>
  </r>
  <r>
    <n v="392203"/>
    <s v="East London"/>
    <d v="2009-05-01T00:00:00"/>
    <s v="JP Duminy"/>
    <s v="Buffalo Park"/>
    <n v="1"/>
    <s v="Kolkata Knight Riders"/>
    <s v="Mumbai Indians"/>
    <x v="3"/>
    <s v="bat"/>
    <s v="Mumbai Indians"/>
    <s v="runs"/>
    <n v="9"/>
    <s v="N"/>
    <s v="NA"/>
    <s v="M Erasmus"/>
    <s v="SK Tarapore"/>
  </r>
  <r>
    <n v="392204"/>
    <s v="Durban"/>
    <d v="2009-05-01T00:00:00"/>
    <s v="Yuvraj Singh"/>
    <s v="Kingsmead"/>
    <n v="1"/>
    <s v="Royal Challengers Bangalore"/>
    <s v="Kings XI Punjab"/>
    <x v="0"/>
    <s v="bat"/>
    <s v="Royal Challengers Bangalore"/>
    <s v="runs"/>
    <n v="8"/>
    <s v="N"/>
    <s v="NA"/>
    <s v="HDPK Dharmasena"/>
    <s v="S Ravi"/>
  </r>
  <r>
    <n v="392205"/>
    <s v="Port Elizabeth"/>
    <d v="2009-05-02T00:00:00"/>
    <s v="YK Pathan"/>
    <s v="St George's Park"/>
    <n v="1"/>
    <s v="Deccan Chargers"/>
    <s v="Rajasthan Royals"/>
    <x v="4"/>
    <s v="bat"/>
    <s v="Rajasthan Royals"/>
    <s v="wickets"/>
    <n v="3"/>
    <s v="N"/>
    <s v="NA"/>
    <s v="S Asnani"/>
    <s v="BG Jerling"/>
  </r>
  <r>
    <n v="392206"/>
    <s v="Johannesburg"/>
    <d v="2009-05-02T00:00:00"/>
    <s v="SB Jakati"/>
    <s v="New Wanderers Stadium"/>
    <n v="1"/>
    <s v="Chennai Super Kings"/>
    <s v="Delhi Daredevils"/>
    <x v="7"/>
    <s v="field"/>
    <s v="Chennai Super Kings"/>
    <s v="runs"/>
    <n v="18"/>
    <s v="N"/>
    <s v="NA"/>
    <s v="DJ Harper"/>
    <s v="RE Koertzen"/>
  </r>
  <r>
    <n v="392207"/>
    <s v="Port Elizabeth"/>
    <d v="2009-05-03T00:00:00"/>
    <s v="DPMD Jayawardene"/>
    <s v="St George's Park"/>
    <n v="1"/>
    <s v="Kings XI Punjab"/>
    <s v="Kolkata Knight Riders"/>
    <x v="6"/>
    <s v="bat"/>
    <s v="Kings XI Punjab"/>
    <s v="wickets"/>
    <n v="6"/>
    <s v="N"/>
    <s v="NA"/>
    <s v="S Asnani"/>
    <s v="MR Benson"/>
  </r>
  <r>
    <n v="392208"/>
    <s v="Johannesburg"/>
    <d v="2009-05-03T00:00:00"/>
    <s v="JH Kallis"/>
    <s v="New Wanderers Stadium"/>
    <n v="1"/>
    <s v="Royal Challengers Bangalore"/>
    <s v="Mumbai Indians"/>
    <x v="3"/>
    <s v="bat"/>
    <s v="Royal Challengers Bangalore"/>
    <s v="wickets"/>
    <n v="9"/>
    <s v="N"/>
    <s v="NA"/>
    <s v="RE Koertzen"/>
    <s v="TH Wijewardene"/>
  </r>
  <r>
    <n v="392209"/>
    <s v="East London"/>
    <d v="2009-05-04T00:00:00"/>
    <s v="MS Dhoni"/>
    <s v="Buffalo Park"/>
    <n v="1"/>
    <s v="Chennai Super Kings"/>
    <s v="Deccan Chargers"/>
    <x v="1"/>
    <s v="bat"/>
    <s v="Chennai Super Kings"/>
    <s v="runs"/>
    <n v="78"/>
    <s v="N"/>
    <s v="NA"/>
    <s v="BR Doctrove"/>
    <s v="M Erasmus"/>
  </r>
  <r>
    <n v="392210"/>
    <s v="Durban"/>
    <d v="2009-05-05T00:00:00"/>
    <s v="GC Smith"/>
    <s v="Kingsmead"/>
    <n v="1"/>
    <s v="Kings XI Punjab"/>
    <s v="Rajasthan Royals"/>
    <x v="5"/>
    <s v="field"/>
    <s v="Rajasthan Royals"/>
    <s v="runs"/>
    <n v="78"/>
    <s v="N"/>
    <s v="NA"/>
    <s v="SS Hazare"/>
    <s v="IL Howell"/>
  </r>
  <r>
    <n v="392211"/>
    <s v="Durban"/>
    <d v="2009-05-05T00:00:00"/>
    <s v="G Gambhir"/>
    <s v="Kingsmead"/>
    <n v="1"/>
    <s v="Delhi Daredevils"/>
    <s v="Kolkata Knight Riders"/>
    <x v="6"/>
    <s v="bat"/>
    <s v="Delhi Daredevils"/>
    <s v="wickets"/>
    <n v="9"/>
    <s v="N"/>
    <s v="NA"/>
    <s v="GAV Baxter"/>
    <s v="IL Howell"/>
  </r>
  <r>
    <n v="392212"/>
    <s v="Centurion"/>
    <d v="2009-05-06T00:00:00"/>
    <s v="RG Sharma"/>
    <s v="SuperSport Park"/>
    <n v="1"/>
    <s v="Deccan Chargers"/>
    <s v="Mumbai Indians"/>
    <x v="4"/>
    <s v="bat"/>
    <s v="Deccan Chargers"/>
    <s v="runs"/>
    <n v="19"/>
    <s v="N"/>
    <s v="NA"/>
    <s v="MR Benson"/>
    <s v="HDPK Dharmasena"/>
  </r>
  <r>
    <n v="392213"/>
    <s v="Centurion"/>
    <d v="2009-05-07T00:00:00"/>
    <s v="A Singh"/>
    <s v="SuperSport Park"/>
    <n v="1"/>
    <s v="Royal Challengers Bangalore"/>
    <s v="Rajasthan Royals"/>
    <x v="2"/>
    <s v="field"/>
    <s v="Rajasthan Royals"/>
    <s v="wickets"/>
    <n v="7"/>
    <s v="N"/>
    <s v="NA"/>
    <s v="K Hariharan"/>
    <s v="DJ Harper"/>
  </r>
  <r>
    <n v="392214"/>
    <s v="Centurion"/>
    <d v="2009-05-07T00:00:00"/>
    <s v="ML Hayden"/>
    <s v="SuperSport Park"/>
    <n v="1"/>
    <s v="Chennai Super Kings"/>
    <s v="Kings XI Punjab"/>
    <x v="1"/>
    <s v="bat"/>
    <s v="Chennai Super Kings"/>
    <s v="runs"/>
    <n v="12"/>
    <s v="N"/>
    <s v="D/L"/>
    <s v="DJ Harper"/>
    <s v="TH Wijewardene"/>
  </r>
  <r>
    <n v="392215"/>
    <s v="East London"/>
    <d v="2009-05-08T00:00:00"/>
    <s v="A Nehra"/>
    <s v="Buffalo Park"/>
    <n v="1"/>
    <s v="Delhi Daredevils"/>
    <s v="Mumbai Indians"/>
    <x v="3"/>
    <s v="bat"/>
    <s v="Delhi Daredevils"/>
    <s v="wickets"/>
    <n v="7"/>
    <s v="N"/>
    <s v="NA"/>
    <s v="M Erasmus"/>
    <s v="SK Tarapore"/>
  </r>
  <r>
    <n v="392216"/>
    <s v="Kimberley"/>
    <d v="2009-05-09T00:00:00"/>
    <s v="DPMD Jayawardene"/>
    <s v="De Beers Diamond Oval"/>
    <n v="1"/>
    <s v="Deccan Chargers"/>
    <s v="Kings XI Punjab"/>
    <x v="5"/>
    <s v="field"/>
    <s v="Kings XI Punjab"/>
    <s v="wickets"/>
    <n v="3"/>
    <s v="N"/>
    <s v="NA"/>
    <s v="GAV Baxter"/>
    <s v="AM Saheba"/>
  </r>
  <r>
    <n v="392217"/>
    <s v="Kimberley"/>
    <d v="2009-05-09T00:00:00"/>
    <s v="S Badrinath"/>
    <s v="De Beers Diamond Oval"/>
    <n v="1"/>
    <s v="Chennai Super Kings"/>
    <s v="Rajasthan Royals"/>
    <x v="2"/>
    <s v="bat"/>
    <s v="Chennai Super Kings"/>
    <s v="wickets"/>
    <n v="7"/>
    <s v="N"/>
    <s v="NA"/>
    <s v="GAV Baxter"/>
    <s v="HDPK Dharmasena"/>
  </r>
  <r>
    <n v="392218"/>
    <s v="Port Elizabeth"/>
    <d v="2009-05-10T00:00:00"/>
    <s v="JP Duminy"/>
    <s v="St George's Park"/>
    <n v="1"/>
    <s v="Royal Challengers Bangalore"/>
    <s v="Mumbai Indians"/>
    <x v="3"/>
    <s v="bat"/>
    <s v="Mumbai Indians"/>
    <s v="runs"/>
    <n v="16"/>
    <s v="N"/>
    <s v="NA"/>
    <s v="BR Doctrove"/>
    <s v="BG Jerling"/>
  </r>
  <r>
    <n v="392219"/>
    <s v="Johannesburg"/>
    <d v="2009-05-10T00:00:00"/>
    <s v="A Mishra"/>
    <s v="New Wanderers Stadium"/>
    <n v="1"/>
    <s v="Delhi Daredevils"/>
    <s v="Kolkata Knight Riders"/>
    <x v="7"/>
    <s v="field"/>
    <s v="Delhi Daredevils"/>
    <s v="wickets"/>
    <n v="7"/>
    <s v="N"/>
    <s v="NA"/>
    <s v="SL Shastri"/>
    <s v="RB Tiffin"/>
  </r>
  <r>
    <n v="392220"/>
    <s v="Kimberley"/>
    <d v="2009-05-11T00:00:00"/>
    <s v="DR Smith"/>
    <s v="De Beers Diamond Oval"/>
    <n v="1"/>
    <s v="Deccan Chargers"/>
    <s v="Rajasthan Royals"/>
    <x v="4"/>
    <s v="bat"/>
    <s v="Deccan Chargers"/>
    <s v="runs"/>
    <n v="53"/>
    <s v="N"/>
    <s v="NA"/>
    <s v="GAV Baxter"/>
    <s v="HDPK Dharmasena"/>
  </r>
  <r>
    <n v="392221"/>
    <s v="Centurion"/>
    <d v="2009-05-12T00:00:00"/>
    <s v="LRPL Taylor"/>
    <s v="SuperSport Park"/>
    <n v="1"/>
    <s v="Royal Challengers Bangalore"/>
    <s v="Kolkata Knight Riders"/>
    <x v="0"/>
    <s v="field"/>
    <s v="Royal Challengers Bangalore"/>
    <s v="wickets"/>
    <n v="6"/>
    <s v="N"/>
    <s v="NA"/>
    <s v="M Erasmus"/>
    <s v="SS Hazare"/>
  </r>
  <r>
    <n v="392222"/>
    <s v="Centurion"/>
    <d v="2009-05-12T00:00:00"/>
    <s v="Harbhajan Singh"/>
    <s v="SuperSport Park"/>
    <n v="1"/>
    <s v="Kings XI Punjab"/>
    <s v="Mumbai Indians"/>
    <x v="5"/>
    <s v="bat"/>
    <s v="Mumbai Indians"/>
    <s v="wickets"/>
    <n v="8"/>
    <s v="N"/>
    <s v="NA"/>
    <s v="SS Hazare"/>
    <s v="RE Koertzen"/>
  </r>
  <r>
    <n v="392223"/>
    <s v="Durban"/>
    <d v="2009-05-13T00:00:00"/>
    <s v="R Bhatia"/>
    <s v="Kingsmead"/>
    <n v="1"/>
    <s v="Deccan Chargers"/>
    <s v="Delhi Daredevils"/>
    <x v="4"/>
    <s v="field"/>
    <s v="Delhi Daredevils"/>
    <s v="runs"/>
    <n v="12"/>
    <s v="N"/>
    <s v="NA"/>
    <s v="DJ Harper"/>
    <s v="SL Shastri"/>
  </r>
  <r>
    <n v="392224"/>
    <s v="Durban"/>
    <d v="2009-05-14T00:00:00"/>
    <s v="LRPL Taylor"/>
    <s v="Kingsmead"/>
    <n v="1"/>
    <s v="Royal Challengers Bangalore"/>
    <s v="Chennai Super Kings"/>
    <x v="1"/>
    <s v="bat"/>
    <s v="Royal Challengers Bangalore"/>
    <s v="wickets"/>
    <n v="2"/>
    <s v="N"/>
    <s v="NA"/>
    <s v="BR Doctrove"/>
    <s v="DJ Harper"/>
  </r>
  <r>
    <n v="392225"/>
    <s v="Durban"/>
    <d v="2009-05-14T00:00:00"/>
    <s v="SK Warne"/>
    <s v="Kingsmead"/>
    <n v="1"/>
    <s v="Mumbai Indians"/>
    <s v="Rajasthan Royals"/>
    <x v="2"/>
    <s v="bat"/>
    <s v="Rajasthan Royals"/>
    <s v="runs"/>
    <n v="2"/>
    <s v="N"/>
    <s v="NA"/>
    <s v="BR Doctrove"/>
    <s v="DJ Harper"/>
  </r>
  <r>
    <n v="392226"/>
    <s v="Bloemfontein"/>
    <d v="2009-05-15T00:00:00"/>
    <s v="B Lee"/>
    <s v="OUTsurance Oval"/>
    <n v="1"/>
    <s v="Delhi Daredevils"/>
    <s v="Kings XI Punjab"/>
    <x v="5"/>
    <s v="field"/>
    <s v="Kings XI Punjab"/>
    <s v="wickets"/>
    <n v="6"/>
    <s v="N"/>
    <s v="NA"/>
    <s v="HDPK Dharmasena"/>
    <s v="IL Howell"/>
  </r>
  <r>
    <n v="392227"/>
    <s v="Port Elizabeth"/>
    <d v="2009-05-16T00:00:00"/>
    <s v="ML Hayden"/>
    <s v="St George's Park"/>
    <n v="1"/>
    <s v="Chennai Super Kings"/>
    <s v="Mumbai Indians"/>
    <x v="3"/>
    <s v="bat"/>
    <s v="Chennai Super Kings"/>
    <s v="wickets"/>
    <n v="7"/>
    <s v="N"/>
    <s v="NA"/>
    <s v="SK Tarapore"/>
    <s v="SJA Taufel"/>
  </r>
  <r>
    <n v="392228"/>
    <s v="Johannesburg"/>
    <d v="2009-05-16T00:00:00"/>
    <s v="RG Sharma"/>
    <s v="New Wanderers Stadium"/>
    <n v="1"/>
    <s v="Deccan Chargers"/>
    <s v="Kolkata Knight Riders"/>
    <x v="4"/>
    <s v="field"/>
    <s v="Deccan Chargers"/>
    <s v="wickets"/>
    <n v="6"/>
    <s v="N"/>
    <s v="NA"/>
    <s v="RE Koertzen"/>
    <s v="S Ravi"/>
  </r>
  <r>
    <n v="392229"/>
    <s v="Johannesburg"/>
    <d v="2009-05-17T00:00:00"/>
    <s v="Yuvraj Singh"/>
    <s v="New Wanderers Stadium"/>
    <n v="1"/>
    <s v="Deccan Chargers"/>
    <s v="Kings XI Punjab"/>
    <x v="4"/>
    <s v="field"/>
    <s v="Kings XI Punjab"/>
    <s v="runs"/>
    <n v="1"/>
    <s v="N"/>
    <s v="NA"/>
    <s v="S Ravi"/>
    <s v="RB Tiffin"/>
  </r>
  <r>
    <n v="392230"/>
    <s v="Bloemfontein"/>
    <d v="2009-05-17T00:00:00"/>
    <s v="AB de Villiers"/>
    <s v="OUTsurance Oval"/>
    <n v="1"/>
    <s v="Delhi Daredevils"/>
    <s v="Rajasthan Royals"/>
    <x v="7"/>
    <s v="bat"/>
    <s v="Delhi Daredevils"/>
    <s v="runs"/>
    <n v="14"/>
    <s v="N"/>
    <s v="NA"/>
    <s v="SS Hazare"/>
    <s v="IL Howell"/>
  </r>
  <r>
    <n v="392231"/>
    <s v="Centurion"/>
    <d v="2009-05-18T00:00:00"/>
    <s v="BJ Hodge"/>
    <s v="SuperSport Park"/>
    <n v="1"/>
    <s v="Chennai Super Kings"/>
    <s v="Kolkata Knight Riders"/>
    <x v="1"/>
    <s v="bat"/>
    <s v="Kolkata Knight Riders"/>
    <s v="wickets"/>
    <n v="7"/>
    <s v="N"/>
    <s v="NA"/>
    <s v="SJA Taufel"/>
    <s v="RB Tiffin"/>
  </r>
  <r>
    <n v="392232"/>
    <s v="Johannesburg"/>
    <d v="2009-05-19T00:00:00"/>
    <s v="JH Kallis"/>
    <s v="New Wanderers Stadium"/>
    <n v="1"/>
    <s v="Royal Challengers Bangalore"/>
    <s v="Delhi Daredevils"/>
    <x v="7"/>
    <s v="bat"/>
    <s v="Royal Challengers Bangalore"/>
    <s v="wickets"/>
    <n v="7"/>
    <s v="N"/>
    <s v="NA"/>
    <s v="IL Howell"/>
    <s v="RB Tiffin"/>
  </r>
  <r>
    <n v="392233"/>
    <s v="Durban"/>
    <d v="2009-05-20T00:00:00"/>
    <s v="LR Shukla"/>
    <s v="Kingsmead"/>
    <n v="1"/>
    <s v="Kolkata Knight Riders"/>
    <s v="Rajasthan Royals"/>
    <x v="6"/>
    <s v="field"/>
    <s v="Kolkata Knight Riders"/>
    <s v="wickets"/>
    <n v="4"/>
    <s v="N"/>
    <s v="NA"/>
    <s v="BG Jerling"/>
    <s v="SJA Taufel"/>
  </r>
  <r>
    <n v="392234"/>
    <s v="Durban"/>
    <d v="2009-05-20T00:00:00"/>
    <s v="M Muralitharan"/>
    <s v="Kingsmead"/>
    <n v="1"/>
    <s v="Chennai Super Kings"/>
    <s v="Kings XI Punjab"/>
    <x v="1"/>
    <s v="bat"/>
    <s v="Chennai Super Kings"/>
    <s v="runs"/>
    <n v="24"/>
    <s v="N"/>
    <s v="NA"/>
    <s v="BG Jerling"/>
    <s v="SJA Taufel"/>
  </r>
  <r>
    <n v="392235"/>
    <s v="Centurion"/>
    <d v="2009-05-21T00:00:00"/>
    <s v="V Sehwag"/>
    <s v="SuperSport Park"/>
    <n v="1"/>
    <s v="Delhi Daredevils"/>
    <s v="Mumbai Indians"/>
    <x v="7"/>
    <s v="field"/>
    <s v="Delhi Daredevils"/>
    <s v="wickets"/>
    <n v="4"/>
    <s v="N"/>
    <s v="NA"/>
    <s v="IL Howell"/>
    <s v="S Ravi"/>
  </r>
  <r>
    <n v="392236"/>
    <s v="Centurion"/>
    <d v="2009-05-21T00:00:00"/>
    <s v="MK Pandey"/>
    <s v="SuperSport Park"/>
    <n v="1"/>
    <s v="Royal Challengers Bangalore"/>
    <s v="Deccan Chargers"/>
    <x v="0"/>
    <s v="bat"/>
    <s v="Royal Challengers Bangalore"/>
    <s v="runs"/>
    <n v="12"/>
    <s v="N"/>
    <s v="NA"/>
    <s v="IL Howell"/>
    <s v="S Ravi"/>
  </r>
  <r>
    <n v="392237"/>
    <s v="Centurion"/>
    <d v="2009-05-22T00:00:00"/>
    <s v="AC Gilchrist"/>
    <s v="SuperSport Park"/>
    <n v="1"/>
    <s v="Delhi Daredevils"/>
    <s v="Deccan Chargers"/>
    <x v="4"/>
    <s v="field"/>
    <s v="Deccan Chargers"/>
    <s v="wickets"/>
    <n v="6"/>
    <s v="N"/>
    <s v="NA"/>
    <s v="BR Doctrove"/>
    <s v="DJ Harper"/>
  </r>
  <r>
    <n v="392238"/>
    <s v="Johannesburg"/>
    <d v="2009-05-23T00:00:00"/>
    <s v="MK Pandey"/>
    <s v="New Wanderers Stadium"/>
    <n v="1"/>
    <s v="Royal Challengers Bangalore"/>
    <s v="Chennai Super Kings"/>
    <x v="0"/>
    <s v="field"/>
    <s v="Royal Challengers Bangalore"/>
    <s v="wickets"/>
    <n v="6"/>
    <s v="N"/>
    <s v="NA"/>
    <s v="RE Koertzen"/>
    <s v="SJA Taufel"/>
  </r>
  <r>
    <n v="392239"/>
    <s v="Johannesburg"/>
    <d v="2009-05-24T00:00:00"/>
    <s v="A Kumble"/>
    <s v="New Wanderers Stadium"/>
    <n v="1"/>
    <s v="Royal Challengers Bangalore"/>
    <s v="Deccan Chargers"/>
    <x v="0"/>
    <s v="field"/>
    <s v="Deccan Chargers"/>
    <s v="runs"/>
    <n v="6"/>
    <s v="N"/>
    <s v="NA"/>
    <s v="RE Koertzen"/>
    <s v="SJA Taufel"/>
  </r>
  <r>
    <n v="419106"/>
    <s v="Mumbai"/>
    <d v="2010-03-12T00:00:00"/>
    <s v="AD Mathews"/>
    <s v="Dr DY Patil Sports Academy"/>
    <n v="0"/>
    <s v="Deccan Chargers"/>
    <s v="Kolkata Knight Riders"/>
    <x v="4"/>
    <s v="field"/>
    <s v="Kolkata Knight Riders"/>
    <s v="runs"/>
    <n v="11"/>
    <s v="N"/>
    <s v="NA"/>
    <s v="RE Koertzen"/>
    <s v="RB Tiffin"/>
  </r>
  <r>
    <n v="419107"/>
    <s v="Mumbai"/>
    <d v="2010-03-13T00:00:00"/>
    <s v="YK Pathan"/>
    <s v="Brabourne Stadium"/>
    <n v="0"/>
    <s v="Mumbai Indians"/>
    <s v="Rajasthan Royals"/>
    <x v="3"/>
    <s v="bat"/>
    <s v="Mumbai Indians"/>
    <s v="runs"/>
    <n v="4"/>
    <s v="N"/>
    <s v="NA"/>
    <s v="RE Koertzen"/>
    <s v="RB Tiffin"/>
  </r>
  <r>
    <n v="419108"/>
    <s v="Chandigarh"/>
    <d v="2010-03-13T00:00:00"/>
    <s v="G Gambhir"/>
    <s v="Punjab Cricket Association Stadium, Mohali"/>
    <n v="0"/>
    <s v="Kings XI Punjab"/>
    <s v="Delhi Daredevils"/>
    <x v="7"/>
    <s v="field"/>
    <s v="Delhi Daredevils"/>
    <s v="wickets"/>
    <n v="5"/>
    <s v="N"/>
    <s v="NA"/>
    <s v="BR Doctrove"/>
    <s v="S Ravi"/>
  </r>
  <r>
    <n v="419109"/>
    <s v="Kolkata"/>
    <d v="2010-03-14T00:00:00"/>
    <s v="MK Tiwary"/>
    <s v="Eden Gardens"/>
    <n v="0"/>
    <s v="Kolkata Knight Riders"/>
    <s v="Royal Challengers Bangalore"/>
    <x v="6"/>
    <s v="field"/>
    <s v="Kolkata Knight Riders"/>
    <s v="wickets"/>
    <n v="7"/>
    <s v="N"/>
    <s v="NA"/>
    <s v="HDPK Dharmasena"/>
    <s v="AM Saheba"/>
  </r>
  <r>
    <n v="419110"/>
    <s v="Chennai"/>
    <d v="2010-03-14T00:00:00"/>
    <s v="WPUJC Vaas"/>
    <s v="MA Chidambaram Stadium, Chepauk"/>
    <n v="0"/>
    <s v="Chennai Super Kings"/>
    <s v="Deccan Chargers"/>
    <x v="4"/>
    <s v="bat"/>
    <s v="Deccan Chargers"/>
    <s v="runs"/>
    <n v="31"/>
    <s v="N"/>
    <s v="NA"/>
    <s v="K Hariharan"/>
    <s v="DJ Harper"/>
  </r>
  <r>
    <n v="419111"/>
    <s v="Ahmedabad"/>
    <d v="2010-03-15T00:00:00"/>
    <s v="V Sehwag"/>
    <s v="Sardar Patel Stadium, Motera"/>
    <n v="0"/>
    <s v="Rajasthan Royals"/>
    <s v="Delhi Daredevils"/>
    <x v="7"/>
    <s v="field"/>
    <s v="Delhi Daredevils"/>
    <s v="wickets"/>
    <n v="6"/>
    <s v="N"/>
    <s v="NA"/>
    <s v="BG Jerling"/>
    <s v="RE Koertzen"/>
  </r>
  <r>
    <n v="419112"/>
    <s v="Bengaluru"/>
    <d v="2010-03-16T00:00:00"/>
    <s v="JH Kallis"/>
    <s v="M Chinnaswamy Stadium"/>
    <n v="0"/>
    <s v="Royal Challengers Bangalore"/>
    <s v="Kings XI Punjab"/>
    <x v="5"/>
    <s v="bat"/>
    <s v="Royal Challengers Bangalore"/>
    <s v="wickets"/>
    <n v="8"/>
    <s v="N"/>
    <s v="NA"/>
    <s v="S Das"/>
    <s v="DJ Harper"/>
  </r>
  <r>
    <n v="419113"/>
    <s v="Kolkata"/>
    <d v="2010-03-16T00:00:00"/>
    <s v="MS Dhoni"/>
    <s v="Eden Gardens"/>
    <n v="0"/>
    <s v="Kolkata Knight Riders"/>
    <s v="Chennai Super Kings"/>
    <x v="1"/>
    <s v="bat"/>
    <s v="Chennai Super Kings"/>
    <s v="runs"/>
    <n v="55"/>
    <s v="N"/>
    <s v="NA"/>
    <s v="HDPK Dharmasena"/>
    <s v="AM Saheba"/>
  </r>
  <r>
    <n v="419114"/>
    <s v="Delhi"/>
    <d v="2010-03-17T00:00:00"/>
    <s v="SR Tendulkar"/>
    <s v="Feroz Shah Kotla"/>
    <n v="0"/>
    <s v="Delhi Daredevils"/>
    <s v="Mumbai Indians"/>
    <x v="7"/>
    <s v="field"/>
    <s v="Mumbai Indians"/>
    <s v="runs"/>
    <n v="98"/>
    <s v="N"/>
    <s v="NA"/>
    <s v="BR Doctrove"/>
    <s v="SK Tarapore"/>
  </r>
  <r>
    <n v="419115"/>
    <s v="Bengaluru"/>
    <d v="2010-03-18T00:00:00"/>
    <s v="JH Kallis"/>
    <s v="M Chinnaswamy Stadium"/>
    <n v="0"/>
    <s v="Royal Challengers Bangalore"/>
    <s v="Rajasthan Royals"/>
    <x v="0"/>
    <s v="field"/>
    <s v="Royal Challengers Bangalore"/>
    <s v="wickets"/>
    <n v="10"/>
    <s v="N"/>
    <s v="NA"/>
    <s v="K Hariharan"/>
    <s v="DJ Harper"/>
  </r>
  <r>
    <n v="419116"/>
    <s v="Delhi"/>
    <d v="2010-03-19T00:00:00"/>
    <s v="ML Hayden"/>
    <s v="Feroz Shah Kotla"/>
    <n v="0"/>
    <s v="Delhi Daredevils"/>
    <s v="Chennai Super Kings"/>
    <x v="7"/>
    <s v="bat"/>
    <s v="Chennai Super Kings"/>
    <s v="wickets"/>
    <n v="5"/>
    <s v="N"/>
    <s v="NA"/>
    <s v="BR Doctrove"/>
    <s v="SK Tarapore"/>
  </r>
  <r>
    <n v="419117"/>
    <s v="Cuttack"/>
    <d v="2010-03-19T00:00:00"/>
    <s v="A Symonds"/>
    <s v="Barabati Stadium"/>
    <n v="0"/>
    <s v="Deccan Chargers"/>
    <s v="Kings XI Punjab"/>
    <x v="5"/>
    <s v="field"/>
    <s v="Deccan Chargers"/>
    <s v="runs"/>
    <n v="6"/>
    <s v="N"/>
    <s v="NA"/>
    <s v="BF Bowden"/>
    <s v="M Erasmus"/>
  </r>
  <r>
    <n v="419118"/>
    <s v="Ahmedabad"/>
    <d v="2010-03-20T00:00:00"/>
    <s v="AA Jhunjhunwala"/>
    <s v="Sardar Patel Stadium, Motera"/>
    <n v="0"/>
    <s v="Rajasthan Royals"/>
    <s v="Kolkata Knight Riders"/>
    <x v="2"/>
    <s v="bat"/>
    <s v="Rajasthan Royals"/>
    <s v="runs"/>
    <n v="34"/>
    <s v="N"/>
    <s v="NA"/>
    <s v="RE Koertzen"/>
    <s v="RB Tiffin"/>
  </r>
  <r>
    <n v="419119"/>
    <s v="Mumbai"/>
    <d v="2010-03-20T00:00:00"/>
    <s v="JH Kallis"/>
    <s v="Brabourne Stadium"/>
    <n v="0"/>
    <s v="Mumbai Indians"/>
    <s v="Royal Challengers Bangalore"/>
    <x v="3"/>
    <s v="bat"/>
    <s v="Royal Challengers Bangalore"/>
    <s v="wickets"/>
    <n v="7"/>
    <s v="N"/>
    <s v="NA"/>
    <s v="HDPK Dharmasena"/>
    <s v="SS Hazare"/>
  </r>
  <r>
    <n v="419120"/>
    <s v="Cuttack"/>
    <d v="2010-03-21T00:00:00"/>
    <s v="A Symonds"/>
    <s v="Barabati Stadium"/>
    <n v="0"/>
    <s v="Deccan Chargers"/>
    <s v="Delhi Daredevils"/>
    <x v="4"/>
    <s v="bat"/>
    <s v="Deccan Chargers"/>
    <s v="runs"/>
    <n v="10"/>
    <s v="N"/>
    <s v="NA"/>
    <s v="BF Bowden"/>
    <s v="M Erasmus"/>
  </r>
  <r>
    <n v="419121"/>
    <s v="Chennai"/>
    <d v="2010-03-21T00:00:00"/>
    <s v="J Theron"/>
    <s v="MA Chidambaram Stadium, Chepauk"/>
    <n v="0"/>
    <s v="Chennai Super Kings"/>
    <s v="Kings XI Punjab"/>
    <x v="1"/>
    <s v="field"/>
    <s v="Kings XI Punjab"/>
    <s v="tie"/>
    <s v="NA"/>
    <s v="Y"/>
    <s v="NA"/>
    <s v="K Hariharan"/>
    <s v="DJ Harper"/>
  </r>
  <r>
    <n v="419122"/>
    <s v="Mumbai"/>
    <d v="2010-03-22T00:00:00"/>
    <s v="SR Tendulkar"/>
    <s v="Brabourne Stadium"/>
    <n v="0"/>
    <s v="Mumbai Indians"/>
    <s v="Kolkata Knight Riders"/>
    <x v="6"/>
    <s v="bat"/>
    <s v="Mumbai Indians"/>
    <s v="wickets"/>
    <n v="7"/>
    <s v="N"/>
    <s v="NA"/>
    <s v="SS Hazare"/>
    <s v="SJA Taufel"/>
  </r>
  <r>
    <n v="419123"/>
    <s v="Bengaluru"/>
    <d v="2010-03-23T00:00:00"/>
    <s v="RV Uthappa"/>
    <s v="M Chinnaswamy Stadium"/>
    <n v="0"/>
    <s v="Royal Challengers Bangalore"/>
    <s v="Chennai Super Kings"/>
    <x v="1"/>
    <s v="field"/>
    <s v="Royal Challengers Bangalore"/>
    <s v="runs"/>
    <n v="36"/>
    <s v="N"/>
    <s v="NA"/>
    <s v="RE Koertzen"/>
    <s v="RB Tiffin"/>
  </r>
  <r>
    <n v="419124"/>
    <s v="Chandigarh"/>
    <d v="2010-03-24T00:00:00"/>
    <s v="AC Voges"/>
    <s v="Punjab Cricket Association Stadium, Mohali"/>
    <n v="0"/>
    <s v="Kings XI Punjab"/>
    <s v="Rajasthan Royals"/>
    <x v="5"/>
    <s v="field"/>
    <s v="Rajasthan Royals"/>
    <s v="runs"/>
    <n v="31"/>
    <s v="N"/>
    <s v="NA"/>
    <s v="BR Doctrove"/>
    <s v="SK Tarapore"/>
  </r>
  <r>
    <n v="419125"/>
    <s v="Mumbai"/>
    <d v="2010-03-25T00:00:00"/>
    <s v="SR Tendulkar"/>
    <s v="Brabourne Stadium"/>
    <n v="0"/>
    <s v="Mumbai Indians"/>
    <s v="Chennai Super Kings"/>
    <x v="3"/>
    <s v="field"/>
    <s v="Mumbai Indians"/>
    <s v="wickets"/>
    <n v="5"/>
    <s v="N"/>
    <s v="NA"/>
    <s v="BF Bowden"/>
    <s v="AM Saheba"/>
  </r>
  <r>
    <n v="419126"/>
    <s v="Ahmedabad"/>
    <d v="2010-03-26T00:00:00"/>
    <s v="YK Pathan"/>
    <s v="Sardar Patel Stadium, Motera"/>
    <n v="0"/>
    <s v="Rajasthan Royals"/>
    <s v="Deccan Chargers"/>
    <x v="4"/>
    <s v="bat"/>
    <s v="Rajasthan Royals"/>
    <s v="wickets"/>
    <n v="8"/>
    <s v="N"/>
    <s v="NA"/>
    <s v="HDPK Dharmasena"/>
    <s v="SJA Taufel"/>
  </r>
  <r>
    <n v="419127"/>
    <s v="Chandigarh"/>
    <d v="2010-03-27T00:00:00"/>
    <s v="MK Tiwary"/>
    <s v="Punjab Cricket Association Stadium, Mohali"/>
    <n v="0"/>
    <s v="Kings XI Punjab"/>
    <s v="Kolkata Knight Riders"/>
    <x v="6"/>
    <s v="bat"/>
    <s v="Kolkata Knight Riders"/>
    <s v="runs"/>
    <n v="39"/>
    <s v="N"/>
    <s v="NA"/>
    <s v="BR Doctrove"/>
    <s v="S Ravi"/>
  </r>
  <r>
    <n v="419128"/>
    <s v="Bengaluru"/>
    <d v="2010-03-25T00:00:00"/>
    <s v="KM Jadhav"/>
    <s v="M Chinnaswamy Stadium"/>
    <n v="0"/>
    <s v="Royal Challengers Bangalore"/>
    <s v="Delhi Daredevils"/>
    <x v="0"/>
    <s v="field"/>
    <s v="Delhi Daredevils"/>
    <s v="runs"/>
    <n v="17"/>
    <s v="N"/>
    <s v="NA"/>
    <s v="BG Jerling"/>
    <s v="RE Koertzen"/>
  </r>
  <r>
    <n v="419129"/>
    <s v="Ahmedabad"/>
    <d v="2010-03-28T00:00:00"/>
    <s v="NV Ojha"/>
    <s v="Sardar Patel Stadium, Motera"/>
    <n v="0"/>
    <s v="Rajasthan Royals"/>
    <s v="Chennai Super Kings"/>
    <x v="2"/>
    <s v="bat"/>
    <s v="Rajasthan Royals"/>
    <s v="runs"/>
    <n v="17"/>
    <s v="N"/>
    <s v="NA"/>
    <s v="SS Hazare"/>
    <s v="SJA Taufel"/>
  </r>
  <r>
    <n v="419130"/>
    <s v="Mumbai"/>
    <d v="2010-03-28T00:00:00"/>
    <s v="Harbhajan Singh"/>
    <s v="Dr DY Patil Sports Academy"/>
    <n v="0"/>
    <s v="Deccan Chargers"/>
    <s v="Mumbai Indians"/>
    <x v="4"/>
    <s v="field"/>
    <s v="Mumbai Indians"/>
    <s v="runs"/>
    <n v="41"/>
    <s v="N"/>
    <s v="NA"/>
    <s v="S Das"/>
    <s v="K Hariharan"/>
  </r>
  <r>
    <n v="419131"/>
    <s v="Delhi"/>
    <d v="2010-03-29T00:00:00"/>
    <s v="DA Warner"/>
    <s v="Feroz Shah Kotla"/>
    <n v="0"/>
    <s v="Delhi Daredevils"/>
    <s v="Kolkata Knight Riders"/>
    <x v="7"/>
    <s v="bat"/>
    <s v="Delhi Daredevils"/>
    <s v="runs"/>
    <n v="40"/>
    <s v="N"/>
    <s v="NA"/>
    <s v="SS Hazare"/>
    <s v="SJA Taufel"/>
  </r>
  <r>
    <n v="419132"/>
    <s v="Mumbai"/>
    <d v="2010-03-30T00:00:00"/>
    <s v="SL Malinga"/>
    <s v="Brabourne Stadium"/>
    <n v="0"/>
    <s v="Mumbai Indians"/>
    <s v="Kings XI Punjab"/>
    <x v="3"/>
    <s v="field"/>
    <s v="Mumbai Indians"/>
    <s v="wickets"/>
    <n v="4"/>
    <s v="N"/>
    <s v="NA"/>
    <s v="BR Doctrove"/>
    <s v="SK Tarapore"/>
  </r>
  <r>
    <n v="419133"/>
    <s v="Chennai"/>
    <d v="2010-03-31T00:00:00"/>
    <s v="M Vijay"/>
    <s v="MA Chidambaram Stadium, Chepauk"/>
    <n v="0"/>
    <s v="Chennai Super Kings"/>
    <s v="Royal Challengers Bangalore"/>
    <x v="0"/>
    <s v="bat"/>
    <s v="Chennai Super Kings"/>
    <s v="wickets"/>
    <n v="5"/>
    <s v="N"/>
    <s v="NA"/>
    <s v="BG Jerling"/>
    <s v="RE Koertzen"/>
  </r>
  <r>
    <n v="419134"/>
    <s v="Delhi"/>
    <d v="2010-03-31T00:00:00"/>
    <s v="KD Karthik"/>
    <s v="Feroz Shah Kotla"/>
    <n v="0"/>
    <s v="Delhi Daredevils"/>
    <s v="Rajasthan Royals"/>
    <x v="7"/>
    <s v="bat"/>
    <s v="Delhi Daredevils"/>
    <s v="runs"/>
    <n v="67"/>
    <s v="N"/>
    <s v="NA"/>
    <s v="HDPK Dharmasena"/>
    <s v="SJA Taufel"/>
  </r>
  <r>
    <n v="419135"/>
    <s v="Kolkata"/>
    <d v="2010-04-01T00:00:00"/>
    <s v="SC Ganguly"/>
    <s v="Eden Gardens"/>
    <n v="0"/>
    <s v="Kolkata Knight Riders"/>
    <s v="Deccan Chargers"/>
    <x v="6"/>
    <s v="bat"/>
    <s v="Kolkata Knight Riders"/>
    <s v="runs"/>
    <n v="24"/>
    <s v="N"/>
    <s v="NA"/>
    <s v="K Hariharan"/>
    <s v="DJ Harper"/>
  </r>
  <r>
    <n v="419136"/>
    <s v="Chandigarh"/>
    <d v="2010-04-02T00:00:00"/>
    <s v="KP Pietersen"/>
    <s v="Punjab Cricket Association Stadium, Mohali"/>
    <n v="0"/>
    <s v="Kings XI Punjab"/>
    <s v="Royal Challengers Bangalore"/>
    <x v="5"/>
    <s v="bat"/>
    <s v="Royal Challengers Bangalore"/>
    <s v="wickets"/>
    <n v="6"/>
    <s v="N"/>
    <s v="NA"/>
    <s v="BF Bowden"/>
    <s v="M Erasmus"/>
  </r>
  <r>
    <n v="419137"/>
    <s v="Chennai"/>
    <d v="2010-04-03T00:00:00"/>
    <s v="M Vijay"/>
    <s v="MA Chidambaram Stadium, Chepauk"/>
    <n v="0"/>
    <s v="Chennai Super Kings"/>
    <s v="Rajasthan Royals"/>
    <x v="1"/>
    <s v="bat"/>
    <s v="Chennai Super Kings"/>
    <s v="runs"/>
    <n v="23"/>
    <s v="N"/>
    <s v="NA"/>
    <s v="RE Koertzen"/>
    <s v="RB Tiffin"/>
  </r>
  <r>
    <n v="419138"/>
    <s v="Mumbai"/>
    <d v="2010-04-03T00:00:00"/>
    <s v="AT Rayudu"/>
    <s v="Brabourne Stadium"/>
    <n v="0"/>
    <s v="Mumbai Indians"/>
    <s v="Deccan Chargers"/>
    <x v="3"/>
    <s v="bat"/>
    <s v="Mumbai Indians"/>
    <s v="runs"/>
    <n v="63"/>
    <s v="N"/>
    <s v="NA"/>
    <s v="BR Doctrove"/>
    <s v="S Ravi"/>
  </r>
  <r>
    <n v="419139"/>
    <s v="Kolkata"/>
    <d v="2010-04-04T00:00:00"/>
    <s v="DPMD Jayawardene"/>
    <s v="Eden Gardens"/>
    <n v="0"/>
    <s v="Kolkata Knight Riders"/>
    <s v="Kings XI Punjab"/>
    <x v="6"/>
    <s v="bat"/>
    <s v="Kings XI Punjab"/>
    <s v="wickets"/>
    <n v="8"/>
    <s v="N"/>
    <s v="NA"/>
    <s v="S Asnani"/>
    <s v="DJ Harper"/>
  </r>
  <r>
    <n v="419140"/>
    <s v="Delhi"/>
    <d v="2010-04-04T00:00:00"/>
    <s v="PD Collingwood"/>
    <s v="Feroz Shah Kotla"/>
    <n v="0"/>
    <s v="Delhi Daredevils"/>
    <s v="Royal Challengers Bangalore"/>
    <x v="7"/>
    <s v="bat"/>
    <s v="Delhi Daredevils"/>
    <s v="runs"/>
    <n v="37"/>
    <s v="N"/>
    <s v="NA"/>
    <s v="BF Bowden"/>
    <s v="M Erasmus"/>
  </r>
  <r>
    <n v="419141"/>
    <s v="Nagpur"/>
    <d v="2010-04-05T00:00:00"/>
    <s v="SK Warne"/>
    <s v="Vidarbha Cricket Association Stadium, Jamtha"/>
    <n v="0"/>
    <s v="Deccan Chargers"/>
    <s v="Rajasthan Royals"/>
    <x v="2"/>
    <s v="bat"/>
    <s v="Rajasthan Royals"/>
    <s v="runs"/>
    <n v="2"/>
    <s v="N"/>
    <s v="NA"/>
    <s v="HDPK Dharmasena"/>
    <s v="SJA Taufel"/>
  </r>
  <r>
    <n v="419142"/>
    <s v="Chennai"/>
    <d v="2010-04-06T00:00:00"/>
    <s v="SK Raina"/>
    <s v="MA Chidambaram Stadium, Chepauk"/>
    <n v="0"/>
    <s v="Chennai Super Kings"/>
    <s v="Mumbai Indians"/>
    <x v="1"/>
    <s v="bat"/>
    <s v="Chennai Super Kings"/>
    <s v="runs"/>
    <n v="24"/>
    <s v="N"/>
    <s v="NA"/>
    <s v="S Asnani"/>
    <s v="DJ Harper"/>
  </r>
  <r>
    <n v="419143"/>
    <s v="Jaipur"/>
    <d v="2010-04-07T00:00:00"/>
    <s v="MJ Lumb"/>
    <s v="Sawai Mansingh Stadium"/>
    <n v="0"/>
    <s v="Rajasthan Royals"/>
    <s v="Kings XI Punjab"/>
    <x v="5"/>
    <s v="bat"/>
    <s v="Rajasthan Royals"/>
    <s v="wickets"/>
    <n v="9"/>
    <s v="N"/>
    <s v="NA"/>
    <s v="S Ravi"/>
    <s v="SK Tarapore"/>
  </r>
  <r>
    <n v="419144"/>
    <s v="Kolkata"/>
    <d v="2010-04-07T00:00:00"/>
    <s v="SC Ganguly"/>
    <s v="Eden Gardens"/>
    <n v="0"/>
    <s v="Kolkata Knight Riders"/>
    <s v="Delhi Daredevils"/>
    <x v="6"/>
    <s v="bat"/>
    <s v="Kolkata Knight Riders"/>
    <s v="runs"/>
    <n v="14"/>
    <s v="N"/>
    <s v="NA"/>
    <s v="BG Jerling"/>
    <s v="RE Koertzen"/>
  </r>
  <r>
    <n v="419145"/>
    <s v="Bengaluru"/>
    <d v="2010-04-08T00:00:00"/>
    <s v="TL Suman"/>
    <s v="M Chinnaswamy Stadium"/>
    <n v="0"/>
    <s v="Royal Challengers Bangalore"/>
    <s v="Deccan Chargers"/>
    <x v="4"/>
    <s v="field"/>
    <s v="Deccan Chargers"/>
    <s v="wickets"/>
    <n v="7"/>
    <s v="N"/>
    <s v="NA"/>
    <s v="S Asnani"/>
    <s v="DJ Harper"/>
  </r>
  <r>
    <n v="419146"/>
    <s v="Chandigarh"/>
    <d v="2010-04-09T00:00:00"/>
    <s v="KC Sangakkara"/>
    <s v="Punjab Cricket Association Stadium, Mohali"/>
    <n v="0"/>
    <s v="Kings XI Punjab"/>
    <s v="Mumbai Indians"/>
    <x v="3"/>
    <s v="bat"/>
    <s v="Kings XI Punjab"/>
    <s v="wickets"/>
    <n v="6"/>
    <s v="N"/>
    <s v="NA"/>
    <s v="M Erasmus"/>
    <s v="AM Saheba"/>
  </r>
  <r>
    <n v="419147"/>
    <s v="Nagpur"/>
    <d v="2010-04-10T00:00:00"/>
    <s v="RJ Harris"/>
    <s v="Vidarbha Cricket Association Stadium, Jamtha"/>
    <n v="0"/>
    <s v="Deccan Chargers"/>
    <s v="Chennai Super Kings"/>
    <x v="1"/>
    <s v="bat"/>
    <s v="Deccan Chargers"/>
    <s v="wickets"/>
    <n v="6"/>
    <s v="N"/>
    <s v="NA"/>
    <s v="HDPK Dharmasena"/>
    <s v="SJA Taufel"/>
  </r>
  <r>
    <n v="419148"/>
    <s v="Bengaluru"/>
    <d v="2010-04-10T00:00:00"/>
    <s v="R Vinay Kumar"/>
    <s v="M Chinnaswamy Stadium"/>
    <n v="0"/>
    <s v="Royal Challengers Bangalore"/>
    <s v="Kolkata Knight Riders"/>
    <x v="0"/>
    <s v="field"/>
    <s v="Royal Challengers Bangalore"/>
    <s v="wickets"/>
    <n v="7"/>
    <s v="N"/>
    <s v="NA"/>
    <s v="K Hariharan"/>
    <s v="DJ Harper"/>
  </r>
  <r>
    <n v="419149"/>
    <s v="Delhi"/>
    <d v="2010-04-11T00:00:00"/>
    <s v="PP Chawla"/>
    <s v="Feroz Shah Kotla"/>
    <n v="0"/>
    <s v="Delhi Daredevils"/>
    <s v="Kings XI Punjab"/>
    <x v="7"/>
    <s v="bat"/>
    <s v="Kings XI Punjab"/>
    <s v="wickets"/>
    <n v="7"/>
    <s v="N"/>
    <s v="NA"/>
    <s v="BF Bowden"/>
    <s v="AM Saheba"/>
  </r>
  <r>
    <n v="419150"/>
    <s v="Jaipur"/>
    <d v="2010-04-11T00:00:00"/>
    <s v="SR Tendulkar"/>
    <s v="Sawai Mansingh Stadium"/>
    <n v="0"/>
    <s v="Rajasthan Royals"/>
    <s v="Mumbai Indians"/>
    <x v="2"/>
    <s v="field"/>
    <s v="Mumbai Indians"/>
    <s v="runs"/>
    <n v="37"/>
    <s v="N"/>
    <s v="NA"/>
    <s v="BR Doctrove"/>
    <s v="SK Tarapore"/>
  </r>
  <r>
    <n v="419151"/>
    <s v="Nagpur"/>
    <d v="2010-04-12T00:00:00"/>
    <s v="Harmeet Singh"/>
    <s v="Vidarbha Cricket Association Stadium, Jamtha"/>
    <n v="0"/>
    <s v="Deccan Chargers"/>
    <s v="Royal Challengers Bangalore"/>
    <x v="0"/>
    <s v="field"/>
    <s v="Deccan Chargers"/>
    <s v="runs"/>
    <n v="13"/>
    <s v="N"/>
    <s v="NA"/>
    <s v="RE Koertzen"/>
    <s v="RB Tiffin"/>
  </r>
  <r>
    <n v="419152"/>
    <s v="Mumbai"/>
    <d v="2010-04-13T00:00:00"/>
    <s v="KA Pollard"/>
    <s v="Brabourne Stadium"/>
    <n v="0"/>
    <s v="Mumbai Indians"/>
    <s v="Delhi Daredevils"/>
    <x v="3"/>
    <s v="bat"/>
    <s v="Mumbai Indians"/>
    <s v="runs"/>
    <n v="39"/>
    <s v="N"/>
    <s v="NA"/>
    <s v="S Asnani"/>
    <s v="DJ Harper"/>
  </r>
  <r>
    <n v="419153"/>
    <s v="Chennai"/>
    <d v="2010-04-13T00:00:00"/>
    <s v="R Ashwin"/>
    <s v="MA Chidambaram Stadium, Chepauk"/>
    <n v="0"/>
    <s v="Chennai Super Kings"/>
    <s v="Kolkata Knight Riders"/>
    <x v="6"/>
    <s v="bat"/>
    <s v="Chennai Super Kings"/>
    <s v="wickets"/>
    <n v="9"/>
    <s v="N"/>
    <s v="NA"/>
    <s v="SS Hazare"/>
    <s v="SJA Taufel"/>
  </r>
  <r>
    <n v="419154"/>
    <s v="Jaipur"/>
    <d v="2010-04-14T00:00:00"/>
    <s v="KP Pietersen"/>
    <s v="Sawai Mansingh Stadium"/>
    <n v="0"/>
    <s v="Rajasthan Royals"/>
    <s v="Royal Challengers Bangalore"/>
    <x v="2"/>
    <s v="bat"/>
    <s v="Royal Challengers Bangalore"/>
    <s v="wickets"/>
    <n v="5"/>
    <s v="N"/>
    <s v="NA"/>
    <s v="BR Doctrove"/>
    <s v="S Ravi"/>
  </r>
  <r>
    <n v="419155"/>
    <s v="Chennai"/>
    <d v="2010-04-15T00:00:00"/>
    <s v="G Gambhir"/>
    <s v="MA Chidambaram Stadium, Chepauk"/>
    <n v="0"/>
    <s v="Chennai Super Kings"/>
    <s v="Delhi Daredevils"/>
    <x v="1"/>
    <s v="bat"/>
    <s v="Delhi Daredevils"/>
    <s v="wickets"/>
    <n v="6"/>
    <s v="N"/>
    <s v="NA"/>
    <s v="HDPK Dharmasena"/>
    <s v="SS Hazare"/>
  </r>
  <r>
    <n v="419156"/>
    <s v="Dharamsala"/>
    <d v="2010-04-16T00:00:00"/>
    <s v="RG Sharma"/>
    <s v="Himachal Pradesh Cricket Association Stadium"/>
    <n v="0"/>
    <s v="Kings XI Punjab"/>
    <s v="Deccan Chargers"/>
    <x v="4"/>
    <s v="field"/>
    <s v="Deccan Chargers"/>
    <s v="wickets"/>
    <n v="5"/>
    <s v="N"/>
    <s v="NA"/>
    <s v="M Erasmus"/>
    <s v="AM Saheba"/>
  </r>
  <r>
    <n v="419157"/>
    <s v="Bengaluru"/>
    <d v="2010-04-17T00:00:00"/>
    <s v="R McLaren"/>
    <s v="M Chinnaswamy Stadium"/>
    <n v="0"/>
    <s v="Royal Challengers Bangalore"/>
    <s v="Mumbai Indians"/>
    <x v="0"/>
    <s v="field"/>
    <s v="Mumbai Indians"/>
    <s v="runs"/>
    <n v="57"/>
    <s v="N"/>
    <s v="NA"/>
    <s v="HDPK Dharmasena"/>
    <s v="SJA Taufel"/>
  </r>
  <r>
    <n v="419158"/>
    <s v="Kolkata"/>
    <d v="2010-04-17T00:00:00"/>
    <s v="JD Unadkat"/>
    <s v="Eden Gardens"/>
    <n v="0"/>
    <s v="Kolkata Knight Riders"/>
    <s v="Rajasthan Royals"/>
    <x v="2"/>
    <s v="bat"/>
    <s v="Kolkata Knight Riders"/>
    <s v="wickets"/>
    <n v="8"/>
    <s v="N"/>
    <s v="NA"/>
    <s v="BG Jerling"/>
    <s v="RB Tiffin"/>
  </r>
  <r>
    <n v="419159"/>
    <s v="Dharamsala"/>
    <d v="2010-04-18T00:00:00"/>
    <s v="MS Dhoni"/>
    <s v="Himachal Pradesh Cricket Association Stadium"/>
    <n v="0"/>
    <s v="Kings XI Punjab"/>
    <s v="Chennai Super Kings"/>
    <x v="1"/>
    <s v="field"/>
    <s v="Chennai Super Kings"/>
    <s v="wickets"/>
    <n v="6"/>
    <s v="N"/>
    <s v="NA"/>
    <s v="BF Bowden"/>
    <s v="AM Saheba"/>
  </r>
  <r>
    <n v="419160"/>
    <s v="Delhi"/>
    <d v="2010-04-18T00:00:00"/>
    <s v="A Symonds"/>
    <s v="Feroz Shah Kotla"/>
    <n v="0"/>
    <s v="Delhi Daredevils"/>
    <s v="Deccan Chargers"/>
    <x v="4"/>
    <s v="bat"/>
    <s v="Deccan Chargers"/>
    <s v="runs"/>
    <n v="11"/>
    <s v="N"/>
    <s v="NA"/>
    <s v="BR Doctrove"/>
    <s v="SK Tarapore"/>
  </r>
  <r>
    <n v="419161"/>
    <s v="Kolkata"/>
    <d v="2010-04-19T00:00:00"/>
    <s v="M Kartik"/>
    <s v="Eden Gardens"/>
    <n v="0"/>
    <s v="Kolkata Knight Riders"/>
    <s v="Mumbai Indians"/>
    <x v="3"/>
    <s v="bat"/>
    <s v="Kolkata Knight Riders"/>
    <s v="wickets"/>
    <n v="9"/>
    <s v="N"/>
    <s v="NA"/>
    <s v="BG Jerling"/>
    <s v="RE Koertzen"/>
  </r>
  <r>
    <n v="419162"/>
    <s v="Mumbai"/>
    <d v="2010-04-21T00:00:00"/>
    <s v="KA Pollard"/>
    <s v="Dr DY Patil Sports Academy"/>
    <n v="0"/>
    <s v="Royal Challengers Bangalore"/>
    <s v="Mumbai Indians"/>
    <x v="3"/>
    <s v="bat"/>
    <s v="Mumbai Indians"/>
    <s v="runs"/>
    <n v="35"/>
    <s v="N"/>
    <s v="NA"/>
    <s v="BR Doctrove"/>
    <s v="RB Tiffin"/>
  </r>
  <r>
    <n v="419163"/>
    <s v="Mumbai"/>
    <d v="2010-04-22T00:00:00"/>
    <s v="DE Bollinger"/>
    <s v="Dr DY Patil Sports Academy"/>
    <n v="0"/>
    <s v="Chennai Super Kings"/>
    <s v="Deccan Chargers"/>
    <x v="1"/>
    <s v="bat"/>
    <s v="Chennai Super Kings"/>
    <s v="runs"/>
    <n v="38"/>
    <s v="N"/>
    <s v="NA"/>
    <s v="BR Doctrove"/>
    <s v="RB Tiffin"/>
  </r>
  <r>
    <n v="419164"/>
    <s v="Mumbai"/>
    <d v="2010-04-24T00:00:00"/>
    <s v="A Kumble"/>
    <s v="Dr DY Patil Sports Academy"/>
    <n v="0"/>
    <s v="Royal Challengers Bangalore"/>
    <s v="Deccan Chargers"/>
    <x v="4"/>
    <s v="bat"/>
    <s v="Royal Challengers Bangalore"/>
    <s v="wickets"/>
    <n v="9"/>
    <s v="N"/>
    <s v="NA"/>
    <s v="RE Koertzen"/>
    <s v="SJA Taufel"/>
  </r>
  <r>
    <n v="419165"/>
    <s v="Mumbai"/>
    <d v="2010-04-25T00:00:00"/>
    <s v="SK Raina"/>
    <s v="Dr DY Patil Sports Academy"/>
    <n v="0"/>
    <s v="Chennai Super Kings"/>
    <s v="Mumbai Indians"/>
    <x v="1"/>
    <s v="bat"/>
    <s v="Chennai Super Kings"/>
    <s v="runs"/>
    <n v="22"/>
    <s v="N"/>
    <s v="NA"/>
    <s v="RE Koertzen"/>
    <s v="SJA Taufel"/>
  </r>
  <r>
    <n v="501198"/>
    <s v="Chennai"/>
    <d v="2011-04-08T00:00:00"/>
    <s v="S Anirudha"/>
    <s v="MA Chidambaram Stadium, Chepauk"/>
    <n v="0"/>
    <s v="Chennai Super Kings"/>
    <s v="Kolkata Knight Riders"/>
    <x v="1"/>
    <s v="bat"/>
    <s v="Chennai Super Kings"/>
    <s v="runs"/>
    <n v="2"/>
    <s v="N"/>
    <s v="NA"/>
    <s v="BR Doctrove"/>
    <s v="PR Reiffel"/>
  </r>
  <r>
    <n v="501199"/>
    <s v="Hyderabad"/>
    <d v="2011-04-09T00:00:00"/>
    <s v="SK Trivedi"/>
    <s v="Rajiv Gandhi International Stadium, Uppal"/>
    <n v="0"/>
    <s v="Deccan Chargers"/>
    <s v="Rajasthan Royals"/>
    <x v="2"/>
    <s v="field"/>
    <s v="Rajasthan Royals"/>
    <s v="wickets"/>
    <n v="8"/>
    <s v="N"/>
    <s v="NA"/>
    <s v="RE Koertzen"/>
    <s v="SK Tarapore"/>
  </r>
  <r>
    <n v="501200"/>
    <s v="Kochi"/>
    <d v="2011-04-09T00:00:00"/>
    <s v="AB de Villiers"/>
    <s v="Nehru Stadium"/>
    <n v="0"/>
    <s v="Kochi Tuskers Kerala"/>
    <s v="Royal Challengers Bangalore"/>
    <x v="8"/>
    <s v="bat"/>
    <s v="Royal Challengers Bangalore"/>
    <s v="wickets"/>
    <n v="6"/>
    <s v="N"/>
    <s v="NA"/>
    <s v="HDPK Dharmasena"/>
    <s v="K Hariharan"/>
  </r>
  <r>
    <n v="501201"/>
    <s v="Delhi"/>
    <d v="2011-04-10T00:00:00"/>
    <s v="SL Malinga"/>
    <s v="Feroz Shah Kotla"/>
    <n v="0"/>
    <s v="Delhi Daredevils"/>
    <s v="Mumbai Indians"/>
    <x v="7"/>
    <s v="bat"/>
    <s v="Mumbai Indians"/>
    <s v="wickets"/>
    <n v="8"/>
    <s v="N"/>
    <s v="NA"/>
    <s v="AM Saheba"/>
    <s v="RB Tiffin"/>
  </r>
  <r>
    <n v="501202"/>
    <s v="Mumbai"/>
    <d v="2011-04-10T00:00:00"/>
    <s v="SB Wagh"/>
    <s v="Dr DY Patil Sports Academy"/>
    <n v="0"/>
    <s v="Pune Warriors"/>
    <s v="Kings XI Punjab"/>
    <x v="5"/>
    <s v="bat"/>
    <s v="Pune Warriors"/>
    <s v="wickets"/>
    <n v="7"/>
    <s v="N"/>
    <s v="NA"/>
    <s v="BR Doctrove"/>
    <s v="PR Reiffel"/>
  </r>
  <r>
    <n v="501203"/>
    <s v="Kolkata"/>
    <d v="2011-04-11T00:00:00"/>
    <s v="JH Kallis"/>
    <s v="Eden Gardens"/>
    <n v="0"/>
    <s v="Kolkata Knight Riders"/>
    <s v="Deccan Chargers"/>
    <x v="6"/>
    <s v="bat"/>
    <s v="Kolkata Knight Riders"/>
    <s v="runs"/>
    <n v="9"/>
    <s v="N"/>
    <s v="NA"/>
    <s v="RE Koertzen"/>
    <s v="SK Tarapore"/>
  </r>
  <r>
    <n v="501204"/>
    <s v="Jaipur"/>
    <d v="2011-04-12T00:00:00"/>
    <s v="SK Warne"/>
    <s v="Sawai Mansingh Stadium"/>
    <n v="0"/>
    <s v="Rajasthan Royals"/>
    <s v="Delhi Daredevils"/>
    <x v="7"/>
    <s v="bat"/>
    <s v="Rajasthan Royals"/>
    <s v="wickets"/>
    <n v="6"/>
    <s v="N"/>
    <s v="NA"/>
    <s v="Aleem Dar"/>
    <s v="RB Tiffin"/>
  </r>
  <r>
    <n v="501205"/>
    <s v="Bengaluru"/>
    <d v="2011-04-12T00:00:00"/>
    <s v="SR Tendulkar"/>
    <s v="M Chinnaswamy Stadium"/>
    <n v="0"/>
    <s v="Royal Challengers Bangalore"/>
    <s v="Mumbai Indians"/>
    <x v="3"/>
    <s v="field"/>
    <s v="Mumbai Indians"/>
    <s v="wickets"/>
    <n v="9"/>
    <s v="N"/>
    <s v="NA"/>
    <s v="HDPK Dharmasena"/>
    <s v="AL Hill"/>
  </r>
  <r>
    <n v="501206"/>
    <s v="Chandigarh"/>
    <d v="2011-04-13T00:00:00"/>
    <s v="PC Valthaty"/>
    <s v="Punjab Cricket Association Stadium, Mohali"/>
    <n v="0"/>
    <s v="Kings XI Punjab"/>
    <s v="Chennai Super Kings"/>
    <x v="5"/>
    <s v="field"/>
    <s v="Kings XI Punjab"/>
    <s v="wickets"/>
    <n v="6"/>
    <s v="N"/>
    <s v="NA"/>
    <s v="Asad Rauf"/>
    <s v="SL Shastri"/>
  </r>
  <r>
    <n v="501207"/>
    <s v="Mumbai"/>
    <d v="2011-04-13T00:00:00"/>
    <s v="MD Mishra"/>
    <s v="Dr DY Patil Sports Academy"/>
    <n v="0"/>
    <s v="Pune Warriors"/>
    <s v="Kochi Tuskers Kerala"/>
    <x v="8"/>
    <s v="bat"/>
    <s v="Pune Warriors"/>
    <s v="wickets"/>
    <n v="4"/>
    <s v="N"/>
    <s v="NA"/>
    <s v="S Asnani"/>
    <s v="PR Reiffel"/>
  </r>
  <r>
    <n v="501208"/>
    <s v="Hyderabad"/>
    <d v="2011-04-14T00:00:00"/>
    <s v="DW Steyn"/>
    <s v="Rajiv Gandhi International Stadium, Uppal"/>
    <n v="0"/>
    <s v="Deccan Chargers"/>
    <s v="Royal Challengers Bangalore"/>
    <x v="0"/>
    <s v="field"/>
    <s v="Deccan Chargers"/>
    <s v="runs"/>
    <n v="33"/>
    <s v="N"/>
    <s v="NA"/>
    <s v="RE Koertzen"/>
    <s v="S Ravi"/>
  </r>
  <r>
    <n v="501209"/>
    <s v="Jaipur"/>
    <d v="2011-04-15T00:00:00"/>
    <s v="G Gambhir"/>
    <s v="Sawai Mansingh Stadium"/>
    <n v="0"/>
    <s v="Rajasthan Royals"/>
    <s v="Kolkata Knight Riders"/>
    <x v="6"/>
    <s v="field"/>
    <s v="Kolkata Knight Riders"/>
    <s v="wickets"/>
    <n v="9"/>
    <s v="N"/>
    <s v="NA"/>
    <s v="Aleem Dar"/>
    <s v="SS Hazare"/>
  </r>
  <r>
    <n v="501210"/>
    <s v="Mumbai"/>
    <d v="2011-04-15T00:00:00"/>
    <s v="BB McCullum"/>
    <s v="Wankhede Stadium"/>
    <n v="0"/>
    <s v="Mumbai Indians"/>
    <s v="Kochi Tuskers Kerala"/>
    <x v="8"/>
    <s v="field"/>
    <s v="Kochi Tuskers Kerala"/>
    <s v="wickets"/>
    <n v="8"/>
    <s v="N"/>
    <s v="NA"/>
    <s v="BR Doctrove"/>
    <s v="PR Reiffel"/>
  </r>
  <r>
    <n v="501211"/>
    <s v="Chennai"/>
    <d v="2011-04-16T00:00:00"/>
    <s v="MEK Hussey"/>
    <s v="MA Chidambaram Stadium, Chepauk"/>
    <n v="0"/>
    <s v="Chennai Super Kings"/>
    <s v="Royal Challengers Bangalore"/>
    <x v="1"/>
    <s v="bat"/>
    <s v="Chennai Super Kings"/>
    <s v="runs"/>
    <n v="21"/>
    <s v="N"/>
    <s v="NA"/>
    <s v="HDPK Dharmasena"/>
    <s v="AL Hill"/>
  </r>
  <r>
    <n v="501212"/>
    <s v="Hyderabad"/>
    <d v="2011-04-16T00:00:00"/>
    <s v="PC Valthaty"/>
    <s v="Rajiv Gandhi International Stadium, Uppal"/>
    <n v="0"/>
    <s v="Deccan Chargers"/>
    <s v="Kings XI Punjab"/>
    <x v="5"/>
    <s v="field"/>
    <s v="Kings XI Punjab"/>
    <s v="wickets"/>
    <n v="8"/>
    <s v="N"/>
    <s v="NA"/>
    <s v="RE Koertzen"/>
    <s v="S Ravi"/>
  </r>
  <r>
    <n v="501213"/>
    <s v="Mumbai"/>
    <d v="2011-04-17T00:00:00"/>
    <s v="Yuvraj Singh"/>
    <s v="Dr DY Patil Sports Academy"/>
    <n v="0"/>
    <s v="Pune Warriors"/>
    <s v="Delhi Daredevils"/>
    <x v="7"/>
    <s v="field"/>
    <s v="Delhi Daredevils"/>
    <s v="wickets"/>
    <n v="3"/>
    <s v="N"/>
    <s v="NA"/>
    <s v="Asad Rauf"/>
    <s v="AM Saheba"/>
  </r>
  <r>
    <n v="501214"/>
    <s v="Kolkata"/>
    <d v="2011-04-17T00:00:00"/>
    <s v="L Balaji"/>
    <s v="Eden Gardens"/>
    <n v="0"/>
    <s v="Kolkata Knight Riders"/>
    <s v="Rajasthan Royals"/>
    <x v="6"/>
    <s v="field"/>
    <s v="Kolkata Knight Riders"/>
    <s v="wickets"/>
    <n v="8"/>
    <s v="N"/>
    <s v="NA"/>
    <s v="Aleem Dar"/>
    <s v="RB Tiffin"/>
  </r>
  <r>
    <n v="501215"/>
    <s v="Kochi"/>
    <d v="2011-04-18T00:00:00"/>
    <s v="BB McCullum"/>
    <s v="Nehru Stadium"/>
    <n v="0"/>
    <s v="Kochi Tuskers Kerala"/>
    <s v="Chennai Super Kings"/>
    <x v="8"/>
    <s v="field"/>
    <s v="Kochi Tuskers Kerala"/>
    <s v="wickets"/>
    <n v="7"/>
    <s v="N"/>
    <s v="D/L"/>
    <s v="K Hariharan"/>
    <s v="AL Hill"/>
  </r>
  <r>
    <n v="501216"/>
    <s v="Delhi"/>
    <d v="2011-04-19T00:00:00"/>
    <s v="S Sohal"/>
    <s v="Feroz Shah Kotla"/>
    <n v="0"/>
    <s v="Delhi Daredevils"/>
    <s v="Deccan Chargers"/>
    <x v="4"/>
    <s v="bat"/>
    <s v="Deccan Chargers"/>
    <s v="runs"/>
    <n v="16"/>
    <s v="N"/>
    <s v="NA"/>
    <s v="PR Reiffel"/>
    <s v="RJ Tucker"/>
  </r>
  <r>
    <n v="501218"/>
    <s v="Mumbai"/>
    <d v="2011-04-20T00:00:00"/>
    <s v="MM Patel"/>
    <s v="Wankhede Stadium"/>
    <n v="0"/>
    <s v="Mumbai Indians"/>
    <s v="Pune Warriors"/>
    <x v="9"/>
    <s v="bat"/>
    <s v="Mumbai Indians"/>
    <s v="wickets"/>
    <n v="7"/>
    <s v="N"/>
    <s v="NA"/>
    <s v="Asad Rauf"/>
    <s v="AM Saheba"/>
  </r>
  <r>
    <n v="501219"/>
    <s v="Kolkata"/>
    <d v="2011-04-20T00:00:00"/>
    <s v="DPMD Jayawardene"/>
    <s v="Eden Gardens"/>
    <n v="0"/>
    <s v="Kolkata Knight Riders"/>
    <s v="Kochi Tuskers Kerala"/>
    <x v="6"/>
    <s v="field"/>
    <s v="Kochi Tuskers Kerala"/>
    <s v="runs"/>
    <n v="6"/>
    <s v="N"/>
    <s v="NA"/>
    <s v="Aleem Dar"/>
    <s v="RB Tiffin"/>
  </r>
  <r>
    <n v="501220"/>
    <s v="Chandigarh"/>
    <d v="2011-04-21T00:00:00"/>
    <s v="SE Marsh"/>
    <s v="Punjab Cricket Association Stadium, Mohali"/>
    <n v="0"/>
    <s v="Kings XI Punjab"/>
    <s v="Rajasthan Royals"/>
    <x v="2"/>
    <s v="field"/>
    <s v="Kings XI Punjab"/>
    <s v="runs"/>
    <n v="48"/>
    <s v="N"/>
    <s v="NA"/>
    <s v="S Asnani"/>
    <s v="PR Reiffel"/>
  </r>
  <r>
    <n v="501221"/>
    <s v="Mumbai"/>
    <d v="2011-04-22T00:00:00"/>
    <s v="Harbhajan Singh"/>
    <s v="Wankhede Stadium"/>
    <n v="0"/>
    <s v="Mumbai Indians"/>
    <s v="Chennai Super Kings"/>
    <x v="1"/>
    <s v="field"/>
    <s v="Mumbai Indians"/>
    <s v="runs"/>
    <n v="8"/>
    <s v="N"/>
    <s v="NA"/>
    <s v="Asad Rauf"/>
    <s v="AM Saheba"/>
  </r>
  <r>
    <n v="501222"/>
    <s v="Kolkata"/>
    <d v="2011-04-22T00:00:00"/>
    <s v="CH Gayle"/>
    <s v="Eden Gardens"/>
    <n v="0"/>
    <s v="Kolkata Knight Riders"/>
    <s v="Royal Challengers Bangalore"/>
    <x v="0"/>
    <s v="field"/>
    <s v="Royal Challengers Bangalore"/>
    <s v="wickets"/>
    <n v="9"/>
    <s v="N"/>
    <s v="NA"/>
    <s v="SS Hazare"/>
    <s v="RB Tiffin"/>
  </r>
  <r>
    <n v="501223"/>
    <s v="Delhi"/>
    <d v="2011-04-23T00:00:00"/>
    <s v="DA Warner"/>
    <s v="Feroz Shah Kotla"/>
    <n v="0"/>
    <s v="Delhi Daredevils"/>
    <s v="Kings XI Punjab"/>
    <x v="5"/>
    <s v="field"/>
    <s v="Delhi Daredevils"/>
    <s v="runs"/>
    <n v="29"/>
    <s v="N"/>
    <s v="NA"/>
    <s v="S Asnani"/>
    <s v="RE Koertzen"/>
  </r>
  <r>
    <n v="501224"/>
    <s v="Hyderabad"/>
    <d v="2011-04-24T00:00:00"/>
    <s v="SL Malinga"/>
    <s v="Rajiv Gandhi International Stadium, Uppal"/>
    <n v="0"/>
    <s v="Deccan Chargers"/>
    <s v="Mumbai Indians"/>
    <x v="4"/>
    <s v="field"/>
    <s v="Mumbai Indians"/>
    <s v="runs"/>
    <n v="37"/>
    <s v="N"/>
    <s v="NA"/>
    <s v="HDPK Dharmasena"/>
    <s v="AL Hill"/>
  </r>
  <r>
    <n v="501225"/>
    <s v="Jaipur"/>
    <d v="2011-04-24T00:00:00"/>
    <s v="SK Warne"/>
    <s v="Sawai Mansingh Stadium"/>
    <n v="0"/>
    <s v="Rajasthan Royals"/>
    <s v="Kochi Tuskers Kerala"/>
    <x v="2"/>
    <s v="field"/>
    <s v="Rajasthan Royals"/>
    <s v="wickets"/>
    <n v="8"/>
    <s v="N"/>
    <s v="NA"/>
    <s v="BR Doctrove"/>
    <s v="SK Tarapore"/>
  </r>
  <r>
    <n v="501226"/>
    <s v="Chennai"/>
    <d v="2011-04-25T00:00:00"/>
    <s v="MEK Hussey"/>
    <s v="MA Chidambaram Stadium, Chepauk"/>
    <n v="0"/>
    <s v="Chennai Super Kings"/>
    <s v="Pune Warriors"/>
    <x v="9"/>
    <s v="field"/>
    <s v="Chennai Super Kings"/>
    <s v="runs"/>
    <n v="25"/>
    <s v="N"/>
    <s v="NA"/>
    <s v="Aleem Dar"/>
    <s v="RB Tiffin"/>
  </r>
  <r>
    <n v="501227"/>
    <s v="Delhi"/>
    <d v="2011-04-26T00:00:00"/>
    <s v="V Kohli"/>
    <s v="Feroz Shah Kotla"/>
    <n v="0"/>
    <s v="Delhi Daredevils"/>
    <s v="Royal Challengers Bangalore"/>
    <x v="0"/>
    <s v="field"/>
    <s v="Royal Challengers Bangalore"/>
    <s v="wickets"/>
    <n v="3"/>
    <s v="N"/>
    <s v="NA"/>
    <s v="S Asnani"/>
    <s v="RJ Tucker"/>
  </r>
  <r>
    <n v="501228"/>
    <s v="Mumbai"/>
    <d v="2011-04-27T00:00:00"/>
    <s v="DE Bollinger"/>
    <s v="Dr DY Patil Sports Academy"/>
    <n v="0"/>
    <s v="Pune Warriors"/>
    <s v="Chennai Super Kings"/>
    <x v="9"/>
    <s v="bat"/>
    <s v="Chennai Super Kings"/>
    <s v="wickets"/>
    <n v="8"/>
    <s v="N"/>
    <s v="NA"/>
    <s v="Asad Rauf"/>
    <s v="SL Shastri"/>
  </r>
  <r>
    <n v="501229"/>
    <s v="Kochi"/>
    <d v="2011-04-27T00:00:00"/>
    <s v="I Sharma"/>
    <s v="Nehru Stadium"/>
    <n v="0"/>
    <s v="Kochi Tuskers Kerala"/>
    <s v="Deccan Chargers"/>
    <x v="8"/>
    <s v="field"/>
    <s v="Deccan Chargers"/>
    <s v="runs"/>
    <n v="55"/>
    <s v="N"/>
    <s v="NA"/>
    <s v="HDPK Dharmasena"/>
    <s v="AL Hill"/>
  </r>
  <r>
    <n v="501230"/>
    <s v="Delhi"/>
    <d v="2011-04-28T00:00:00"/>
    <s v="MK Tiwary"/>
    <s v="Feroz Shah Kotla"/>
    <n v="0"/>
    <s v="Delhi Daredevils"/>
    <s v="Kolkata Knight Riders"/>
    <x v="7"/>
    <s v="field"/>
    <s v="Kolkata Knight Riders"/>
    <s v="runs"/>
    <n v="17"/>
    <s v="N"/>
    <s v="NA"/>
    <s v="PR Reiffel"/>
    <s v="RJ Tucker"/>
  </r>
  <r>
    <n v="501231"/>
    <s v="Jaipur"/>
    <d v="2011-04-29T00:00:00"/>
    <s v="J Botha"/>
    <s v="Sawai Mansingh Stadium"/>
    <n v="0"/>
    <s v="Rajasthan Royals"/>
    <s v="Mumbai Indians"/>
    <x v="2"/>
    <s v="field"/>
    <s v="Rajasthan Royals"/>
    <s v="wickets"/>
    <n v="7"/>
    <s v="N"/>
    <s v="NA"/>
    <s v="Asad Rauf"/>
    <s v="SK Tarapore"/>
  </r>
  <r>
    <n v="501232"/>
    <s v="Bengaluru"/>
    <d v="2011-04-29T00:00:00"/>
    <s v="V Kohli"/>
    <s v="M Chinnaswamy Stadium"/>
    <n v="0"/>
    <s v="Royal Challengers Bangalore"/>
    <s v="Pune Warriors"/>
    <x v="9"/>
    <s v="field"/>
    <s v="Royal Challengers Bangalore"/>
    <s v="runs"/>
    <n v="26"/>
    <s v="N"/>
    <s v="NA"/>
    <s v="Aleem Dar"/>
    <s v="SS Hazare"/>
  </r>
  <r>
    <n v="501233"/>
    <s v="Kochi"/>
    <d v="2011-04-30T00:00:00"/>
    <s v="V Sehwag"/>
    <s v="Nehru Stadium"/>
    <n v="0"/>
    <s v="Kochi Tuskers Kerala"/>
    <s v="Delhi Daredevils"/>
    <x v="7"/>
    <s v="bat"/>
    <s v="Delhi Daredevils"/>
    <s v="runs"/>
    <n v="38"/>
    <s v="N"/>
    <s v="NA"/>
    <s v="HDPK Dharmasena"/>
    <s v="AL Hill"/>
  </r>
  <r>
    <n v="501234"/>
    <s v="Kolkata"/>
    <d v="2011-04-30T00:00:00"/>
    <s v="Iqbal Abdulla"/>
    <s v="Eden Gardens"/>
    <n v="0"/>
    <s v="Kolkata Knight Riders"/>
    <s v="Kings XI Punjab"/>
    <x v="6"/>
    <s v="field"/>
    <s v="Kolkata Knight Riders"/>
    <s v="wickets"/>
    <n v="8"/>
    <s v="N"/>
    <s v="NA"/>
    <s v="AM Saheba"/>
    <s v="SL Shastri"/>
  </r>
  <r>
    <n v="501235"/>
    <s v="Jaipur"/>
    <d v="2011-05-01T00:00:00"/>
    <s v="LRPL Taylor"/>
    <s v="Sawai Mansingh Stadium"/>
    <n v="0"/>
    <s v="Rajasthan Royals"/>
    <s v="Pune Warriors"/>
    <x v="2"/>
    <s v="field"/>
    <s v="Rajasthan Royals"/>
    <s v="wickets"/>
    <n v="6"/>
    <s v="N"/>
    <s v="NA"/>
    <s v="SK Tarapore"/>
    <s v="SJA Taufel"/>
  </r>
  <r>
    <n v="501236"/>
    <s v="Chennai"/>
    <d v="2011-05-01T00:00:00"/>
    <s v="JA Morkel"/>
    <s v="MA Chidambaram Stadium, Chepauk"/>
    <n v="0"/>
    <s v="Chennai Super Kings"/>
    <s v="Deccan Chargers"/>
    <x v="1"/>
    <s v="bat"/>
    <s v="Chennai Super Kings"/>
    <s v="runs"/>
    <n v="19"/>
    <s v="N"/>
    <s v="NA"/>
    <s v="Aleem Dar"/>
    <s v="RB Tiffin"/>
  </r>
  <r>
    <n v="501237"/>
    <s v="Mumbai"/>
    <d v="2011-05-02T00:00:00"/>
    <s v="KA Pollard"/>
    <s v="Wankhede Stadium"/>
    <n v="0"/>
    <s v="Mumbai Indians"/>
    <s v="Kings XI Punjab"/>
    <x v="5"/>
    <s v="field"/>
    <s v="Mumbai Indians"/>
    <s v="runs"/>
    <n v="23"/>
    <s v="N"/>
    <s v="NA"/>
    <s v="HDPK Dharmasena"/>
    <s v="PR Reiffel"/>
  </r>
  <r>
    <n v="501238"/>
    <s v="Delhi"/>
    <d v="2011-05-02T00:00:00"/>
    <s v="P Parameswaran"/>
    <s v="Feroz Shah Kotla"/>
    <n v="0"/>
    <s v="Delhi Daredevils"/>
    <s v="Kochi Tuskers Kerala"/>
    <x v="8"/>
    <s v="field"/>
    <s v="Kochi Tuskers Kerala"/>
    <s v="wickets"/>
    <n v="7"/>
    <s v="N"/>
    <s v="NA"/>
    <s v="Asad Rauf"/>
    <s v="SL Shastri"/>
  </r>
  <r>
    <n v="501239"/>
    <s v="Hyderabad"/>
    <d v="2011-05-03T00:00:00"/>
    <s v="YK Pathan"/>
    <s v="Rajiv Gandhi International Stadium, Uppal"/>
    <n v="0"/>
    <s v="Deccan Chargers"/>
    <s v="Kolkata Knight Riders"/>
    <x v="4"/>
    <s v="field"/>
    <s v="Kolkata Knight Riders"/>
    <s v="runs"/>
    <n v="20"/>
    <s v="N"/>
    <s v="NA"/>
    <s v="S Asnani"/>
    <s v="RJ Tucker"/>
  </r>
  <r>
    <n v="501240"/>
    <s v="Chennai"/>
    <d v="2011-05-04T00:00:00"/>
    <s v="MEK Hussey"/>
    <s v="MA Chidambaram Stadium, Chepauk"/>
    <n v="0"/>
    <s v="Chennai Super Kings"/>
    <s v="Rajasthan Royals"/>
    <x v="2"/>
    <s v="bat"/>
    <s v="Chennai Super Kings"/>
    <s v="wickets"/>
    <n v="8"/>
    <s v="N"/>
    <s v="NA"/>
    <s v="SS Hazare"/>
    <s v="RB Tiffin"/>
  </r>
  <r>
    <n v="501241"/>
    <s v="Mumbai"/>
    <d v="2011-05-04T00:00:00"/>
    <s v="R Sharma"/>
    <s v="Dr DY Patil Sports Academy"/>
    <n v="0"/>
    <s v="Pune Warriors"/>
    <s v="Mumbai Indians"/>
    <x v="9"/>
    <s v="field"/>
    <s v="Mumbai Indians"/>
    <s v="runs"/>
    <n v="21"/>
    <s v="N"/>
    <s v="NA"/>
    <s v="HDPK Dharmasena"/>
    <s v="SJA Taufel"/>
  </r>
  <r>
    <n v="501242"/>
    <s v="Kochi"/>
    <d v="2011-05-05T00:00:00"/>
    <s v="BJ Hodge"/>
    <s v="Nehru Stadium"/>
    <n v="0"/>
    <s v="Kochi Tuskers Kerala"/>
    <s v="Kolkata Knight Riders"/>
    <x v="6"/>
    <s v="field"/>
    <s v="Kochi Tuskers Kerala"/>
    <s v="runs"/>
    <n v="17"/>
    <s v="N"/>
    <s v="NA"/>
    <s v="S Ravi"/>
    <s v="RJ Tucker"/>
  </r>
  <r>
    <n v="501243"/>
    <s v="Hyderabad"/>
    <d v="2011-05-05T00:00:00"/>
    <s v="V Sehwag"/>
    <s v="Rajiv Gandhi International Stadium, Uppal"/>
    <n v="0"/>
    <s v="Deccan Chargers"/>
    <s v="Delhi Daredevils"/>
    <x v="7"/>
    <s v="field"/>
    <s v="Delhi Daredevils"/>
    <s v="wickets"/>
    <n v="4"/>
    <s v="N"/>
    <s v="NA"/>
    <s v="Asad Rauf"/>
    <s v="AM Saheba"/>
  </r>
  <r>
    <n v="501244"/>
    <s v="Bengaluru"/>
    <d v="2011-05-06T00:00:00"/>
    <s v="CH Gayle"/>
    <s v="M Chinnaswamy Stadium"/>
    <n v="0"/>
    <s v="Royal Challengers Bangalore"/>
    <s v="Kings XI Punjab"/>
    <x v="5"/>
    <s v="field"/>
    <s v="Royal Challengers Bangalore"/>
    <s v="runs"/>
    <n v="85"/>
    <s v="N"/>
    <s v="NA"/>
    <s v="Aleem Dar"/>
    <s v="RB Tiffin"/>
  </r>
  <r>
    <n v="501245"/>
    <s v="Kolkata"/>
    <d v="2011-05-07T00:00:00"/>
    <s v="Iqbal Abdulla"/>
    <s v="Eden Gardens"/>
    <n v="0"/>
    <s v="Kolkata Knight Riders"/>
    <s v="Chennai Super Kings"/>
    <x v="1"/>
    <s v="bat"/>
    <s v="Kolkata Knight Riders"/>
    <s v="runs"/>
    <n v="10"/>
    <s v="N"/>
    <s v="D/L"/>
    <s v="Asad Rauf"/>
    <s v="PR Reiffel"/>
  </r>
  <r>
    <n v="501246"/>
    <s v="Mumbai"/>
    <d v="2011-05-07T00:00:00"/>
    <s v="AT Rayudu"/>
    <s v="Wankhede Stadium"/>
    <n v="0"/>
    <s v="Mumbai Indians"/>
    <s v="Delhi Daredevils"/>
    <x v="7"/>
    <s v="field"/>
    <s v="Mumbai Indians"/>
    <s v="runs"/>
    <n v="32"/>
    <s v="N"/>
    <s v="NA"/>
    <s v="K Hariharan"/>
    <s v="SJA Taufel"/>
  </r>
  <r>
    <n v="501247"/>
    <s v="Bengaluru"/>
    <d v="2011-05-08T00:00:00"/>
    <s v="CH Gayle"/>
    <s v="M Chinnaswamy Stadium"/>
    <n v="0"/>
    <s v="Royal Challengers Bangalore"/>
    <s v="Kochi Tuskers Kerala"/>
    <x v="8"/>
    <s v="bat"/>
    <s v="Royal Challengers Bangalore"/>
    <s v="wickets"/>
    <n v="9"/>
    <s v="N"/>
    <s v="NA"/>
    <s v="Aleem Dar"/>
    <s v="SS Hazare"/>
  </r>
  <r>
    <n v="501248"/>
    <s v="Chandigarh"/>
    <d v="2011-05-08T00:00:00"/>
    <s v="R Sharma"/>
    <s v="Punjab Cricket Association Stadium, Mohali"/>
    <n v="0"/>
    <s v="Kings XI Punjab"/>
    <s v="Pune Warriors"/>
    <x v="5"/>
    <s v="bat"/>
    <s v="Pune Warriors"/>
    <s v="wickets"/>
    <n v="5"/>
    <s v="N"/>
    <s v="NA"/>
    <s v="SK Tarapore"/>
    <s v="RJ Tucker"/>
  </r>
  <r>
    <n v="501249"/>
    <s v="Jaipur"/>
    <d v="2011-05-09T00:00:00"/>
    <s v="M Vijay"/>
    <s v="Sawai Mansingh Stadium"/>
    <n v="0"/>
    <s v="Rajasthan Royals"/>
    <s v="Chennai Super Kings"/>
    <x v="2"/>
    <s v="field"/>
    <s v="Chennai Super Kings"/>
    <s v="runs"/>
    <n v="63"/>
    <s v="N"/>
    <s v="NA"/>
    <s v="K Hariharan"/>
    <s v="SJA Taufel"/>
  </r>
  <r>
    <n v="501250"/>
    <s v="Hyderabad"/>
    <d v="2011-05-10T00:00:00"/>
    <s v="MR Marsh"/>
    <s v="Rajiv Gandhi International Stadium, Uppal"/>
    <n v="0"/>
    <s v="Deccan Chargers"/>
    <s v="Pune Warriors"/>
    <x v="4"/>
    <s v="bat"/>
    <s v="Pune Warriors"/>
    <s v="wickets"/>
    <n v="6"/>
    <s v="N"/>
    <s v="NA"/>
    <s v="Asad Rauf"/>
    <s v="AM Saheba"/>
  </r>
  <r>
    <n v="501251"/>
    <s v="Chandigarh"/>
    <d v="2011-05-10T00:00:00"/>
    <s v="BA Bhatt"/>
    <s v="Punjab Cricket Association Stadium, Mohali"/>
    <n v="0"/>
    <s v="Kings XI Punjab"/>
    <s v="Mumbai Indians"/>
    <x v="3"/>
    <s v="field"/>
    <s v="Kings XI Punjab"/>
    <s v="runs"/>
    <n v="76"/>
    <s v="N"/>
    <s v="NA"/>
    <s v="SK Tarapore"/>
    <s v="RJ Tucker"/>
  </r>
  <r>
    <n v="501252"/>
    <s v="Jaipur"/>
    <d v="2011-05-11T00:00:00"/>
    <s v="S Aravind"/>
    <s v="Sawai Mansingh Stadium"/>
    <n v="0"/>
    <s v="Rajasthan Royals"/>
    <s v="Royal Challengers Bangalore"/>
    <x v="0"/>
    <s v="field"/>
    <s v="Royal Challengers Bangalore"/>
    <s v="wickets"/>
    <n v="9"/>
    <s v="N"/>
    <s v="NA"/>
    <s v="HDPK Dharmasena"/>
    <s v="K Hariharan"/>
  </r>
  <r>
    <n v="501253"/>
    <s v="Chennai"/>
    <d v="2011-05-12T00:00:00"/>
    <s v="MS Dhoni"/>
    <s v="MA Chidambaram Stadium, Chepauk"/>
    <n v="0"/>
    <s v="Chennai Super Kings"/>
    <s v="Delhi Daredevils"/>
    <x v="1"/>
    <s v="bat"/>
    <s v="Chennai Super Kings"/>
    <s v="runs"/>
    <n v="18"/>
    <s v="N"/>
    <s v="NA"/>
    <s v="AM Saheba"/>
    <s v="SL Shastri"/>
  </r>
  <r>
    <n v="501254"/>
    <s v="Indore"/>
    <d v="2011-05-13T00:00:00"/>
    <s v="KD Karthik"/>
    <s v="Holkar Cricket Stadium"/>
    <n v="0"/>
    <s v="Kochi Tuskers Kerala"/>
    <s v="Kings XI Punjab"/>
    <x v="5"/>
    <s v="field"/>
    <s v="Kings XI Punjab"/>
    <s v="wickets"/>
    <n v="6"/>
    <s v="N"/>
    <s v="NA"/>
    <s v="S Asnani"/>
    <s v="RJ Tucker"/>
  </r>
  <r>
    <n v="501255"/>
    <s v="Bengaluru"/>
    <d v="2011-05-14T00:00:00"/>
    <s v="CH Gayle"/>
    <s v="M Chinnaswamy Stadium"/>
    <n v="0"/>
    <s v="Royal Challengers Bangalore"/>
    <s v="Kolkata Knight Riders"/>
    <x v="0"/>
    <s v="field"/>
    <s v="Royal Challengers Bangalore"/>
    <s v="wickets"/>
    <n v="4"/>
    <s v="N"/>
    <s v="D/L"/>
    <s v="RE Koertzen"/>
    <s v="RB Tiffin"/>
  </r>
  <r>
    <n v="501256"/>
    <s v="Mumbai"/>
    <d v="2011-05-14T00:00:00"/>
    <s v="A Mishra"/>
    <s v="Wankhede Stadium"/>
    <n v="0"/>
    <s v="Mumbai Indians"/>
    <s v="Deccan Chargers"/>
    <x v="4"/>
    <s v="bat"/>
    <s v="Deccan Chargers"/>
    <s v="runs"/>
    <n v="10"/>
    <s v="N"/>
    <s v="NA"/>
    <s v="S Ravi"/>
    <s v="SK Tarapore"/>
  </r>
  <r>
    <n v="501257"/>
    <s v="Dharamsala"/>
    <d v="2011-05-15T00:00:00"/>
    <s v="PP Chawla"/>
    <s v="Himachal Pradesh Cricket Association Stadium"/>
    <n v="0"/>
    <s v="Kings XI Punjab"/>
    <s v="Delhi Daredevils"/>
    <x v="7"/>
    <s v="field"/>
    <s v="Kings XI Punjab"/>
    <s v="runs"/>
    <n v="29"/>
    <s v="N"/>
    <s v="NA"/>
    <s v="Asad Rauf"/>
    <s v="SL Shastri"/>
  </r>
  <r>
    <n v="501258"/>
    <s v="Indore"/>
    <d v="2011-05-15T00:00:00"/>
    <s v="BJ Hodge"/>
    <s v="Holkar Cricket Stadium"/>
    <n v="0"/>
    <s v="Kochi Tuskers Kerala"/>
    <s v="Rajasthan Royals"/>
    <x v="8"/>
    <s v="field"/>
    <s v="Kochi Tuskers Kerala"/>
    <s v="wickets"/>
    <n v="8"/>
    <s v="N"/>
    <s v="NA"/>
    <s v="PR Reiffel"/>
    <s v="RJ Tucker"/>
  </r>
  <r>
    <n v="501259"/>
    <s v="Mumbai"/>
    <d v="2011-05-16T00:00:00"/>
    <s v="A Mishra"/>
    <s v="Dr DY Patil Sports Academy"/>
    <n v="0"/>
    <s v="Pune Warriors"/>
    <s v="Deccan Chargers"/>
    <x v="4"/>
    <s v="field"/>
    <s v="Deccan Chargers"/>
    <s v="wickets"/>
    <n v="6"/>
    <s v="N"/>
    <s v="NA"/>
    <s v="S Ravi"/>
    <s v="SK Tarapore"/>
  </r>
  <r>
    <n v="501260"/>
    <s v="Dharamsala"/>
    <d v="2011-05-17T00:00:00"/>
    <s v="AC Gilchrist"/>
    <s v="Himachal Pradesh Cricket Association Stadium"/>
    <n v="0"/>
    <s v="Kings XI Punjab"/>
    <s v="Royal Challengers Bangalore"/>
    <x v="5"/>
    <s v="bat"/>
    <s v="Kings XI Punjab"/>
    <s v="runs"/>
    <n v="111"/>
    <s v="N"/>
    <s v="NA"/>
    <s v="Asad Rauf"/>
    <s v="AM Saheba"/>
  </r>
  <r>
    <n v="501261"/>
    <s v="Chennai"/>
    <d v="2011-05-18T00:00:00"/>
    <s v="WP Saha"/>
    <s v="MA Chidambaram Stadium, Chepauk"/>
    <n v="0"/>
    <s v="Chennai Super Kings"/>
    <s v="Kochi Tuskers Kerala"/>
    <x v="1"/>
    <s v="bat"/>
    <s v="Chennai Super Kings"/>
    <s v="runs"/>
    <n v="11"/>
    <s v="N"/>
    <s v="NA"/>
    <s v="HDPK Dharmasena"/>
    <s v="RE Koertzen"/>
  </r>
  <r>
    <n v="501262"/>
    <s v="Mumbai"/>
    <d v="2011-05-19T00:00:00"/>
    <s v="YK Pathan"/>
    <s v="Dr DY Patil Sports Academy"/>
    <n v="0"/>
    <s v="Pune Warriors"/>
    <s v="Kolkata Knight Riders"/>
    <x v="6"/>
    <s v="field"/>
    <s v="Kolkata Knight Riders"/>
    <s v="wickets"/>
    <n v="7"/>
    <s v="N"/>
    <s v="NA"/>
    <s v="S Ravi"/>
    <s v="SJA Taufel"/>
  </r>
  <r>
    <n v="501263"/>
    <s v="Mumbai"/>
    <d v="2011-05-20T00:00:00"/>
    <s v="SR Watson"/>
    <s v="Wankhede Stadium"/>
    <n v="0"/>
    <s v="Mumbai Indians"/>
    <s v="Rajasthan Royals"/>
    <x v="3"/>
    <s v="bat"/>
    <s v="Rajasthan Royals"/>
    <s v="wickets"/>
    <n v="10"/>
    <s v="N"/>
    <s v="NA"/>
    <s v="RE Koertzen"/>
    <s v="PR Reiffel"/>
  </r>
  <r>
    <n v="501264"/>
    <s v="Dharamsala"/>
    <d v="2011-05-21T00:00:00"/>
    <s v="S Dhawan"/>
    <s v="Himachal Pradesh Cricket Association Stadium"/>
    <n v="0"/>
    <s v="Kings XI Punjab"/>
    <s v="Deccan Chargers"/>
    <x v="5"/>
    <s v="field"/>
    <s v="Deccan Chargers"/>
    <s v="runs"/>
    <n v="82"/>
    <s v="N"/>
    <s v="NA"/>
    <s v="Asad Rauf"/>
    <s v="AM Saheba"/>
  </r>
  <r>
    <n v="501265"/>
    <s v="Delhi"/>
    <d v="2011-05-21T00:00:00"/>
    <s v="NA"/>
    <s v="Feroz Shah Kotla"/>
    <n v="0"/>
    <s v="Delhi Daredevils"/>
    <s v="Pune Warriors"/>
    <x v="7"/>
    <s v="bat"/>
    <s v="NA"/>
    <s v="NA"/>
    <s v="NA"/>
    <s v="NA"/>
    <s v="NA"/>
    <s v="SS Hazare"/>
    <s v="RJ Tucker"/>
  </r>
  <r>
    <n v="501266"/>
    <s v="Bengaluru"/>
    <d v="2011-05-22T00:00:00"/>
    <s v="CH Gayle"/>
    <s v="M Chinnaswamy Stadium"/>
    <n v="0"/>
    <s v="Royal Challengers Bangalore"/>
    <s v="Chennai Super Kings"/>
    <x v="0"/>
    <s v="field"/>
    <s v="Royal Challengers Bangalore"/>
    <s v="wickets"/>
    <n v="8"/>
    <s v="N"/>
    <s v="NA"/>
    <s v="K Hariharan"/>
    <s v="RE Koertzen"/>
  </r>
  <r>
    <n v="501267"/>
    <s v="Kolkata"/>
    <d v="2011-05-22T00:00:00"/>
    <s v="JEC Franklin"/>
    <s v="Eden Gardens"/>
    <n v="0"/>
    <s v="Kolkata Knight Riders"/>
    <s v="Mumbai Indians"/>
    <x v="3"/>
    <s v="field"/>
    <s v="Mumbai Indians"/>
    <s v="wickets"/>
    <n v="5"/>
    <s v="N"/>
    <s v="NA"/>
    <s v="SK Tarapore"/>
    <s v="SJA Taufel"/>
  </r>
  <r>
    <n v="501268"/>
    <s v="Mumbai"/>
    <d v="2011-05-24T00:00:00"/>
    <s v="SK Raina"/>
    <s v="Wankhede Stadium"/>
    <n v="0"/>
    <s v="Royal Challengers Bangalore"/>
    <s v="Chennai Super Kings"/>
    <x v="1"/>
    <s v="field"/>
    <s v="Chennai Super Kings"/>
    <s v="wickets"/>
    <n v="6"/>
    <s v="N"/>
    <s v="NA"/>
    <s v="Asad Rauf"/>
    <s v="SJA Taufel"/>
  </r>
  <r>
    <n v="501269"/>
    <s v="Mumbai"/>
    <d v="2011-05-25T00:00:00"/>
    <s v="MM Patel"/>
    <s v="Wankhede Stadium"/>
    <n v="0"/>
    <s v="Mumbai Indians"/>
    <s v="Kolkata Knight Riders"/>
    <x v="3"/>
    <s v="field"/>
    <s v="Mumbai Indians"/>
    <s v="wickets"/>
    <n v="4"/>
    <s v="N"/>
    <s v="NA"/>
    <s v="Asad Rauf"/>
    <s v="SJA Taufel"/>
  </r>
  <r>
    <n v="501270"/>
    <s v="Chennai"/>
    <d v="2011-05-27T00:00:00"/>
    <s v="CH Gayle"/>
    <s v="MA Chidambaram Stadium, Chepauk"/>
    <n v="0"/>
    <s v="Royal Challengers Bangalore"/>
    <s v="Mumbai Indians"/>
    <x v="3"/>
    <s v="field"/>
    <s v="Royal Challengers Bangalore"/>
    <s v="runs"/>
    <n v="43"/>
    <s v="N"/>
    <s v="NA"/>
    <s v="Asad Rauf"/>
    <s v="SJA Taufel"/>
  </r>
  <r>
    <n v="501271"/>
    <s v="Chennai"/>
    <d v="2011-05-28T00:00:00"/>
    <s v="M Vijay"/>
    <s v="MA Chidambaram Stadium, Chepauk"/>
    <n v="0"/>
    <s v="Chennai Super Kings"/>
    <s v="Royal Challengers Bangalore"/>
    <x v="1"/>
    <s v="bat"/>
    <s v="Chennai Super Kings"/>
    <s v="runs"/>
    <n v="58"/>
    <s v="N"/>
    <s v="NA"/>
    <s v="Asad Rauf"/>
    <s v="SJA Taufel"/>
  </r>
  <r>
    <n v="548306"/>
    <s v="Chennai"/>
    <d v="2012-04-04T00:00:00"/>
    <s v="RE Levi"/>
    <s v="MA Chidambaram Stadium, Chepauk"/>
    <n v="0"/>
    <s v="Chennai Super Kings"/>
    <s v="Mumbai Indians"/>
    <x v="3"/>
    <s v="field"/>
    <s v="Mumbai Indians"/>
    <s v="wickets"/>
    <n v="8"/>
    <s v="N"/>
    <s v="NA"/>
    <s v="JD Cloete"/>
    <s v="SJA Taufel"/>
  </r>
  <r>
    <n v="548307"/>
    <s v="Kolkata"/>
    <d v="2012-04-05T00:00:00"/>
    <s v="IK Pathan"/>
    <s v="Eden Gardens"/>
    <n v="0"/>
    <s v="Kolkata Knight Riders"/>
    <s v="Delhi Daredevils"/>
    <x v="7"/>
    <s v="field"/>
    <s v="Delhi Daredevils"/>
    <s v="wickets"/>
    <n v="8"/>
    <s v="N"/>
    <s v="NA"/>
    <s v="S Asnani"/>
    <s v="HDPK Dharmasena"/>
  </r>
  <r>
    <n v="548308"/>
    <s v="Mumbai"/>
    <d v="2012-04-06T00:00:00"/>
    <s v="SPD Smith"/>
    <s v="Wankhede Stadium"/>
    <n v="0"/>
    <s v="Mumbai Indians"/>
    <s v="Pune Warriors"/>
    <x v="3"/>
    <s v="field"/>
    <s v="Pune Warriors"/>
    <s v="runs"/>
    <n v="28"/>
    <s v="N"/>
    <s v="NA"/>
    <s v="AK Chaudhary"/>
    <s v="SJA Taufel"/>
  </r>
  <r>
    <n v="548309"/>
    <s v="Jaipur"/>
    <d v="2012-04-06T00:00:00"/>
    <s v="AM Rahane"/>
    <s v="Sawai Mansingh Stadium"/>
    <n v="0"/>
    <s v="Rajasthan Royals"/>
    <s v="Kings XI Punjab"/>
    <x v="5"/>
    <s v="field"/>
    <s v="Rajasthan Royals"/>
    <s v="runs"/>
    <n v="31"/>
    <s v="N"/>
    <s v="NA"/>
    <s v="BF Bowden"/>
    <s v="SK Tarapore"/>
  </r>
  <r>
    <n v="548310"/>
    <s v="Bengaluru"/>
    <d v="2012-04-07T00:00:00"/>
    <s v="AB de Villiers"/>
    <s v="M Chinnaswamy Stadium"/>
    <n v="0"/>
    <s v="Royal Challengers Bangalore"/>
    <s v="Delhi Daredevils"/>
    <x v="7"/>
    <s v="field"/>
    <s v="Royal Challengers Bangalore"/>
    <s v="runs"/>
    <n v="20"/>
    <s v="N"/>
    <s v="NA"/>
    <s v="S Asnani"/>
    <s v="S Ravi"/>
  </r>
  <r>
    <n v="548311"/>
    <s v="Visakhapatnam"/>
    <d v="2012-04-07T00:00:00"/>
    <s v="RA Jadeja"/>
    <s v="Dr. Y.S. Rajasekhara Reddy ACA-VDCA Cricket Stadium"/>
    <n v="0"/>
    <s v="Deccan Chargers"/>
    <s v="Chennai Super Kings"/>
    <x v="4"/>
    <s v="field"/>
    <s v="Chennai Super Kings"/>
    <s v="runs"/>
    <n v="74"/>
    <s v="N"/>
    <s v="NA"/>
    <s v="JD Cloete"/>
    <s v="HDPK Dharmasena"/>
  </r>
  <r>
    <n v="548312"/>
    <s v="Jaipur"/>
    <d v="2012-04-08T00:00:00"/>
    <s v="BJ Hodge"/>
    <s v="Sawai Mansingh Stadium"/>
    <n v="0"/>
    <s v="Rajasthan Royals"/>
    <s v="Kolkata Knight Riders"/>
    <x v="6"/>
    <s v="field"/>
    <s v="Rajasthan Royals"/>
    <s v="runs"/>
    <n v="22"/>
    <s v="N"/>
    <s v="NA"/>
    <s v="BF Bowden"/>
    <s v="VA Kulkarni"/>
  </r>
  <r>
    <n v="548313"/>
    <s v="Pune"/>
    <d v="2012-04-08T00:00:00"/>
    <s v="MN Samuels"/>
    <s v="Subrata Roy Sahara Stadium"/>
    <n v="0"/>
    <s v="Pune Warriors"/>
    <s v="Kings XI Punjab"/>
    <x v="9"/>
    <s v="bat"/>
    <s v="Pune Warriors"/>
    <s v="runs"/>
    <n v="22"/>
    <s v="N"/>
    <s v="NA"/>
    <s v="S Das"/>
    <s v="SJA Taufel"/>
  </r>
  <r>
    <n v="548314"/>
    <s v="Visakhapatnam"/>
    <d v="2012-04-09T00:00:00"/>
    <s v="RG Sharma"/>
    <s v="Dr. Y.S. Rajasekhara Reddy ACA-VDCA Cricket Stadium"/>
    <n v="0"/>
    <s v="Deccan Chargers"/>
    <s v="Mumbai Indians"/>
    <x v="4"/>
    <s v="bat"/>
    <s v="Mumbai Indians"/>
    <s v="wickets"/>
    <n v="5"/>
    <s v="N"/>
    <s v="NA"/>
    <s v="AK Chaudhary"/>
    <s v="JD Cloete"/>
  </r>
  <r>
    <n v="548315"/>
    <s v="Bengaluru"/>
    <d v="2012-04-10T00:00:00"/>
    <s v="L Balaji"/>
    <s v="M Chinnaswamy Stadium"/>
    <n v="0"/>
    <s v="Royal Challengers Bangalore"/>
    <s v="Kolkata Knight Riders"/>
    <x v="0"/>
    <s v="field"/>
    <s v="Kolkata Knight Riders"/>
    <s v="runs"/>
    <n v="42"/>
    <s v="N"/>
    <s v="NA"/>
    <s v="S Ravi"/>
    <s v="RJ Tucker"/>
  </r>
  <r>
    <n v="548316"/>
    <s v="Delhi"/>
    <d v="2012-04-10T00:00:00"/>
    <s v="M Morkel"/>
    <s v="Feroz Shah Kotla"/>
    <n v="0"/>
    <s v="Delhi Daredevils"/>
    <s v="Chennai Super Kings"/>
    <x v="7"/>
    <s v="field"/>
    <s v="Delhi Daredevils"/>
    <s v="wickets"/>
    <n v="8"/>
    <s v="N"/>
    <s v="NA"/>
    <s v="Asad Rauf"/>
    <s v="SK Tarapore"/>
  </r>
  <r>
    <n v="548317"/>
    <s v="Mumbai"/>
    <d v="2012-04-11T00:00:00"/>
    <s v="KA Pollard"/>
    <s v="Wankhede Stadium"/>
    <n v="0"/>
    <s v="Mumbai Indians"/>
    <s v="Rajasthan Royals"/>
    <x v="2"/>
    <s v="field"/>
    <s v="Mumbai Indians"/>
    <s v="runs"/>
    <n v="27"/>
    <s v="N"/>
    <s v="NA"/>
    <s v="Aleem Dar"/>
    <s v="BNJ Oxenford"/>
  </r>
  <r>
    <n v="548318"/>
    <s v="Chennai"/>
    <d v="2012-04-12T00:00:00"/>
    <s v="F du Plessis"/>
    <s v="MA Chidambaram Stadium, Chepauk"/>
    <n v="0"/>
    <s v="Chennai Super Kings"/>
    <s v="Royal Challengers Bangalore"/>
    <x v="0"/>
    <s v="bat"/>
    <s v="Chennai Super Kings"/>
    <s v="wickets"/>
    <n v="5"/>
    <s v="N"/>
    <s v="NA"/>
    <s v="HDPK Dharmasena"/>
    <s v="RJ Tucker"/>
  </r>
  <r>
    <n v="548319"/>
    <s v="Chandigarh"/>
    <d v="2012-04-12T00:00:00"/>
    <s v="AD Mascarenhas"/>
    <s v="Punjab Cricket Association Stadium, Mohali"/>
    <n v="0"/>
    <s v="Kings XI Punjab"/>
    <s v="Pune Warriors"/>
    <x v="5"/>
    <s v="field"/>
    <s v="Kings XI Punjab"/>
    <s v="wickets"/>
    <n v="7"/>
    <s v="N"/>
    <s v="NA"/>
    <s v="VA Kulkarni"/>
    <s v="SK Tarapore"/>
  </r>
  <r>
    <n v="548320"/>
    <s v="Kolkata"/>
    <d v="2012-04-13T00:00:00"/>
    <s v="Shakib Al Hasan"/>
    <s v="Eden Gardens"/>
    <n v="0"/>
    <s v="Kolkata Knight Riders"/>
    <s v="Rajasthan Royals"/>
    <x v="2"/>
    <s v="bat"/>
    <s v="Kolkata Knight Riders"/>
    <s v="wickets"/>
    <n v="5"/>
    <s v="N"/>
    <s v="NA"/>
    <s v="Asad Rauf"/>
    <s v="S Asnani"/>
  </r>
  <r>
    <n v="548321"/>
    <s v="Delhi"/>
    <d v="2012-04-19T00:00:00"/>
    <s v="KP Pietersen"/>
    <s v="Feroz Shah Kotla"/>
    <n v="0"/>
    <s v="Delhi Daredevils"/>
    <s v="Deccan Chargers"/>
    <x v="4"/>
    <s v="bat"/>
    <s v="Delhi Daredevils"/>
    <s v="wickets"/>
    <n v="5"/>
    <s v="N"/>
    <s v="NA"/>
    <s v="BF Bowden"/>
    <s v="SK Tarapore"/>
  </r>
  <r>
    <n v="548322"/>
    <s v="Pune"/>
    <d v="2012-04-14T00:00:00"/>
    <s v="JD Ryder"/>
    <s v="Subrata Roy Sahara Stadium"/>
    <n v="0"/>
    <s v="Pune Warriors"/>
    <s v="Chennai Super Kings"/>
    <x v="1"/>
    <s v="bat"/>
    <s v="Pune Warriors"/>
    <s v="wickets"/>
    <n v="7"/>
    <s v="N"/>
    <s v="NA"/>
    <s v="Aleem Dar"/>
    <s v="BNJ Oxenford"/>
  </r>
  <r>
    <n v="548323"/>
    <s v="Kolkata"/>
    <d v="2012-04-15T00:00:00"/>
    <s v="SP Narine"/>
    <s v="Eden Gardens"/>
    <n v="0"/>
    <s v="Kolkata Knight Riders"/>
    <s v="Kings XI Punjab"/>
    <x v="6"/>
    <s v="field"/>
    <s v="Kings XI Punjab"/>
    <s v="runs"/>
    <n v="2"/>
    <s v="N"/>
    <s v="NA"/>
    <s v="Asad Rauf"/>
    <s v="S Asnani"/>
  </r>
  <r>
    <n v="548324"/>
    <s v="Bengaluru"/>
    <d v="2012-04-15T00:00:00"/>
    <s v="AM Rahane"/>
    <s v="M Chinnaswamy Stadium"/>
    <n v="0"/>
    <s v="Royal Challengers Bangalore"/>
    <s v="Rajasthan Royals"/>
    <x v="2"/>
    <s v="bat"/>
    <s v="Rajasthan Royals"/>
    <s v="runs"/>
    <n v="59"/>
    <s v="N"/>
    <s v="NA"/>
    <s v="JD Cloete"/>
    <s v="RJ Tucker"/>
  </r>
  <r>
    <n v="548325"/>
    <s v="Mumbai"/>
    <d v="2012-04-16T00:00:00"/>
    <s v="S Nadeem"/>
    <s v="Wankhede Stadium"/>
    <n v="0"/>
    <s v="Mumbai Indians"/>
    <s v="Delhi Daredevils"/>
    <x v="7"/>
    <s v="field"/>
    <s v="Delhi Daredevils"/>
    <s v="wickets"/>
    <n v="7"/>
    <s v="N"/>
    <s v="NA"/>
    <s v="BF Bowden"/>
    <s v="SK Tarapore"/>
  </r>
  <r>
    <n v="548326"/>
    <s v="Jaipur"/>
    <d v="2012-04-17T00:00:00"/>
    <s v="BJ Hodge"/>
    <s v="Sawai Mansingh Stadium"/>
    <n v="0"/>
    <s v="Rajasthan Royals"/>
    <s v="Deccan Chargers"/>
    <x v="4"/>
    <s v="bat"/>
    <s v="Rajasthan Royals"/>
    <s v="wickets"/>
    <n v="5"/>
    <s v="N"/>
    <s v="NA"/>
    <s v="Aleem Dar"/>
    <s v="BNJ Oxenford"/>
  </r>
  <r>
    <n v="548327"/>
    <s v="Bengaluru"/>
    <d v="2012-04-17T00:00:00"/>
    <s v="CH Gayle"/>
    <s v="M Chinnaswamy Stadium"/>
    <n v="0"/>
    <s v="Royal Challengers Bangalore"/>
    <s v="Pune Warriors"/>
    <x v="9"/>
    <s v="bat"/>
    <s v="Royal Challengers Bangalore"/>
    <s v="wickets"/>
    <n v="6"/>
    <s v="N"/>
    <s v="NA"/>
    <s v="S Asnani"/>
    <s v="S Das"/>
  </r>
  <r>
    <n v="548328"/>
    <s v="Chandigarh"/>
    <d v="2012-04-18T00:00:00"/>
    <s v="G Gambhir"/>
    <s v="Punjab Cricket Association Stadium, Mohali"/>
    <n v="0"/>
    <s v="Kings XI Punjab"/>
    <s v="Kolkata Knight Riders"/>
    <x v="5"/>
    <s v="bat"/>
    <s v="Kolkata Knight Riders"/>
    <s v="wickets"/>
    <n v="8"/>
    <s v="N"/>
    <s v="NA"/>
    <s v="JD Cloete"/>
    <s v="RJ Tucker"/>
  </r>
  <r>
    <n v="548329"/>
    <s v="Hyderabad"/>
    <d v="2012-05-10T00:00:00"/>
    <s v="DA Warner"/>
    <s v="Rajiv Gandhi International Stadium, Uppal"/>
    <n v="0"/>
    <s v="Deccan Chargers"/>
    <s v="Delhi Daredevils"/>
    <x v="4"/>
    <s v="bat"/>
    <s v="Delhi Daredevils"/>
    <s v="wickets"/>
    <n v="9"/>
    <s v="N"/>
    <s v="NA"/>
    <s v="JD Cloete"/>
    <s v="SJA Taufel"/>
  </r>
  <r>
    <n v="548330"/>
    <s v="Chennai"/>
    <d v="2012-04-19T00:00:00"/>
    <s v="KMDN Kulasekara"/>
    <s v="MA Chidambaram Stadium, Chepauk"/>
    <n v="0"/>
    <s v="Chennai Super Kings"/>
    <s v="Pune Warriors"/>
    <x v="9"/>
    <s v="field"/>
    <s v="Chennai Super Kings"/>
    <s v="runs"/>
    <n v="13"/>
    <s v="N"/>
    <s v="NA"/>
    <s v="Asad Rauf"/>
    <s v="S Das"/>
  </r>
  <r>
    <n v="548331"/>
    <s v="Chandigarh"/>
    <d v="2012-04-20T00:00:00"/>
    <s v="CH Gayle"/>
    <s v="Punjab Cricket Association Stadium, Mohali"/>
    <n v="0"/>
    <s v="Kings XI Punjab"/>
    <s v="Royal Challengers Bangalore"/>
    <x v="0"/>
    <s v="field"/>
    <s v="Royal Challengers Bangalore"/>
    <s v="wickets"/>
    <n v="5"/>
    <s v="N"/>
    <s v="NA"/>
    <s v="S Ravi"/>
    <s v="RJ Tucker"/>
  </r>
  <r>
    <n v="548332"/>
    <s v="Chennai"/>
    <d v="2012-04-21T00:00:00"/>
    <s v="F du Plessis"/>
    <s v="MA Chidambaram Stadium, Chepauk"/>
    <n v="0"/>
    <s v="Chennai Super Kings"/>
    <s v="Rajasthan Royals"/>
    <x v="2"/>
    <s v="bat"/>
    <s v="Chennai Super Kings"/>
    <s v="wickets"/>
    <n v="7"/>
    <s v="N"/>
    <s v="NA"/>
    <s v="Aleem Dar"/>
    <s v="BNJ Oxenford"/>
  </r>
  <r>
    <n v="548333"/>
    <s v="Delhi"/>
    <d v="2012-04-21T00:00:00"/>
    <s v="SC Ganguly"/>
    <s v="Feroz Shah Kotla"/>
    <n v="0"/>
    <s v="Delhi Daredevils"/>
    <s v="Pune Warriors"/>
    <x v="7"/>
    <s v="field"/>
    <s v="Pune Warriors"/>
    <s v="runs"/>
    <n v="20"/>
    <s v="N"/>
    <s v="NA"/>
    <s v="Asad Rauf"/>
    <s v="S Das"/>
  </r>
  <r>
    <n v="548334"/>
    <s v="Mumbai"/>
    <d v="2012-04-22T00:00:00"/>
    <s v="SE Marsh"/>
    <s v="Wankhede Stadium"/>
    <n v="0"/>
    <s v="Mumbai Indians"/>
    <s v="Kings XI Punjab"/>
    <x v="3"/>
    <s v="bat"/>
    <s v="Kings XI Punjab"/>
    <s v="wickets"/>
    <n v="6"/>
    <s v="N"/>
    <s v="NA"/>
    <s v="S Ravi"/>
    <s v="RJ Tucker"/>
  </r>
  <r>
    <n v="548335"/>
    <s v="Cuttack"/>
    <d v="2012-04-22T00:00:00"/>
    <s v="B Lee"/>
    <s v="Barabati Stadium"/>
    <n v="0"/>
    <s v="Deccan Chargers"/>
    <s v="Kolkata Knight Riders"/>
    <x v="6"/>
    <s v="field"/>
    <s v="Kolkata Knight Riders"/>
    <s v="wickets"/>
    <n v="5"/>
    <s v="N"/>
    <s v="NA"/>
    <s v="BF Bowden"/>
    <s v="SK Tarapore"/>
  </r>
  <r>
    <n v="548336"/>
    <s v="Jaipur"/>
    <d v="2012-04-23T00:00:00"/>
    <s v="AB de Villiers"/>
    <s v="Sawai Mansingh Stadium"/>
    <n v="0"/>
    <s v="Rajasthan Royals"/>
    <s v="Royal Challengers Bangalore"/>
    <x v="2"/>
    <s v="field"/>
    <s v="Royal Challengers Bangalore"/>
    <s v="runs"/>
    <n v="46"/>
    <s v="N"/>
    <s v="NA"/>
    <s v="Asad Rauf"/>
    <s v="S Asnani"/>
  </r>
  <r>
    <n v="548337"/>
    <s v="Pune"/>
    <d v="2012-04-24T00:00:00"/>
    <s v="V Sehwag"/>
    <s v="Subrata Roy Sahara Stadium"/>
    <n v="0"/>
    <s v="Pune Warriors"/>
    <s v="Delhi Daredevils"/>
    <x v="9"/>
    <s v="bat"/>
    <s v="Delhi Daredevils"/>
    <s v="wickets"/>
    <n v="8"/>
    <s v="N"/>
    <s v="NA"/>
    <s v="S Ravi"/>
    <s v="RJ Tucker"/>
  </r>
  <r>
    <n v="548339"/>
    <s v="Chandigarh"/>
    <d v="2012-04-25T00:00:00"/>
    <s v="AT Rayudu"/>
    <s v="Punjab Cricket Association Stadium, Mohali"/>
    <n v="0"/>
    <s v="Kings XI Punjab"/>
    <s v="Mumbai Indians"/>
    <x v="5"/>
    <s v="bat"/>
    <s v="Mumbai Indians"/>
    <s v="wickets"/>
    <n v="4"/>
    <s v="N"/>
    <s v="NA"/>
    <s v="Aleem Dar"/>
    <s v="BNJ Oxenford"/>
  </r>
  <r>
    <n v="548341"/>
    <s v="Pune"/>
    <d v="2012-04-26T00:00:00"/>
    <s v="CL White"/>
    <s v="Subrata Roy Sahara Stadium"/>
    <n v="0"/>
    <s v="Pune Warriors"/>
    <s v="Deccan Chargers"/>
    <x v="4"/>
    <s v="bat"/>
    <s v="Deccan Chargers"/>
    <s v="runs"/>
    <n v="18"/>
    <s v="N"/>
    <s v="NA"/>
    <s v="S Ravi"/>
    <s v="RJ Tucker"/>
  </r>
  <r>
    <n v="548342"/>
    <s v="Delhi"/>
    <d v="2012-04-27T00:00:00"/>
    <s v="V Sehwag"/>
    <s v="Feroz Shah Kotla"/>
    <n v="0"/>
    <s v="Delhi Daredevils"/>
    <s v="Mumbai Indians"/>
    <x v="3"/>
    <s v="field"/>
    <s v="Delhi Daredevils"/>
    <s v="runs"/>
    <n v="37"/>
    <s v="N"/>
    <s v="NA"/>
    <s v="Aleem Dar"/>
    <s v="BNJ Oxenford"/>
  </r>
  <r>
    <n v="548343"/>
    <s v="Chennai"/>
    <d v="2012-04-28T00:00:00"/>
    <s v="Mandeep Singh"/>
    <s v="MA Chidambaram Stadium, Chepauk"/>
    <n v="0"/>
    <s v="Chennai Super Kings"/>
    <s v="Kings XI Punjab"/>
    <x v="5"/>
    <s v="bat"/>
    <s v="Kings XI Punjab"/>
    <s v="runs"/>
    <n v="7"/>
    <s v="N"/>
    <s v="NA"/>
    <s v="BF Bowden"/>
    <s v="SK Tarapore"/>
  </r>
  <r>
    <n v="548344"/>
    <s v="Kolkata"/>
    <d v="2012-04-28T00:00:00"/>
    <s v="G Gambhir"/>
    <s v="Eden Gardens"/>
    <n v="0"/>
    <s v="Kolkata Knight Riders"/>
    <s v="Royal Challengers Bangalore"/>
    <x v="6"/>
    <s v="bat"/>
    <s v="Kolkata Knight Riders"/>
    <s v="runs"/>
    <n v="47"/>
    <s v="N"/>
    <s v="NA"/>
    <s v="Asad Rauf"/>
    <s v="BR Doctrove"/>
  </r>
  <r>
    <n v="548345"/>
    <s v="Delhi"/>
    <d v="2012-04-29T00:00:00"/>
    <s v="V Sehwag"/>
    <s v="Feroz Shah Kotla"/>
    <n v="0"/>
    <s v="Delhi Daredevils"/>
    <s v="Rajasthan Royals"/>
    <x v="7"/>
    <s v="bat"/>
    <s v="Delhi Daredevils"/>
    <s v="runs"/>
    <n v="1"/>
    <s v="N"/>
    <s v="NA"/>
    <s v="S Ravi"/>
    <s v="RJ Tucker"/>
  </r>
  <r>
    <n v="548346"/>
    <s v="Mumbai"/>
    <d v="2012-04-29T00:00:00"/>
    <s v="DW Steyn"/>
    <s v="Wankhede Stadium"/>
    <n v="0"/>
    <s v="Mumbai Indians"/>
    <s v="Deccan Chargers"/>
    <x v="3"/>
    <s v="field"/>
    <s v="Mumbai Indians"/>
    <s v="wickets"/>
    <n v="5"/>
    <s v="N"/>
    <s v="NA"/>
    <s v="AK Chaudhary"/>
    <s v="BNJ Oxenford"/>
  </r>
  <r>
    <n v="548347"/>
    <s v="Chennai"/>
    <d v="2012-04-30T00:00:00"/>
    <s v="G Gambhir"/>
    <s v="MA Chidambaram Stadium, Chepauk"/>
    <n v="0"/>
    <s v="Chennai Super Kings"/>
    <s v="Kolkata Knight Riders"/>
    <x v="1"/>
    <s v="bat"/>
    <s v="Kolkata Knight Riders"/>
    <s v="wickets"/>
    <n v="5"/>
    <s v="N"/>
    <s v="NA"/>
    <s v="BF Bowden"/>
    <s v="C Shamshuddin"/>
  </r>
  <r>
    <n v="548348"/>
    <s v="Cuttack"/>
    <d v="2012-05-01T00:00:00"/>
    <s v="KC Sangakkara"/>
    <s v="Barabati Stadium"/>
    <n v="0"/>
    <s v="Deccan Chargers"/>
    <s v="Pune Warriors"/>
    <x v="4"/>
    <s v="bat"/>
    <s v="Deccan Chargers"/>
    <s v="runs"/>
    <n v="13"/>
    <s v="N"/>
    <s v="NA"/>
    <s v="Aleem Dar"/>
    <s v="AK Chaudhary"/>
  </r>
  <r>
    <n v="548349"/>
    <s v="Jaipur"/>
    <d v="2012-05-01T00:00:00"/>
    <s v="P Negi"/>
    <s v="Sawai Mansingh Stadium"/>
    <n v="0"/>
    <s v="Rajasthan Royals"/>
    <s v="Delhi Daredevils"/>
    <x v="2"/>
    <s v="bat"/>
    <s v="Delhi Daredevils"/>
    <s v="wickets"/>
    <n v="6"/>
    <s v="N"/>
    <s v="NA"/>
    <s v="JD Cloete"/>
    <s v="SJA Taufel"/>
  </r>
  <r>
    <n v="548350"/>
    <s v="Bengaluru"/>
    <d v="2012-05-02T00:00:00"/>
    <s v="Azhar Mahmood"/>
    <s v="M Chinnaswamy Stadium"/>
    <n v="0"/>
    <s v="Royal Challengers Bangalore"/>
    <s v="Kings XI Punjab"/>
    <x v="5"/>
    <s v="field"/>
    <s v="Kings XI Punjab"/>
    <s v="wickets"/>
    <n v="4"/>
    <s v="N"/>
    <s v="NA"/>
    <s v="BF Bowden"/>
    <s v="C Shamshuddin"/>
  </r>
  <r>
    <n v="548351"/>
    <s v="Pune"/>
    <d v="2012-05-03T00:00:00"/>
    <s v="SL Malinga"/>
    <s v="Subrata Roy Sahara Stadium"/>
    <n v="0"/>
    <s v="Pune Warriors"/>
    <s v="Mumbai Indians"/>
    <x v="3"/>
    <s v="bat"/>
    <s v="Mumbai Indians"/>
    <s v="runs"/>
    <n v="1"/>
    <s v="N"/>
    <s v="NA"/>
    <s v="Asad Rauf"/>
    <s v="S Asnani"/>
  </r>
  <r>
    <n v="548352"/>
    <s v="Chennai"/>
    <d v="2012-05-04T00:00:00"/>
    <s v="SK Raina"/>
    <s v="MA Chidambaram Stadium, Chepauk"/>
    <n v="0"/>
    <s v="Chennai Super Kings"/>
    <s v="Deccan Chargers"/>
    <x v="1"/>
    <s v="bat"/>
    <s v="Chennai Super Kings"/>
    <s v="runs"/>
    <n v="10"/>
    <s v="N"/>
    <s v="NA"/>
    <s v="HDPK Dharmasena"/>
    <s v="BNJ Oxenford"/>
  </r>
  <r>
    <n v="548353"/>
    <s v="Kolkata"/>
    <d v="2012-05-05T00:00:00"/>
    <s v="SP Narine"/>
    <s v="Eden Gardens"/>
    <n v="0"/>
    <s v="Kolkata Knight Riders"/>
    <s v="Pune Warriors"/>
    <x v="6"/>
    <s v="bat"/>
    <s v="Kolkata Knight Riders"/>
    <s v="runs"/>
    <n v="7"/>
    <s v="N"/>
    <s v="NA"/>
    <s v="BF Bowden"/>
    <s v="SK Tarapore"/>
  </r>
  <r>
    <n v="548354"/>
    <s v="Chandigarh"/>
    <d v="2012-05-05T00:00:00"/>
    <s v="SR Watson"/>
    <s v="Punjab Cricket Association Stadium, Mohali"/>
    <n v="0"/>
    <s v="Kings XI Punjab"/>
    <s v="Rajasthan Royals"/>
    <x v="2"/>
    <s v="bat"/>
    <s v="Rajasthan Royals"/>
    <s v="runs"/>
    <n v="43"/>
    <s v="N"/>
    <s v="NA"/>
    <s v="JD Cloete"/>
    <s v="SJA Taufel"/>
  </r>
  <r>
    <n v="548355"/>
    <s v="Mumbai"/>
    <d v="2012-05-06T00:00:00"/>
    <s v="DR Smith"/>
    <s v="Wankhede Stadium"/>
    <n v="0"/>
    <s v="Mumbai Indians"/>
    <s v="Chennai Super Kings"/>
    <x v="3"/>
    <s v="field"/>
    <s v="Mumbai Indians"/>
    <s v="wickets"/>
    <n v="2"/>
    <s v="N"/>
    <s v="NA"/>
    <s v="Asad Rauf"/>
    <s v="S Asnani"/>
  </r>
  <r>
    <n v="548356"/>
    <s v="Bengaluru"/>
    <d v="2012-05-06T00:00:00"/>
    <s v="AB de Villiers"/>
    <s v="M Chinnaswamy Stadium"/>
    <n v="0"/>
    <s v="Royal Challengers Bangalore"/>
    <s v="Deccan Chargers"/>
    <x v="0"/>
    <s v="field"/>
    <s v="Royal Challengers Bangalore"/>
    <s v="wickets"/>
    <n v="5"/>
    <s v="N"/>
    <s v="NA"/>
    <s v="HDPK Dharmasena"/>
    <s v="BNJ Oxenford"/>
  </r>
  <r>
    <n v="548357"/>
    <s v="Delhi"/>
    <d v="2012-05-07T00:00:00"/>
    <s v="JH Kallis"/>
    <s v="Feroz Shah Kotla"/>
    <n v="0"/>
    <s v="Delhi Daredevils"/>
    <s v="Kolkata Knight Riders"/>
    <x v="7"/>
    <s v="bat"/>
    <s v="Kolkata Knight Riders"/>
    <s v="wickets"/>
    <n v="6"/>
    <s v="N"/>
    <s v="NA"/>
    <s v="JD Cloete"/>
    <s v="S Ravi"/>
  </r>
  <r>
    <n v="548358"/>
    <s v="Pune"/>
    <d v="2012-05-08T00:00:00"/>
    <s v="SR Watson"/>
    <s v="Subrata Roy Sahara Stadium"/>
    <n v="0"/>
    <s v="Pune Warriors"/>
    <s v="Rajasthan Royals"/>
    <x v="9"/>
    <s v="bat"/>
    <s v="Rajasthan Royals"/>
    <s v="wickets"/>
    <n v="7"/>
    <s v="N"/>
    <s v="NA"/>
    <s v="Asad Rauf"/>
    <s v="BR Doctrove"/>
  </r>
  <r>
    <n v="548359"/>
    <s v="Hyderabad"/>
    <d v="2012-05-08T00:00:00"/>
    <s v="Mandeep Singh"/>
    <s v="Rajiv Gandhi International Stadium, Uppal"/>
    <n v="0"/>
    <s v="Deccan Chargers"/>
    <s v="Kings XI Punjab"/>
    <x v="4"/>
    <s v="field"/>
    <s v="Kings XI Punjab"/>
    <s v="runs"/>
    <n v="25"/>
    <s v="N"/>
    <s v="NA"/>
    <s v="HDPK Dharmasena"/>
    <s v="BNJ Oxenford"/>
  </r>
  <r>
    <n v="548360"/>
    <s v="Mumbai"/>
    <d v="2012-05-09T00:00:00"/>
    <s v="CH Gayle"/>
    <s v="Wankhede Stadium"/>
    <n v="0"/>
    <s v="Mumbai Indians"/>
    <s v="Royal Challengers Bangalore"/>
    <x v="0"/>
    <s v="field"/>
    <s v="Royal Challengers Bangalore"/>
    <s v="wickets"/>
    <n v="9"/>
    <s v="N"/>
    <s v="NA"/>
    <s v="BF Bowden"/>
    <s v="VA Kulkarni"/>
  </r>
  <r>
    <n v="548361"/>
    <s v="Jaipur"/>
    <d v="2012-05-10T00:00:00"/>
    <s v="BW Hilfenhaus"/>
    <s v="Sawai Mansingh Stadium"/>
    <n v="0"/>
    <s v="Rajasthan Royals"/>
    <s v="Chennai Super Kings"/>
    <x v="1"/>
    <s v="field"/>
    <s v="Chennai Super Kings"/>
    <s v="wickets"/>
    <n v="4"/>
    <s v="N"/>
    <s v="NA"/>
    <s v="BNJ Oxenford"/>
    <s v="C Shamshuddin"/>
  </r>
  <r>
    <n v="548362"/>
    <s v="Pune"/>
    <d v="2012-05-11T00:00:00"/>
    <s v="CH Gayle"/>
    <s v="Subrata Roy Sahara Stadium"/>
    <n v="0"/>
    <s v="Pune Warriors"/>
    <s v="Royal Challengers Bangalore"/>
    <x v="9"/>
    <s v="field"/>
    <s v="Royal Challengers Bangalore"/>
    <s v="runs"/>
    <n v="35"/>
    <s v="N"/>
    <s v="NA"/>
    <s v="BF Bowden"/>
    <s v="SK Tarapore"/>
  </r>
  <r>
    <n v="548363"/>
    <s v="Kolkata"/>
    <d v="2012-05-12T00:00:00"/>
    <s v="RG Sharma"/>
    <s v="Eden Gardens"/>
    <n v="0"/>
    <s v="Kolkata Knight Riders"/>
    <s v="Mumbai Indians"/>
    <x v="3"/>
    <s v="bat"/>
    <s v="Mumbai Indians"/>
    <s v="runs"/>
    <n v="27"/>
    <s v="N"/>
    <s v="NA"/>
    <s v="S Ravi"/>
    <s v="SJA Taufel"/>
  </r>
  <r>
    <n v="548364"/>
    <s v="Chennai"/>
    <d v="2012-05-12T00:00:00"/>
    <s v="BW Hilfenhaus"/>
    <s v="MA Chidambaram Stadium, Chepauk"/>
    <n v="0"/>
    <s v="Chennai Super Kings"/>
    <s v="Delhi Daredevils"/>
    <x v="1"/>
    <s v="field"/>
    <s v="Chennai Super Kings"/>
    <s v="wickets"/>
    <n v="9"/>
    <s v="N"/>
    <s v="NA"/>
    <s v="S Das"/>
    <s v="BR Doctrove"/>
  </r>
  <r>
    <n v="548365"/>
    <s v="Jaipur"/>
    <d v="2012-05-13T00:00:00"/>
    <s v="A Chandila"/>
    <s v="Sawai Mansingh Stadium"/>
    <n v="0"/>
    <s v="Rajasthan Royals"/>
    <s v="Pune Warriors"/>
    <x v="2"/>
    <s v="bat"/>
    <s v="Rajasthan Royals"/>
    <s v="runs"/>
    <n v="45"/>
    <s v="N"/>
    <s v="NA"/>
    <s v="BF Bowden"/>
    <s v="SK Tarapore"/>
  </r>
  <r>
    <n v="548366"/>
    <s v="Chandigarh"/>
    <d v="2012-05-13T00:00:00"/>
    <s v="DJ Hussey"/>
    <s v="Punjab Cricket Association Stadium, Mohali"/>
    <n v="0"/>
    <s v="Kings XI Punjab"/>
    <s v="Deccan Chargers"/>
    <x v="4"/>
    <s v="bat"/>
    <s v="Kings XI Punjab"/>
    <s v="wickets"/>
    <n v="4"/>
    <s v="N"/>
    <s v="NA"/>
    <s v="HDPK Dharmasena"/>
    <s v="BNJ Oxenford"/>
  </r>
  <r>
    <n v="548367"/>
    <s v="Bengaluru"/>
    <d v="2012-05-14T00:00:00"/>
    <s v="AT Rayudu"/>
    <s v="M Chinnaswamy Stadium"/>
    <n v="0"/>
    <s v="Royal Challengers Bangalore"/>
    <s v="Mumbai Indians"/>
    <x v="3"/>
    <s v="field"/>
    <s v="Mumbai Indians"/>
    <s v="wickets"/>
    <n v="5"/>
    <s v="N"/>
    <s v="NA"/>
    <s v="S Das"/>
    <s v="BR Doctrove"/>
  </r>
  <r>
    <n v="548368"/>
    <s v="Kolkata"/>
    <d v="2012-05-14T00:00:00"/>
    <s v="MEK Hussey"/>
    <s v="Eden Gardens"/>
    <n v="0"/>
    <s v="Kolkata Knight Riders"/>
    <s v="Chennai Super Kings"/>
    <x v="1"/>
    <s v="field"/>
    <s v="Chennai Super Kings"/>
    <s v="wickets"/>
    <n v="5"/>
    <s v="N"/>
    <s v="NA"/>
    <s v="JD Cloete"/>
    <s v="SJA Taufel"/>
  </r>
  <r>
    <n v="548369"/>
    <s v="Delhi"/>
    <d v="2012-05-15T00:00:00"/>
    <s v="UT Yadav"/>
    <s v="Feroz Shah Kotla"/>
    <n v="0"/>
    <s v="Delhi Daredevils"/>
    <s v="Kings XI Punjab"/>
    <x v="5"/>
    <s v="bat"/>
    <s v="Delhi Daredevils"/>
    <s v="wickets"/>
    <n v="5"/>
    <s v="N"/>
    <s v="NA"/>
    <s v="HDPK Dharmasena"/>
    <s v="BNJ Oxenford"/>
  </r>
  <r>
    <n v="548370"/>
    <s v="Mumbai"/>
    <d v="2012-05-16T00:00:00"/>
    <s v="SP Narine"/>
    <s v="Wankhede Stadium"/>
    <n v="0"/>
    <s v="Mumbai Indians"/>
    <s v="Kolkata Knight Riders"/>
    <x v="3"/>
    <s v="field"/>
    <s v="Kolkata Knight Riders"/>
    <s v="runs"/>
    <n v="32"/>
    <s v="N"/>
    <s v="NA"/>
    <s v="S Das"/>
    <s v="BR Doctrove"/>
  </r>
  <r>
    <n v="548371"/>
    <s v="Dharamsala"/>
    <d v="2012-05-17T00:00:00"/>
    <s v="AC Gilchrist"/>
    <s v="Himachal Pradesh Cricket Association Stadium"/>
    <n v="0"/>
    <s v="Kings XI Punjab"/>
    <s v="Chennai Super Kings"/>
    <x v="5"/>
    <s v="field"/>
    <s v="Kings XI Punjab"/>
    <s v="wickets"/>
    <n v="6"/>
    <s v="N"/>
    <s v="NA"/>
    <s v="VA Kulkarni"/>
    <s v="SK Tarapore"/>
  </r>
  <r>
    <n v="548372"/>
    <s v="Delhi"/>
    <d v="2012-05-17T00:00:00"/>
    <s v="CH Gayle"/>
    <s v="Feroz Shah Kotla"/>
    <n v="0"/>
    <s v="Delhi Daredevils"/>
    <s v="Royal Challengers Bangalore"/>
    <x v="7"/>
    <s v="field"/>
    <s v="Royal Challengers Bangalore"/>
    <s v="runs"/>
    <n v="21"/>
    <s v="N"/>
    <s v="NA"/>
    <s v="HDPK Dharmasena"/>
    <s v="C Shamshuddin"/>
  </r>
  <r>
    <n v="548373"/>
    <s v="Hyderabad"/>
    <d v="2012-05-18T00:00:00"/>
    <s v="DW Steyn"/>
    <s v="Rajiv Gandhi International Stadium, Uppal"/>
    <n v="0"/>
    <s v="Deccan Chargers"/>
    <s v="Rajasthan Royals"/>
    <x v="2"/>
    <s v="bat"/>
    <s v="Deccan Chargers"/>
    <s v="wickets"/>
    <n v="5"/>
    <s v="N"/>
    <s v="NA"/>
    <s v="S Ravi"/>
    <s v="SJA Taufel"/>
  </r>
  <r>
    <n v="548374"/>
    <s v="Dharamsala"/>
    <d v="2012-05-19T00:00:00"/>
    <s v="UT Yadav"/>
    <s v="Himachal Pradesh Cricket Association Stadium"/>
    <n v="0"/>
    <s v="Kings XI Punjab"/>
    <s v="Delhi Daredevils"/>
    <x v="7"/>
    <s v="field"/>
    <s v="Delhi Daredevils"/>
    <s v="wickets"/>
    <n v="6"/>
    <s v="N"/>
    <s v="NA"/>
    <s v="BF Bowden"/>
    <s v="VA Kulkarni"/>
  </r>
  <r>
    <n v="548375"/>
    <s v="Pune"/>
    <d v="2012-05-19T00:00:00"/>
    <s v="Shakib Al Hasan"/>
    <s v="Subrata Roy Sahara Stadium"/>
    <n v="0"/>
    <s v="Pune Warriors"/>
    <s v="Kolkata Knight Riders"/>
    <x v="6"/>
    <s v="bat"/>
    <s v="Kolkata Knight Riders"/>
    <s v="runs"/>
    <n v="34"/>
    <s v="N"/>
    <s v="NA"/>
    <s v="S Asnani"/>
    <s v="BR Doctrove"/>
  </r>
  <r>
    <n v="548376"/>
    <s v="Hyderabad"/>
    <d v="2012-05-20T00:00:00"/>
    <s v="DW Steyn"/>
    <s v="Rajiv Gandhi International Stadium, Uppal"/>
    <n v="0"/>
    <s v="Deccan Chargers"/>
    <s v="Royal Challengers Bangalore"/>
    <x v="0"/>
    <s v="field"/>
    <s v="Deccan Chargers"/>
    <s v="runs"/>
    <n v="9"/>
    <s v="N"/>
    <s v="NA"/>
    <s v="S Ravi"/>
    <s v="SJA Taufel"/>
  </r>
  <r>
    <n v="548377"/>
    <s v="Jaipur"/>
    <d v="2012-05-20T00:00:00"/>
    <s v="DR Smith"/>
    <s v="Sawai Mansingh Stadium"/>
    <n v="0"/>
    <s v="Rajasthan Royals"/>
    <s v="Mumbai Indians"/>
    <x v="2"/>
    <s v="bat"/>
    <s v="Mumbai Indians"/>
    <s v="wickets"/>
    <n v="10"/>
    <s v="N"/>
    <s v="NA"/>
    <s v="HDPK Dharmasena"/>
    <s v="C Shamshuddin"/>
  </r>
  <r>
    <n v="548378"/>
    <s v="Pune"/>
    <d v="2012-05-22T00:00:00"/>
    <s v="YK Pathan"/>
    <s v="Subrata Roy Sahara Stadium"/>
    <n v="0"/>
    <s v="Delhi Daredevils"/>
    <s v="Kolkata Knight Riders"/>
    <x v="6"/>
    <s v="bat"/>
    <s v="Kolkata Knight Riders"/>
    <s v="runs"/>
    <n v="18"/>
    <s v="N"/>
    <s v="NA"/>
    <s v="BR Doctrove"/>
    <s v="SJA Taufel"/>
  </r>
  <r>
    <n v="548379"/>
    <s v="Bengaluru"/>
    <d v="2012-05-23T00:00:00"/>
    <s v="MS Dhoni"/>
    <s v="M Chinnaswamy Stadium"/>
    <n v="0"/>
    <s v="Chennai Super Kings"/>
    <s v="Mumbai Indians"/>
    <x v="3"/>
    <s v="field"/>
    <s v="Chennai Super Kings"/>
    <s v="runs"/>
    <n v="38"/>
    <s v="N"/>
    <s v="NA"/>
    <s v="BF Bowden"/>
    <s v="HDPK Dharmasena"/>
  </r>
  <r>
    <n v="548380"/>
    <s v="Chennai"/>
    <d v="2012-05-25T00:00:00"/>
    <s v="M Vijay"/>
    <s v="MA Chidambaram Stadium, Chepauk"/>
    <n v="0"/>
    <s v="Delhi Daredevils"/>
    <s v="Chennai Super Kings"/>
    <x v="7"/>
    <s v="field"/>
    <s v="Chennai Super Kings"/>
    <s v="runs"/>
    <n v="86"/>
    <s v="N"/>
    <s v="NA"/>
    <s v="BR Doctrove"/>
    <s v="SJA Taufel"/>
  </r>
  <r>
    <n v="548381"/>
    <s v="Chennai"/>
    <d v="2012-05-27T00:00:00"/>
    <s v="MS Bisla"/>
    <s v="MA Chidambaram Stadium, Chepauk"/>
    <n v="0"/>
    <s v="Kolkata Knight Riders"/>
    <s v="Chennai Super Kings"/>
    <x v="1"/>
    <s v="bat"/>
    <s v="Kolkata Knight Riders"/>
    <s v="wickets"/>
    <n v="5"/>
    <s v="N"/>
    <s v="NA"/>
    <s v="BF Bowden"/>
    <s v="SJA Taufel"/>
  </r>
  <r>
    <n v="597998"/>
    <s v="Kolkata"/>
    <d v="2013-04-03T00:00:00"/>
    <s v="SP Narine"/>
    <s v="Eden Gardens"/>
    <n v="0"/>
    <s v="Kolkata Knight Riders"/>
    <s v="Delhi Daredevils"/>
    <x v="6"/>
    <s v="field"/>
    <s v="Kolkata Knight Riders"/>
    <s v="wickets"/>
    <n v="6"/>
    <s v="N"/>
    <s v="NA"/>
    <s v="S Ravi"/>
    <s v="SJA Taufel"/>
  </r>
  <r>
    <n v="597999"/>
    <s v="Bengaluru"/>
    <d v="2013-04-04T00:00:00"/>
    <s v="CH Gayle"/>
    <s v="M Chinnaswamy Stadium"/>
    <n v="0"/>
    <s v="Royal Challengers Bangalore"/>
    <s v="Mumbai Indians"/>
    <x v="3"/>
    <s v="field"/>
    <s v="Royal Challengers Bangalore"/>
    <s v="runs"/>
    <n v="2"/>
    <s v="N"/>
    <s v="NA"/>
    <s v="VA Kulkarni"/>
    <s v="C Shamshuddin"/>
  </r>
  <r>
    <n v="598000"/>
    <s v="Hyderabad"/>
    <d v="2013-04-05T00:00:00"/>
    <s v="A Mishra"/>
    <s v="Rajiv Gandhi International Stadium, Uppal"/>
    <n v="0"/>
    <s v="Sunrisers Hyderabad"/>
    <s v="Pune Warriors"/>
    <x v="9"/>
    <s v="field"/>
    <s v="Sunrisers Hyderabad"/>
    <s v="runs"/>
    <n v="22"/>
    <s v="N"/>
    <s v="NA"/>
    <s v="S Ravi"/>
    <s v="SJA Taufel"/>
  </r>
  <r>
    <n v="598001"/>
    <s v="Delhi"/>
    <d v="2013-04-06T00:00:00"/>
    <s v="R Dravid"/>
    <s v="Feroz Shah Kotla"/>
    <n v="0"/>
    <s v="Delhi Daredevils"/>
    <s v="Rajasthan Royals"/>
    <x v="2"/>
    <s v="bat"/>
    <s v="Rajasthan Royals"/>
    <s v="runs"/>
    <n v="5"/>
    <s v="N"/>
    <s v="NA"/>
    <s v="S Das"/>
    <s v="C Shamshuddin"/>
  </r>
  <r>
    <n v="598002"/>
    <s v="Chennai"/>
    <d v="2013-04-06T00:00:00"/>
    <s v="KA Pollard"/>
    <s v="MA Chidambaram Stadium, Chepauk"/>
    <n v="0"/>
    <s v="Chennai Super Kings"/>
    <s v="Mumbai Indians"/>
    <x v="3"/>
    <s v="bat"/>
    <s v="Mumbai Indians"/>
    <s v="runs"/>
    <n v="9"/>
    <s v="N"/>
    <s v="NA"/>
    <s v="M Erasmus"/>
    <s v="VA Kulkarni"/>
  </r>
  <r>
    <n v="598003"/>
    <s v="Pune"/>
    <d v="2013-04-07T00:00:00"/>
    <s v="M Vohra"/>
    <s v="Subrata Roy Sahara Stadium"/>
    <n v="0"/>
    <s v="Pune Warriors"/>
    <s v="Kings XI Punjab"/>
    <x v="9"/>
    <s v="bat"/>
    <s v="Kings XI Punjab"/>
    <s v="wickets"/>
    <n v="8"/>
    <s v="N"/>
    <s v="NA"/>
    <s v="S Asnani"/>
    <s v="SJA Taufel"/>
  </r>
  <r>
    <n v="598004"/>
    <s v="Hyderabad"/>
    <d v="2013-04-07T00:00:00"/>
    <s v="GH Vihari"/>
    <s v="Rajiv Gandhi International Stadium, Uppal"/>
    <n v="0"/>
    <s v="Sunrisers Hyderabad"/>
    <s v="Royal Challengers Bangalore"/>
    <x v="0"/>
    <s v="bat"/>
    <s v="Sunrisers Hyderabad"/>
    <s v="tie"/>
    <s v="NA"/>
    <s v="Y"/>
    <s v="NA"/>
    <s v="AK Chaudhary"/>
    <s v="S Ravi"/>
  </r>
  <r>
    <n v="598005"/>
    <s v="Jaipur"/>
    <d v="2013-04-08T00:00:00"/>
    <s v="SK Trivedi"/>
    <s v="Sawai Mansingh Stadium"/>
    <n v="0"/>
    <s v="Rajasthan Royals"/>
    <s v="Kolkata Knight Riders"/>
    <x v="6"/>
    <s v="field"/>
    <s v="Rajasthan Royals"/>
    <s v="runs"/>
    <n v="19"/>
    <s v="N"/>
    <s v="NA"/>
    <s v="Aleem Dar"/>
    <s v="S Das"/>
  </r>
  <r>
    <n v="598006"/>
    <s v="Mumbai"/>
    <d v="2013-04-09T00:00:00"/>
    <s v="KD Karthik"/>
    <s v="Wankhede Stadium"/>
    <n v="0"/>
    <s v="Mumbai Indians"/>
    <s v="Delhi Daredevils"/>
    <x v="3"/>
    <s v="bat"/>
    <s v="Mumbai Indians"/>
    <s v="runs"/>
    <n v="44"/>
    <s v="N"/>
    <s v="NA"/>
    <s v="M Erasmus"/>
    <s v="VA Kulkarni"/>
  </r>
  <r>
    <n v="598007"/>
    <s v="Chandigarh"/>
    <d v="2013-04-10T00:00:00"/>
    <s v="MEK Hussey"/>
    <s v="Punjab Cricket Association Stadium, Mohali"/>
    <n v="0"/>
    <s v="Kings XI Punjab"/>
    <s v="Chennai Super Kings"/>
    <x v="1"/>
    <s v="field"/>
    <s v="Chennai Super Kings"/>
    <s v="wickets"/>
    <n v="10"/>
    <s v="N"/>
    <s v="NA"/>
    <s v="Aleem Dar"/>
    <s v="C Shamshuddin"/>
  </r>
  <r>
    <n v="598008"/>
    <s v="Bengaluru"/>
    <d v="2013-04-11T00:00:00"/>
    <s v="CH Gayle"/>
    <s v="M Chinnaswamy Stadium"/>
    <n v="0"/>
    <s v="Royal Challengers Bangalore"/>
    <s v="Kolkata Knight Riders"/>
    <x v="0"/>
    <s v="field"/>
    <s v="Royal Challengers Bangalore"/>
    <s v="wickets"/>
    <n v="8"/>
    <s v="N"/>
    <s v="NA"/>
    <s v="Asad Rauf"/>
    <s v="AK Chaudhary"/>
  </r>
  <r>
    <n v="598009"/>
    <s v="Pune"/>
    <d v="2013-04-11T00:00:00"/>
    <s v="AJ Finch"/>
    <s v="Subrata Roy Sahara Stadium"/>
    <n v="0"/>
    <s v="Pune Warriors"/>
    <s v="Rajasthan Royals"/>
    <x v="2"/>
    <s v="bat"/>
    <s v="Pune Warriors"/>
    <s v="wickets"/>
    <n v="7"/>
    <s v="N"/>
    <s v="NA"/>
    <s v="M Erasmus"/>
    <s v="K Srinath"/>
  </r>
  <r>
    <n v="598010"/>
    <s v="Delhi"/>
    <d v="2013-04-12T00:00:00"/>
    <s v="A Mishra"/>
    <s v="Feroz Shah Kotla"/>
    <n v="0"/>
    <s v="Delhi Daredevils"/>
    <s v="Sunrisers Hyderabad"/>
    <x v="7"/>
    <s v="bat"/>
    <s v="Sunrisers Hyderabad"/>
    <s v="wickets"/>
    <n v="3"/>
    <s v="N"/>
    <s v="NA"/>
    <s v="Aleem Dar"/>
    <s v="Subroto Das"/>
  </r>
  <r>
    <n v="598011"/>
    <s v="Mumbai"/>
    <d v="2013-04-13T00:00:00"/>
    <s v="RG Sharma"/>
    <s v="Wankhede Stadium"/>
    <n v="0"/>
    <s v="Mumbai Indians"/>
    <s v="Pune Warriors"/>
    <x v="3"/>
    <s v="bat"/>
    <s v="Mumbai Indians"/>
    <s v="runs"/>
    <n v="41"/>
    <s v="N"/>
    <s v="NA"/>
    <s v="S Ravi"/>
    <s v="SJA Taufel"/>
  </r>
  <r>
    <n v="598012"/>
    <s v="Chennai"/>
    <d v="2013-04-13T00:00:00"/>
    <s v="RA Jadeja"/>
    <s v="MA Chidambaram Stadium, Chepauk"/>
    <n v="0"/>
    <s v="Chennai Super Kings"/>
    <s v="Royal Challengers Bangalore"/>
    <x v="1"/>
    <s v="field"/>
    <s v="Chennai Super Kings"/>
    <s v="wickets"/>
    <n v="4"/>
    <s v="N"/>
    <s v="NA"/>
    <s v="Asad Rauf"/>
    <s v="AK Chaudhary"/>
  </r>
  <r>
    <n v="598013"/>
    <s v="Kolkata"/>
    <d v="2013-04-14T00:00:00"/>
    <s v="G Gambhir"/>
    <s v="Eden Gardens"/>
    <n v="0"/>
    <s v="Kolkata Knight Riders"/>
    <s v="Sunrisers Hyderabad"/>
    <x v="6"/>
    <s v="bat"/>
    <s v="Kolkata Knight Riders"/>
    <s v="runs"/>
    <n v="48"/>
    <s v="N"/>
    <s v="NA"/>
    <s v="M Erasmus"/>
    <s v="VA Kulkarni"/>
  </r>
  <r>
    <n v="598014"/>
    <s v="Jaipur"/>
    <d v="2013-04-14T00:00:00"/>
    <s v="JP Faulkner"/>
    <s v="Sawai Mansingh Stadium"/>
    <n v="0"/>
    <s v="Rajasthan Royals"/>
    <s v="Kings XI Punjab"/>
    <x v="2"/>
    <s v="field"/>
    <s v="Rajasthan Royals"/>
    <s v="wickets"/>
    <n v="6"/>
    <s v="N"/>
    <s v="NA"/>
    <s v="Aleem Dar"/>
    <s v="C Shamshuddin"/>
  </r>
  <r>
    <n v="598015"/>
    <s v="Chennai"/>
    <d v="2013-04-15T00:00:00"/>
    <s v="SPD Smith"/>
    <s v="MA Chidambaram Stadium, Chepauk"/>
    <n v="0"/>
    <s v="Chennai Super Kings"/>
    <s v="Pune Warriors"/>
    <x v="9"/>
    <s v="bat"/>
    <s v="Pune Warriors"/>
    <s v="runs"/>
    <n v="24"/>
    <s v="N"/>
    <s v="NA"/>
    <s v="Asad Rauf"/>
    <s v="AK Chaudhary"/>
  </r>
  <r>
    <n v="598016"/>
    <s v="Chandigarh"/>
    <d v="2013-04-16T00:00:00"/>
    <s v="MS Gony"/>
    <s v="Punjab Cricket Association Stadium, Mohali"/>
    <n v="0"/>
    <s v="Kings XI Punjab"/>
    <s v="Kolkata Knight Riders"/>
    <x v="6"/>
    <s v="field"/>
    <s v="Kings XI Punjab"/>
    <s v="runs"/>
    <n v="4"/>
    <s v="N"/>
    <s v="NA"/>
    <s v="CK Nandan"/>
    <s v="SJA Taufel"/>
  </r>
  <r>
    <n v="598017"/>
    <s v="Bengaluru"/>
    <d v="2013-04-16T00:00:00"/>
    <s v="V Kohli"/>
    <s v="M Chinnaswamy Stadium"/>
    <n v="0"/>
    <s v="Royal Challengers Bangalore"/>
    <s v="Delhi Daredevils"/>
    <x v="0"/>
    <s v="field"/>
    <s v="Royal Challengers Bangalore"/>
    <s v="tie"/>
    <s v="NA"/>
    <s v="Y"/>
    <s v="NA"/>
    <s v="M Erasmus"/>
    <s v="VA Kulkarni"/>
  </r>
  <r>
    <n v="598018"/>
    <s v="Pune"/>
    <d v="2013-04-17T00:00:00"/>
    <s v="A Mishra"/>
    <s v="Subrata Roy Sahara Stadium"/>
    <n v="0"/>
    <s v="Pune Warriors"/>
    <s v="Sunrisers Hyderabad"/>
    <x v="9"/>
    <s v="field"/>
    <s v="Sunrisers Hyderabad"/>
    <s v="runs"/>
    <n v="11"/>
    <s v="N"/>
    <s v="NA"/>
    <s v="Asad Rauf"/>
    <s v="AK Chaudhary"/>
  </r>
  <r>
    <n v="598019"/>
    <s v="Jaipur"/>
    <d v="2013-04-17T00:00:00"/>
    <s v="AM Rahane"/>
    <s v="Sawai Mansingh Stadium"/>
    <n v="0"/>
    <s v="Rajasthan Royals"/>
    <s v="Mumbai Indians"/>
    <x v="2"/>
    <s v="bat"/>
    <s v="Rajasthan Royals"/>
    <s v="runs"/>
    <n v="87"/>
    <s v="N"/>
    <s v="NA"/>
    <s v="Aleem Dar"/>
    <s v="C Shamshuddin"/>
  </r>
  <r>
    <n v="598020"/>
    <s v="Delhi"/>
    <d v="2013-04-18T00:00:00"/>
    <s v="MEK Hussey"/>
    <s v="Feroz Shah Kotla"/>
    <n v="0"/>
    <s v="Delhi Daredevils"/>
    <s v="Chennai Super Kings"/>
    <x v="1"/>
    <s v="bat"/>
    <s v="Chennai Super Kings"/>
    <s v="runs"/>
    <n v="86"/>
    <s v="N"/>
    <s v="NA"/>
    <s v="M Erasmus"/>
    <s v="VA Kulkarni"/>
  </r>
  <r>
    <n v="598021"/>
    <s v="Hyderabad"/>
    <d v="2013-04-19T00:00:00"/>
    <s v="GH Vihari"/>
    <s v="Rajiv Gandhi International Stadium, Uppal"/>
    <n v="0"/>
    <s v="Sunrisers Hyderabad"/>
    <s v="Kings XI Punjab"/>
    <x v="5"/>
    <s v="bat"/>
    <s v="Sunrisers Hyderabad"/>
    <s v="wickets"/>
    <n v="5"/>
    <s v="N"/>
    <s v="NA"/>
    <s v="HDPK Dharmasena"/>
    <s v="CK Nandan"/>
  </r>
  <r>
    <n v="598022"/>
    <s v="Kolkata"/>
    <d v="2013-04-20T00:00:00"/>
    <s v="RA Jadeja"/>
    <s v="Eden Gardens"/>
    <n v="0"/>
    <s v="Kolkata Knight Riders"/>
    <s v="Chennai Super Kings"/>
    <x v="6"/>
    <s v="bat"/>
    <s v="Chennai Super Kings"/>
    <s v="wickets"/>
    <n v="4"/>
    <s v="N"/>
    <s v="NA"/>
    <s v="Asad Rauf"/>
    <s v="AK Chaudhary"/>
  </r>
  <r>
    <n v="598023"/>
    <s v="Bengaluru"/>
    <d v="2013-04-20T00:00:00"/>
    <s v="R Vinay Kumar"/>
    <s v="M Chinnaswamy Stadium"/>
    <n v="0"/>
    <s v="Royal Challengers Bangalore"/>
    <s v="Rajasthan Royals"/>
    <x v="0"/>
    <s v="field"/>
    <s v="Royal Challengers Bangalore"/>
    <s v="wickets"/>
    <n v="7"/>
    <s v="N"/>
    <s v="NA"/>
    <s v="Aleem Dar"/>
    <s v="C Shamshuddin"/>
  </r>
  <r>
    <n v="598024"/>
    <s v="Delhi"/>
    <d v="2013-04-21T00:00:00"/>
    <s v="V Sehwag"/>
    <s v="Feroz Shah Kotla"/>
    <n v="0"/>
    <s v="Delhi Daredevils"/>
    <s v="Mumbai Indians"/>
    <x v="3"/>
    <s v="bat"/>
    <s v="Delhi Daredevils"/>
    <s v="wickets"/>
    <n v="9"/>
    <s v="N"/>
    <s v="NA"/>
    <s v="HDPK Dharmasena"/>
    <s v="S Ravi"/>
  </r>
  <r>
    <n v="598025"/>
    <s v="Chandigarh"/>
    <d v="2013-04-21T00:00:00"/>
    <s v="DA Miller"/>
    <s v="Punjab Cricket Association Stadium, Mohali"/>
    <n v="0"/>
    <s v="Kings XI Punjab"/>
    <s v="Pune Warriors"/>
    <x v="5"/>
    <s v="field"/>
    <s v="Kings XI Punjab"/>
    <s v="wickets"/>
    <n v="7"/>
    <s v="N"/>
    <s v="NA"/>
    <s v="M Erasmus"/>
    <s v="K Srinath"/>
  </r>
  <r>
    <n v="598026"/>
    <s v="Chennai"/>
    <d v="2013-04-22T00:00:00"/>
    <s v="MEK Hussey"/>
    <s v="MA Chidambaram Stadium, Chepauk"/>
    <n v="0"/>
    <s v="Chennai Super Kings"/>
    <s v="Rajasthan Royals"/>
    <x v="2"/>
    <s v="bat"/>
    <s v="Chennai Super Kings"/>
    <s v="wickets"/>
    <n v="5"/>
    <s v="N"/>
    <s v="NA"/>
    <s v="S Asnani"/>
    <s v="AK Chaudhary"/>
  </r>
  <r>
    <n v="598027"/>
    <s v="Bengaluru"/>
    <d v="2013-04-23T00:00:00"/>
    <s v="CH Gayle"/>
    <s v="M Chinnaswamy Stadium"/>
    <n v="0"/>
    <s v="Royal Challengers Bangalore"/>
    <s v="Pune Warriors"/>
    <x v="9"/>
    <s v="field"/>
    <s v="Royal Challengers Bangalore"/>
    <s v="runs"/>
    <n v="130"/>
    <s v="N"/>
    <s v="NA"/>
    <s v="Aleem Dar"/>
    <s v="C Shamshuddin"/>
  </r>
  <r>
    <n v="598028"/>
    <s v="Dharamsala"/>
    <d v="2013-05-16T00:00:00"/>
    <s v="DA Miller"/>
    <s v="Himachal Pradesh Cricket Association Stadium"/>
    <n v="0"/>
    <s v="Kings XI Punjab"/>
    <s v="Delhi Daredevils"/>
    <x v="7"/>
    <s v="field"/>
    <s v="Kings XI Punjab"/>
    <s v="runs"/>
    <n v="7"/>
    <s v="N"/>
    <s v="NA"/>
    <s v="HDPK Dharmasena"/>
    <s v="S Ravi"/>
  </r>
  <r>
    <n v="598029"/>
    <s v="Kolkata"/>
    <d v="2013-04-24T00:00:00"/>
    <s v="DR Smith"/>
    <s v="Eden Gardens"/>
    <n v="0"/>
    <s v="Kolkata Knight Riders"/>
    <s v="Mumbai Indians"/>
    <x v="6"/>
    <s v="bat"/>
    <s v="Mumbai Indians"/>
    <s v="wickets"/>
    <n v="5"/>
    <s v="N"/>
    <s v="NA"/>
    <s v="HDPK Dharmasena"/>
    <s v="S Ravi"/>
  </r>
  <r>
    <n v="598030"/>
    <s v="Chennai"/>
    <d v="2013-04-25T00:00:00"/>
    <s v="MS Dhoni"/>
    <s v="MA Chidambaram Stadium, Chepauk"/>
    <n v="0"/>
    <s v="Chennai Super Kings"/>
    <s v="Sunrisers Hyderabad"/>
    <x v="10"/>
    <s v="bat"/>
    <s v="Chennai Super Kings"/>
    <s v="wickets"/>
    <n v="5"/>
    <s v="N"/>
    <s v="NA"/>
    <s v="Aleem Dar"/>
    <s v="S Das"/>
  </r>
  <r>
    <n v="598031"/>
    <s v="Kolkata"/>
    <d v="2013-04-26T00:00:00"/>
    <s v="JH Kallis"/>
    <s v="Eden Gardens"/>
    <n v="0"/>
    <s v="Kolkata Knight Riders"/>
    <s v="Kings XI Punjab"/>
    <x v="5"/>
    <s v="bat"/>
    <s v="Kolkata Knight Riders"/>
    <s v="wickets"/>
    <n v="6"/>
    <s v="N"/>
    <s v="NA"/>
    <s v="CK Nandan"/>
    <s v="S Ravi"/>
  </r>
  <r>
    <n v="598032"/>
    <s v="Jaipur"/>
    <d v="2013-04-27T00:00:00"/>
    <s v="JP Faulkner"/>
    <s v="Sawai Mansingh Stadium"/>
    <n v="0"/>
    <s v="Rajasthan Royals"/>
    <s v="Sunrisers Hyderabad"/>
    <x v="10"/>
    <s v="bat"/>
    <s v="Rajasthan Royals"/>
    <s v="wickets"/>
    <n v="8"/>
    <s v="N"/>
    <s v="NA"/>
    <s v="VA Kulkarni"/>
    <s v="K Srinath"/>
  </r>
  <r>
    <n v="598033"/>
    <s v="Mumbai"/>
    <d v="2013-04-27T00:00:00"/>
    <s v="DR Smith"/>
    <s v="Wankhede Stadium"/>
    <n v="0"/>
    <s v="Mumbai Indians"/>
    <s v="Royal Challengers Bangalore"/>
    <x v="3"/>
    <s v="bat"/>
    <s v="Mumbai Indians"/>
    <s v="runs"/>
    <n v="58"/>
    <s v="N"/>
    <s v="NA"/>
    <s v="Asad Rauf"/>
    <s v="S Asnani"/>
  </r>
  <r>
    <n v="598034"/>
    <s v="Chennai"/>
    <d v="2013-04-28T00:00:00"/>
    <s v="MEK Hussey"/>
    <s v="MA Chidambaram Stadium, Chepauk"/>
    <n v="0"/>
    <s v="Chennai Super Kings"/>
    <s v="Kolkata Knight Riders"/>
    <x v="6"/>
    <s v="field"/>
    <s v="Chennai Super Kings"/>
    <s v="runs"/>
    <n v="14"/>
    <s v="N"/>
    <s v="NA"/>
    <s v="Aleem Dar"/>
    <s v="SJA Taufel"/>
  </r>
  <r>
    <n v="598035"/>
    <s v="Raipur"/>
    <d v="2013-04-28T00:00:00"/>
    <s v="DA Warner"/>
    <s v="Shaheed Veer Narayan Singh International Stadium"/>
    <n v="0"/>
    <s v="Delhi Daredevils"/>
    <s v="Pune Warriors"/>
    <x v="9"/>
    <s v="field"/>
    <s v="Delhi Daredevils"/>
    <s v="runs"/>
    <n v="15"/>
    <s v="N"/>
    <s v="NA"/>
    <s v="CK Nandan"/>
    <s v="S Ravi"/>
  </r>
  <r>
    <n v="598036"/>
    <s v="Jaipur"/>
    <d v="2013-04-29T00:00:00"/>
    <s v="SV Samson"/>
    <s v="Sawai Mansingh Stadium"/>
    <n v="0"/>
    <s v="Rajasthan Royals"/>
    <s v="Royal Challengers Bangalore"/>
    <x v="2"/>
    <s v="field"/>
    <s v="Rajasthan Royals"/>
    <s v="wickets"/>
    <n v="4"/>
    <s v="N"/>
    <s v="NA"/>
    <s v="M Erasmus"/>
    <s v="K Srinath"/>
  </r>
  <r>
    <n v="598037"/>
    <s v="Mumbai"/>
    <d v="2013-04-29T00:00:00"/>
    <s v="RG Sharma"/>
    <s v="Wankhede Stadium"/>
    <n v="0"/>
    <s v="Mumbai Indians"/>
    <s v="Kings XI Punjab"/>
    <x v="3"/>
    <s v="bat"/>
    <s v="Mumbai Indians"/>
    <s v="runs"/>
    <n v="4"/>
    <s v="N"/>
    <s v="NA"/>
    <s v="Asad Rauf"/>
    <s v="AK Chaudhary"/>
  </r>
  <r>
    <n v="598038"/>
    <s v="Pune"/>
    <d v="2013-04-30T00:00:00"/>
    <s v="MS Dhoni"/>
    <s v="Subrata Roy Sahara Stadium"/>
    <n v="0"/>
    <s v="Pune Warriors"/>
    <s v="Chennai Super Kings"/>
    <x v="1"/>
    <s v="bat"/>
    <s v="Chennai Super Kings"/>
    <s v="runs"/>
    <n v="37"/>
    <s v="N"/>
    <s v="NA"/>
    <s v="S Das"/>
    <s v="SJA Taufel"/>
  </r>
  <r>
    <n v="598039"/>
    <s v="Hyderabad"/>
    <d v="2013-05-01T00:00:00"/>
    <s v="I Sharma"/>
    <s v="Rajiv Gandhi International Stadium, Uppal"/>
    <n v="0"/>
    <s v="Sunrisers Hyderabad"/>
    <s v="Mumbai Indians"/>
    <x v="3"/>
    <s v="bat"/>
    <s v="Sunrisers Hyderabad"/>
    <s v="wickets"/>
    <n v="7"/>
    <s v="N"/>
    <s v="NA"/>
    <s v="Asad Rauf"/>
    <s v="S Asnani"/>
  </r>
  <r>
    <n v="598040"/>
    <s v="Raipur"/>
    <d v="2013-05-01T00:00:00"/>
    <s v="DA Warner"/>
    <s v="Shaheed Veer Narayan Singh International Stadium"/>
    <n v="0"/>
    <s v="Delhi Daredevils"/>
    <s v="Kolkata Knight Riders"/>
    <x v="6"/>
    <s v="bat"/>
    <s v="Delhi Daredevils"/>
    <s v="wickets"/>
    <n v="7"/>
    <s v="N"/>
    <s v="NA"/>
    <s v="HDPK Dharmasena"/>
    <s v="CK Nandan"/>
  </r>
  <r>
    <n v="598041"/>
    <s v="Chennai"/>
    <d v="2013-05-02T00:00:00"/>
    <s v="SK Raina"/>
    <s v="MA Chidambaram Stadium, Chepauk"/>
    <n v="0"/>
    <s v="Chennai Super Kings"/>
    <s v="Kings XI Punjab"/>
    <x v="1"/>
    <s v="bat"/>
    <s v="Chennai Super Kings"/>
    <s v="runs"/>
    <n v="15"/>
    <s v="N"/>
    <s v="NA"/>
    <s v="M Erasmus"/>
    <s v="VA Kulkarni"/>
  </r>
  <r>
    <n v="598042"/>
    <s v="Pune"/>
    <d v="2013-05-02T00:00:00"/>
    <s v="AB de Villiers"/>
    <s v="Subrata Roy Sahara Stadium"/>
    <n v="0"/>
    <s v="Pune Warriors"/>
    <s v="Royal Challengers Bangalore"/>
    <x v="0"/>
    <s v="bat"/>
    <s v="Royal Challengers Bangalore"/>
    <s v="runs"/>
    <n v="17"/>
    <s v="N"/>
    <s v="NA"/>
    <s v="Aleem Dar"/>
    <s v="C Shamshuddin"/>
  </r>
  <r>
    <n v="598043"/>
    <s v="Kolkata"/>
    <d v="2013-05-03T00:00:00"/>
    <s v="YK Pathan"/>
    <s v="Eden Gardens"/>
    <n v="0"/>
    <s v="Kolkata Knight Riders"/>
    <s v="Rajasthan Royals"/>
    <x v="2"/>
    <s v="bat"/>
    <s v="Kolkata Knight Riders"/>
    <s v="wickets"/>
    <n v="8"/>
    <s v="N"/>
    <s v="NA"/>
    <s v="HDPK Dharmasena"/>
    <s v="CK Nandan"/>
  </r>
  <r>
    <n v="598044"/>
    <s v="Hyderabad"/>
    <d v="2013-05-04T00:00:00"/>
    <s v="DJG Sammy"/>
    <s v="Rajiv Gandhi International Stadium, Uppal"/>
    <n v="0"/>
    <s v="Sunrisers Hyderabad"/>
    <s v="Delhi Daredevils"/>
    <x v="7"/>
    <s v="bat"/>
    <s v="Sunrisers Hyderabad"/>
    <s v="wickets"/>
    <n v="6"/>
    <s v="N"/>
    <s v="NA"/>
    <s v="Asad Rauf"/>
    <s v="S Asnani"/>
  </r>
  <r>
    <n v="598045"/>
    <s v="Bengaluru"/>
    <d v="2013-05-14T00:00:00"/>
    <s v="AC Gilchrist"/>
    <s v="M Chinnaswamy Stadium"/>
    <n v="0"/>
    <s v="Royal Challengers Bangalore"/>
    <s v="Kings XI Punjab"/>
    <x v="5"/>
    <s v="field"/>
    <s v="Kings XI Punjab"/>
    <s v="wickets"/>
    <n v="7"/>
    <s v="N"/>
    <s v="NA"/>
    <s v="HDPK Dharmasena"/>
    <s v="S Ravi"/>
  </r>
  <r>
    <n v="598046"/>
    <s v="Mumbai"/>
    <d v="2013-05-05T00:00:00"/>
    <s v="MG Johnson"/>
    <s v="Wankhede Stadium"/>
    <n v="0"/>
    <s v="Mumbai Indians"/>
    <s v="Chennai Super Kings"/>
    <x v="3"/>
    <s v="bat"/>
    <s v="Mumbai Indians"/>
    <s v="runs"/>
    <n v="60"/>
    <s v="N"/>
    <s v="NA"/>
    <s v="HDPK Dharmasena"/>
    <s v="CK Nandan"/>
  </r>
  <r>
    <n v="598047"/>
    <s v="Jaipur"/>
    <d v="2013-05-05T00:00:00"/>
    <s v="AM Rahane"/>
    <s v="Sawai Mansingh Stadium"/>
    <n v="0"/>
    <s v="Rajasthan Royals"/>
    <s v="Pune Warriors"/>
    <x v="9"/>
    <s v="bat"/>
    <s v="Rajasthan Royals"/>
    <s v="wickets"/>
    <n v="5"/>
    <s v="N"/>
    <s v="NA"/>
    <s v="C Shamshuddin"/>
    <s v="RJ Tucker"/>
  </r>
  <r>
    <n v="598048"/>
    <s v="Bengaluru"/>
    <d v="2013-04-09T00:00:00"/>
    <s v="V Kohli"/>
    <s v="M Chinnaswamy Stadium"/>
    <n v="0"/>
    <s v="Royal Challengers Bangalore"/>
    <s v="Sunrisers Hyderabad"/>
    <x v="10"/>
    <s v="bat"/>
    <s v="Royal Challengers Bangalore"/>
    <s v="wickets"/>
    <n v="7"/>
    <s v="N"/>
    <s v="NA"/>
    <s v="S Ravi"/>
    <s v="SJA Taufel"/>
  </r>
  <r>
    <n v="598049"/>
    <s v="Jaipur"/>
    <d v="2013-05-07T00:00:00"/>
    <s v="AM Rahane"/>
    <s v="Sawai Mansingh Stadium"/>
    <n v="0"/>
    <s v="Rajasthan Royals"/>
    <s v="Delhi Daredevils"/>
    <x v="7"/>
    <s v="bat"/>
    <s v="Rajasthan Royals"/>
    <s v="wickets"/>
    <n v="9"/>
    <s v="N"/>
    <s v="NA"/>
    <s v="Aleem Dar"/>
    <s v="RJ Tucker"/>
  </r>
  <r>
    <n v="598050"/>
    <s v="Mumbai"/>
    <d v="2013-05-07T00:00:00"/>
    <s v="SR Tendulkar"/>
    <s v="Wankhede Stadium"/>
    <n v="0"/>
    <s v="Mumbai Indians"/>
    <s v="Kolkata Knight Riders"/>
    <x v="3"/>
    <s v="bat"/>
    <s v="Mumbai Indians"/>
    <s v="runs"/>
    <n v="65"/>
    <s v="N"/>
    <s v="NA"/>
    <s v="HDPK Dharmasena"/>
    <s v="S Ravi"/>
  </r>
  <r>
    <n v="598051"/>
    <s v="Hyderabad"/>
    <d v="2013-05-08T00:00:00"/>
    <s v="SK Raina"/>
    <s v="Rajiv Gandhi International Stadium, Uppal"/>
    <n v="0"/>
    <s v="Sunrisers Hyderabad"/>
    <s v="Chennai Super Kings"/>
    <x v="10"/>
    <s v="field"/>
    <s v="Chennai Super Kings"/>
    <s v="runs"/>
    <n v="77"/>
    <s v="N"/>
    <s v="NA"/>
    <s v="S Das"/>
    <s v="NJ Llong"/>
  </r>
  <r>
    <n v="598052"/>
    <s v="Chandigarh"/>
    <d v="2013-05-09T00:00:00"/>
    <s v="KK Cooper"/>
    <s v="Punjab Cricket Association Stadium, Mohali"/>
    <n v="0"/>
    <s v="Kings XI Punjab"/>
    <s v="Rajasthan Royals"/>
    <x v="2"/>
    <s v="field"/>
    <s v="Rajasthan Royals"/>
    <s v="wickets"/>
    <n v="8"/>
    <s v="N"/>
    <s v="NA"/>
    <s v="HDPK Dharmasena"/>
    <s v="S Ravi"/>
  </r>
  <r>
    <n v="598053"/>
    <s v="Pune"/>
    <d v="2013-05-09T00:00:00"/>
    <s v="G Gambhir"/>
    <s v="Subrata Roy Sahara Stadium"/>
    <n v="0"/>
    <s v="Pune Warriors"/>
    <s v="Kolkata Knight Riders"/>
    <x v="6"/>
    <s v="bat"/>
    <s v="Kolkata Knight Riders"/>
    <s v="runs"/>
    <n v="46"/>
    <s v="N"/>
    <s v="NA"/>
    <s v="Asad Rauf"/>
    <s v="S Asnani"/>
  </r>
  <r>
    <n v="598054"/>
    <s v="Delhi"/>
    <d v="2013-05-10T00:00:00"/>
    <s v="JD Unadkat"/>
    <s v="Feroz Shah Kotla"/>
    <n v="0"/>
    <s v="Delhi Daredevils"/>
    <s v="Royal Challengers Bangalore"/>
    <x v="7"/>
    <s v="field"/>
    <s v="Royal Challengers Bangalore"/>
    <s v="runs"/>
    <n v="4"/>
    <s v="N"/>
    <s v="NA"/>
    <s v="NJ Llong"/>
    <s v="K Srinath"/>
  </r>
  <r>
    <n v="598055"/>
    <s v="Pune"/>
    <d v="2013-05-11T00:00:00"/>
    <s v="MG Johnson"/>
    <s v="Subrata Roy Sahara Stadium"/>
    <n v="0"/>
    <s v="Pune Warriors"/>
    <s v="Mumbai Indians"/>
    <x v="9"/>
    <s v="bat"/>
    <s v="Mumbai Indians"/>
    <s v="wickets"/>
    <n v="5"/>
    <s v="N"/>
    <s v="NA"/>
    <s v="Asad Rauf"/>
    <s v="AK Chaudhary"/>
  </r>
  <r>
    <n v="598056"/>
    <s v="Chandigarh"/>
    <d v="2013-05-11T00:00:00"/>
    <s v="PA Patel"/>
    <s v="Punjab Cricket Association Stadium, Mohali"/>
    <n v="0"/>
    <s v="Kings XI Punjab"/>
    <s v="Sunrisers Hyderabad"/>
    <x v="5"/>
    <s v="field"/>
    <s v="Sunrisers Hyderabad"/>
    <s v="runs"/>
    <n v="30"/>
    <s v="N"/>
    <s v="NA"/>
    <s v="S Das"/>
    <s v="RJ Tucker"/>
  </r>
  <r>
    <n v="598057"/>
    <s v="Ranchi"/>
    <d v="2013-05-12T00:00:00"/>
    <s v="JH Kallis"/>
    <s v="JSCA International Stadium Complex"/>
    <n v="0"/>
    <s v="Kolkata Knight Riders"/>
    <s v="Royal Challengers Bangalore"/>
    <x v="6"/>
    <s v="field"/>
    <s v="Kolkata Knight Riders"/>
    <s v="wickets"/>
    <n v="5"/>
    <s v="N"/>
    <s v="NA"/>
    <s v="NJ Llong"/>
    <s v="K Srinath"/>
  </r>
  <r>
    <n v="598058"/>
    <s v="Jaipur"/>
    <d v="2013-05-12T00:00:00"/>
    <s v="SR Watson"/>
    <s v="Sawai Mansingh Stadium"/>
    <n v="0"/>
    <s v="Rajasthan Royals"/>
    <s v="Chennai Super Kings"/>
    <x v="2"/>
    <s v="field"/>
    <s v="Rajasthan Royals"/>
    <s v="wickets"/>
    <n v="5"/>
    <s v="N"/>
    <s v="NA"/>
    <s v="HDPK Dharmasena"/>
    <s v="CK Nandan"/>
  </r>
  <r>
    <n v="598059"/>
    <s v="Delhi"/>
    <d v="2013-04-23T00:00:00"/>
    <s v="Harmeet Singh"/>
    <s v="Feroz Shah Kotla"/>
    <n v="0"/>
    <s v="Delhi Daredevils"/>
    <s v="Kings XI Punjab"/>
    <x v="5"/>
    <s v="field"/>
    <s v="Kings XI Punjab"/>
    <s v="wickets"/>
    <n v="5"/>
    <s v="N"/>
    <s v="NA"/>
    <s v="VA Kulkarni"/>
    <s v="K Srinath"/>
  </r>
  <r>
    <n v="598060"/>
    <s v="Mumbai"/>
    <d v="2013-05-13T00:00:00"/>
    <s v="KA Pollard"/>
    <s v="Wankhede Stadium"/>
    <n v="0"/>
    <s v="Mumbai Indians"/>
    <s v="Sunrisers Hyderabad"/>
    <x v="10"/>
    <s v="bat"/>
    <s v="Mumbai Indians"/>
    <s v="wickets"/>
    <n v="7"/>
    <s v="N"/>
    <s v="NA"/>
    <s v="AK Chaudhary"/>
    <s v="SJA Taufel"/>
  </r>
  <r>
    <n v="598061"/>
    <s v="Ranchi"/>
    <d v="2013-05-15T00:00:00"/>
    <s v="MK Pandey"/>
    <s v="JSCA International Stadium Complex"/>
    <n v="0"/>
    <s v="Kolkata Knight Riders"/>
    <s v="Pune Warriors"/>
    <x v="6"/>
    <s v="field"/>
    <s v="Pune Warriors"/>
    <s v="runs"/>
    <n v="7"/>
    <s v="N"/>
    <s v="NA"/>
    <s v="NJ Llong"/>
    <s v="K Srinath"/>
  </r>
  <r>
    <n v="598062"/>
    <s v="Chennai"/>
    <d v="2013-05-14T00:00:00"/>
    <s v="MS Dhoni"/>
    <s v="MA Chidambaram Stadium, Chepauk"/>
    <n v="0"/>
    <s v="Chennai Super Kings"/>
    <s v="Delhi Daredevils"/>
    <x v="1"/>
    <s v="bat"/>
    <s v="Chennai Super Kings"/>
    <s v="runs"/>
    <n v="33"/>
    <s v="N"/>
    <s v="NA"/>
    <s v="C Shamshuddin"/>
    <s v="RJ Tucker"/>
  </r>
  <r>
    <n v="598063"/>
    <s v="Mumbai"/>
    <d v="2013-05-15T00:00:00"/>
    <s v="AP Tare"/>
    <s v="Wankhede Stadium"/>
    <n v="0"/>
    <s v="Mumbai Indians"/>
    <s v="Rajasthan Royals"/>
    <x v="2"/>
    <s v="field"/>
    <s v="Mumbai Indians"/>
    <s v="runs"/>
    <n v="14"/>
    <s v="N"/>
    <s v="NA"/>
    <s v="Asad Rauf"/>
    <s v="S Asnani"/>
  </r>
  <r>
    <n v="598064"/>
    <s v="Chandigarh"/>
    <d v="2013-05-06T00:00:00"/>
    <s v="DA Miller"/>
    <s v="Punjab Cricket Association Stadium, Mohali"/>
    <n v="0"/>
    <s v="Kings XI Punjab"/>
    <s v="Royal Challengers Bangalore"/>
    <x v="5"/>
    <s v="field"/>
    <s v="Kings XI Punjab"/>
    <s v="wickets"/>
    <n v="6"/>
    <s v="N"/>
    <s v="NA"/>
    <s v="VA Kulkarni"/>
    <s v="NJ Llong"/>
  </r>
  <r>
    <n v="598065"/>
    <s v="Hyderabad"/>
    <d v="2013-05-17T00:00:00"/>
    <s v="A Mishra"/>
    <s v="Rajiv Gandhi International Stadium, Uppal"/>
    <n v="0"/>
    <s v="Sunrisers Hyderabad"/>
    <s v="Rajasthan Royals"/>
    <x v="10"/>
    <s v="bat"/>
    <s v="Sunrisers Hyderabad"/>
    <s v="runs"/>
    <n v="23"/>
    <s v="N"/>
    <s v="NA"/>
    <s v="Asad Rauf"/>
    <s v="AK Chaudhary"/>
  </r>
  <r>
    <n v="598066"/>
    <s v="Dharamsala"/>
    <d v="2013-05-18T00:00:00"/>
    <s v="Azhar Mahmood"/>
    <s v="Himachal Pradesh Cricket Association Stadium"/>
    <n v="0"/>
    <s v="Kings XI Punjab"/>
    <s v="Mumbai Indians"/>
    <x v="3"/>
    <s v="field"/>
    <s v="Kings XI Punjab"/>
    <s v="runs"/>
    <n v="50"/>
    <s v="N"/>
    <s v="NA"/>
    <s v="HDPK Dharmasena"/>
    <s v="CK Nandan"/>
  </r>
  <r>
    <n v="598067"/>
    <s v="Pune"/>
    <d v="2013-05-19T00:00:00"/>
    <s v="LJ Wright"/>
    <s v="Subrata Roy Sahara Stadium"/>
    <n v="0"/>
    <s v="Pune Warriors"/>
    <s v="Delhi Daredevils"/>
    <x v="9"/>
    <s v="bat"/>
    <s v="Pune Warriors"/>
    <s v="runs"/>
    <n v="38"/>
    <s v="N"/>
    <s v="NA"/>
    <s v="NJ Llong"/>
    <s v="SJA Taufel"/>
  </r>
  <r>
    <n v="598068"/>
    <s v="Bengaluru"/>
    <d v="2013-05-18T00:00:00"/>
    <s v="V Kohli"/>
    <s v="M Chinnaswamy Stadium"/>
    <n v="0"/>
    <s v="Royal Challengers Bangalore"/>
    <s v="Chennai Super Kings"/>
    <x v="1"/>
    <s v="field"/>
    <s v="Royal Challengers Bangalore"/>
    <s v="runs"/>
    <n v="24"/>
    <s v="N"/>
    <s v="NA"/>
    <s v="C Shamshuddin"/>
    <s v="RJ Tucker"/>
  </r>
  <r>
    <n v="598069"/>
    <s v="Hyderabad"/>
    <d v="2013-05-19T00:00:00"/>
    <s v="PA Patel"/>
    <s v="Rajiv Gandhi International Stadium, Uppal"/>
    <n v="0"/>
    <s v="Sunrisers Hyderabad"/>
    <s v="Kolkata Knight Riders"/>
    <x v="6"/>
    <s v="bat"/>
    <s v="Sunrisers Hyderabad"/>
    <s v="wickets"/>
    <n v="5"/>
    <s v="N"/>
    <s v="NA"/>
    <s v="Asad Rauf"/>
    <s v="S Asnani"/>
  </r>
  <r>
    <n v="598070"/>
    <s v="Delhi"/>
    <d v="2013-05-21T00:00:00"/>
    <s v="MEK Hussey"/>
    <s v="Feroz Shah Kotla"/>
    <n v="0"/>
    <s v="Chennai Super Kings"/>
    <s v="Mumbai Indians"/>
    <x v="1"/>
    <s v="bat"/>
    <s v="Chennai Super Kings"/>
    <s v="runs"/>
    <n v="48"/>
    <s v="N"/>
    <s v="NA"/>
    <s v="NJ Llong"/>
    <s v="RJ Tucker"/>
  </r>
  <r>
    <n v="598071"/>
    <s v="Delhi"/>
    <d v="2013-05-22T00:00:00"/>
    <s v="BJ Hodge"/>
    <s v="Feroz Shah Kotla"/>
    <n v="0"/>
    <s v="Rajasthan Royals"/>
    <s v="Sunrisers Hyderabad"/>
    <x v="10"/>
    <s v="bat"/>
    <s v="Rajasthan Royals"/>
    <s v="wickets"/>
    <n v="4"/>
    <s v="N"/>
    <s v="NA"/>
    <s v="S Ravi"/>
    <s v="RJ Tucker"/>
  </r>
  <r>
    <n v="598072"/>
    <s v="Kolkata"/>
    <d v="2013-05-24T00:00:00"/>
    <s v="Harbhajan Singh"/>
    <s v="Eden Gardens"/>
    <n v="0"/>
    <s v="Mumbai Indians"/>
    <s v="Rajasthan Royals"/>
    <x v="2"/>
    <s v="bat"/>
    <s v="Mumbai Indians"/>
    <s v="wickets"/>
    <n v="4"/>
    <s v="N"/>
    <s v="NA"/>
    <s v="C Shamshuddin"/>
    <s v="SJA Taufel"/>
  </r>
  <r>
    <n v="598073"/>
    <s v="Kolkata"/>
    <d v="2013-05-26T00:00:00"/>
    <s v="KA Pollard"/>
    <s v="Eden Gardens"/>
    <n v="0"/>
    <s v="Chennai Super Kings"/>
    <s v="Mumbai Indians"/>
    <x v="3"/>
    <s v="bat"/>
    <s v="Mumbai Indians"/>
    <s v="runs"/>
    <n v="23"/>
    <s v="N"/>
    <s v="NA"/>
    <s v="HDPK Dharmasena"/>
    <s v="SJA Taufel"/>
  </r>
  <r>
    <n v="729279"/>
    <s v="Abu Dhabi"/>
    <d v="2014-04-16T00:00:00"/>
    <s v="JH Kallis"/>
    <s v="Sheikh Zayed Stadium"/>
    <n v="1"/>
    <s v="Mumbai Indians"/>
    <s v="Kolkata Knight Riders"/>
    <x v="6"/>
    <s v="bat"/>
    <s v="Kolkata Knight Riders"/>
    <s v="runs"/>
    <n v="41"/>
    <s v="N"/>
    <s v="NA"/>
    <s v="M Erasmus"/>
    <s v="RK Illingworth"/>
  </r>
  <r>
    <n v="729281"/>
    <s v="Sharjah"/>
    <d v="2014-04-17T00:00:00"/>
    <s v="YS Chahal"/>
    <s v="Sharjah Cricket Stadium"/>
    <n v="1"/>
    <s v="Delhi Daredevils"/>
    <s v="Royal Challengers Bangalore"/>
    <x v="0"/>
    <s v="field"/>
    <s v="Royal Challengers Bangalore"/>
    <s v="wickets"/>
    <n v="8"/>
    <s v="N"/>
    <s v="NA"/>
    <s v="Aleem Dar"/>
    <s v="S Ravi"/>
  </r>
  <r>
    <n v="729283"/>
    <s v="Abu Dhabi"/>
    <d v="2014-04-18T00:00:00"/>
    <s v="GJ Maxwell"/>
    <s v="Sheikh Zayed Stadium"/>
    <n v="1"/>
    <s v="Chennai Super Kings"/>
    <s v="Kings XI Punjab"/>
    <x v="1"/>
    <s v="bat"/>
    <s v="Kings XI Punjab"/>
    <s v="wickets"/>
    <n v="6"/>
    <s v="N"/>
    <s v="NA"/>
    <s v="RK Illingworth"/>
    <s v="C Shamshuddin"/>
  </r>
  <r>
    <n v="729285"/>
    <s v="Abu Dhabi"/>
    <d v="2014-04-18T00:00:00"/>
    <s v="AM Rahane"/>
    <s v="Sheikh Zayed Stadium"/>
    <n v="1"/>
    <s v="Sunrisers Hyderabad"/>
    <s v="Rajasthan Royals"/>
    <x v="2"/>
    <s v="field"/>
    <s v="Rajasthan Royals"/>
    <s v="wickets"/>
    <n v="4"/>
    <s v="N"/>
    <s v="NA"/>
    <s v="BF Bowden"/>
    <s v="RK Illingworth"/>
  </r>
  <r>
    <n v="729287"/>
    <s v="Dubai"/>
    <d v="2014-04-19T00:00:00"/>
    <s v="PA Patel"/>
    <s v="Dubai International Cricket Stadium"/>
    <n v="1"/>
    <s v="Royal Challengers Bangalore"/>
    <s v="Mumbai Indians"/>
    <x v="0"/>
    <s v="field"/>
    <s v="Royal Challengers Bangalore"/>
    <s v="wickets"/>
    <n v="7"/>
    <s v="N"/>
    <s v="NA"/>
    <s v="Aleem Dar"/>
    <s v="AK Chaudhary"/>
  </r>
  <r>
    <n v="729289"/>
    <s v="Dubai"/>
    <d v="2014-04-19T00:00:00"/>
    <s v="JP Duminy"/>
    <s v="Dubai International Cricket Stadium"/>
    <n v="1"/>
    <s v="Kolkata Knight Riders"/>
    <s v="Delhi Daredevils"/>
    <x v="6"/>
    <s v="bat"/>
    <s v="Delhi Daredevils"/>
    <s v="wickets"/>
    <n v="4"/>
    <s v="N"/>
    <s v="NA"/>
    <s v="Aleem Dar"/>
    <s v="VA Kulkarni"/>
  </r>
  <r>
    <n v="729291"/>
    <s v="Sharjah"/>
    <d v="2014-04-20T00:00:00"/>
    <s v="GJ Maxwell"/>
    <s v="Sharjah Cricket Stadium"/>
    <n v="1"/>
    <s v="Rajasthan Royals"/>
    <s v="Kings XI Punjab"/>
    <x v="5"/>
    <s v="field"/>
    <s v="Kings XI Punjab"/>
    <s v="wickets"/>
    <n v="7"/>
    <s v="N"/>
    <s v="NA"/>
    <s v="BF Bowden"/>
    <s v="M Erasmus"/>
  </r>
  <r>
    <n v="729293"/>
    <s v="Abu Dhabi"/>
    <d v="2014-04-21T00:00:00"/>
    <s v="SK Raina"/>
    <s v="Sheikh Zayed Stadium"/>
    <n v="1"/>
    <s v="Chennai Super Kings"/>
    <s v="Delhi Daredevils"/>
    <x v="1"/>
    <s v="bat"/>
    <s v="Chennai Super Kings"/>
    <s v="runs"/>
    <n v="93"/>
    <s v="N"/>
    <s v="NA"/>
    <s v="RK Illingworth"/>
    <s v="C Shamshuddin"/>
  </r>
  <r>
    <n v="729295"/>
    <s v="Sharjah"/>
    <d v="2014-04-22T00:00:00"/>
    <s v="GJ Maxwell"/>
    <s v="Sharjah Cricket Stadium"/>
    <n v="1"/>
    <s v="Kings XI Punjab"/>
    <s v="Sunrisers Hyderabad"/>
    <x v="10"/>
    <s v="field"/>
    <s v="Kings XI Punjab"/>
    <s v="runs"/>
    <n v="72"/>
    <s v="N"/>
    <s v="NA"/>
    <s v="M Erasmus"/>
    <s v="S Ravi"/>
  </r>
  <r>
    <n v="729297"/>
    <s v="Dubai"/>
    <d v="2014-04-23T00:00:00"/>
    <s v="RA Jadeja"/>
    <s v="Dubai International Cricket Stadium"/>
    <n v="1"/>
    <s v="Rajasthan Royals"/>
    <s v="Chennai Super Kings"/>
    <x v="2"/>
    <s v="field"/>
    <s v="Chennai Super Kings"/>
    <s v="runs"/>
    <n v="7"/>
    <s v="N"/>
    <s v="NA"/>
    <s v="HDPK Dharmasena"/>
    <s v="RK Illingworth"/>
  </r>
  <r>
    <n v="729299"/>
    <s v="Sharjah"/>
    <d v="2014-04-24T00:00:00"/>
    <s v="CA Lynn"/>
    <s v="Sharjah Cricket Stadium"/>
    <n v="1"/>
    <s v="Royal Challengers Bangalore"/>
    <s v="Kolkata Knight Riders"/>
    <x v="0"/>
    <s v="field"/>
    <s v="Kolkata Knight Riders"/>
    <s v="runs"/>
    <n v="2"/>
    <s v="N"/>
    <s v="NA"/>
    <s v="Aleem Dar"/>
    <s v="VA Kulkarni"/>
  </r>
  <r>
    <n v="729301"/>
    <s v="Dubai"/>
    <d v="2014-04-25T00:00:00"/>
    <s v="AJ Finch"/>
    <s v="Dubai International Cricket Stadium"/>
    <n v="1"/>
    <s v="Sunrisers Hyderabad"/>
    <s v="Delhi Daredevils"/>
    <x v="10"/>
    <s v="bat"/>
    <s v="Sunrisers Hyderabad"/>
    <s v="runs"/>
    <n v="4"/>
    <s v="N"/>
    <s v="NA"/>
    <s v="M Erasmus"/>
    <s v="S Ravi"/>
  </r>
  <r>
    <n v="729303"/>
    <s v="Dubai"/>
    <d v="2014-04-25T00:00:00"/>
    <s v="MM Sharma"/>
    <s v="Dubai International Cricket Stadium"/>
    <n v="1"/>
    <s v="Chennai Super Kings"/>
    <s v="Mumbai Indians"/>
    <x v="3"/>
    <s v="bat"/>
    <s v="Chennai Super Kings"/>
    <s v="wickets"/>
    <n v="7"/>
    <s v="N"/>
    <s v="NA"/>
    <s v="BF Bowden"/>
    <s v="M Erasmus"/>
  </r>
  <r>
    <n v="729305"/>
    <s v="Abu Dhabi"/>
    <d v="2014-04-26T00:00:00"/>
    <s v="PV Tambe"/>
    <s v="Sheikh Zayed Stadium"/>
    <n v="1"/>
    <s v="Rajasthan Royals"/>
    <s v="Royal Challengers Bangalore"/>
    <x v="2"/>
    <s v="field"/>
    <s v="Rajasthan Royals"/>
    <s v="wickets"/>
    <n v="6"/>
    <s v="N"/>
    <s v="NA"/>
    <s v="HDPK Dharmasena"/>
    <s v="C Shamshuddin"/>
  </r>
  <r>
    <n v="729307"/>
    <s v="Abu Dhabi"/>
    <d v="2014-04-26T00:00:00"/>
    <s v="Sandeep Sharma"/>
    <s v="Sheikh Zayed Stadium"/>
    <n v="1"/>
    <s v="Kolkata Knight Riders"/>
    <s v="Kings XI Punjab"/>
    <x v="6"/>
    <s v="field"/>
    <s v="Kings XI Punjab"/>
    <s v="runs"/>
    <n v="23"/>
    <s v="N"/>
    <s v="NA"/>
    <s v="HDPK Dharmasena"/>
    <s v="RK Illingworth"/>
  </r>
  <r>
    <n v="729309"/>
    <s v="Sharjah"/>
    <d v="2014-04-27T00:00:00"/>
    <s v="M Vijay"/>
    <s v="Sharjah Cricket Stadium"/>
    <n v="1"/>
    <s v="Delhi Daredevils"/>
    <s v="Mumbai Indians"/>
    <x v="3"/>
    <s v="bat"/>
    <s v="Delhi Daredevils"/>
    <s v="wickets"/>
    <n v="6"/>
    <s v="N"/>
    <s v="NA"/>
    <s v="Aleem Dar"/>
    <s v="VA Kulkarni"/>
  </r>
  <r>
    <n v="729311"/>
    <s v="Sharjah"/>
    <d v="2014-04-27T00:00:00"/>
    <s v="DR Smith"/>
    <s v="Sharjah Cricket Stadium"/>
    <n v="1"/>
    <s v="Sunrisers Hyderabad"/>
    <s v="Chennai Super Kings"/>
    <x v="10"/>
    <s v="bat"/>
    <s v="Chennai Super Kings"/>
    <s v="wickets"/>
    <n v="5"/>
    <s v="N"/>
    <s v="NA"/>
    <s v="AK Chaudhary"/>
    <s v="VA Kulkarni"/>
  </r>
  <r>
    <n v="729313"/>
    <s v="Dubai"/>
    <d v="2014-04-28T00:00:00"/>
    <s v="Sandeep Sharma"/>
    <s v="Dubai International Cricket Stadium"/>
    <n v="1"/>
    <s v="Kings XI Punjab"/>
    <s v="Royal Challengers Bangalore"/>
    <x v="5"/>
    <s v="field"/>
    <s v="Kings XI Punjab"/>
    <s v="wickets"/>
    <n v="5"/>
    <s v="N"/>
    <s v="NA"/>
    <s v="BF Bowden"/>
    <s v="S Ravi"/>
  </r>
  <r>
    <n v="729315"/>
    <s v="Abu Dhabi"/>
    <d v="2014-04-29T00:00:00"/>
    <s v="JP Faulkner"/>
    <s v="Sheikh Zayed Stadium"/>
    <n v="1"/>
    <s v="Kolkata Knight Riders"/>
    <s v="Rajasthan Royals"/>
    <x v="2"/>
    <s v="bat"/>
    <s v="Rajasthan Royals"/>
    <s v="tie"/>
    <s v="NA"/>
    <s v="Y"/>
    <s v="NA"/>
    <s v="Aleem Dar"/>
    <s v="AK Chaudhary"/>
  </r>
  <r>
    <n v="729317"/>
    <s v="Dubai"/>
    <d v="2014-04-30T00:00:00"/>
    <s v="B Kumar"/>
    <s v="Dubai International Cricket Stadium"/>
    <n v="1"/>
    <s v="Mumbai Indians"/>
    <s v="Sunrisers Hyderabad"/>
    <x v="3"/>
    <s v="field"/>
    <s v="Sunrisers Hyderabad"/>
    <s v="runs"/>
    <n v="15"/>
    <s v="N"/>
    <s v="NA"/>
    <s v="HDPK Dharmasena"/>
    <s v="M Erasmus"/>
  </r>
  <r>
    <n v="733971"/>
    <s v="Ranchi"/>
    <d v="2014-05-02T00:00:00"/>
    <s v="RA Jadeja"/>
    <s v="JSCA International Stadium Complex"/>
    <n v="0"/>
    <s v="Chennai Super Kings"/>
    <s v="Kolkata Knight Riders"/>
    <x v="1"/>
    <s v="bat"/>
    <s v="Chennai Super Kings"/>
    <s v="runs"/>
    <n v="34"/>
    <s v="N"/>
    <s v="NA"/>
    <s v="AK Chaudhary"/>
    <s v="NJ Llong"/>
  </r>
  <r>
    <n v="733973"/>
    <s v="Mumbai"/>
    <d v="2014-05-03T00:00:00"/>
    <s v="CJ Anderson"/>
    <s v="Wankhede Stadium"/>
    <n v="0"/>
    <s v="Mumbai Indians"/>
    <s v="Kings XI Punjab"/>
    <x v="5"/>
    <s v="bat"/>
    <s v="Mumbai Indians"/>
    <s v="wickets"/>
    <n v="5"/>
    <s v="N"/>
    <s v="NA"/>
    <s v="BNJ Oxenford"/>
    <s v="C Shamshuddin"/>
  </r>
  <r>
    <n v="733975"/>
    <s v="Delhi"/>
    <d v="2014-05-03T00:00:00"/>
    <s v="KK Nair"/>
    <s v="Feroz Shah Kotla"/>
    <n v="0"/>
    <s v="Delhi Daredevils"/>
    <s v="Rajasthan Royals"/>
    <x v="2"/>
    <s v="field"/>
    <s v="Rajasthan Royals"/>
    <s v="wickets"/>
    <n v="7"/>
    <s v="N"/>
    <s v="NA"/>
    <s v="SS Hazare"/>
    <s v="S Ravi"/>
  </r>
  <r>
    <n v="733977"/>
    <s v="Bengaluru"/>
    <d v="2014-05-04T00:00:00"/>
    <s v="AB de Villiers"/>
    <s v="M Chinnaswamy Stadium"/>
    <n v="0"/>
    <s v="Royal Challengers Bangalore"/>
    <s v="Sunrisers Hyderabad"/>
    <x v="0"/>
    <s v="field"/>
    <s v="Royal Challengers Bangalore"/>
    <s v="wickets"/>
    <n v="4"/>
    <s v="N"/>
    <s v="NA"/>
    <s v="HDPK Dharmasena"/>
    <s v="VA Kulkarni"/>
  </r>
  <r>
    <n v="733979"/>
    <s v="Ahmedabad"/>
    <d v="2014-05-05T00:00:00"/>
    <s v="PV Tambe"/>
    <s v="Sardar Patel Stadium, Motera"/>
    <n v="0"/>
    <s v="Rajasthan Royals"/>
    <s v="Kolkata Knight Riders"/>
    <x v="6"/>
    <s v="field"/>
    <s v="Rajasthan Royals"/>
    <s v="runs"/>
    <n v="10"/>
    <s v="N"/>
    <s v="NA"/>
    <s v="NJ Llong"/>
    <s v="CK Nandan"/>
  </r>
  <r>
    <n v="733981"/>
    <s v="Delhi"/>
    <d v="2014-05-05T00:00:00"/>
    <s v="DR Smith"/>
    <s v="Feroz Shah Kotla"/>
    <n v="0"/>
    <s v="Delhi Daredevils"/>
    <s v="Chennai Super Kings"/>
    <x v="1"/>
    <s v="field"/>
    <s v="Chennai Super Kings"/>
    <s v="wickets"/>
    <n v="8"/>
    <s v="N"/>
    <s v="NA"/>
    <s v="RM Deshpande"/>
    <s v="BNJ Oxenford"/>
  </r>
  <r>
    <n v="733983"/>
    <s v="Mumbai"/>
    <d v="2014-05-06T00:00:00"/>
    <s v="RG Sharma"/>
    <s v="Wankhede Stadium"/>
    <n v="0"/>
    <s v="Mumbai Indians"/>
    <s v="Royal Challengers Bangalore"/>
    <x v="0"/>
    <s v="field"/>
    <s v="Mumbai Indians"/>
    <s v="runs"/>
    <n v="19"/>
    <s v="N"/>
    <s v="NA"/>
    <s v="S Ravi"/>
    <s v="K Srinath"/>
  </r>
  <r>
    <n v="733985"/>
    <s v="Delhi"/>
    <d v="2014-05-07T00:00:00"/>
    <s v="G Gambhir"/>
    <s v="Feroz Shah Kotla"/>
    <n v="0"/>
    <s v="Delhi Daredevils"/>
    <s v="Kolkata Knight Riders"/>
    <x v="7"/>
    <s v="bat"/>
    <s v="Kolkata Knight Riders"/>
    <s v="wickets"/>
    <n v="8"/>
    <s v="N"/>
    <s v="NA"/>
    <s v="BNJ Oxenford"/>
    <s v="C Shamshuddin"/>
  </r>
  <r>
    <n v="733987"/>
    <s v="Cuttack"/>
    <d v="2014-05-07T00:00:00"/>
    <s v="GJ Maxwell"/>
    <s v="Barabati Stadium"/>
    <n v="0"/>
    <s v="Kings XI Punjab"/>
    <s v="Chennai Super Kings"/>
    <x v="1"/>
    <s v="field"/>
    <s v="Kings XI Punjab"/>
    <s v="runs"/>
    <n v="44"/>
    <s v="N"/>
    <s v="NA"/>
    <s v="HDPK Dharmasena"/>
    <s v="PG Pathak"/>
  </r>
  <r>
    <n v="733989"/>
    <s v="Ahmedabad"/>
    <d v="2014-05-08T00:00:00"/>
    <s v="B Kumar"/>
    <s v="Sardar Patel Stadium, Motera"/>
    <n v="0"/>
    <s v="Rajasthan Royals"/>
    <s v="Sunrisers Hyderabad"/>
    <x v="2"/>
    <s v="field"/>
    <s v="Sunrisers Hyderabad"/>
    <s v="runs"/>
    <n v="32"/>
    <s v="N"/>
    <s v="NA"/>
    <s v="AK Chaudhary"/>
    <s v="NJ Llong"/>
  </r>
  <r>
    <n v="733991"/>
    <s v="Bengaluru"/>
    <d v="2014-05-09T00:00:00"/>
    <s v="Sandeep Sharma"/>
    <s v="M Chinnaswamy Stadium"/>
    <n v="0"/>
    <s v="Royal Challengers Bangalore"/>
    <s v="Kings XI Punjab"/>
    <x v="0"/>
    <s v="field"/>
    <s v="Kings XI Punjab"/>
    <s v="runs"/>
    <n v="32"/>
    <s v="N"/>
    <s v="NA"/>
    <s v="S Ravi"/>
    <s v="K Srinath"/>
  </r>
  <r>
    <n v="733993"/>
    <s v="Delhi"/>
    <d v="2014-05-10T00:00:00"/>
    <s v="DW Steyn"/>
    <s v="Feroz Shah Kotla"/>
    <n v="0"/>
    <s v="Delhi Daredevils"/>
    <s v="Sunrisers Hyderabad"/>
    <x v="10"/>
    <s v="field"/>
    <s v="Sunrisers Hyderabad"/>
    <s v="wickets"/>
    <n v="8"/>
    <s v="N"/>
    <s v="D/L"/>
    <s v="RM Deshpande"/>
    <s v="BNJ Oxenford"/>
  </r>
  <r>
    <n v="733995"/>
    <s v="Mumbai"/>
    <d v="2014-05-10T00:00:00"/>
    <s v="DR Smith"/>
    <s v="Wankhede Stadium"/>
    <n v="0"/>
    <s v="Mumbai Indians"/>
    <s v="Chennai Super Kings"/>
    <x v="1"/>
    <s v="field"/>
    <s v="Chennai Super Kings"/>
    <s v="wickets"/>
    <n v="4"/>
    <s v="N"/>
    <s v="NA"/>
    <s v="HDPK Dharmasena"/>
    <s v="VA Kulkarni"/>
  </r>
  <r>
    <n v="733997"/>
    <s v="Cuttack"/>
    <d v="2014-05-11T00:00:00"/>
    <s v="G Gambhir"/>
    <s v="Barabati Stadium"/>
    <n v="0"/>
    <s v="Kings XI Punjab"/>
    <s v="Kolkata Knight Riders"/>
    <x v="6"/>
    <s v="field"/>
    <s v="Kolkata Knight Riders"/>
    <s v="wickets"/>
    <n v="9"/>
    <s v="N"/>
    <s v="NA"/>
    <s v="NJ Llong"/>
    <s v="CK Nandan"/>
  </r>
  <r>
    <n v="733999"/>
    <s v="Bengaluru"/>
    <d v="2014-05-11T00:00:00"/>
    <s v="JP Faulkner"/>
    <s v="M Chinnaswamy Stadium"/>
    <n v="0"/>
    <s v="Royal Challengers Bangalore"/>
    <s v="Rajasthan Royals"/>
    <x v="0"/>
    <s v="bat"/>
    <s v="Rajasthan Royals"/>
    <s v="wickets"/>
    <n v="5"/>
    <s v="N"/>
    <s v="NA"/>
    <s v="S Ravi"/>
    <s v="RJ Tucker"/>
  </r>
  <r>
    <n v="734001"/>
    <s v="Hyderabad"/>
    <d v="2014-05-12T00:00:00"/>
    <s v="AT Rayudu"/>
    <s v="Rajiv Gandhi International Stadium, Uppal"/>
    <n v="0"/>
    <s v="Sunrisers Hyderabad"/>
    <s v="Mumbai Indians"/>
    <x v="10"/>
    <s v="bat"/>
    <s v="Mumbai Indians"/>
    <s v="wickets"/>
    <n v="7"/>
    <s v="N"/>
    <s v="NA"/>
    <s v="HDPK Dharmasena"/>
    <s v="VA Kulkarni"/>
  </r>
  <r>
    <n v="734003"/>
    <s v="Ranchi"/>
    <d v="2014-05-13T00:00:00"/>
    <s v="RA Jadeja"/>
    <s v="JSCA International Stadium Complex"/>
    <n v="0"/>
    <s v="Chennai Super Kings"/>
    <s v="Rajasthan Royals"/>
    <x v="2"/>
    <s v="bat"/>
    <s v="Chennai Super Kings"/>
    <s v="wickets"/>
    <n v="5"/>
    <s v="N"/>
    <s v="NA"/>
    <s v="BNJ Oxenford"/>
    <s v="C Shamshuddin"/>
  </r>
  <r>
    <n v="734005"/>
    <s v="Bengaluru"/>
    <d v="2014-05-13T00:00:00"/>
    <s v="Yuvraj Singh"/>
    <s v="M Chinnaswamy Stadium"/>
    <n v="0"/>
    <s v="Royal Challengers Bangalore"/>
    <s v="Delhi Daredevils"/>
    <x v="7"/>
    <s v="field"/>
    <s v="Royal Challengers Bangalore"/>
    <s v="runs"/>
    <n v="16"/>
    <s v="N"/>
    <s v="NA"/>
    <s v="K Srinath"/>
    <s v="RJ Tucker"/>
  </r>
  <r>
    <n v="734007"/>
    <s v="Hyderabad"/>
    <d v="2014-05-14T00:00:00"/>
    <s v="WP Saha"/>
    <s v="Rajiv Gandhi International Stadium, Uppal"/>
    <n v="0"/>
    <s v="Sunrisers Hyderabad"/>
    <s v="Kings XI Punjab"/>
    <x v="5"/>
    <s v="field"/>
    <s v="Kings XI Punjab"/>
    <s v="wickets"/>
    <n v="6"/>
    <s v="N"/>
    <s v="NA"/>
    <s v="VA Kulkarni"/>
    <s v="PG Pathak"/>
  </r>
  <r>
    <n v="734009"/>
    <s v="Cuttack"/>
    <d v="2014-05-14T00:00:00"/>
    <s v="RV Uthappa"/>
    <s v="Barabati Stadium"/>
    <n v="0"/>
    <s v="Kolkata Knight Riders"/>
    <s v="Mumbai Indians"/>
    <x v="6"/>
    <s v="field"/>
    <s v="Kolkata Knight Riders"/>
    <s v="wickets"/>
    <n v="6"/>
    <s v="N"/>
    <s v="NA"/>
    <s v="AK Chaudhary"/>
    <s v="NJ Llong"/>
  </r>
  <r>
    <n v="734011"/>
    <s v="Ahmedabad"/>
    <d v="2014-05-15T00:00:00"/>
    <s v="AM Rahane"/>
    <s v="Sardar Patel Stadium, Motera"/>
    <n v="0"/>
    <s v="Rajasthan Royals"/>
    <s v="Delhi Daredevils"/>
    <x v="7"/>
    <s v="field"/>
    <s v="Rajasthan Royals"/>
    <s v="runs"/>
    <n v="62"/>
    <s v="N"/>
    <s v="NA"/>
    <s v="S Ravi"/>
    <s v="RJ Tucker"/>
  </r>
  <r>
    <n v="734013"/>
    <s v="Ranchi"/>
    <d v="2014-05-18T00:00:00"/>
    <s v="AB de Villiers"/>
    <s v="JSCA International Stadium Complex"/>
    <n v="0"/>
    <s v="Chennai Super Kings"/>
    <s v="Royal Challengers Bangalore"/>
    <x v="1"/>
    <s v="bat"/>
    <s v="Royal Challengers Bangalore"/>
    <s v="wickets"/>
    <n v="5"/>
    <s v="N"/>
    <s v="NA"/>
    <s v="BNJ Oxenford"/>
    <s v="C Shamshuddin"/>
  </r>
  <r>
    <n v="734015"/>
    <s v="Hyderabad"/>
    <d v="2014-05-18T00:00:00"/>
    <s v="UT Yadav"/>
    <s v="Rajiv Gandhi International Stadium, Uppal"/>
    <n v="0"/>
    <s v="Sunrisers Hyderabad"/>
    <s v="Kolkata Knight Riders"/>
    <x v="10"/>
    <s v="bat"/>
    <s v="Kolkata Knight Riders"/>
    <s v="wickets"/>
    <n v="7"/>
    <s v="N"/>
    <s v="NA"/>
    <s v="NJ Llong"/>
    <s v="CK Nandan"/>
  </r>
  <r>
    <n v="734017"/>
    <s v="Ahmedabad"/>
    <d v="2014-05-19T00:00:00"/>
    <s v="MEK Hussey"/>
    <s v="Sardar Patel Stadium, Motera"/>
    <n v="0"/>
    <s v="Rajasthan Royals"/>
    <s v="Mumbai Indians"/>
    <x v="3"/>
    <s v="bat"/>
    <s v="Mumbai Indians"/>
    <s v="runs"/>
    <n v="25"/>
    <s v="N"/>
    <s v="NA"/>
    <s v="S Ravi"/>
    <s v="RJ Tucker"/>
  </r>
  <r>
    <n v="734019"/>
    <s v="Delhi"/>
    <d v="2014-05-19T00:00:00"/>
    <s v="AR Patel"/>
    <s v="Feroz Shah Kotla"/>
    <n v="0"/>
    <s v="Delhi Daredevils"/>
    <s v="Kings XI Punjab"/>
    <x v="5"/>
    <s v="field"/>
    <s v="Kings XI Punjab"/>
    <s v="wickets"/>
    <n v="4"/>
    <s v="N"/>
    <s v="NA"/>
    <s v="HDPK Dharmasena"/>
    <s v="PG Pathak"/>
  </r>
  <r>
    <n v="734021"/>
    <s v="Hyderabad"/>
    <d v="2014-05-20T00:00:00"/>
    <s v="DA Warner"/>
    <s v="Rajiv Gandhi International Stadium, Uppal"/>
    <n v="0"/>
    <s v="Sunrisers Hyderabad"/>
    <s v="Royal Challengers Bangalore"/>
    <x v="0"/>
    <s v="bat"/>
    <s v="Sunrisers Hyderabad"/>
    <s v="wickets"/>
    <n v="7"/>
    <s v="N"/>
    <s v="NA"/>
    <s v="AK Chaudhary"/>
    <s v="NJ Llong"/>
  </r>
  <r>
    <n v="734023"/>
    <s v="Kolkata"/>
    <d v="2014-05-20T00:00:00"/>
    <s v="RV Uthappa"/>
    <s v="Eden Gardens"/>
    <n v="0"/>
    <s v="Kolkata Knight Riders"/>
    <s v="Chennai Super Kings"/>
    <x v="6"/>
    <s v="field"/>
    <s v="Kolkata Knight Riders"/>
    <s v="wickets"/>
    <n v="8"/>
    <s v="N"/>
    <s v="NA"/>
    <s v="RM Deshpande"/>
    <s v="C Shamshuddin"/>
  </r>
  <r>
    <n v="734025"/>
    <s v="Chandigarh"/>
    <d v="2014-05-21T00:00:00"/>
    <s v="LMP Simmons"/>
    <s v="Punjab Cricket Association Stadium, Mohali"/>
    <n v="0"/>
    <s v="Kings XI Punjab"/>
    <s v="Mumbai Indians"/>
    <x v="3"/>
    <s v="field"/>
    <s v="Mumbai Indians"/>
    <s v="wickets"/>
    <n v="7"/>
    <s v="N"/>
    <s v="NA"/>
    <s v="HDPK Dharmasena"/>
    <s v="VA Kulkarni"/>
  </r>
  <r>
    <n v="734027"/>
    <s v="Kolkata"/>
    <d v="2014-05-22T00:00:00"/>
    <s v="RV Uthappa"/>
    <s v="Eden Gardens"/>
    <n v="0"/>
    <s v="Kolkata Knight Riders"/>
    <s v="Royal Challengers Bangalore"/>
    <x v="0"/>
    <s v="field"/>
    <s v="Kolkata Knight Riders"/>
    <s v="runs"/>
    <n v="30"/>
    <s v="N"/>
    <s v="NA"/>
    <s v="AK Chaudhary"/>
    <s v="CK Nandan"/>
  </r>
  <r>
    <n v="734029"/>
    <s v="Ranchi"/>
    <d v="2014-05-22T00:00:00"/>
    <s v="DA Warner"/>
    <s v="JSCA International Stadium Complex"/>
    <n v="0"/>
    <s v="Chennai Super Kings"/>
    <s v="Sunrisers Hyderabad"/>
    <x v="10"/>
    <s v="field"/>
    <s v="Sunrisers Hyderabad"/>
    <s v="wickets"/>
    <n v="6"/>
    <s v="N"/>
    <s v="NA"/>
    <s v="BNJ Oxenford"/>
    <s v="C Shamshuddin"/>
  </r>
  <r>
    <n v="734031"/>
    <s v="Mumbai"/>
    <d v="2014-05-23T00:00:00"/>
    <s v="MEK Hussey"/>
    <s v="Wankhede Stadium"/>
    <n v="0"/>
    <s v="Mumbai Indians"/>
    <s v="Delhi Daredevils"/>
    <x v="7"/>
    <s v="field"/>
    <s v="Mumbai Indians"/>
    <s v="runs"/>
    <n v="15"/>
    <s v="N"/>
    <s v="NA"/>
    <s v="S Ravi"/>
    <s v="RJ Tucker"/>
  </r>
  <r>
    <n v="734033"/>
    <s v="Chandigarh"/>
    <d v="2014-05-23T00:00:00"/>
    <s v="SE Marsh"/>
    <s v="Punjab Cricket Association Stadium, Mohali"/>
    <n v="0"/>
    <s v="Kings XI Punjab"/>
    <s v="Rajasthan Royals"/>
    <x v="2"/>
    <s v="field"/>
    <s v="Kings XI Punjab"/>
    <s v="runs"/>
    <n v="16"/>
    <s v="N"/>
    <s v="NA"/>
    <s v="HDPK Dharmasena"/>
    <s v="PG Pathak"/>
  </r>
  <r>
    <n v="734035"/>
    <s v="Bengaluru"/>
    <d v="2014-05-24T00:00:00"/>
    <s v="MS Dhoni"/>
    <s v="M Chinnaswamy Stadium"/>
    <n v="0"/>
    <s v="Royal Challengers Bangalore"/>
    <s v="Chennai Super Kings"/>
    <x v="1"/>
    <s v="field"/>
    <s v="Chennai Super Kings"/>
    <s v="wickets"/>
    <n v="8"/>
    <s v="N"/>
    <s v="NA"/>
    <s v="AK Chaudhary"/>
    <s v="NJ Llong"/>
  </r>
  <r>
    <n v="734037"/>
    <s v="Kolkata"/>
    <d v="2014-05-24T00:00:00"/>
    <s v="YK Pathan"/>
    <s v="Eden Gardens"/>
    <n v="0"/>
    <s v="Kolkata Knight Riders"/>
    <s v="Sunrisers Hyderabad"/>
    <x v="6"/>
    <s v="field"/>
    <s v="Kolkata Knight Riders"/>
    <s v="wickets"/>
    <n v="4"/>
    <s v="N"/>
    <s v="NA"/>
    <s v="RM Deshpande"/>
    <s v="BNJ Oxenford"/>
  </r>
  <r>
    <n v="734039"/>
    <s v="Chandigarh"/>
    <d v="2014-05-25T00:00:00"/>
    <s v="M Vohra"/>
    <s v="Punjab Cricket Association Stadium, Mohali"/>
    <n v="0"/>
    <s v="Kings XI Punjab"/>
    <s v="Delhi Daredevils"/>
    <x v="5"/>
    <s v="field"/>
    <s v="Kings XI Punjab"/>
    <s v="wickets"/>
    <n v="7"/>
    <s v="N"/>
    <s v="NA"/>
    <s v="HDPK Dharmasena"/>
    <s v="VA Kulkarni"/>
  </r>
  <r>
    <n v="734041"/>
    <s v="Mumbai"/>
    <d v="2014-05-25T00:00:00"/>
    <s v="CJ Anderson"/>
    <s v="Wankhede Stadium"/>
    <n v="0"/>
    <s v="Mumbai Indians"/>
    <s v="Rajasthan Royals"/>
    <x v="3"/>
    <s v="field"/>
    <s v="Mumbai Indians"/>
    <s v="wickets"/>
    <n v="5"/>
    <s v="N"/>
    <s v="NA"/>
    <s v="K Srinath"/>
    <s v="RJ Tucker"/>
  </r>
  <r>
    <n v="734043"/>
    <s v="Kolkata"/>
    <d v="2014-05-27T00:00:00"/>
    <s v="UT Yadav"/>
    <s v="Eden Gardens"/>
    <n v="0"/>
    <s v="Kings XI Punjab"/>
    <s v="Kolkata Knight Riders"/>
    <x v="5"/>
    <s v="field"/>
    <s v="Kolkata Knight Riders"/>
    <s v="runs"/>
    <n v="28"/>
    <s v="N"/>
    <s v="NA"/>
    <s v="NJ Llong"/>
    <s v="S Ravi"/>
  </r>
  <r>
    <n v="734045"/>
    <s v="Mumbai"/>
    <d v="2014-05-28T00:00:00"/>
    <s v="SK Raina"/>
    <s v="Brabourne Stadium"/>
    <n v="0"/>
    <s v="Chennai Super Kings"/>
    <s v="Mumbai Indians"/>
    <x v="1"/>
    <s v="field"/>
    <s v="Chennai Super Kings"/>
    <s v="wickets"/>
    <n v="7"/>
    <s v="N"/>
    <s v="NA"/>
    <s v="VA Kulkarni"/>
    <s v="BNJ Oxenford"/>
  </r>
  <r>
    <n v="734047"/>
    <s v="Mumbai"/>
    <d v="2014-05-30T00:00:00"/>
    <s v="V Sehwag"/>
    <s v="Wankhede Stadium"/>
    <n v="0"/>
    <s v="Chennai Super Kings"/>
    <s v="Kings XI Punjab"/>
    <x v="1"/>
    <s v="field"/>
    <s v="Kings XI Punjab"/>
    <s v="runs"/>
    <n v="24"/>
    <s v="N"/>
    <s v="NA"/>
    <s v="HDPK Dharmasena"/>
    <s v="RJ Tucker"/>
  </r>
  <r>
    <n v="734049"/>
    <s v="Bengaluru"/>
    <d v="2014-06-01T00:00:00"/>
    <s v="MK Pandey"/>
    <s v="M Chinnaswamy Stadium"/>
    <n v="0"/>
    <s v="Kolkata Knight Riders"/>
    <s v="Kings XI Punjab"/>
    <x v="6"/>
    <s v="field"/>
    <s v="Kolkata Knight Riders"/>
    <s v="wickets"/>
    <n v="3"/>
    <s v="N"/>
    <s v="NA"/>
    <s v="HDPK Dharmasena"/>
    <s v="BNJ Oxenford"/>
  </r>
  <r>
    <n v="829705"/>
    <s v="Kolkata"/>
    <d v="2015-04-08T00:00:00"/>
    <s v="M Morkel"/>
    <s v="Eden Gardens"/>
    <n v="0"/>
    <s v="Kolkata Knight Riders"/>
    <s v="Mumbai Indians"/>
    <x v="6"/>
    <s v="field"/>
    <s v="Kolkata Knight Riders"/>
    <s v="wickets"/>
    <n v="7"/>
    <s v="N"/>
    <s v="NA"/>
    <s v="S Ravi"/>
    <s v="C Shamshuddin"/>
  </r>
  <r>
    <n v="829707"/>
    <s v="Chennai"/>
    <d v="2015-04-09T00:00:00"/>
    <s v="A Nehra"/>
    <s v="MA Chidambaram Stadium, Chepauk"/>
    <n v="0"/>
    <s v="Chennai Super Kings"/>
    <s v="Delhi Daredevils"/>
    <x v="7"/>
    <s v="field"/>
    <s v="Chennai Super Kings"/>
    <s v="runs"/>
    <n v="1"/>
    <s v="N"/>
    <s v="NA"/>
    <s v="RK Illingworth"/>
    <s v="VA Kulkarni"/>
  </r>
  <r>
    <n v="829709"/>
    <s v="Pune"/>
    <d v="2015-04-10T00:00:00"/>
    <s v="JP Faulkner"/>
    <s v="Maharashtra Cricket Association Stadium"/>
    <n v="0"/>
    <s v="Kings XI Punjab"/>
    <s v="Rajasthan Royals"/>
    <x v="5"/>
    <s v="field"/>
    <s v="Rajasthan Royals"/>
    <s v="runs"/>
    <n v="26"/>
    <s v="N"/>
    <s v="NA"/>
    <s v="SD Fry"/>
    <s v="CB Gaffaney"/>
  </r>
  <r>
    <n v="829711"/>
    <s v="Chennai"/>
    <d v="2015-04-11T00:00:00"/>
    <s v="BB McCullum"/>
    <s v="MA Chidambaram Stadium, Chepauk"/>
    <n v="0"/>
    <s v="Chennai Super Kings"/>
    <s v="Sunrisers Hyderabad"/>
    <x v="1"/>
    <s v="bat"/>
    <s v="Chennai Super Kings"/>
    <s v="runs"/>
    <n v="45"/>
    <s v="N"/>
    <s v="NA"/>
    <s v="RK Illingworth"/>
    <s v="VA Kulkarni"/>
  </r>
  <r>
    <n v="829713"/>
    <s v="Kolkata"/>
    <d v="2015-04-11T00:00:00"/>
    <s v="CH Gayle"/>
    <s v="Eden Gardens"/>
    <n v="0"/>
    <s v="Kolkata Knight Riders"/>
    <s v="Royal Challengers Bangalore"/>
    <x v="0"/>
    <s v="field"/>
    <s v="Royal Challengers Bangalore"/>
    <s v="wickets"/>
    <n v="3"/>
    <s v="N"/>
    <s v="NA"/>
    <s v="S Ravi"/>
    <s v="C Shamshuddin"/>
  </r>
  <r>
    <n v="829715"/>
    <s v="Delhi"/>
    <d v="2015-04-12T00:00:00"/>
    <s v="DJ Hooda"/>
    <s v="Feroz Shah Kotla"/>
    <n v="0"/>
    <s v="Delhi Daredevils"/>
    <s v="Rajasthan Royals"/>
    <x v="2"/>
    <s v="field"/>
    <s v="Rajasthan Royals"/>
    <s v="wickets"/>
    <n v="3"/>
    <s v="N"/>
    <s v="NA"/>
    <s v="SD Fry"/>
    <s v="CB Gaffaney"/>
  </r>
  <r>
    <n v="829717"/>
    <s v="Mumbai"/>
    <d v="2015-04-12T00:00:00"/>
    <s v="GJ Bailey"/>
    <s v="Wankhede Stadium"/>
    <n v="0"/>
    <s v="Mumbai Indians"/>
    <s v="Kings XI Punjab"/>
    <x v="3"/>
    <s v="field"/>
    <s v="Kings XI Punjab"/>
    <s v="runs"/>
    <n v="18"/>
    <s v="N"/>
    <s v="NA"/>
    <s v="AK Chaudhary"/>
    <s v="K Srinivasan"/>
  </r>
  <r>
    <n v="829719"/>
    <s v="Bengaluru"/>
    <d v="2015-04-13T00:00:00"/>
    <s v="DA Warner"/>
    <s v="M Chinnaswamy Stadium"/>
    <n v="0"/>
    <s v="Royal Challengers Bangalore"/>
    <s v="Sunrisers Hyderabad"/>
    <x v="10"/>
    <s v="field"/>
    <s v="Sunrisers Hyderabad"/>
    <s v="wickets"/>
    <n v="8"/>
    <s v="N"/>
    <s v="NA"/>
    <s v="RM Deshpande"/>
    <s v="RK Illingworth"/>
  </r>
  <r>
    <n v="829721"/>
    <s v="Ahmedabad"/>
    <d v="2015-04-14T00:00:00"/>
    <s v="SPD Smith"/>
    <s v="Sardar Patel Stadium, Motera"/>
    <n v="0"/>
    <s v="Rajasthan Royals"/>
    <s v="Mumbai Indians"/>
    <x v="3"/>
    <s v="bat"/>
    <s v="Rajasthan Royals"/>
    <s v="wickets"/>
    <n v="7"/>
    <s v="N"/>
    <s v="NA"/>
    <s v="AK Chaudhary"/>
    <s v="SD Fry"/>
  </r>
  <r>
    <n v="829723"/>
    <s v="Kolkata"/>
    <d v="2015-04-30T00:00:00"/>
    <s v="AD Russell"/>
    <s v="Eden Gardens"/>
    <n v="0"/>
    <s v="Kolkata Knight Riders"/>
    <s v="Chennai Super Kings"/>
    <x v="6"/>
    <s v="field"/>
    <s v="Kolkata Knight Riders"/>
    <s v="wickets"/>
    <n v="7"/>
    <s v="N"/>
    <s v="NA"/>
    <s v="AK Chaudhary"/>
    <s v="M Erasmus"/>
  </r>
  <r>
    <n v="829725"/>
    <s v="Pune"/>
    <d v="2015-04-15T00:00:00"/>
    <s v="MA Agarwal"/>
    <s v="Maharashtra Cricket Association Stadium"/>
    <n v="0"/>
    <s v="Kings XI Punjab"/>
    <s v="Delhi Daredevils"/>
    <x v="5"/>
    <s v="bat"/>
    <s v="Delhi Daredevils"/>
    <s v="wickets"/>
    <n v="5"/>
    <s v="N"/>
    <s v="NA"/>
    <s v="CB Gaffaney"/>
    <s v="K Srinath"/>
  </r>
  <r>
    <n v="829727"/>
    <s v="Visakhapatnam"/>
    <d v="2015-04-16T00:00:00"/>
    <s v="AM Rahane"/>
    <s v="Dr. Y.S. Rajasekhara Reddy ACA-VDCA Cricket Stadium"/>
    <n v="0"/>
    <s v="Sunrisers Hyderabad"/>
    <s v="Rajasthan Royals"/>
    <x v="2"/>
    <s v="field"/>
    <s v="Rajasthan Royals"/>
    <s v="wickets"/>
    <n v="6"/>
    <s v="N"/>
    <s v="NA"/>
    <s v="PG Pathak"/>
    <s v="S Ravi"/>
  </r>
  <r>
    <n v="829729"/>
    <s v="Mumbai"/>
    <d v="2015-04-17T00:00:00"/>
    <s v="A Nehra"/>
    <s v="Wankhede Stadium"/>
    <n v="0"/>
    <s v="Mumbai Indians"/>
    <s v="Chennai Super Kings"/>
    <x v="3"/>
    <s v="bat"/>
    <s v="Chennai Super Kings"/>
    <s v="wickets"/>
    <n v="6"/>
    <s v="N"/>
    <s v="NA"/>
    <s v="AK Chaudhary"/>
    <s v="M Erasmus"/>
  </r>
  <r>
    <n v="829731"/>
    <s v="Visakhapatnam"/>
    <d v="2015-04-18T00:00:00"/>
    <s v="JP Duminy"/>
    <s v="Dr. Y.S. Rajasekhara Reddy ACA-VDCA Cricket Stadium"/>
    <n v="0"/>
    <s v="Sunrisers Hyderabad"/>
    <s v="Delhi Daredevils"/>
    <x v="7"/>
    <s v="bat"/>
    <s v="Delhi Daredevils"/>
    <s v="runs"/>
    <n v="4"/>
    <s v="N"/>
    <s v="NA"/>
    <s v="PG Pathak"/>
    <s v="S Ravi"/>
  </r>
  <r>
    <n v="829733"/>
    <s v="Pune"/>
    <d v="2015-04-18T00:00:00"/>
    <s v="AD Russell"/>
    <s v="Maharashtra Cricket Association Stadium"/>
    <n v="0"/>
    <s v="Kings XI Punjab"/>
    <s v="Kolkata Knight Riders"/>
    <x v="6"/>
    <s v="field"/>
    <s v="Kolkata Knight Riders"/>
    <s v="wickets"/>
    <n v="4"/>
    <s v="N"/>
    <s v="NA"/>
    <s v="SD Fry"/>
    <s v="CK Nandan"/>
  </r>
  <r>
    <n v="829735"/>
    <s v="Ahmedabad"/>
    <d v="2015-04-19T00:00:00"/>
    <s v="AM Rahane"/>
    <s v="Sardar Patel Stadium, Motera"/>
    <n v="0"/>
    <s v="Rajasthan Royals"/>
    <s v="Chennai Super Kings"/>
    <x v="1"/>
    <s v="bat"/>
    <s v="Rajasthan Royals"/>
    <s v="wickets"/>
    <n v="8"/>
    <s v="N"/>
    <s v="NA"/>
    <s v="AK Chaudhary"/>
    <s v="M Erasmus"/>
  </r>
  <r>
    <n v="829737"/>
    <s v="Bengaluru"/>
    <d v="2015-04-19T00:00:00"/>
    <s v="Harbhajan Singh"/>
    <s v="M Chinnaswamy Stadium"/>
    <n v="0"/>
    <s v="Royal Challengers Bangalore"/>
    <s v="Mumbai Indians"/>
    <x v="0"/>
    <s v="field"/>
    <s v="Mumbai Indians"/>
    <s v="runs"/>
    <n v="18"/>
    <s v="N"/>
    <s v="NA"/>
    <s v="RK Illingworth"/>
    <s v="VA Kulkarni"/>
  </r>
  <r>
    <n v="829739"/>
    <s v="Delhi"/>
    <d v="2015-04-20T00:00:00"/>
    <s v="UT Yadav"/>
    <s v="Feroz Shah Kotla"/>
    <n v="0"/>
    <s v="Delhi Daredevils"/>
    <s v="Kolkata Knight Riders"/>
    <x v="6"/>
    <s v="field"/>
    <s v="Kolkata Knight Riders"/>
    <s v="wickets"/>
    <n v="6"/>
    <s v="N"/>
    <s v="NA"/>
    <s v="SD Fry"/>
    <s v="CB Gaffaney"/>
  </r>
  <r>
    <n v="829741"/>
    <s v="Ahmedabad"/>
    <d v="2015-04-21T00:00:00"/>
    <s v="SE Marsh"/>
    <s v="Sardar Patel Stadium, Motera"/>
    <n v="0"/>
    <s v="Rajasthan Royals"/>
    <s v="Kings XI Punjab"/>
    <x v="5"/>
    <s v="field"/>
    <s v="Kings XI Punjab"/>
    <s v="tie"/>
    <s v="NA"/>
    <s v="Y"/>
    <s v="NA"/>
    <s v="M Erasmus"/>
    <s v="S Ravi"/>
  </r>
  <r>
    <n v="829743"/>
    <s v="Visakhapatnam"/>
    <d v="2015-04-22T00:00:00"/>
    <s v="DA Warner"/>
    <s v="Dr. Y.S. Rajasekhara Reddy ACA-VDCA Cricket Stadium"/>
    <n v="0"/>
    <s v="Sunrisers Hyderabad"/>
    <s v="Kolkata Knight Riders"/>
    <x v="6"/>
    <s v="field"/>
    <s v="Sunrisers Hyderabad"/>
    <s v="runs"/>
    <n v="16"/>
    <s v="N"/>
    <s v="D/L"/>
    <s v="RK Illingworth"/>
    <s v="VA Kulkarni"/>
  </r>
  <r>
    <n v="829745"/>
    <s v="Bengaluru"/>
    <d v="2015-04-22T00:00:00"/>
    <s v="SK Raina"/>
    <s v="M Chinnaswamy Stadium"/>
    <n v="0"/>
    <s v="Royal Challengers Bangalore"/>
    <s v="Chennai Super Kings"/>
    <x v="0"/>
    <s v="field"/>
    <s v="Chennai Super Kings"/>
    <s v="runs"/>
    <n v="27"/>
    <s v="N"/>
    <s v="NA"/>
    <s v="JD Cloete"/>
    <s v="C Shamshuddin"/>
  </r>
  <r>
    <n v="829747"/>
    <s v="Delhi"/>
    <d v="2015-04-23T00:00:00"/>
    <s v="SS Iyer"/>
    <s v="Feroz Shah Kotla"/>
    <n v="0"/>
    <s v="Delhi Daredevils"/>
    <s v="Mumbai Indians"/>
    <x v="3"/>
    <s v="field"/>
    <s v="Delhi Daredevils"/>
    <s v="runs"/>
    <n v="37"/>
    <s v="N"/>
    <s v="NA"/>
    <s v="SD Fry"/>
    <s v="CK Nandan"/>
  </r>
  <r>
    <n v="829749"/>
    <s v="Ahmedabad"/>
    <d v="2015-04-24T00:00:00"/>
    <s v="MA Starc"/>
    <s v="Sardar Patel Stadium, Motera"/>
    <n v="0"/>
    <s v="Rajasthan Royals"/>
    <s v="Royal Challengers Bangalore"/>
    <x v="0"/>
    <s v="field"/>
    <s v="Royal Challengers Bangalore"/>
    <s v="wickets"/>
    <n v="9"/>
    <s v="N"/>
    <s v="NA"/>
    <s v="M Erasmus"/>
    <s v="S Ravi"/>
  </r>
  <r>
    <n v="829751"/>
    <s v="Mumbai"/>
    <d v="2015-04-25T00:00:00"/>
    <s v="SL Malinga"/>
    <s v="Wankhede Stadium"/>
    <n v="0"/>
    <s v="Mumbai Indians"/>
    <s v="Sunrisers Hyderabad"/>
    <x v="3"/>
    <s v="bat"/>
    <s v="Mumbai Indians"/>
    <s v="runs"/>
    <n v="20"/>
    <s v="N"/>
    <s v="NA"/>
    <s v="HDPK Dharmasena"/>
    <s v="CB Gaffaney"/>
  </r>
  <r>
    <n v="829753"/>
    <s v="Chennai"/>
    <d v="2015-04-25T00:00:00"/>
    <s v="BB McCullum"/>
    <s v="MA Chidambaram Stadium, Chepauk"/>
    <n v="0"/>
    <s v="Chennai Super Kings"/>
    <s v="Kings XI Punjab"/>
    <x v="1"/>
    <s v="bat"/>
    <s v="Chennai Super Kings"/>
    <s v="runs"/>
    <n v="97"/>
    <s v="N"/>
    <s v="NA"/>
    <s v="JD Cloete"/>
    <s v="C Shamshuddin"/>
  </r>
  <r>
    <n v="829757"/>
    <s v="Delhi"/>
    <d v="2015-04-26T00:00:00"/>
    <s v="VR Aaron"/>
    <s v="Feroz Shah Kotla"/>
    <n v="0"/>
    <s v="Delhi Daredevils"/>
    <s v="Royal Challengers Bangalore"/>
    <x v="0"/>
    <s v="field"/>
    <s v="Royal Challengers Bangalore"/>
    <s v="wickets"/>
    <n v="10"/>
    <s v="N"/>
    <s v="NA"/>
    <s v="M Erasmus"/>
    <s v="S Ravi"/>
  </r>
  <r>
    <n v="829759"/>
    <s v="Chandigarh"/>
    <d v="2015-04-27T00:00:00"/>
    <s v="TA Boult"/>
    <s v="Punjab Cricket Association Stadium, Mohali"/>
    <n v="0"/>
    <s v="Kings XI Punjab"/>
    <s v="Sunrisers Hyderabad"/>
    <x v="5"/>
    <s v="field"/>
    <s v="Sunrisers Hyderabad"/>
    <s v="runs"/>
    <n v="20"/>
    <s v="N"/>
    <s v="NA"/>
    <s v="HDPK Dharmasena"/>
    <s v="CB Gaffaney"/>
  </r>
  <r>
    <n v="829761"/>
    <s v="Kolkata"/>
    <d v="2015-05-07T00:00:00"/>
    <s v="PP Chawla"/>
    <s v="Eden Gardens"/>
    <n v="0"/>
    <s v="Kolkata Knight Riders"/>
    <s v="Delhi Daredevils"/>
    <x v="6"/>
    <s v="bat"/>
    <s v="Kolkata Knight Riders"/>
    <s v="runs"/>
    <n v="13"/>
    <s v="N"/>
    <s v="NA"/>
    <s v="AK Chaudhary"/>
    <s v="M Erasmus"/>
  </r>
  <r>
    <n v="829763"/>
    <s v="Bengaluru"/>
    <d v="2015-04-29T00:00:00"/>
    <s v="NA"/>
    <s v="M Chinnaswamy Stadium"/>
    <n v="0"/>
    <s v="Royal Challengers Bangalore"/>
    <s v="Rajasthan Royals"/>
    <x v="2"/>
    <s v="field"/>
    <s v="NA"/>
    <s v="NA"/>
    <s v="NA"/>
    <s v="NA"/>
    <s v="NA"/>
    <s v="JD Cloete"/>
    <s v="PG Pathak"/>
  </r>
  <r>
    <n v="829765"/>
    <s v="Chennai"/>
    <d v="2015-04-28T00:00:00"/>
    <s v="DJ Bravo"/>
    <s v="MA Chidambaram Stadium, Chepauk"/>
    <n v="0"/>
    <s v="Chennai Super Kings"/>
    <s v="Kolkata Knight Riders"/>
    <x v="6"/>
    <s v="field"/>
    <s v="Chennai Super Kings"/>
    <s v="runs"/>
    <n v="2"/>
    <s v="N"/>
    <s v="NA"/>
    <s v="RM Deshpande"/>
    <s v="VA Kulkarni"/>
  </r>
  <r>
    <n v="829767"/>
    <s v="Delhi"/>
    <d v="2015-05-01T00:00:00"/>
    <s v="NM Coulter-Nile"/>
    <s v="Feroz Shah Kotla"/>
    <n v="0"/>
    <s v="Delhi Daredevils"/>
    <s v="Kings XI Punjab"/>
    <x v="7"/>
    <s v="field"/>
    <s v="Delhi Daredevils"/>
    <s v="wickets"/>
    <n v="9"/>
    <s v="N"/>
    <s v="NA"/>
    <s v="RK Illingworth"/>
    <s v="S Ravi"/>
  </r>
  <r>
    <n v="829769"/>
    <s v="Mumbai"/>
    <d v="2015-05-01T00:00:00"/>
    <s v="AT Rayudu"/>
    <s v="Wankhede Stadium"/>
    <n v="0"/>
    <s v="Mumbai Indians"/>
    <s v="Rajasthan Royals"/>
    <x v="2"/>
    <s v="field"/>
    <s v="Mumbai Indians"/>
    <s v="runs"/>
    <n v="8"/>
    <s v="N"/>
    <s v="NA"/>
    <s v="HDPK Dharmasena"/>
    <s v="CK Nandan"/>
  </r>
  <r>
    <n v="829771"/>
    <s v="Bengaluru"/>
    <d v="2015-05-02T00:00:00"/>
    <s v="Mandeep Singh"/>
    <s v="M Chinnaswamy Stadium"/>
    <n v="0"/>
    <s v="Royal Challengers Bangalore"/>
    <s v="Kolkata Knight Riders"/>
    <x v="0"/>
    <s v="field"/>
    <s v="Royal Challengers Bangalore"/>
    <s v="wickets"/>
    <n v="7"/>
    <s v="N"/>
    <s v="NA"/>
    <s v="JD Cloete"/>
    <s v="PG Pathak"/>
  </r>
  <r>
    <n v="829773"/>
    <s v="Hyderabad"/>
    <d v="2015-05-02T00:00:00"/>
    <s v="DA Warner"/>
    <s v="Rajiv Gandhi International Stadium, Uppal"/>
    <n v="0"/>
    <s v="Sunrisers Hyderabad"/>
    <s v="Chennai Super Kings"/>
    <x v="1"/>
    <s v="field"/>
    <s v="Sunrisers Hyderabad"/>
    <s v="runs"/>
    <n v="22"/>
    <s v="N"/>
    <s v="NA"/>
    <s v="AK Chaudhary"/>
    <s v="K Srinivasan"/>
  </r>
  <r>
    <n v="829775"/>
    <s v="Chandigarh"/>
    <d v="2015-05-03T00:00:00"/>
    <s v="LMP Simmons"/>
    <s v="Punjab Cricket Association Stadium, Mohali"/>
    <n v="0"/>
    <s v="Kings XI Punjab"/>
    <s v="Mumbai Indians"/>
    <x v="3"/>
    <s v="bat"/>
    <s v="Mumbai Indians"/>
    <s v="runs"/>
    <n v="23"/>
    <s v="N"/>
    <s v="NA"/>
    <s v="RK Illingworth"/>
    <s v="VA Kulkarni"/>
  </r>
  <r>
    <n v="829777"/>
    <s v="Mumbai"/>
    <d v="2015-05-03T00:00:00"/>
    <s v="AM Rahane"/>
    <s v="Brabourne Stadium"/>
    <n v="0"/>
    <s v="Rajasthan Royals"/>
    <s v="Delhi Daredevils"/>
    <x v="7"/>
    <s v="field"/>
    <s v="Rajasthan Royals"/>
    <s v="runs"/>
    <n v="14"/>
    <s v="N"/>
    <s v="NA"/>
    <s v="HDPK Dharmasena"/>
    <s v="CB Gaffaney"/>
  </r>
  <r>
    <n v="829779"/>
    <s v="Chennai"/>
    <d v="2015-05-04T00:00:00"/>
    <s v="SK Raina"/>
    <s v="MA Chidambaram Stadium, Chepauk"/>
    <n v="0"/>
    <s v="Chennai Super Kings"/>
    <s v="Royal Challengers Bangalore"/>
    <x v="1"/>
    <s v="bat"/>
    <s v="Chennai Super Kings"/>
    <s v="runs"/>
    <n v="24"/>
    <s v="N"/>
    <s v="NA"/>
    <s v="C Shamshuddin"/>
    <s v="K Srinath"/>
  </r>
  <r>
    <n v="829781"/>
    <s v="Kolkata"/>
    <d v="2015-05-04T00:00:00"/>
    <s v="UT Yadav"/>
    <s v="Eden Gardens"/>
    <n v="0"/>
    <s v="Kolkata Knight Riders"/>
    <s v="Sunrisers Hyderabad"/>
    <x v="10"/>
    <s v="field"/>
    <s v="Kolkata Knight Riders"/>
    <s v="runs"/>
    <n v="35"/>
    <s v="N"/>
    <s v="NA"/>
    <s v="AK Chaudhary"/>
    <s v="M Erasmus"/>
  </r>
  <r>
    <n v="829783"/>
    <s v="Mumbai"/>
    <d v="2015-05-05T00:00:00"/>
    <s v="Harbhajan Singh"/>
    <s v="Wankhede Stadium"/>
    <n v="0"/>
    <s v="Mumbai Indians"/>
    <s v="Delhi Daredevils"/>
    <x v="7"/>
    <s v="bat"/>
    <s v="Mumbai Indians"/>
    <s v="wickets"/>
    <n v="5"/>
    <s v="N"/>
    <s v="NA"/>
    <s v="HDPK Dharmasena"/>
    <s v="CB Gaffaney"/>
  </r>
  <r>
    <n v="829785"/>
    <s v="Bengaluru"/>
    <d v="2015-05-06T00:00:00"/>
    <s v="CH Gayle"/>
    <s v="M Chinnaswamy Stadium"/>
    <n v="0"/>
    <s v="Royal Challengers Bangalore"/>
    <s v="Kings XI Punjab"/>
    <x v="5"/>
    <s v="field"/>
    <s v="Royal Challengers Bangalore"/>
    <s v="runs"/>
    <n v="138"/>
    <s v="N"/>
    <s v="NA"/>
    <s v="RK Illingworth"/>
    <s v="VA Kulkarni"/>
  </r>
  <r>
    <n v="829787"/>
    <s v="Mumbai"/>
    <d v="2015-05-07T00:00:00"/>
    <s v="EJG Morgan"/>
    <s v="Brabourne Stadium"/>
    <n v="0"/>
    <s v="Rajasthan Royals"/>
    <s v="Sunrisers Hyderabad"/>
    <x v="2"/>
    <s v="field"/>
    <s v="Sunrisers Hyderabad"/>
    <s v="runs"/>
    <n v="7"/>
    <s v="N"/>
    <s v="NA"/>
    <s v="JD Cloete"/>
    <s v="C Shamshuddin"/>
  </r>
  <r>
    <n v="829789"/>
    <s v="Chennai"/>
    <d v="2015-05-08T00:00:00"/>
    <s v="HH Pandya"/>
    <s v="MA Chidambaram Stadium, Chepauk"/>
    <n v="0"/>
    <s v="Chennai Super Kings"/>
    <s v="Mumbai Indians"/>
    <x v="1"/>
    <s v="bat"/>
    <s v="Mumbai Indians"/>
    <s v="wickets"/>
    <n v="6"/>
    <s v="N"/>
    <s v="NA"/>
    <s v="CB Gaffaney"/>
    <s v="CK Nandan"/>
  </r>
  <r>
    <n v="829791"/>
    <s v="Kolkata"/>
    <d v="2015-05-09T00:00:00"/>
    <s v="AD Russell"/>
    <s v="Eden Gardens"/>
    <n v="0"/>
    <s v="Kolkata Knight Riders"/>
    <s v="Kings XI Punjab"/>
    <x v="5"/>
    <s v="bat"/>
    <s v="Kolkata Knight Riders"/>
    <s v="wickets"/>
    <n v="1"/>
    <s v="N"/>
    <s v="NA"/>
    <s v="AK Chaudhary"/>
    <s v="HDPK Dharmasena"/>
  </r>
  <r>
    <n v="829793"/>
    <s v="Raipur"/>
    <d v="2015-05-09T00:00:00"/>
    <s v="MC Henriques"/>
    <s v="Shaheed Veer Narayan Singh International Stadium"/>
    <n v="0"/>
    <s v="Delhi Daredevils"/>
    <s v="Sunrisers Hyderabad"/>
    <x v="10"/>
    <s v="bat"/>
    <s v="Sunrisers Hyderabad"/>
    <s v="runs"/>
    <n v="6"/>
    <s v="N"/>
    <s v="NA"/>
    <s v="VA Kulkarni"/>
    <s v="S Ravi"/>
  </r>
  <r>
    <n v="829795"/>
    <s v="Mumbai"/>
    <d v="2015-05-10T00:00:00"/>
    <s v="AB de Villiers"/>
    <s v="Wankhede Stadium"/>
    <n v="0"/>
    <s v="Mumbai Indians"/>
    <s v="Royal Challengers Bangalore"/>
    <x v="0"/>
    <s v="bat"/>
    <s v="Royal Challengers Bangalore"/>
    <s v="runs"/>
    <n v="39"/>
    <s v="N"/>
    <s v="NA"/>
    <s v="JD Cloete"/>
    <s v="C Shamshuddin"/>
  </r>
  <r>
    <n v="829797"/>
    <s v="Chennai"/>
    <d v="2015-05-10T00:00:00"/>
    <s v="RA Jadeja"/>
    <s v="MA Chidambaram Stadium, Chepauk"/>
    <n v="0"/>
    <s v="Chennai Super Kings"/>
    <s v="Rajasthan Royals"/>
    <x v="1"/>
    <s v="bat"/>
    <s v="Chennai Super Kings"/>
    <s v="runs"/>
    <n v="12"/>
    <s v="N"/>
    <s v="NA"/>
    <s v="M Erasmus"/>
    <s v="CK Nandan"/>
  </r>
  <r>
    <n v="829799"/>
    <s v="Hyderabad"/>
    <d v="2015-05-11T00:00:00"/>
    <s v="DA Warner"/>
    <s v="Rajiv Gandhi International Stadium, Uppal"/>
    <n v="0"/>
    <s v="Sunrisers Hyderabad"/>
    <s v="Kings XI Punjab"/>
    <x v="10"/>
    <s v="bat"/>
    <s v="Sunrisers Hyderabad"/>
    <s v="runs"/>
    <n v="5"/>
    <s v="N"/>
    <s v="NA"/>
    <s v="AK Chaudhary"/>
    <s v="HDPK Dharmasena"/>
  </r>
  <r>
    <n v="829801"/>
    <s v="Raipur"/>
    <d v="2015-05-12T00:00:00"/>
    <s v="Z Khan"/>
    <s v="Shaheed Veer Narayan Singh International Stadium"/>
    <n v="0"/>
    <s v="Delhi Daredevils"/>
    <s v="Chennai Super Kings"/>
    <x v="1"/>
    <s v="bat"/>
    <s v="Delhi Daredevils"/>
    <s v="wickets"/>
    <n v="6"/>
    <s v="N"/>
    <s v="NA"/>
    <s v="RK Illingworth"/>
    <s v="VA Kulkarni"/>
  </r>
  <r>
    <n v="829803"/>
    <s v="Chandigarh"/>
    <d v="2015-05-13T00:00:00"/>
    <s v="AR Patel"/>
    <s v="Punjab Cricket Association Stadium, Mohali"/>
    <n v="0"/>
    <s v="Kings XI Punjab"/>
    <s v="Royal Challengers Bangalore"/>
    <x v="0"/>
    <s v="field"/>
    <s v="Kings XI Punjab"/>
    <s v="runs"/>
    <n v="22"/>
    <s v="N"/>
    <s v="NA"/>
    <s v="JD Cloete"/>
    <s v="C Shamshuddin"/>
  </r>
  <r>
    <n v="829805"/>
    <s v="Mumbai"/>
    <d v="2015-05-14T00:00:00"/>
    <s v="HH Pandya"/>
    <s v="Wankhede Stadium"/>
    <n v="0"/>
    <s v="Mumbai Indians"/>
    <s v="Kolkata Knight Riders"/>
    <x v="6"/>
    <s v="field"/>
    <s v="Mumbai Indians"/>
    <s v="runs"/>
    <n v="5"/>
    <s v="N"/>
    <s v="NA"/>
    <s v="RK Illingworth"/>
    <s v="VA Kulkarni"/>
  </r>
  <r>
    <n v="829807"/>
    <s v="Hyderabad"/>
    <d v="2015-05-15T00:00:00"/>
    <s v="V Kohli"/>
    <s v="Rajiv Gandhi International Stadium, Uppal"/>
    <n v="0"/>
    <s v="Sunrisers Hyderabad"/>
    <s v="Royal Challengers Bangalore"/>
    <x v="10"/>
    <s v="bat"/>
    <s v="Royal Challengers Bangalore"/>
    <s v="wickets"/>
    <n v="6"/>
    <s v="N"/>
    <s v="D/L"/>
    <s v="AK Chaudhary"/>
    <s v="HDPK Dharmasena"/>
  </r>
  <r>
    <n v="829809"/>
    <s v="Chandigarh"/>
    <d v="2015-05-16T00:00:00"/>
    <s v="P Negi"/>
    <s v="Punjab Cricket Association Stadium, Mohali"/>
    <n v="0"/>
    <s v="Kings XI Punjab"/>
    <s v="Chennai Super Kings"/>
    <x v="5"/>
    <s v="bat"/>
    <s v="Chennai Super Kings"/>
    <s v="wickets"/>
    <n v="7"/>
    <s v="N"/>
    <s v="NA"/>
    <s v="CK Nandan"/>
    <s v="C Shamshuddin"/>
  </r>
  <r>
    <n v="829811"/>
    <s v="Mumbai"/>
    <d v="2015-05-16T00:00:00"/>
    <s v="SR Watson"/>
    <s v="Brabourne Stadium"/>
    <n v="0"/>
    <s v="Rajasthan Royals"/>
    <s v="Kolkata Knight Riders"/>
    <x v="2"/>
    <s v="bat"/>
    <s v="Rajasthan Royals"/>
    <s v="runs"/>
    <n v="9"/>
    <s v="N"/>
    <s v="NA"/>
    <s v="RM Deshpande"/>
    <s v="RK Illingworth"/>
  </r>
  <r>
    <n v="829813"/>
    <s v="Bengaluru"/>
    <d v="2015-05-17T00:00:00"/>
    <s v="NA"/>
    <s v="M Chinnaswamy Stadium"/>
    <n v="0"/>
    <s v="Royal Challengers Bangalore"/>
    <s v="Delhi Daredevils"/>
    <x v="0"/>
    <s v="field"/>
    <s v="NA"/>
    <s v="NA"/>
    <s v="NA"/>
    <s v="NA"/>
    <s v="NA"/>
    <s v="HDPK Dharmasena"/>
    <s v="K Srinivasan"/>
  </r>
  <r>
    <n v="829815"/>
    <s v="Hyderabad"/>
    <d v="2015-05-17T00:00:00"/>
    <s v="MJ McClenaghan"/>
    <s v="Rajiv Gandhi International Stadium, Uppal"/>
    <n v="0"/>
    <s v="Sunrisers Hyderabad"/>
    <s v="Mumbai Indians"/>
    <x v="10"/>
    <s v="bat"/>
    <s v="Mumbai Indians"/>
    <s v="wickets"/>
    <n v="9"/>
    <s v="N"/>
    <s v="NA"/>
    <s v="CB Gaffaney"/>
    <s v="K Srinath"/>
  </r>
  <r>
    <n v="829817"/>
    <s v="Mumbai"/>
    <d v="2015-05-19T00:00:00"/>
    <s v="KA Pollard"/>
    <s v="Wankhede Stadium"/>
    <n v="0"/>
    <s v="Chennai Super Kings"/>
    <s v="Mumbai Indians"/>
    <x v="3"/>
    <s v="bat"/>
    <s v="Mumbai Indians"/>
    <s v="runs"/>
    <n v="25"/>
    <s v="N"/>
    <s v="NA"/>
    <s v="HDPK Dharmasena"/>
    <s v="RK Illingworth"/>
  </r>
  <r>
    <n v="829819"/>
    <s v="Pune"/>
    <d v="2015-05-20T00:00:00"/>
    <s v="AB de Villiers"/>
    <s v="Maharashtra Cricket Association Stadium"/>
    <n v="0"/>
    <s v="Royal Challengers Bangalore"/>
    <s v="Rajasthan Royals"/>
    <x v="0"/>
    <s v="bat"/>
    <s v="Royal Challengers Bangalore"/>
    <s v="runs"/>
    <n v="71"/>
    <s v="N"/>
    <s v="NA"/>
    <s v="AK Chaudhary"/>
    <s v="C Shamshuddin"/>
  </r>
  <r>
    <n v="829821"/>
    <s v="Ranchi"/>
    <d v="2015-05-22T00:00:00"/>
    <s v="A Nehra"/>
    <s v="JSCA International Stadium Complex"/>
    <n v="0"/>
    <s v="Chennai Super Kings"/>
    <s v="Royal Challengers Bangalore"/>
    <x v="1"/>
    <s v="field"/>
    <s v="Chennai Super Kings"/>
    <s v="wickets"/>
    <n v="3"/>
    <s v="N"/>
    <s v="NA"/>
    <s v="AK Chaudhary"/>
    <s v="CB Gaffaney"/>
  </r>
  <r>
    <n v="829823"/>
    <s v="Kolkata"/>
    <d v="2015-05-24T00:00:00"/>
    <s v="RG Sharma"/>
    <s v="Eden Gardens"/>
    <n v="0"/>
    <s v="Mumbai Indians"/>
    <s v="Chennai Super Kings"/>
    <x v="1"/>
    <s v="field"/>
    <s v="Mumbai Indians"/>
    <s v="runs"/>
    <n v="41"/>
    <s v="N"/>
    <s v="NA"/>
    <s v="HDPK Dharmasena"/>
    <s v="RK Illingworth"/>
  </r>
  <r>
    <n v="980901"/>
    <s v="Mumbai"/>
    <d v="2016-04-09T00:00:00"/>
    <s v="AM Rahane"/>
    <s v="Wankhede Stadium"/>
    <n v="0"/>
    <s v="Mumbai Indians"/>
    <s v="Rising Pune Supergiants"/>
    <x v="3"/>
    <s v="bat"/>
    <s v="Rising Pune Supergiants"/>
    <s v="wickets"/>
    <n v="9"/>
    <s v="N"/>
    <s v="NA"/>
    <s v="HDPK Dharmasena"/>
    <s v="CK Nandan"/>
  </r>
  <r>
    <n v="980903"/>
    <s v="Kolkata"/>
    <d v="2016-04-10T00:00:00"/>
    <s v="AD Russell"/>
    <s v="Eden Gardens"/>
    <n v="0"/>
    <s v="Kolkata Knight Riders"/>
    <s v="Delhi Daredevils"/>
    <x v="6"/>
    <s v="field"/>
    <s v="Kolkata Knight Riders"/>
    <s v="wickets"/>
    <n v="9"/>
    <s v="N"/>
    <s v="NA"/>
    <s v="S Ravi"/>
    <s v="C Shamshuddin"/>
  </r>
  <r>
    <n v="980905"/>
    <s v="Chandigarh"/>
    <d v="2016-04-11T00:00:00"/>
    <s v="AJ Finch"/>
    <s v="Punjab Cricket Association IS Bindra Stadium, Mohali"/>
    <n v="0"/>
    <s v="Kings XI Punjab"/>
    <s v="Gujarat Lions"/>
    <x v="11"/>
    <s v="field"/>
    <s v="Gujarat Lions"/>
    <s v="wickets"/>
    <n v="5"/>
    <s v="N"/>
    <s v="NA"/>
    <s v="AK Chaudhary"/>
    <s v="VA Kulkarni"/>
  </r>
  <r>
    <n v="980907"/>
    <s v="Bengaluru"/>
    <d v="2016-04-12T00:00:00"/>
    <s v="AB de Villiers"/>
    <s v="M Chinnaswamy Stadium"/>
    <n v="0"/>
    <s v="Royal Challengers Bangalore"/>
    <s v="Sunrisers Hyderabad"/>
    <x v="10"/>
    <s v="field"/>
    <s v="Royal Challengers Bangalore"/>
    <s v="runs"/>
    <n v="45"/>
    <s v="N"/>
    <s v="NA"/>
    <s v="HDPK Dharmasena"/>
    <s v="VK Sharma"/>
  </r>
  <r>
    <n v="980909"/>
    <s v="Kolkata"/>
    <d v="2016-04-13T00:00:00"/>
    <s v="RG Sharma"/>
    <s v="Eden Gardens"/>
    <n v="0"/>
    <s v="Kolkata Knight Riders"/>
    <s v="Mumbai Indians"/>
    <x v="3"/>
    <s v="field"/>
    <s v="Mumbai Indians"/>
    <s v="wickets"/>
    <n v="6"/>
    <s v="N"/>
    <s v="NA"/>
    <s v="Nitin Menon"/>
    <s v="S Ravi"/>
  </r>
  <r>
    <n v="980911"/>
    <s v="Rajkot"/>
    <d v="2016-04-14T00:00:00"/>
    <s v="AJ Finch"/>
    <s v="Saurashtra Cricket Association Stadium"/>
    <n v="0"/>
    <s v="Gujarat Lions"/>
    <s v="Rising Pune Supergiants"/>
    <x v="12"/>
    <s v="bat"/>
    <s v="Gujarat Lions"/>
    <s v="wickets"/>
    <n v="7"/>
    <s v="N"/>
    <s v="NA"/>
    <s v="VA Kulkarni"/>
    <s v="CK Nandan"/>
  </r>
  <r>
    <n v="980913"/>
    <s v="Delhi"/>
    <d v="2016-04-15T00:00:00"/>
    <s v="A Mishra"/>
    <s v="Feroz Shah Kotla"/>
    <n v="0"/>
    <s v="Delhi Daredevils"/>
    <s v="Kings XI Punjab"/>
    <x v="7"/>
    <s v="field"/>
    <s v="Delhi Daredevils"/>
    <s v="wickets"/>
    <n v="8"/>
    <s v="N"/>
    <s v="NA"/>
    <s v="S Ravi"/>
    <s v="C Shamshuddin"/>
  </r>
  <r>
    <n v="980915"/>
    <s v="Hyderabad"/>
    <d v="2016-04-16T00:00:00"/>
    <s v="G Gambhir"/>
    <s v="Rajiv Gandhi International Stadium, Uppal"/>
    <n v="0"/>
    <s v="Sunrisers Hyderabad"/>
    <s v="Kolkata Knight Riders"/>
    <x v="10"/>
    <s v="bat"/>
    <s v="Kolkata Knight Riders"/>
    <s v="wickets"/>
    <n v="8"/>
    <s v="N"/>
    <s v="NA"/>
    <s v="AK Chaudhary"/>
    <s v="CK Nandan"/>
  </r>
  <r>
    <n v="980917"/>
    <s v="Mumbai"/>
    <d v="2016-04-16T00:00:00"/>
    <s v="AJ Finch"/>
    <s v="Wankhede Stadium"/>
    <n v="0"/>
    <s v="Mumbai Indians"/>
    <s v="Gujarat Lions"/>
    <x v="11"/>
    <s v="field"/>
    <s v="Gujarat Lions"/>
    <s v="wickets"/>
    <n v="3"/>
    <s v="N"/>
    <s v="NA"/>
    <s v="HDPK Dharmasena"/>
    <s v="VK Sharma"/>
  </r>
  <r>
    <n v="980919"/>
    <s v="Chandigarh"/>
    <d v="2016-04-17T00:00:00"/>
    <s v="M Vohra"/>
    <s v="Punjab Cricket Association IS Bindra Stadium, Mohali"/>
    <n v="0"/>
    <s v="Kings XI Punjab"/>
    <s v="Rising Pune Supergiants"/>
    <x v="12"/>
    <s v="bat"/>
    <s v="Kings XI Punjab"/>
    <s v="wickets"/>
    <n v="6"/>
    <s v="N"/>
    <s v="NA"/>
    <s v="S Ravi"/>
    <s v="C Shamshuddin"/>
  </r>
  <r>
    <n v="980921"/>
    <s v="Bengaluru"/>
    <d v="2016-04-17T00:00:00"/>
    <s v="Q de Kock"/>
    <s v="M Chinnaswamy Stadium"/>
    <n v="0"/>
    <s v="Royal Challengers Bangalore"/>
    <s v="Delhi Daredevils"/>
    <x v="7"/>
    <s v="field"/>
    <s v="Delhi Daredevils"/>
    <s v="wickets"/>
    <n v="7"/>
    <s v="N"/>
    <s v="NA"/>
    <s v="VA Kulkarni"/>
    <s v="A Nand Kishore"/>
  </r>
  <r>
    <n v="980923"/>
    <s v="Hyderabad"/>
    <d v="2016-04-18T00:00:00"/>
    <s v="DA Warner"/>
    <s v="Rajiv Gandhi International Stadium, Uppal"/>
    <n v="0"/>
    <s v="Sunrisers Hyderabad"/>
    <s v="Mumbai Indians"/>
    <x v="10"/>
    <s v="field"/>
    <s v="Sunrisers Hyderabad"/>
    <s v="wickets"/>
    <n v="7"/>
    <s v="N"/>
    <s v="NA"/>
    <s v="HDPK Dharmasena"/>
    <s v="VK Sharma"/>
  </r>
  <r>
    <n v="980925"/>
    <s v="Chandigarh"/>
    <d v="2016-04-19T00:00:00"/>
    <s v="RV Uthappa"/>
    <s v="Punjab Cricket Association IS Bindra Stadium, Mohali"/>
    <n v="0"/>
    <s v="Kings XI Punjab"/>
    <s v="Kolkata Knight Riders"/>
    <x v="6"/>
    <s v="field"/>
    <s v="Kolkata Knight Riders"/>
    <s v="wickets"/>
    <n v="6"/>
    <s v="N"/>
    <s v="NA"/>
    <s v="S Ravi"/>
    <s v="C Shamshuddin"/>
  </r>
  <r>
    <n v="980927"/>
    <s v="Mumbai"/>
    <d v="2016-04-20T00:00:00"/>
    <s v="RG Sharma"/>
    <s v="Wankhede Stadium"/>
    <n v="0"/>
    <s v="Mumbai Indians"/>
    <s v="Royal Challengers Bangalore"/>
    <x v="3"/>
    <s v="field"/>
    <s v="Mumbai Indians"/>
    <s v="wickets"/>
    <n v="6"/>
    <s v="N"/>
    <s v="NA"/>
    <s v="AK Chaudhary"/>
    <s v="CK Nandan"/>
  </r>
  <r>
    <n v="980929"/>
    <s v="Rajkot"/>
    <d v="2016-04-21T00:00:00"/>
    <s v="B Kumar"/>
    <s v="Saurashtra Cricket Association Stadium"/>
    <n v="0"/>
    <s v="Gujarat Lions"/>
    <s v="Sunrisers Hyderabad"/>
    <x v="10"/>
    <s v="field"/>
    <s v="Sunrisers Hyderabad"/>
    <s v="wickets"/>
    <n v="10"/>
    <s v="N"/>
    <s v="NA"/>
    <s v="K Bharatan"/>
    <s v="HDPK Dharmasena"/>
  </r>
  <r>
    <n v="980931"/>
    <s v="Pune"/>
    <d v="2016-04-22T00:00:00"/>
    <s v="AB de Villiers"/>
    <s v="Maharashtra Cricket Association Stadium"/>
    <n v="0"/>
    <s v="Rising Pune Supergiants"/>
    <s v="Royal Challengers Bangalore"/>
    <x v="12"/>
    <s v="field"/>
    <s v="Royal Challengers Bangalore"/>
    <s v="runs"/>
    <n v="13"/>
    <s v="N"/>
    <s v="NA"/>
    <s v="CB Gaffaney"/>
    <s v="VK Sharma"/>
  </r>
  <r>
    <n v="980933"/>
    <s v="Delhi"/>
    <d v="2016-04-23T00:00:00"/>
    <s v="SV Samson"/>
    <s v="Feroz Shah Kotla"/>
    <n v="0"/>
    <s v="Delhi Daredevils"/>
    <s v="Mumbai Indians"/>
    <x v="3"/>
    <s v="field"/>
    <s v="Delhi Daredevils"/>
    <s v="runs"/>
    <n v="10"/>
    <s v="N"/>
    <s v="NA"/>
    <s v="S Ravi"/>
    <s v="C Shamshuddin"/>
  </r>
  <r>
    <n v="980935"/>
    <s v="Hyderabad"/>
    <d v="2016-04-23T00:00:00"/>
    <s v="Mustafizur Rahman"/>
    <s v="Rajiv Gandhi International Stadium, Uppal"/>
    <n v="0"/>
    <s v="Sunrisers Hyderabad"/>
    <s v="Kings XI Punjab"/>
    <x v="10"/>
    <s v="field"/>
    <s v="Sunrisers Hyderabad"/>
    <s v="wickets"/>
    <n v="5"/>
    <s v="N"/>
    <s v="NA"/>
    <s v="AK Chaudhary"/>
    <s v="CK Nandan"/>
  </r>
  <r>
    <n v="980937"/>
    <s v="Rajkot"/>
    <d v="2016-04-24T00:00:00"/>
    <s v="V Kohli"/>
    <s v="Saurashtra Cricket Association Stadium"/>
    <n v="0"/>
    <s v="Gujarat Lions"/>
    <s v="Royal Challengers Bangalore"/>
    <x v="0"/>
    <s v="bat"/>
    <s v="Gujarat Lions"/>
    <s v="wickets"/>
    <n v="6"/>
    <s v="N"/>
    <s v="NA"/>
    <s v="K Bharatan"/>
    <s v="BNJ Oxenford"/>
  </r>
  <r>
    <n v="980939"/>
    <s v="Pune"/>
    <d v="2016-04-24T00:00:00"/>
    <s v="SA Yadav"/>
    <s v="Maharashtra Cricket Association Stadium"/>
    <n v="0"/>
    <s v="Rising Pune Supergiants"/>
    <s v="Kolkata Knight Riders"/>
    <x v="6"/>
    <s v="field"/>
    <s v="Kolkata Knight Riders"/>
    <s v="wickets"/>
    <n v="2"/>
    <s v="N"/>
    <s v="NA"/>
    <s v="CB Gaffaney"/>
    <s v="A Nand Kishore"/>
  </r>
  <r>
    <n v="980941"/>
    <s v="Chandigarh"/>
    <d v="2016-04-25T00:00:00"/>
    <s v="PA Patel"/>
    <s v="Punjab Cricket Association IS Bindra Stadium, Mohali"/>
    <n v="0"/>
    <s v="Kings XI Punjab"/>
    <s v="Mumbai Indians"/>
    <x v="5"/>
    <s v="field"/>
    <s v="Mumbai Indians"/>
    <s v="runs"/>
    <n v="25"/>
    <s v="N"/>
    <s v="NA"/>
    <s v="Nitin Menon"/>
    <s v="RJ Tucker"/>
  </r>
  <r>
    <n v="980943"/>
    <s v="Hyderabad"/>
    <d v="2016-04-26T00:00:00"/>
    <s v="AB Dinda"/>
    <s v="Rajiv Gandhi International Stadium, Uppal"/>
    <n v="0"/>
    <s v="Sunrisers Hyderabad"/>
    <s v="Rising Pune Supergiants"/>
    <x v="12"/>
    <s v="field"/>
    <s v="Rising Pune Supergiants"/>
    <s v="runs"/>
    <n v="34"/>
    <s v="N"/>
    <s v="D/L"/>
    <s v="AY Dandekar"/>
    <s v="CK Nandan"/>
  </r>
  <r>
    <n v="980945"/>
    <s v="Delhi"/>
    <d v="2016-04-27T00:00:00"/>
    <s v="CH Morris"/>
    <s v="Feroz Shah Kotla"/>
    <n v="0"/>
    <s v="Delhi Daredevils"/>
    <s v="Gujarat Lions"/>
    <x v="7"/>
    <s v="field"/>
    <s v="Gujarat Lions"/>
    <s v="runs"/>
    <n v="1"/>
    <s v="N"/>
    <s v="NA"/>
    <s v="M Erasmus"/>
    <s v="S Ravi"/>
  </r>
  <r>
    <n v="980947"/>
    <s v="Mumbai"/>
    <d v="2016-04-28T00:00:00"/>
    <s v="RG Sharma"/>
    <s v="Wankhede Stadium"/>
    <n v="0"/>
    <s v="Mumbai Indians"/>
    <s v="Kolkata Knight Riders"/>
    <x v="3"/>
    <s v="field"/>
    <s v="Mumbai Indians"/>
    <s v="wickets"/>
    <n v="6"/>
    <s v="N"/>
    <s v="NA"/>
    <s v="Nitin Menon"/>
    <s v="RJ Tucker"/>
  </r>
  <r>
    <n v="980949"/>
    <s v="Pune"/>
    <d v="2016-04-29T00:00:00"/>
    <s v="DR Smith"/>
    <s v="Maharashtra Cricket Association Stadium"/>
    <n v="0"/>
    <s v="Rising Pune Supergiants"/>
    <s v="Gujarat Lions"/>
    <x v="11"/>
    <s v="field"/>
    <s v="Gujarat Lions"/>
    <s v="wickets"/>
    <n v="3"/>
    <s v="N"/>
    <s v="NA"/>
    <s v="CB Gaffaney"/>
    <s v="BNJ Oxenford"/>
  </r>
  <r>
    <n v="980951"/>
    <s v="Delhi"/>
    <d v="2016-04-30T00:00:00"/>
    <s v="CR Brathwaite"/>
    <s v="Feroz Shah Kotla"/>
    <n v="0"/>
    <s v="Delhi Daredevils"/>
    <s v="Kolkata Knight Riders"/>
    <x v="6"/>
    <s v="field"/>
    <s v="Delhi Daredevils"/>
    <s v="runs"/>
    <n v="27"/>
    <s v="N"/>
    <s v="NA"/>
    <s v="KN Ananthapadmanabhan"/>
    <s v="M Erasmus"/>
  </r>
  <r>
    <n v="980953"/>
    <s v="Hyderabad"/>
    <d v="2016-04-30T00:00:00"/>
    <s v="DA Warner"/>
    <s v="Rajiv Gandhi International Stadium, Uppal"/>
    <n v="0"/>
    <s v="Sunrisers Hyderabad"/>
    <s v="Royal Challengers Bangalore"/>
    <x v="0"/>
    <s v="field"/>
    <s v="Sunrisers Hyderabad"/>
    <s v="runs"/>
    <n v="15"/>
    <s v="N"/>
    <s v="NA"/>
    <s v="AK Chaudhary"/>
    <s v="HDPK Dharmasena"/>
  </r>
  <r>
    <n v="980955"/>
    <s v="Rajkot"/>
    <d v="2016-05-01T00:00:00"/>
    <s v="AR Patel"/>
    <s v="Saurashtra Cricket Association Stadium"/>
    <n v="0"/>
    <s v="Gujarat Lions"/>
    <s v="Kings XI Punjab"/>
    <x v="11"/>
    <s v="field"/>
    <s v="Kings XI Punjab"/>
    <s v="runs"/>
    <n v="23"/>
    <s v="N"/>
    <s v="NA"/>
    <s v="BNJ Oxenford"/>
    <s v="VK Sharma"/>
  </r>
  <r>
    <n v="980957"/>
    <s v="Pune"/>
    <d v="2016-05-01T00:00:00"/>
    <s v="RG Sharma"/>
    <s v="Maharashtra Cricket Association Stadium"/>
    <n v="0"/>
    <s v="Rising Pune Supergiants"/>
    <s v="Mumbai Indians"/>
    <x v="3"/>
    <s v="field"/>
    <s v="Mumbai Indians"/>
    <s v="wickets"/>
    <n v="8"/>
    <s v="N"/>
    <s v="NA"/>
    <s v="AY Dandekar"/>
    <s v="RJ Tucker"/>
  </r>
  <r>
    <n v="980959"/>
    <s v="Bengaluru"/>
    <d v="2016-05-02T00:00:00"/>
    <s v="AD Russell"/>
    <s v="M Chinnaswamy Stadium"/>
    <n v="0"/>
    <s v="Royal Challengers Bangalore"/>
    <s v="Kolkata Knight Riders"/>
    <x v="6"/>
    <s v="field"/>
    <s v="Kolkata Knight Riders"/>
    <s v="wickets"/>
    <n v="5"/>
    <s v="N"/>
    <s v="NA"/>
    <s v="M Erasmus"/>
    <s v="S Ravi"/>
  </r>
  <r>
    <n v="980961"/>
    <s v="Rajkot"/>
    <d v="2016-05-03T00:00:00"/>
    <s v="RR Pant"/>
    <s v="Saurashtra Cricket Association Stadium"/>
    <n v="0"/>
    <s v="Gujarat Lions"/>
    <s v="Delhi Daredevils"/>
    <x v="7"/>
    <s v="field"/>
    <s v="Delhi Daredevils"/>
    <s v="wickets"/>
    <n v="8"/>
    <s v="N"/>
    <s v="NA"/>
    <s v="CB Gaffaney"/>
    <s v="BNJ Oxenford"/>
  </r>
  <r>
    <n v="980963"/>
    <s v="Kolkata"/>
    <d v="2016-05-04T00:00:00"/>
    <s v="AD Russell"/>
    <s v="Eden Gardens"/>
    <n v="0"/>
    <s v="Kolkata Knight Riders"/>
    <s v="Kings XI Punjab"/>
    <x v="5"/>
    <s v="field"/>
    <s v="Kolkata Knight Riders"/>
    <s v="runs"/>
    <n v="7"/>
    <s v="N"/>
    <s v="NA"/>
    <s v="AK Chaudhary"/>
    <s v="HDPK Dharmasena"/>
  </r>
  <r>
    <n v="980965"/>
    <s v="Delhi"/>
    <d v="2016-05-05T00:00:00"/>
    <s v="AM Rahane"/>
    <s v="Feroz Shah Kotla"/>
    <n v="0"/>
    <s v="Delhi Daredevils"/>
    <s v="Rising Pune Supergiants"/>
    <x v="12"/>
    <s v="field"/>
    <s v="Rising Pune Supergiants"/>
    <s v="wickets"/>
    <n v="7"/>
    <s v="N"/>
    <s v="NA"/>
    <s v="C Shamshuddin"/>
    <s v="RJ Tucker"/>
  </r>
  <r>
    <n v="980967"/>
    <s v="Hyderabad"/>
    <d v="2016-05-06T00:00:00"/>
    <s v="B Kumar"/>
    <s v="Rajiv Gandhi International Stadium, Uppal"/>
    <n v="0"/>
    <s v="Sunrisers Hyderabad"/>
    <s v="Gujarat Lions"/>
    <x v="10"/>
    <s v="field"/>
    <s v="Sunrisers Hyderabad"/>
    <s v="wickets"/>
    <n v="5"/>
    <s v="N"/>
    <s v="NA"/>
    <s v="M Erasmus"/>
    <s v="S Ravi"/>
  </r>
  <r>
    <n v="980969"/>
    <s v="Bengaluru"/>
    <d v="2016-05-07T00:00:00"/>
    <s v="V Kohli"/>
    <s v="M Chinnaswamy Stadium"/>
    <n v="0"/>
    <s v="Royal Challengers Bangalore"/>
    <s v="Rising Pune Supergiants"/>
    <x v="0"/>
    <s v="field"/>
    <s v="Royal Challengers Bangalore"/>
    <s v="wickets"/>
    <n v="7"/>
    <s v="N"/>
    <s v="NA"/>
    <s v="CB Gaffaney"/>
    <s v="BNJ Oxenford"/>
  </r>
  <r>
    <n v="980971"/>
    <s v="Chandigarh"/>
    <d v="2016-05-07T00:00:00"/>
    <s v="MP Stoinis"/>
    <s v="Punjab Cricket Association IS Bindra Stadium, Mohali"/>
    <n v="0"/>
    <s v="Kings XI Punjab"/>
    <s v="Delhi Daredevils"/>
    <x v="7"/>
    <s v="field"/>
    <s v="Kings XI Punjab"/>
    <s v="runs"/>
    <n v="9"/>
    <s v="N"/>
    <s v="NA"/>
    <s v="HDPK Dharmasena"/>
    <s v="CK Nandan"/>
  </r>
  <r>
    <n v="980973"/>
    <s v="Visakhapatnam"/>
    <d v="2016-05-08T00:00:00"/>
    <s v="A Nehra"/>
    <s v="Dr. Y.S. Rajasekhara Reddy ACA-VDCA Cricket Stadium"/>
    <n v="0"/>
    <s v="Mumbai Indians"/>
    <s v="Sunrisers Hyderabad"/>
    <x v="3"/>
    <s v="field"/>
    <s v="Sunrisers Hyderabad"/>
    <s v="runs"/>
    <n v="85"/>
    <s v="N"/>
    <s v="NA"/>
    <s v="S Ravi"/>
    <s v="C Shamshuddin"/>
  </r>
  <r>
    <n v="980975"/>
    <s v="Kolkata"/>
    <d v="2016-05-08T00:00:00"/>
    <s v="P Kumar"/>
    <s v="Eden Gardens"/>
    <n v="0"/>
    <s v="Kolkata Knight Riders"/>
    <s v="Gujarat Lions"/>
    <x v="11"/>
    <s v="field"/>
    <s v="Gujarat Lions"/>
    <s v="wickets"/>
    <n v="5"/>
    <s v="N"/>
    <s v="NA"/>
    <s v="M Erasmus"/>
    <s v="RJ Tucker"/>
  </r>
  <r>
    <n v="980977"/>
    <s v="Chandigarh"/>
    <d v="2016-05-09T00:00:00"/>
    <s v="SR Watson"/>
    <s v="Punjab Cricket Association IS Bindra Stadium, Mohali"/>
    <n v="0"/>
    <s v="Kings XI Punjab"/>
    <s v="Royal Challengers Bangalore"/>
    <x v="5"/>
    <s v="field"/>
    <s v="Royal Challengers Bangalore"/>
    <s v="runs"/>
    <n v="1"/>
    <s v="N"/>
    <s v="NA"/>
    <s v="AK Chaudhary"/>
    <s v="HDPK Dharmasena"/>
  </r>
  <r>
    <n v="980979"/>
    <s v="Visakhapatnam"/>
    <d v="2016-05-10T00:00:00"/>
    <s v="A Zampa"/>
    <s v="Dr. Y.S. Rajasekhara Reddy ACA-VDCA Cricket Stadium"/>
    <n v="0"/>
    <s v="Rising Pune Supergiants"/>
    <s v="Sunrisers Hyderabad"/>
    <x v="10"/>
    <s v="bat"/>
    <s v="Sunrisers Hyderabad"/>
    <s v="runs"/>
    <n v="4"/>
    <s v="N"/>
    <s v="NA"/>
    <s v="CB Gaffaney"/>
    <s v="VK Sharma"/>
  </r>
  <r>
    <n v="980981"/>
    <s v="Bengaluru"/>
    <d v="2016-05-11T00:00:00"/>
    <s v="KH Pandya"/>
    <s v="M Chinnaswamy Stadium"/>
    <n v="0"/>
    <s v="Royal Challengers Bangalore"/>
    <s v="Mumbai Indians"/>
    <x v="3"/>
    <s v="field"/>
    <s v="Mumbai Indians"/>
    <s v="wickets"/>
    <n v="6"/>
    <s v="N"/>
    <s v="NA"/>
    <s v="AY Dandekar"/>
    <s v="C Shamshuddin"/>
  </r>
  <r>
    <n v="980983"/>
    <s v="Hyderabad"/>
    <d v="2016-05-12T00:00:00"/>
    <s v="CH Morris"/>
    <s v="Rajiv Gandhi International Stadium, Uppal"/>
    <n v="0"/>
    <s v="Sunrisers Hyderabad"/>
    <s v="Delhi Daredevils"/>
    <x v="7"/>
    <s v="field"/>
    <s v="Delhi Daredevils"/>
    <s v="wickets"/>
    <n v="7"/>
    <s v="N"/>
    <s v="NA"/>
    <s v="K Bharatan"/>
    <s v="M Erasmus"/>
  </r>
  <r>
    <n v="980985"/>
    <s v="Visakhapatnam"/>
    <d v="2016-05-13T00:00:00"/>
    <s v="MP Stoinis"/>
    <s v="Dr. Y.S. Rajasekhara Reddy ACA-VDCA Cricket Stadium"/>
    <n v="0"/>
    <s v="Mumbai Indians"/>
    <s v="Kings XI Punjab"/>
    <x v="3"/>
    <s v="bat"/>
    <s v="Kings XI Punjab"/>
    <s v="wickets"/>
    <n v="7"/>
    <s v="N"/>
    <s v="NA"/>
    <s v="HDPK Dharmasena"/>
    <s v="CK Nandan"/>
  </r>
  <r>
    <n v="980987"/>
    <s v="Bengaluru"/>
    <d v="2016-05-14T00:00:00"/>
    <s v="AB de Villiers"/>
    <s v="M Chinnaswamy Stadium"/>
    <n v="0"/>
    <s v="Royal Challengers Bangalore"/>
    <s v="Gujarat Lions"/>
    <x v="11"/>
    <s v="field"/>
    <s v="Royal Challengers Bangalore"/>
    <s v="runs"/>
    <n v="144"/>
    <s v="N"/>
    <s v="NA"/>
    <s v="AY Dandekar"/>
    <s v="VK Sharma"/>
  </r>
  <r>
    <n v="980989"/>
    <s v="Kolkata"/>
    <d v="2016-05-14T00:00:00"/>
    <s v="YK Pathan"/>
    <s v="Eden Gardens"/>
    <n v="0"/>
    <s v="Kolkata Knight Riders"/>
    <s v="Rising Pune Supergiants"/>
    <x v="12"/>
    <s v="bat"/>
    <s v="Kolkata Knight Riders"/>
    <s v="wickets"/>
    <n v="8"/>
    <s v="N"/>
    <s v="D/L"/>
    <s v="A Nand Kishore"/>
    <s v="BNJ Oxenford"/>
  </r>
  <r>
    <n v="980991"/>
    <s v="Chandigarh"/>
    <d v="2016-05-15T00:00:00"/>
    <s v="HM Amla"/>
    <s v="Punjab Cricket Association IS Bindra Stadium, Mohali"/>
    <n v="0"/>
    <s v="Kings XI Punjab"/>
    <s v="Sunrisers Hyderabad"/>
    <x v="5"/>
    <s v="bat"/>
    <s v="Sunrisers Hyderabad"/>
    <s v="wickets"/>
    <n v="7"/>
    <s v="N"/>
    <s v="NA"/>
    <s v="KN Ananthapadmanabhan"/>
    <s v="M Erasmus"/>
  </r>
  <r>
    <n v="980993"/>
    <s v="Visakhapatnam"/>
    <d v="2016-05-15T00:00:00"/>
    <s v="KH Pandya"/>
    <s v="Dr. Y.S. Rajasekhara Reddy ACA-VDCA Cricket Stadium"/>
    <n v="0"/>
    <s v="Mumbai Indians"/>
    <s v="Delhi Daredevils"/>
    <x v="7"/>
    <s v="field"/>
    <s v="Mumbai Indians"/>
    <s v="runs"/>
    <n v="80"/>
    <s v="N"/>
    <s v="NA"/>
    <s v="Nitin Menon"/>
    <s v="CK Nandan"/>
  </r>
  <r>
    <n v="980995"/>
    <s v="Kolkata"/>
    <d v="2016-05-16T00:00:00"/>
    <s v="V Kohli"/>
    <s v="Eden Gardens"/>
    <n v="0"/>
    <s v="Kolkata Knight Riders"/>
    <s v="Royal Challengers Bangalore"/>
    <x v="0"/>
    <s v="field"/>
    <s v="Royal Challengers Bangalore"/>
    <s v="wickets"/>
    <n v="9"/>
    <s v="N"/>
    <s v="NA"/>
    <s v="CB Gaffaney"/>
    <s v="A Nand Kishore"/>
  </r>
  <r>
    <n v="980997"/>
    <s v="Visakhapatnam"/>
    <d v="2016-05-17T00:00:00"/>
    <s v="AB Dinda"/>
    <s v="Dr. Y.S. Rajasekhara Reddy ACA-VDCA Cricket Stadium"/>
    <n v="0"/>
    <s v="Rising Pune Supergiants"/>
    <s v="Delhi Daredevils"/>
    <x v="12"/>
    <s v="field"/>
    <s v="Rising Pune Supergiants"/>
    <s v="runs"/>
    <n v="19"/>
    <s v="N"/>
    <s v="D/L"/>
    <s v="Nitin Menon"/>
    <s v="C Shamshuddin"/>
  </r>
  <r>
    <n v="980999"/>
    <s v="Bengaluru"/>
    <d v="2016-05-18T00:00:00"/>
    <s v="V Kohli"/>
    <s v="M Chinnaswamy Stadium"/>
    <n v="0"/>
    <s v="Royal Challengers Bangalore"/>
    <s v="Kings XI Punjab"/>
    <x v="5"/>
    <s v="field"/>
    <s v="Royal Challengers Bangalore"/>
    <s v="runs"/>
    <n v="82"/>
    <s v="N"/>
    <s v="D/L"/>
    <s v="KN Ananthapadmanabhan"/>
    <s v="M Erasmus"/>
  </r>
  <r>
    <n v="981001"/>
    <s v="Kanpur"/>
    <d v="2016-05-19T00:00:00"/>
    <s v="DR Smith"/>
    <s v="Green Park"/>
    <n v="0"/>
    <s v="Gujarat Lions"/>
    <s v="Kolkata Knight Riders"/>
    <x v="11"/>
    <s v="field"/>
    <s v="Gujarat Lions"/>
    <s v="wickets"/>
    <n v="6"/>
    <s v="N"/>
    <s v="NA"/>
    <s v="AK Chaudhary"/>
    <s v="CK Nandan"/>
  </r>
  <r>
    <n v="981003"/>
    <s v="Raipur"/>
    <d v="2016-05-20T00:00:00"/>
    <s v="KK Nair"/>
    <s v="Shaheed Veer Narayan Singh International Stadium"/>
    <n v="0"/>
    <s v="Delhi Daredevils"/>
    <s v="Sunrisers Hyderabad"/>
    <x v="7"/>
    <s v="field"/>
    <s v="Delhi Daredevils"/>
    <s v="wickets"/>
    <n v="6"/>
    <s v="N"/>
    <s v="NA"/>
    <s v="A Nand Kishore"/>
    <s v="BNJ Oxenford"/>
  </r>
  <r>
    <n v="981005"/>
    <s v="Visakhapatnam"/>
    <d v="2016-05-21T00:00:00"/>
    <s v="MS Dhoni"/>
    <s v="Dr. Y.S. Rajasekhara Reddy ACA-VDCA Cricket Stadium"/>
    <n v="0"/>
    <s v="Rising Pune Supergiants"/>
    <s v="Kings XI Punjab"/>
    <x v="5"/>
    <s v="bat"/>
    <s v="Rising Pune Supergiants"/>
    <s v="wickets"/>
    <n v="4"/>
    <s v="N"/>
    <s v="NA"/>
    <s v="HDPK Dharmasena"/>
    <s v="Nitin Menon"/>
  </r>
  <r>
    <n v="981007"/>
    <s v="Kanpur"/>
    <d v="2016-05-21T00:00:00"/>
    <s v="SK Raina"/>
    <s v="Green Park"/>
    <n v="0"/>
    <s v="Gujarat Lions"/>
    <s v="Mumbai Indians"/>
    <x v="11"/>
    <s v="field"/>
    <s v="Gujarat Lions"/>
    <s v="wickets"/>
    <n v="6"/>
    <s v="N"/>
    <s v="NA"/>
    <s v="AK Chaudhary"/>
    <s v="CK Nandan"/>
  </r>
  <r>
    <n v="981009"/>
    <s v="Kolkata"/>
    <d v="2016-05-22T00:00:00"/>
    <s v="YK Pathan"/>
    <s v="Eden Gardens"/>
    <n v="0"/>
    <s v="Kolkata Knight Riders"/>
    <s v="Sunrisers Hyderabad"/>
    <x v="10"/>
    <s v="field"/>
    <s v="Kolkata Knight Riders"/>
    <s v="runs"/>
    <n v="22"/>
    <s v="N"/>
    <s v="NA"/>
    <s v="KN Ananthapadmanabhan"/>
    <s v="M Erasmus"/>
  </r>
  <r>
    <n v="981011"/>
    <s v="Raipur"/>
    <d v="2016-05-22T00:00:00"/>
    <s v="V Kohli"/>
    <s v="Shaheed Veer Narayan Singh International Stadium"/>
    <n v="0"/>
    <s v="Delhi Daredevils"/>
    <s v="Royal Challengers Bangalore"/>
    <x v="0"/>
    <s v="field"/>
    <s v="Royal Challengers Bangalore"/>
    <s v="wickets"/>
    <n v="6"/>
    <s v="N"/>
    <s v="NA"/>
    <s v="A Nand Kishore"/>
    <s v="BNJ Oxenford"/>
  </r>
  <r>
    <n v="981013"/>
    <s v="Bengaluru"/>
    <d v="2016-05-24T00:00:00"/>
    <s v="AB de Villiers"/>
    <s v="M Chinnaswamy Stadium"/>
    <n v="0"/>
    <s v="Gujarat Lions"/>
    <s v="Royal Challengers Bangalore"/>
    <x v="0"/>
    <s v="field"/>
    <s v="Royal Challengers Bangalore"/>
    <s v="wickets"/>
    <n v="4"/>
    <s v="N"/>
    <s v="NA"/>
    <s v="AK Chaudhary"/>
    <s v="HDPK Dharmasena"/>
  </r>
  <r>
    <n v="981015"/>
    <s v="Delhi"/>
    <d v="2016-05-25T00:00:00"/>
    <s v="MC Henriques"/>
    <s v="Feroz Shah Kotla"/>
    <n v="0"/>
    <s v="Sunrisers Hyderabad"/>
    <s v="Kolkata Knight Riders"/>
    <x v="6"/>
    <s v="field"/>
    <s v="Sunrisers Hyderabad"/>
    <s v="runs"/>
    <n v="22"/>
    <s v="N"/>
    <s v="NA"/>
    <s v="M Erasmus"/>
    <s v="C Shamshuddin"/>
  </r>
  <r>
    <n v="981017"/>
    <s v="Delhi"/>
    <d v="2016-05-27T00:00:00"/>
    <s v="DA Warner"/>
    <s v="Feroz Shah Kotla"/>
    <n v="0"/>
    <s v="Gujarat Lions"/>
    <s v="Sunrisers Hyderabad"/>
    <x v="10"/>
    <s v="field"/>
    <s v="Sunrisers Hyderabad"/>
    <s v="wickets"/>
    <n v="4"/>
    <s v="N"/>
    <s v="NA"/>
    <s v="M Erasmus"/>
    <s v="CK Nandan"/>
  </r>
  <r>
    <n v="981019"/>
    <s v="Bengaluru"/>
    <d v="2016-05-29T00:00:00"/>
    <s v="BCJ Cutting"/>
    <s v="M Chinnaswamy Stadium"/>
    <n v="0"/>
    <s v="Royal Challengers Bangalore"/>
    <s v="Sunrisers Hyderabad"/>
    <x v="10"/>
    <s v="bat"/>
    <s v="Sunrisers Hyderabad"/>
    <s v="runs"/>
    <n v="8"/>
    <s v="N"/>
    <s v="NA"/>
    <s v="HDPK Dharmasena"/>
    <s v="BNJ Oxenford"/>
  </r>
  <r>
    <n v="1082591"/>
    <s v="Hyderabad"/>
    <d v="2017-04-05T00:00:00"/>
    <s v="Yuvraj Singh"/>
    <s v="Rajiv Gandhi International Stadium, Uppal"/>
    <n v="0"/>
    <s v="Sunrisers Hyderabad"/>
    <s v="Royal Challengers Bangalore"/>
    <x v="0"/>
    <s v="field"/>
    <s v="Sunrisers Hyderabad"/>
    <s v="runs"/>
    <n v="35"/>
    <s v="N"/>
    <s v="NA"/>
    <s v="AY Dandekar"/>
    <s v="NJ Llong"/>
  </r>
  <r>
    <n v="1082592"/>
    <s v="Pune"/>
    <d v="2017-04-06T00:00:00"/>
    <s v="SPD Smith"/>
    <s v="Maharashtra Cricket Association Stadium"/>
    <n v="0"/>
    <s v="Rising Pune Supergiant"/>
    <s v="Mumbai Indians"/>
    <x v="13"/>
    <s v="field"/>
    <s v="Rising Pune Supergiant"/>
    <s v="wickets"/>
    <n v="7"/>
    <s v="N"/>
    <s v="NA"/>
    <s v="A Nand Kishore"/>
    <s v="S Ravi"/>
  </r>
  <r>
    <n v="1082593"/>
    <s v="Rajkot"/>
    <d v="2017-04-07T00:00:00"/>
    <s v="CA Lynn"/>
    <s v="Saurashtra Cricket Association Stadium"/>
    <n v="0"/>
    <s v="Gujarat Lions"/>
    <s v="Kolkata Knight Riders"/>
    <x v="6"/>
    <s v="field"/>
    <s v="Kolkata Knight Riders"/>
    <s v="wickets"/>
    <n v="10"/>
    <s v="N"/>
    <s v="NA"/>
    <s v="Nitin Menon"/>
    <s v="CK Nandan"/>
  </r>
  <r>
    <n v="1082594"/>
    <s v="Indore"/>
    <d v="2017-04-08T00:00:00"/>
    <s v="GJ Maxwell"/>
    <s v="Holkar Cricket Stadium"/>
    <n v="0"/>
    <s v="Kings XI Punjab"/>
    <s v="Rising Pune Supergiant"/>
    <x v="5"/>
    <s v="field"/>
    <s v="Kings XI Punjab"/>
    <s v="wickets"/>
    <n v="6"/>
    <s v="N"/>
    <s v="NA"/>
    <s v="AK Chaudhary"/>
    <s v="C Shamshuddin"/>
  </r>
  <r>
    <n v="1082595"/>
    <s v="Bengaluru"/>
    <d v="2017-04-08T00:00:00"/>
    <s v="KM Jadhav"/>
    <s v="M.Chinnaswamy Stadium"/>
    <n v="0"/>
    <s v="Royal Challengers Bangalore"/>
    <s v="Delhi Daredevils"/>
    <x v="0"/>
    <s v="bat"/>
    <s v="Royal Challengers Bangalore"/>
    <s v="runs"/>
    <n v="15"/>
    <s v="N"/>
    <s v="NA"/>
    <s v="S Ravi"/>
    <s v="VK Sharma"/>
  </r>
  <r>
    <n v="1082596"/>
    <s v="Hyderabad"/>
    <d v="2017-04-09T00:00:00"/>
    <s v="Rashid Khan"/>
    <s v="Rajiv Gandhi International Stadium, Uppal"/>
    <n v="0"/>
    <s v="Sunrisers Hyderabad"/>
    <s v="Gujarat Lions"/>
    <x v="10"/>
    <s v="field"/>
    <s v="Sunrisers Hyderabad"/>
    <s v="wickets"/>
    <n v="9"/>
    <s v="N"/>
    <s v="NA"/>
    <s v="A Deshmukh"/>
    <s v="NJ Llong"/>
  </r>
  <r>
    <n v="1082597"/>
    <s v="Mumbai"/>
    <d v="2017-04-09T00:00:00"/>
    <s v="N Rana"/>
    <s v="Wankhede Stadium"/>
    <n v="0"/>
    <s v="Mumbai Indians"/>
    <s v="Kolkata Knight Riders"/>
    <x v="3"/>
    <s v="field"/>
    <s v="Mumbai Indians"/>
    <s v="wickets"/>
    <n v="4"/>
    <s v="N"/>
    <s v="NA"/>
    <s v="Nitin Menon"/>
    <s v="CK Nandan"/>
  </r>
  <r>
    <n v="1082598"/>
    <s v="Indore"/>
    <d v="2017-04-10T00:00:00"/>
    <s v="AR Patel"/>
    <s v="Holkar Cricket Stadium"/>
    <n v="0"/>
    <s v="Kings XI Punjab"/>
    <s v="Royal Challengers Bangalore"/>
    <x v="0"/>
    <s v="bat"/>
    <s v="Kings XI Punjab"/>
    <s v="wickets"/>
    <n v="8"/>
    <s v="N"/>
    <s v="NA"/>
    <s v="AK Chaudhary"/>
    <s v="C Shamshuddin"/>
  </r>
  <r>
    <n v="1082599"/>
    <s v="Pune"/>
    <d v="2017-04-11T00:00:00"/>
    <s v="SV Samson"/>
    <s v="Maharashtra Cricket Association Stadium"/>
    <n v="0"/>
    <s v="Rising Pune Supergiant"/>
    <s v="Delhi Daredevils"/>
    <x v="13"/>
    <s v="field"/>
    <s v="Delhi Daredevils"/>
    <s v="runs"/>
    <n v="97"/>
    <s v="N"/>
    <s v="NA"/>
    <s v="AY Dandekar"/>
    <s v="S Ravi"/>
  </r>
  <r>
    <n v="1082600"/>
    <s v="Mumbai"/>
    <d v="2017-04-12T00:00:00"/>
    <s v="JJ Bumrah"/>
    <s v="Wankhede Stadium"/>
    <n v="0"/>
    <s v="Mumbai Indians"/>
    <s v="Sunrisers Hyderabad"/>
    <x v="3"/>
    <s v="field"/>
    <s v="Mumbai Indians"/>
    <s v="wickets"/>
    <n v="4"/>
    <s v="N"/>
    <s v="NA"/>
    <s v="Nitin Menon"/>
    <s v="CK Nandan"/>
  </r>
  <r>
    <n v="1082601"/>
    <s v="Kolkata"/>
    <d v="2017-04-13T00:00:00"/>
    <s v="SP Narine"/>
    <s v="Eden Gardens"/>
    <n v="0"/>
    <s v="Kolkata Knight Riders"/>
    <s v="Kings XI Punjab"/>
    <x v="6"/>
    <s v="field"/>
    <s v="Kolkata Knight Riders"/>
    <s v="wickets"/>
    <n v="8"/>
    <s v="N"/>
    <s v="NA"/>
    <s v="A Deshmukh"/>
    <s v="NJ Llong"/>
  </r>
  <r>
    <n v="1082602"/>
    <s v="Bengaluru"/>
    <d v="2017-04-14T00:00:00"/>
    <s v="KA Pollard"/>
    <s v="M Chinnaswamy Stadium"/>
    <n v="0"/>
    <s v="Royal Challengers Bangalore"/>
    <s v="Mumbai Indians"/>
    <x v="3"/>
    <s v="field"/>
    <s v="Mumbai Indians"/>
    <s v="wickets"/>
    <n v="4"/>
    <s v="N"/>
    <s v="NA"/>
    <s v="KN Ananthapadmanabhan"/>
    <s v="AK Chaudhary"/>
  </r>
  <r>
    <n v="1082603"/>
    <s v="Rajkot"/>
    <d v="2017-04-14T00:00:00"/>
    <s v="AJ Tye"/>
    <s v="Saurashtra Cricket Association Stadium"/>
    <n v="0"/>
    <s v="Gujarat Lions"/>
    <s v="Rising Pune Supergiant"/>
    <x v="11"/>
    <s v="field"/>
    <s v="Gujarat Lions"/>
    <s v="wickets"/>
    <n v="7"/>
    <s v="N"/>
    <s v="NA"/>
    <s v="A Nand Kishore"/>
    <s v="S Ravi"/>
  </r>
  <r>
    <n v="1082604"/>
    <s v="Kolkata"/>
    <d v="2017-04-15T00:00:00"/>
    <s v="RV Uthappa"/>
    <s v="Eden Gardens"/>
    <n v="0"/>
    <s v="Kolkata Knight Riders"/>
    <s v="Sunrisers Hyderabad"/>
    <x v="10"/>
    <s v="field"/>
    <s v="Kolkata Knight Riders"/>
    <s v="runs"/>
    <n v="17"/>
    <s v="N"/>
    <s v="NA"/>
    <s v="AY Dandekar"/>
    <s v="NJ Llong"/>
  </r>
  <r>
    <n v="1082605"/>
    <s v="Delhi"/>
    <d v="2017-04-15T00:00:00"/>
    <s v="CJ Anderson"/>
    <s v="Feroz Shah Kotla"/>
    <n v="0"/>
    <s v="Delhi Daredevils"/>
    <s v="Kings XI Punjab"/>
    <x v="7"/>
    <s v="bat"/>
    <s v="Delhi Daredevils"/>
    <s v="runs"/>
    <n v="51"/>
    <s v="N"/>
    <s v="NA"/>
    <s v="YC Barde"/>
    <s v="Nitin Menon"/>
  </r>
  <r>
    <n v="1082606"/>
    <s v="Mumbai"/>
    <d v="2017-04-16T00:00:00"/>
    <s v="N Rana"/>
    <s v="Wankhede Stadium"/>
    <n v="0"/>
    <s v="Mumbai Indians"/>
    <s v="Gujarat Lions"/>
    <x v="3"/>
    <s v="field"/>
    <s v="Mumbai Indians"/>
    <s v="wickets"/>
    <n v="6"/>
    <s v="N"/>
    <s v="NA"/>
    <s v="A Nand Kishore"/>
    <s v="S Ravi"/>
  </r>
  <r>
    <n v="1082607"/>
    <s v="Bengaluru"/>
    <d v="2017-04-16T00:00:00"/>
    <s v="BA Stokes"/>
    <s v="M Chinnaswamy Stadium"/>
    <n v="0"/>
    <s v="Royal Challengers Bangalore"/>
    <s v="Rising Pune Supergiant"/>
    <x v="0"/>
    <s v="field"/>
    <s v="Rising Pune Supergiant"/>
    <s v="runs"/>
    <n v="27"/>
    <s v="N"/>
    <s v="NA"/>
    <s v="KN Ananthapadmanabhan"/>
    <s v="C Shamshuddin"/>
  </r>
  <r>
    <n v="1082608"/>
    <s v="Delhi"/>
    <d v="2017-04-17T00:00:00"/>
    <s v="NM Coulter-Nile"/>
    <s v="Feroz Shah Kotla"/>
    <n v="0"/>
    <s v="Delhi Daredevils"/>
    <s v="Kolkata Knight Riders"/>
    <x v="7"/>
    <s v="bat"/>
    <s v="Kolkata Knight Riders"/>
    <s v="wickets"/>
    <n v="4"/>
    <s v="N"/>
    <s v="NA"/>
    <s v="Nitin Menon"/>
    <s v="CK Nandan"/>
  </r>
  <r>
    <n v="1082609"/>
    <s v="Hyderabad"/>
    <d v="2017-04-17T00:00:00"/>
    <s v="B Kumar"/>
    <s v="Rajiv Gandhi International Stadium, Uppal"/>
    <n v="0"/>
    <s v="Sunrisers Hyderabad"/>
    <s v="Kings XI Punjab"/>
    <x v="5"/>
    <s v="field"/>
    <s v="Sunrisers Hyderabad"/>
    <s v="runs"/>
    <n v="5"/>
    <s v="N"/>
    <s v="NA"/>
    <s v="AY Dandekar"/>
    <s v="A Deshmukh"/>
  </r>
  <r>
    <n v="1082610"/>
    <s v="Rajkot"/>
    <d v="2017-04-18T00:00:00"/>
    <s v="CH Gayle"/>
    <s v="Saurashtra Cricket Association Stadium"/>
    <n v="0"/>
    <s v="Gujarat Lions"/>
    <s v="Royal Challengers Bangalore"/>
    <x v="11"/>
    <s v="field"/>
    <s v="Royal Challengers Bangalore"/>
    <s v="runs"/>
    <n v="21"/>
    <s v="N"/>
    <s v="NA"/>
    <s v="S Ravi"/>
    <s v="VK Sharma"/>
  </r>
  <r>
    <n v="1082611"/>
    <s v="Hyderabad"/>
    <d v="2017-04-19T00:00:00"/>
    <s v="KS Williamson"/>
    <s v="Rajiv Gandhi International Stadium, Uppal"/>
    <n v="0"/>
    <s v="Sunrisers Hyderabad"/>
    <s v="Delhi Daredevils"/>
    <x v="10"/>
    <s v="bat"/>
    <s v="Sunrisers Hyderabad"/>
    <s v="runs"/>
    <n v="15"/>
    <s v="N"/>
    <s v="NA"/>
    <s v="CB Gaffaney"/>
    <s v="NJ Llong"/>
  </r>
  <r>
    <n v="1082612"/>
    <s v="Indore"/>
    <d v="2017-04-20T00:00:00"/>
    <s v="JC Buttler"/>
    <s v="Holkar Cricket Stadium"/>
    <n v="0"/>
    <s v="Kings XI Punjab"/>
    <s v="Mumbai Indians"/>
    <x v="3"/>
    <s v="field"/>
    <s v="Mumbai Indians"/>
    <s v="wickets"/>
    <n v="8"/>
    <s v="N"/>
    <s v="NA"/>
    <s v="M Erasmus"/>
    <s v="C Shamshuddin"/>
  </r>
  <r>
    <n v="1082613"/>
    <s v="Kolkata"/>
    <d v="2017-04-21T00:00:00"/>
    <s v="SK Raina"/>
    <s v="Eden Gardens"/>
    <n v="0"/>
    <s v="Kolkata Knight Riders"/>
    <s v="Gujarat Lions"/>
    <x v="11"/>
    <s v="field"/>
    <s v="Gujarat Lions"/>
    <s v="wickets"/>
    <n v="4"/>
    <s v="N"/>
    <s v="NA"/>
    <s v="CB Gaffaney"/>
    <s v="Nitin Menon"/>
  </r>
  <r>
    <n v="1082614"/>
    <s v="Mumbai"/>
    <d v="2017-04-22T00:00:00"/>
    <s v="MJ McClenaghan"/>
    <s v="Wankhede Stadium"/>
    <n v="0"/>
    <s v="Mumbai Indians"/>
    <s v="Delhi Daredevils"/>
    <x v="7"/>
    <s v="field"/>
    <s v="Mumbai Indians"/>
    <s v="runs"/>
    <n v="14"/>
    <s v="N"/>
    <s v="NA"/>
    <s v="A Nand Kishore"/>
    <s v="S Ravi"/>
  </r>
  <r>
    <n v="1082615"/>
    <s v="Pune"/>
    <d v="2017-04-22T00:00:00"/>
    <s v="MS Dhoni"/>
    <s v="Maharashtra Cricket Association Stadium"/>
    <n v="0"/>
    <s v="Rising Pune Supergiant"/>
    <s v="Sunrisers Hyderabad"/>
    <x v="13"/>
    <s v="field"/>
    <s v="Rising Pune Supergiant"/>
    <s v="wickets"/>
    <n v="6"/>
    <s v="N"/>
    <s v="NA"/>
    <s v="AY Dandekar"/>
    <s v="A Deshmukh"/>
  </r>
  <r>
    <n v="1082616"/>
    <s v="Rajkot"/>
    <d v="2017-04-23T00:00:00"/>
    <s v="HM Amla"/>
    <s v="Saurashtra Cricket Association Stadium"/>
    <n v="0"/>
    <s v="Gujarat Lions"/>
    <s v="Kings XI Punjab"/>
    <x v="11"/>
    <s v="field"/>
    <s v="Kings XI Punjab"/>
    <s v="runs"/>
    <n v="26"/>
    <s v="N"/>
    <s v="NA"/>
    <s v="AK Chaudhary"/>
    <s v="M Erasmus"/>
  </r>
  <r>
    <n v="1082617"/>
    <s v="Kolkata"/>
    <d v="2017-04-23T00:00:00"/>
    <s v="NM Coulter-Nile"/>
    <s v="Eden Gardens"/>
    <n v="0"/>
    <s v="Kolkata Knight Riders"/>
    <s v="Royal Challengers Bangalore"/>
    <x v="0"/>
    <s v="field"/>
    <s v="Kolkata Knight Riders"/>
    <s v="runs"/>
    <n v="82"/>
    <s v="N"/>
    <s v="NA"/>
    <s v="CB Gaffaney"/>
    <s v="CK Nandan"/>
  </r>
  <r>
    <n v="1082618"/>
    <s v="Mumbai"/>
    <d v="2017-04-24T00:00:00"/>
    <s v="BA Stokes"/>
    <s v="Wankhede Stadium"/>
    <n v="0"/>
    <s v="Mumbai Indians"/>
    <s v="Rising Pune Supergiant"/>
    <x v="3"/>
    <s v="field"/>
    <s v="Rising Pune Supergiant"/>
    <s v="runs"/>
    <n v="3"/>
    <s v="N"/>
    <s v="NA"/>
    <s v="A Nand Kishore"/>
    <s v="S Ravi"/>
  </r>
  <r>
    <n v="1082620"/>
    <s v="Pune"/>
    <d v="2017-04-26T00:00:00"/>
    <s v="RV Uthappa"/>
    <s v="Maharashtra Cricket Association Stadium"/>
    <n v="0"/>
    <s v="Rising Pune Supergiant"/>
    <s v="Kolkata Knight Riders"/>
    <x v="6"/>
    <s v="field"/>
    <s v="Kolkata Knight Riders"/>
    <s v="wickets"/>
    <n v="7"/>
    <s v="N"/>
    <s v="NA"/>
    <s v="AY Dandekar"/>
    <s v="NJ Llong"/>
  </r>
  <r>
    <n v="1082621"/>
    <s v="Bengaluru"/>
    <d v="2017-04-27T00:00:00"/>
    <s v="AJ Tye"/>
    <s v="M Chinnaswamy Stadium"/>
    <n v="0"/>
    <s v="Royal Challengers Bangalore"/>
    <s v="Gujarat Lions"/>
    <x v="11"/>
    <s v="field"/>
    <s v="Gujarat Lions"/>
    <s v="wickets"/>
    <n v="7"/>
    <s v="N"/>
    <s v="NA"/>
    <s v="AK Chaudhary"/>
    <s v="C Shamshuddin"/>
  </r>
  <r>
    <n v="1082622"/>
    <s v="Kolkata"/>
    <d v="2017-04-28T00:00:00"/>
    <s v="G Gambhir"/>
    <s v="Eden Gardens"/>
    <n v="0"/>
    <s v="Kolkata Knight Riders"/>
    <s v="Delhi Daredevils"/>
    <x v="6"/>
    <s v="field"/>
    <s v="Kolkata Knight Riders"/>
    <s v="wickets"/>
    <n v="7"/>
    <s v="N"/>
    <s v="NA"/>
    <s v="NJ Llong"/>
    <s v="S Ravi"/>
  </r>
  <r>
    <n v="1082623"/>
    <s v="Chandigarh"/>
    <d v="2017-04-28T00:00:00"/>
    <s v="Rashid Khan"/>
    <s v="Punjab Cricket Association IS Bindra Stadium, Mohali"/>
    <n v="0"/>
    <s v="Kings XI Punjab"/>
    <s v="Sunrisers Hyderabad"/>
    <x v="5"/>
    <s v="field"/>
    <s v="Sunrisers Hyderabad"/>
    <s v="runs"/>
    <n v="26"/>
    <s v="N"/>
    <s v="NA"/>
    <s v="Nitin Menon"/>
    <s v="CK Nandan"/>
  </r>
  <r>
    <n v="1082624"/>
    <s v="Pune"/>
    <d v="2017-04-29T00:00:00"/>
    <s v="LH Ferguson"/>
    <s v="Maharashtra Cricket Association Stadium"/>
    <n v="0"/>
    <s v="Rising Pune Supergiant"/>
    <s v="Royal Challengers Bangalore"/>
    <x v="0"/>
    <s v="field"/>
    <s v="Rising Pune Supergiant"/>
    <s v="runs"/>
    <n v="61"/>
    <s v="N"/>
    <s v="NA"/>
    <s v="KN Ananthapadmanabhan"/>
    <s v="M Erasmus"/>
  </r>
  <r>
    <n v="1082625"/>
    <s v="Rajkot"/>
    <d v="2017-04-29T00:00:00"/>
    <s v="KH Pandya"/>
    <s v="Saurashtra Cricket Association Stadium"/>
    <n v="0"/>
    <s v="Gujarat Lions"/>
    <s v="Mumbai Indians"/>
    <x v="11"/>
    <s v="bat"/>
    <s v="Mumbai Indians"/>
    <s v="tie"/>
    <s v="NA"/>
    <s v="Y"/>
    <s v="NA"/>
    <s v="AK Chaudhary"/>
    <s v="CB Gaffaney"/>
  </r>
  <r>
    <n v="1082626"/>
    <s v="Chandigarh"/>
    <d v="2017-04-30T00:00:00"/>
    <s v="Sandeep Sharma"/>
    <s v="Punjab Cricket Association IS Bindra Stadium, Mohali"/>
    <n v="0"/>
    <s v="Kings XI Punjab"/>
    <s v="Delhi Daredevils"/>
    <x v="5"/>
    <s v="field"/>
    <s v="Kings XI Punjab"/>
    <s v="wickets"/>
    <n v="10"/>
    <s v="N"/>
    <s v="NA"/>
    <s v="YC Barde"/>
    <s v="CK Nandan"/>
  </r>
  <r>
    <n v="1082627"/>
    <s v="Hyderabad"/>
    <d v="2017-04-30T00:00:00"/>
    <s v="DA Warner"/>
    <s v="Rajiv Gandhi International Stadium, Uppal"/>
    <n v="0"/>
    <s v="Sunrisers Hyderabad"/>
    <s v="Kolkata Knight Riders"/>
    <x v="6"/>
    <s v="field"/>
    <s v="Sunrisers Hyderabad"/>
    <s v="runs"/>
    <n v="48"/>
    <s v="N"/>
    <s v="NA"/>
    <s v="AY Dandekar"/>
    <s v="S Ravi"/>
  </r>
  <r>
    <n v="1082628"/>
    <s v="Mumbai"/>
    <d v="2017-05-01T00:00:00"/>
    <s v="RG Sharma"/>
    <s v="Wankhede Stadium"/>
    <n v="0"/>
    <s v="Mumbai Indians"/>
    <s v="Royal Challengers Bangalore"/>
    <x v="0"/>
    <s v="bat"/>
    <s v="Mumbai Indians"/>
    <s v="wickets"/>
    <n v="5"/>
    <s v="N"/>
    <s v="NA"/>
    <s v="AK Chaudhary"/>
    <s v="CB Gaffaney"/>
  </r>
  <r>
    <n v="1082629"/>
    <s v="Pune"/>
    <d v="2017-05-01T00:00:00"/>
    <s v="BA Stokes"/>
    <s v="Maharashtra Cricket Association Stadium"/>
    <n v="0"/>
    <s v="Rising Pune Supergiant"/>
    <s v="Gujarat Lions"/>
    <x v="13"/>
    <s v="field"/>
    <s v="Rising Pune Supergiant"/>
    <s v="wickets"/>
    <n v="5"/>
    <s v="N"/>
    <s v="NA"/>
    <s v="M Erasmus"/>
    <s v="C Shamshuddin"/>
  </r>
  <r>
    <n v="1082630"/>
    <s v="Delhi"/>
    <d v="2017-05-02T00:00:00"/>
    <s v="Mohammed Shami"/>
    <s v="Feroz Shah Kotla"/>
    <n v="0"/>
    <s v="Delhi Daredevils"/>
    <s v="Sunrisers Hyderabad"/>
    <x v="7"/>
    <s v="field"/>
    <s v="Delhi Daredevils"/>
    <s v="wickets"/>
    <n v="6"/>
    <s v="N"/>
    <s v="NA"/>
    <s v="YC Barde"/>
    <s v="Nitin Menon"/>
  </r>
  <r>
    <n v="1082631"/>
    <s v="Kolkata"/>
    <d v="2017-05-03T00:00:00"/>
    <s v="RA Tripathi"/>
    <s v="Eden Gardens"/>
    <n v="0"/>
    <s v="Kolkata Knight Riders"/>
    <s v="Rising Pune Supergiant"/>
    <x v="13"/>
    <s v="field"/>
    <s v="Rising Pune Supergiant"/>
    <s v="wickets"/>
    <n v="4"/>
    <s v="N"/>
    <s v="NA"/>
    <s v="KN Ananthapadmanabhan"/>
    <s v="A Nand Kishore"/>
  </r>
  <r>
    <n v="1082632"/>
    <s v="Delhi"/>
    <d v="2017-05-04T00:00:00"/>
    <s v="RR Pant"/>
    <s v="Feroz Shah Kotla"/>
    <n v="0"/>
    <s v="Delhi Daredevils"/>
    <s v="Gujarat Lions"/>
    <x v="7"/>
    <s v="field"/>
    <s v="Delhi Daredevils"/>
    <s v="wickets"/>
    <n v="7"/>
    <s v="N"/>
    <s v="NA"/>
    <s v="M Erasmus"/>
    <s v="Nitin Menon"/>
  </r>
  <r>
    <n v="1082633"/>
    <s v="Bengaluru"/>
    <d v="2017-05-05T00:00:00"/>
    <s v="Sandeep Sharma"/>
    <s v="M Chinnaswamy Stadium"/>
    <n v="0"/>
    <s v="Royal Challengers Bangalore"/>
    <s v="Kings XI Punjab"/>
    <x v="0"/>
    <s v="field"/>
    <s v="Kings XI Punjab"/>
    <s v="runs"/>
    <n v="19"/>
    <s v="N"/>
    <s v="NA"/>
    <s v="CB Gaffaney"/>
    <s v="C Shamshuddin"/>
  </r>
  <r>
    <n v="1082634"/>
    <s v="Hyderabad"/>
    <d v="2017-05-06T00:00:00"/>
    <s v="JD Unadkat"/>
    <s v="Rajiv Gandhi International Stadium, Uppal"/>
    <n v="0"/>
    <s v="Sunrisers Hyderabad"/>
    <s v="Rising Pune Supergiant"/>
    <x v="10"/>
    <s v="field"/>
    <s v="Rising Pune Supergiant"/>
    <s v="runs"/>
    <n v="12"/>
    <s v="N"/>
    <s v="NA"/>
    <s v="KN Ananthapadmanabhan"/>
    <s v="AK Chaudhary"/>
  </r>
  <r>
    <n v="1082635"/>
    <s v="Delhi"/>
    <d v="2017-05-06T00:00:00"/>
    <s v="LMP Simmons"/>
    <s v="Feroz Shah Kotla"/>
    <n v="0"/>
    <s v="Delhi Daredevils"/>
    <s v="Mumbai Indians"/>
    <x v="7"/>
    <s v="field"/>
    <s v="Mumbai Indians"/>
    <s v="runs"/>
    <n v="146"/>
    <s v="N"/>
    <s v="NA"/>
    <s v="Nitin Menon"/>
    <s v="CK Nandan"/>
  </r>
  <r>
    <n v="1082636"/>
    <s v="Bengaluru"/>
    <d v="2017-05-07T00:00:00"/>
    <s v="SP Narine"/>
    <s v="M Chinnaswamy Stadium"/>
    <n v="0"/>
    <s v="Royal Challengers Bangalore"/>
    <s v="Kolkata Knight Riders"/>
    <x v="6"/>
    <s v="field"/>
    <s v="Kolkata Knight Riders"/>
    <s v="wickets"/>
    <n v="6"/>
    <s v="N"/>
    <s v="NA"/>
    <s v="AY Dandekar"/>
    <s v="C Shamshuddin"/>
  </r>
  <r>
    <n v="1082637"/>
    <s v="Chandigarh"/>
    <d v="2017-05-07T00:00:00"/>
    <s v="DR Smith"/>
    <s v="Punjab Cricket Association IS Bindra Stadium, Mohali"/>
    <n v="0"/>
    <s v="Kings XI Punjab"/>
    <s v="Gujarat Lions"/>
    <x v="11"/>
    <s v="field"/>
    <s v="Gujarat Lions"/>
    <s v="wickets"/>
    <n v="6"/>
    <s v="N"/>
    <s v="NA"/>
    <s v="A Nand Kishore"/>
    <s v="VK Sharma"/>
  </r>
  <r>
    <n v="1082638"/>
    <s v="Hyderabad"/>
    <d v="2017-05-08T00:00:00"/>
    <s v="S Dhawan"/>
    <s v="Rajiv Gandhi International Stadium, Uppal"/>
    <n v="0"/>
    <s v="Sunrisers Hyderabad"/>
    <s v="Mumbai Indians"/>
    <x v="3"/>
    <s v="bat"/>
    <s v="Sunrisers Hyderabad"/>
    <s v="wickets"/>
    <n v="7"/>
    <s v="N"/>
    <s v="NA"/>
    <s v="KN Ananthapadmanabhan"/>
    <s v="M Erasmus"/>
  </r>
  <r>
    <n v="1082639"/>
    <s v="Chandigarh"/>
    <d v="2017-05-09T00:00:00"/>
    <s v="MM Sharma"/>
    <s v="Punjab Cricket Association IS Bindra Stadium, Mohali"/>
    <n v="0"/>
    <s v="Kings XI Punjab"/>
    <s v="Kolkata Knight Riders"/>
    <x v="6"/>
    <s v="field"/>
    <s v="Kings XI Punjab"/>
    <s v="runs"/>
    <n v="14"/>
    <s v="N"/>
    <s v="NA"/>
    <s v="A Nand Kishore"/>
    <s v="S Ravi"/>
  </r>
  <r>
    <n v="1082640"/>
    <s v="Kanpur"/>
    <d v="2017-05-10T00:00:00"/>
    <s v="SS Iyer"/>
    <s v="Green Park"/>
    <n v="0"/>
    <s v="Gujarat Lions"/>
    <s v="Delhi Daredevils"/>
    <x v="7"/>
    <s v="field"/>
    <s v="Delhi Daredevils"/>
    <s v="wickets"/>
    <n v="2"/>
    <s v="N"/>
    <s v="NA"/>
    <s v="YC Barde"/>
    <s v="AK Chaudhary"/>
  </r>
  <r>
    <n v="1082641"/>
    <s v="Mumbai"/>
    <d v="2017-05-11T00:00:00"/>
    <s v="WP Saha"/>
    <s v="Wankhede Stadium"/>
    <n v="0"/>
    <s v="Mumbai Indians"/>
    <s v="Kings XI Punjab"/>
    <x v="3"/>
    <s v="field"/>
    <s v="Kings XI Punjab"/>
    <s v="runs"/>
    <n v="7"/>
    <s v="N"/>
    <s v="NA"/>
    <s v="A Deshmukh"/>
    <s v="A Nand Kishore"/>
  </r>
  <r>
    <n v="1082642"/>
    <s v="Delhi"/>
    <d v="2017-05-12T00:00:00"/>
    <s v="KK Nair"/>
    <s v="Feroz Shah Kotla"/>
    <n v="0"/>
    <s v="Delhi Daredevils"/>
    <s v="Rising Pune Supergiant"/>
    <x v="7"/>
    <s v="bat"/>
    <s v="Delhi Daredevils"/>
    <s v="runs"/>
    <n v="7"/>
    <s v="N"/>
    <s v="NA"/>
    <s v="KN Ananthapadmanabhan"/>
    <s v="CK Nandan"/>
  </r>
  <r>
    <n v="1082643"/>
    <s v="Kanpur"/>
    <d v="2017-05-13T00:00:00"/>
    <s v="Mohammed Siraj"/>
    <s v="Green Park"/>
    <n v="0"/>
    <s v="Gujarat Lions"/>
    <s v="Sunrisers Hyderabad"/>
    <x v="10"/>
    <s v="field"/>
    <s v="Sunrisers Hyderabad"/>
    <s v="wickets"/>
    <n v="8"/>
    <s v="N"/>
    <s v="NA"/>
    <s v="AK Chaudhary"/>
    <s v="Nitin Menon"/>
  </r>
  <r>
    <n v="1082644"/>
    <s v="Kolkata"/>
    <d v="2017-05-13T00:00:00"/>
    <s v="AT Rayudu"/>
    <s v="Eden Gardens"/>
    <n v="0"/>
    <s v="Kolkata Knight Riders"/>
    <s v="Mumbai Indians"/>
    <x v="6"/>
    <s v="field"/>
    <s v="Mumbai Indians"/>
    <s v="runs"/>
    <n v="9"/>
    <s v="N"/>
    <s v="NA"/>
    <s v="A Nand Kishore"/>
    <s v="S Ravi"/>
  </r>
  <r>
    <n v="1082645"/>
    <s v="Pune"/>
    <d v="2017-05-14T00:00:00"/>
    <s v="JD Unadkat"/>
    <s v="Maharashtra Cricket Association Stadium"/>
    <n v="0"/>
    <s v="Rising Pune Supergiant"/>
    <s v="Kings XI Punjab"/>
    <x v="13"/>
    <s v="field"/>
    <s v="Rising Pune Supergiant"/>
    <s v="wickets"/>
    <n v="9"/>
    <s v="N"/>
    <s v="NA"/>
    <s v="AY Dandekar"/>
    <s v="A Deshmukh"/>
  </r>
  <r>
    <n v="1082646"/>
    <s v="Delhi"/>
    <d v="2017-05-14T00:00:00"/>
    <s v="HV Patel"/>
    <s v="Feroz Shah Kotla"/>
    <n v="0"/>
    <s v="Delhi Daredevils"/>
    <s v="Royal Challengers Bangalore"/>
    <x v="0"/>
    <s v="bat"/>
    <s v="Royal Challengers Bangalore"/>
    <s v="runs"/>
    <n v="10"/>
    <s v="N"/>
    <s v="NA"/>
    <s v="CK Nandan"/>
    <s v="C Shamshuddin"/>
  </r>
  <r>
    <n v="1082647"/>
    <s v="Mumbai"/>
    <d v="2017-05-16T00:00:00"/>
    <s v="Washington Sundar"/>
    <s v="Wankhede Stadium"/>
    <n v="0"/>
    <s v="Mumbai Indians"/>
    <s v="Rising Pune Supergiant"/>
    <x v="3"/>
    <s v="field"/>
    <s v="Rising Pune Supergiant"/>
    <s v="runs"/>
    <n v="20"/>
    <s v="N"/>
    <s v="NA"/>
    <s v="S Ravi"/>
    <s v="C Shamshuddin"/>
  </r>
  <r>
    <n v="1082648"/>
    <s v="Bengaluru"/>
    <d v="2017-05-17T00:00:00"/>
    <s v="NM Coulter-Nile"/>
    <s v="M Chinnaswamy Stadium"/>
    <n v="0"/>
    <s v="Sunrisers Hyderabad"/>
    <s v="Kolkata Knight Riders"/>
    <x v="6"/>
    <s v="field"/>
    <s v="Kolkata Knight Riders"/>
    <s v="wickets"/>
    <n v="7"/>
    <s v="N"/>
    <s v="D/L"/>
    <s v="AK Chaudhary"/>
    <s v="Nitin Menon"/>
  </r>
  <r>
    <n v="1082649"/>
    <s v="Bengaluru"/>
    <d v="2017-05-19T00:00:00"/>
    <s v="KV Sharma"/>
    <s v="M Chinnaswamy Stadium"/>
    <n v="0"/>
    <s v="Mumbai Indians"/>
    <s v="Kolkata Knight Riders"/>
    <x v="3"/>
    <s v="field"/>
    <s v="Mumbai Indians"/>
    <s v="wickets"/>
    <n v="6"/>
    <s v="N"/>
    <s v="NA"/>
    <s v="NJ Llong"/>
    <s v="Nitin Menon"/>
  </r>
  <r>
    <n v="1082650"/>
    <s v="Hyderabad"/>
    <d v="2017-05-21T00:00:00"/>
    <s v="KH Pandya"/>
    <s v="Rajiv Gandhi International Stadium, Uppal"/>
    <n v="0"/>
    <s v="Mumbai Indians"/>
    <s v="Rising Pune Supergiant"/>
    <x v="3"/>
    <s v="bat"/>
    <s v="Mumbai Indians"/>
    <s v="runs"/>
    <n v="1"/>
    <s v="N"/>
    <s v="NA"/>
    <s v="NJ Llong"/>
    <s v="S Ravi"/>
  </r>
  <r>
    <n v="1136561"/>
    <s v="Mumbai"/>
    <d v="2018-04-07T00:00:00"/>
    <s v="DJ Bravo"/>
    <s v="Wankhede Stadium"/>
    <n v="0"/>
    <s v="Mumbai Indians"/>
    <s v="Chennai Super Kings"/>
    <x v="1"/>
    <s v="field"/>
    <s v="Chennai Super Kings"/>
    <s v="wickets"/>
    <n v="1"/>
    <s v="N"/>
    <s v="NA"/>
    <s v="CB Gaffaney"/>
    <s v="A Nand Kishore"/>
  </r>
  <r>
    <n v="1136562"/>
    <s v="Chandigarh"/>
    <d v="2018-04-08T00:00:00"/>
    <s v="KL Rahul"/>
    <s v="Punjab Cricket Association IS Bindra Stadium, Mohali"/>
    <n v="0"/>
    <s v="Kings XI Punjab"/>
    <s v="Delhi Daredevils"/>
    <x v="5"/>
    <s v="field"/>
    <s v="Kings XI Punjab"/>
    <s v="wickets"/>
    <n v="6"/>
    <s v="N"/>
    <s v="NA"/>
    <s v="KN Ananthapadmanabhan"/>
    <s v="RJ Tucker"/>
  </r>
  <r>
    <n v="1136563"/>
    <s v="Kolkata"/>
    <d v="2018-04-08T00:00:00"/>
    <s v="SP Narine"/>
    <s v="Eden Gardens"/>
    <n v="0"/>
    <s v="Kolkata Knight Riders"/>
    <s v="Royal Challengers Bangalore"/>
    <x v="6"/>
    <s v="field"/>
    <s v="Kolkata Knight Riders"/>
    <s v="wickets"/>
    <n v="4"/>
    <s v="N"/>
    <s v="NA"/>
    <s v="C Shamshuddin"/>
    <s v="A Deshmukh"/>
  </r>
  <r>
    <n v="1136564"/>
    <s v="Hyderabad"/>
    <d v="2018-04-09T00:00:00"/>
    <s v="S Dhawan"/>
    <s v="Rajiv Gandhi International Stadium, Uppal"/>
    <n v="0"/>
    <s v="Sunrisers Hyderabad"/>
    <s v="Rajasthan Royals"/>
    <x v="10"/>
    <s v="field"/>
    <s v="Sunrisers Hyderabad"/>
    <s v="wickets"/>
    <n v="9"/>
    <s v="N"/>
    <s v="NA"/>
    <s v="VA Kulkarni"/>
    <s v="NJ Llong"/>
  </r>
  <r>
    <n v="1136565"/>
    <s v="Chennai"/>
    <d v="2018-04-10T00:00:00"/>
    <s v="SW Billings"/>
    <s v="MA Chidambaram Stadium, Chepauk"/>
    <n v="0"/>
    <s v="Chennai Super Kings"/>
    <s v="Kolkata Knight Riders"/>
    <x v="1"/>
    <s v="field"/>
    <s v="Chennai Super Kings"/>
    <s v="wickets"/>
    <n v="5"/>
    <s v="N"/>
    <s v="NA"/>
    <s v="CB Gaffaney"/>
    <s v="AK Chaudhary"/>
  </r>
  <r>
    <n v="1136566"/>
    <s v="Jaipur"/>
    <d v="2018-04-11T00:00:00"/>
    <s v="SV Samson"/>
    <s v="Sawai Mansingh Stadium"/>
    <n v="0"/>
    <s v="Rajasthan Royals"/>
    <s v="Delhi Daredevils"/>
    <x v="7"/>
    <s v="field"/>
    <s v="Rajasthan Royals"/>
    <s v="runs"/>
    <n v="10"/>
    <s v="N"/>
    <s v="D/L"/>
    <s v="KN Ananthapadmanabhan"/>
    <s v="Nitin Menon"/>
  </r>
  <r>
    <n v="1136567"/>
    <s v="Hyderabad"/>
    <d v="2018-04-12T00:00:00"/>
    <s v="Rashid Khan"/>
    <s v="Rajiv Gandhi International Stadium, Uppal"/>
    <n v="0"/>
    <s v="Sunrisers Hyderabad"/>
    <s v="Mumbai Indians"/>
    <x v="10"/>
    <s v="field"/>
    <s v="Sunrisers Hyderabad"/>
    <s v="wickets"/>
    <n v="1"/>
    <s v="N"/>
    <s v="NA"/>
    <s v="NJ Llong"/>
    <s v="CK Nandan"/>
  </r>
  <r>
    <n v="1136568"/>
    <s v="Bengaluru"/>
    <d v="2018-04-13T00:00:00"/>
    <s v="UT Yadav"/>
    <s v="M.Chinnaswamy Stadium"/>
    <n v="0"/>
    <s v="Royal Challengers Bangalore"/>
    <s v="Kings XI Punjab"/>
    <x v="0"/>
    <s v="field"/>
    <s v="Royal Challengers Bangalore"/>
    <s v="wickets"/>
    <n v="4"/>
    <s v="N"/>
    <s v="NA"/>
    <s v="A Deshmukh"/>
    <s v="S Ravi"/>
  </r>
  <r>
    <n v="1136569"/>
    <s v="Mumbai"/>
    <d v="2018-04-14T00:00:00"/>
    <s v="JJ Roy"/>
    <s v="Wankhede Stadium"/>
    <n v="0"/>
    <s v="Mumbai Indians"/>
    <s v="Delhi Daredevils"/>
    <x v="7"/>
    <s v="field"/>
    <s v="Delhi Daredevils"/>
    <s v="wickets"/>
    <n v="7"/>
    <s v="N"/>
    <s v="NA"/>
    <s v="KN Ananthapadmanabhan"/>
    <s v="Nitin Menon"/>
  </r>
  <r>
    <n v="1136570"/>
    <s v="Kolkata"/>
    <d v="2018-04-14T00:00:00"/>
    <s v="B Stanlake"/>
    <s v="Eden Gardens"/>
    <n v="0"/>
    <s v="Kolkata Knight Riders"/>
    <s v="Sunrisers Hyderabad"/>
    <x v="10"/>
    <s v="field"/>
    <s v="Sunrisers Hyderabad"/>
    <s v="wickets"/>
    <n v="5"/>
    <s v="N"/>
    <s v="NA"/>
    <s v="AK Chaudhary"/>
    <s v="A Nand Kishore"/>
  </r>
  <r>
    <n v="1136571"/>
    <s v="Bengaluru"/>
    <d v="2018-04-15T00:00:00"/>
    <s v="SV Samson"/>
    <s v="M.Chinnaswamy Stadium"/>
    <n v="0"/>
    <s v="Royal Challengers Bangalore"/>
    <s v="Rajasthan Royals"/>
    <x v="0"/>
    <s v="field"/>
    <s v="Rajasthan Royals"/>
    <s v="runs"/>
    <n v="19"/>
    <s v="N"/>
    <s v="NA"/>
    <s v="C Shamshuddin"/>
    <s v="S Ravi"/>
  </r>
  <r>
    <n v="1136572"/>
    <s v="Chandigarh"/>
    <d v="2018-04-15T00:00:00"/>
    <s v="CH Gayle"/>
    <s v="Punjab Cricket Association IS Bindra Stadium, Mohali"/>
    <n v="0"/>
    <s v="Kings XI Punjab"/>
    <s v="Chennai Super Kings"/>
    <x v="1"/>
    <s v="field"/>
    <s v="Kings XI Punjab"/>
    <s v="runs"/>
    <n v="4"/>
    <s v="N"/>
    <s v="NA"/>
    <s v="VA Kulkarni"/>
    <s v="CK Nandan"/>
  </r>
  <r>
    <n v="1136573"/>
    <s v="Kolkata"/>
    <d v="2018-04-16T00:00:00"/>
    <s v="N Rana"/>
    <s v="Eden Gardens"/>
    <n v="0"/>
    <s v="Kolkata Knight Riders"/>
    <s v="Delhi Daredevils"/>
    <x v="7"/>
    <s v="field"/>
    <s v="Kolkata Knight Riders"/>
    <s v="runs"/>
    <n v="71"/>
    <s v="N"/>
    <s v="NA"/>
    <s v="AK Chaudhary"/>
    <s v="A Nand Kishore"/>
  </r>
  <r>
    <n v="1136574"/>
    <s v="Mumbai"/>
    <d v="2018-04-17T00:00:00"/>
    <s v="RG Sharma"/>
    <s v="Wankhede Stadium"/>
    <n v="0"/>
    <s v="Mumbai Indians"/>
    <s v="Royal Challengers Bangalore"/>
    <x v="0"/>
    <s v="field"/>
    <s v="Mumbai Indians"/>
    <s v="runs"/>
    <n v="46"/>
    <s v="N"/>
    <s v="NA"/>
    <s v="RJ Tucker"/>
    <s v="Nitin Menon"/>
  </r>
  <r>
    <n v="1136575"/>
    <s v="Jaipur"/>
    <d v="2018-04-18T00:00:00"/>
    <s v="N Rana"/>
    <s v="Sawai Mansingh Stadium"/>
    <n v="0"/>
    <s v="Rajasthan Royals"/>
    <s v="Kolkata Knight Riders"/>
    <x v="6"/>
    <s v="field"/>
    <s v="Kolkata Knight Riders"/>
    <s v="wickets"/>
    <n v="7"/>
    <s v="N"/>
    <s v="NA"/>
    <s v="A Deshmukh"/>
    <s v="S Ravi"/>
  </r>
  <r>
    <n v="1136576"/>
    <s v="Chandigarh"/>
    <d v="2018-04-19T00:00:00"/>
    <s v="CH Gayle"/>
    <s v="Punjab Cricket Association IS Bindra Stadium, Mohali"/>
    <n v="0"/>
    <s v="Kings XI Punjab"/>
    <s v="Sunrisers Hyderabad"/>
    <x v="5"/>
    <s v="bat"/>
    <s v="Kings XI Punjab"/>
    <s v="runs"/>
    <n v="15"/>
    <s v="N"/>
    <s v="NA"/>
    <s v="NJ Llong"/>
    <s v="AK Chaudhary"/>
  </r>
  <r>
    <n v="1136577"/>
    <s v="Pune"/>
    <d v="2018-04-20T00:00:00"/>
    <s v="SR Watson"/>
    <s v="Maharashtra Cricket Association Stadium"/>
    <n v="0"/>
    <s v="Chennai Super Kings"/>
    <s v="Rajasthan Royals"/>
    <x v="2"/>
    <s v="field"/>
    <s v="Chennai Super Kings"/>
    <s v="runs"/>
    <n v="64"/>
    <s v="N"/>
    <s v="NA"/>
    <s v="KN Ananthapadmanabhan"/>
    <s v="Nitin Menon"/>
  </r>
  <r>
    <n v="1136578"/>
    <s v="Kolkata"/>
    <d v="2018-04-21T00:00:00"/>
    <s v="KL Rahul"/>
    <s v="Eden Gardens"/>
    <n v="0"/>
    <s v="Kolkata Knight Riders"/>
    <s v="Kings XI Punjab"/>
    <x v="5"/>
    <s v="field"/>
    <s v="Kings XI Punjab"/>
    <s v="wickets"/>
    <n v="9"/>
    <s v="N"/>
    <s v="D/L"/>
    <s v="C Shamshuddin"/>
    <s v="A Deshmukh"/>
  </r>
  <r>
    <n v="1136579"/>
    <s v="Bengaluru"/>
    <d v="2018-04-21T00:00:00"/>
    <s v="AB de Villiers"/>
    <s v="M.Chinnaswamy Stadium"/>
    <n v="0"/>
    <s v="Royal Challengers Bangalore"/>
    <s v="Delhi Daredevils"/>
    <x v="0"/>
    <s v="field"/>
    <s v="Royal Challengers Bangalore"/>
    <s v="wickets"/>
    <n v="6"/>
    <s v="N"/>
    <s v="NA"/>
    <s v="CB Gaffaney"/>
    <s v="CK Nandan"/>
  </r>
  <r>
    <n v="1136580"/>
    <s v="Hyderabad"/>
    <d v="2018-04-22T00:00:00"/>
    <s v="AT Rayudu"/>
    <s v="Rajiv Gandhi International Stadium, Uppal"/>
    <n v="0"/>
    <s v="Sunrisers Hyderabad"/>
    <s v="Chennai Super Kings"/>
    <x v="10"/>
    <s v="field"/>
    <s v="Chennai Super Kings"/>
    <s v="runs"/>
    <n v="4"/>
    <s v="N"/>
    <s v="NA"/>
    <s v="VA Kulkarni"/>
    <s v="AK Chaudhary"/>
  </r>
  <r>
    <n v="1136581"/>
    <s v="Jaipur"/>
    <d v="2018-04-22T00:00:00"/>
    <s v="JC Archer"/>
    <s v="Sawai Mansingh Stadium"/>
    <n v="0"/>
    <s v="Rajasthan Royals"/>
    <s v="Mumbai Indians"/>
    <x v="3"/>
    <s v="bat"/>
    <s v="Rajasthan Royals"/>
    <s v="wickets"/>
    <n v="3"/>
    <s v="N"/>
    <s v="NA"/>
    <s v="KN Ananthapadmanabhan"/>
    <s v="RJ Tucker"/>
  </r>
  <r>
    <n v="1136582"/>
    <s v="Delhi"/>
    <d v="2018-04-23T00:00:00"/>
    <s v="AS Rajpoot"/>
    <s v="Feroz Shah Kotla"/>
    <n v="0"/>
    <s v="Delhi Daredevils"/>
    <s v="Kings XI Punjab"/>
    <x v="7"/>
    <s v="field"/>
    <s v="Kings XI Punjab"/>
    <s v="runs"/>
    <n v="4"/>
    <s v="N"/>
    <s v="NA"/>
    <s v="A Nand Kishore"/>
    <s v="CK Nandan"/>
  </r>
  <r>
    <n v="1136583"/>
    <s v="Mumbai"/>
    <d v="2018-04-24T00:00:00"/>
    <s v="Rashid Khan"/>
    <s v="Wankhede Stadium"/>
    <n v="0"/>
    <s v="Mumbai Indians"/>
    <s v="Sunrisers Hyderabad"/>
    <x v="3"/>
    <s v="field"/>
    <s v="Sunrisers Hyderabad"/>
    <s v="runs"/>
    <n v="31"/>
    <s v="N"/>
    <s v="NA"/>
    <s v="C Shamshuddin"/>
    <s v="S Ravi"/>
  </r>
  <r>
    <n v="1136584"/>
    <s v="Bengaluru"/>
    <d v="2018-04-25T00:00:00"/>
    <s v="MS Dhoni"/>
    <s v="M.Chinnaswamy Stadium"/>
    <n v="0"/>
    <s v="Royal Challengers Bangalore"/>
    <s v="Chennai Super Kings"/>
    <x v="1"/>
    <s v="field"/>
    <s v="Chennai Super Kings"/>
    <s v="wickets"/>
    <n v="5"/>
    <s v="N"/>
    <s v="NA"/>
    <s v="NJ Llong"/>
    <s v="VK Sharma"/>
  </r>
  <r>
    <n v="1136585"/>
    <s v="Hyderabad"/>
    <d v="2018-04-26T00:00:00"/>
    <s v="AS Rajpoot"/>
    <s v="Rajiv Gandhi International Stadium, Uppal"/>
    <n v="0"/>
    <s v="Sunrisers Hyderabad"/>
    <s v="Kings XI Punjab"/>
    <x v="5"/>
    <s v="field"/>
    <s v="Sunrisers Hyderabad"/>
    <s v="runs"/>
    <n v="13"/>
    <s v="N"/>
    <s v="NA"/>
    <s v="YC Barde"/>
    <s v="CK Nandan"/>
  </r>
  <r>
    <n v="1136586"/>
    <s v="Delhi"/>
    <d v="2018-04-27T00:00:00"/>
    <s v="SS Iyer"/>
    <s v="Feroz Shah Kotla"/>
    <n v="0"/>
    <s v="Delhi Daredevils"/>
    <s v="Kolkata Knight Riders"/>
    <x v="6"/>
    <s v="field"/>
    <s v="Delhi Daredevils"/>
    <s v="runs"/>
    <n v="55"/>
    <s v="N"/>
    <s v="NA"/>
    <s v="C Shamshuddin"/>
    <s v="S Ravi"/>
  </r>
  <r>
    <n v="1136587"/>
    <s v="Pune"/>
    <d v="2018-04-28T00:00:00"/>
    <s v="RG Sharma"/>
    <s v="Maharashtra Cricket Association Stadium"/>
    <n v="0"/>
    <s v="Chennai Super Kings"/>
    <s v="Mumbai Indians"/>
    <x v="3"/>
    <s v="field"/>
    <s v="Mumbai Indians"/>
    <s v="wickets"/>
    <n v="8"/>
    <s v="N"/>
    <s v="NA"/>
    <s v="CB Gaffaney"/>
    <s v="Nitin Menon"/>
  </r>
  <r>
    <n v="1136588"/>
    <s v="Jaipur"/>
    <d v="2018-04-29T00:00:00"/>
    <s v="KS Williamson"/>
    <s v="Sawai Mansingh Stadium"/>
    <n v="0"/>
    <s v="Rajasthan Royals"/>
    <s v="Sunrisers Hyderabad"/>
    <x v="10"/>
    <s v="bat"/>
    <s v="Sunrisers Hyderabad"/>
    <s v="runs"/>
    <n v="11"/>
    <s v="N"/>
    <s v="NA"/>
    <s v="BNJ Oxenford"/>
    <s v="A Nand Kishore"/>
  </r>
  <r>
    <n v="1136589"/>
    <s v="Bengaluru"/>
    <d v="2018-04-29T00:00:00"/>
    <s v="CA Lynn"/>
    <s v="M.Chinnaswamy Stadium"/>
    <n v="0"/>
    <s v="Royal Challengers Bangalore"/>
    <s v="Kolkata Knight Riders"/>
    <x v="6"/>
    <s v="field"/>
    <s v="Kolkata Knight Riders"/>
    <s v="wickets"/>
    <n v="6"/>
    <s v="N"/>
    <s v="NA"/>
    <s v="NJ Llong"/>
    <s v="AK Chaudhary"/>
  </r>
  <r>
    <n v="1136590"/>
    <s v="Pune"/>
    <d v="2018-04-30T00:00:00"/>
    <s v="SR Watson"/>
    <s v="Maharashtra Cricket Association Stadium"/>
    <n v="0"/>
    <s v="Chennai Super Kings"/>
    <s v="Delhi Daredevils"/>
    <x v="7"/>
    <s v="field"/>
    <s v="Chennai Super Kings"/>
    <s v="runs"/>
    <n v="13"/>
    <s v="N"/>
    <s v="NA"/>
    <s v="AY Dandekar"/>
    <s v="C Shamshuddin"/>
  </r>
  <r>
    <n v="1136591"/>
    <s v="Bengaluru"/>
    <d v="2018-05-01T00:00:00"/>
    <s v="TG Southee"/>
    <s v="M.Chinnaswamy Stadium"/>
    <n v="0"/>
    <s v="Royal Challengers Bangalore"/>
    <s v="Mumbai Indians"/>
    <x v="3"/>
    <s v="field"/>
    <s v="Royal Challengers Bangalore"/>
    <s v="runs"/>
    <n v="14"/>
    <s v="N"/>
    <s v="NA"/>
    <s v="M Erasmus"/>
    <s v="Nitin Menon"/>
  </r>
  <r>
    <n v="1136592"/>
    <s v="Delhi"/>
    <d v="2018-05-02T00:00:00"/>
    <s v="RR Pant"/>
    <s v="Feroz Shah Kotla"/>
    <n v="0"/>
    <s v="Delhi Daredevils"/>
    <s v="Rajasthan Royals"/>
    <x v="2"/>
    <s v="field"/>
    <s v="Delhi Daredevils"/>
    <s v="runs"/>
    <n v="4"/>
    <s v="N"/>
    <s v="D/L"/>
    <s v="VK Sharma"/>
    <s v="CK Nandan"/>
  </r>
  <r>
    <n v="1136593"/>
    <s v="Kolkata"/>
    <d v="2018-05-03T00:00:00"/>
    <s v="SP Narine"/>
    <s v="Eden Gardens"/>
    <n v="0"/>
    <s v="Kolkata Knight Riders"/>
    <s v="Chennai Super Kings"/>
    <x v="6"/>
    <s v="field"/>
    <s v="Kolkata Knight Riders"/>
    <s v="wickets"/>
    <n v="6"/>
    <s v="N"/>
    <s v="NA"/>
    <s v="HDPK Dharmasena"/>
    <s v="A Deshmukh"/>
  </r>
  <r>
    <n v="1136594"/>
    <s v="Indore"/>
    <d v="2018-05-04T00:00:00"/>
    <s v="SA Yadav"/>
    <s v="Holkar Cricket Stadium"/>
    <n v="0"/>
    <s v="Kings XI Punjab"/>
    <s v="Mumbai Indians"/>
    <x v="3"/>
    <s v="field"/>
    <s v="Mumbai Indians"/>
    <s v="wickets"/>
    <n v="6"/>
    <s v="N"/>
    <s v="NA"/>
    <s v="AY Dandekar"/>
    <s v="S Ravi"/>
  </r>
  <r>
    <n v="1136595"/>
    <s v="Pune"/>
    <d v="2018-05-05T00:00:00"/>
    <s v="RA Jadeja"/>
    <s v="Maharashtra Cricket Association Stadium"/>
    <n v="0"/>
    <s v="Chennai Super Kings"/>
    <s v="Royal Challengers Bangalore"/>
    <x v="1"/>
    <s v="field"/>
    <s v="Chennai Super Kings"/>
    <s v="wickets"/>
    <n v="6"/>
    <s v="N"/>
    <s v="NA"/>
    <s v="Nitin Menon"/>
    <s v="YC Barde"/>
  </r>
  <r>
    <n v="1136596"/>
    <s v="Hyderabad"/>
    <d v="2018-05-05T00:00:00"/>
    <s v="Rashid Khan"/>
    <s v="Rajiv Gandhi International Stadium, Uppal"/>
    <n v="0"/>
    <s v="Sunrisers Hyderabad"/>
    <s v="Delhi Daredevils"/>
    <x v="7"/>
    <s v="bat"/>
    <s v="Sunrisers Hyderabad"/>
    <s v="wickets"/>
    <n v="7"/>
    <s v="N"/>
    <s v="NA"/>
    <s v="BNJ Oxenford"/>
    <s v="CK Nandan"/>
  </r>
  <r>
    <n v="1136597"/>
    <s v="Mumbai"/>
    <d v="2018-05-06T00:00:00"/>
    <s v="HH Pandya"/>
    <s v="Wankhede Stadium"/>
    <n v="0"/>
    <s v="Mumbai Indians"/>
    <s v="Kolkata Knight Riders"/>
    <x v="6"/>
    <s v="field"/>
    <s v="Mumbai Indians"/>
    <s v="runs"/>
    <n v="13"/>
    <s v="N"/>
    <s v="NA"/>
    <s v="HDPK Dharmasena"/>
    <s v="A Deshmukh"/>
  </r>
  <r>
    <n v="1136598"/>
    <s v="Indore"/>
    <d v="2018-05-06T00:00:00"/>
    <s v="Mujeeb Ur Rahman"/>
    <s v="Holkar Cricket Stadium"/>
    <n v="0"/>
    <s v="Kings XI Punjab"/>
    <s v="Rajasthan Royals"/>
    <x v="5"/>
    <s v="field"/>
    <s v="Kings XI Punjab"/>
    <s v="wickets"/>
    <n v="6"/>
    <s v="N"/>
    <s v="NA"/>
    <s v="C Shamshuddin"/>
    <s v="S Ravi"/>
  </r>
  <r>
    <n v="1136599"/>
    <s v="Hyderabad"/>
    <d v="2018-05-07T00:00:00"/>
    <s v="KS Williamson"/>
    <s v="Rajiv Gandhi International Stadium, Uppal"/>
    <n v="0"/>
    <s v="Sunrisers Hyderabad"/>
    <s v="Royal Challengers Bangalore"/>
    <x v="0"/>
    <s v="field"/>
    <s v="Sunrisers Hyderabad"/>
    <s v="runs"/>
    <n v="5"/>
    <s v="N"/>
    <s v="NA"/>
    <s v="BNJ Oxenford"/>
    <s v="VK Sharma"/>
  </r>
  <r>
    <n v="1136600"/>
    <s v="Jaipur"/>
    <d v="2018-05-08T00:00:00"/>
    <s v="JC Buttler"/>
    <s v="Sawai Mansingh Stadium"/>
    <n v="0"/>
    <s v="Rajasthan Royals"/>
    <s v="Kings XI Punjab"/>
    <x v="2"/>
    <s v="bat"/>
    <s v="Rajasthan Royals"/>
    <s v="runs"/>
    <n v="15"/>
    <s v="N"/>
    <s v="NA"/>
    <s v="M Erasmus"/>
    <s v="Nitin Menon"/>
  </r>
  <r>
    <n v="1136601"/>
    <s v="Kolkata"/>
    <d v="2018-05-09T00:00:00"/>
    <s v="Ishan Kishan"/>
    <s v="Eden Gardens"/>
    <n v="0"/>
    <s v="Kolkata Knight Riders"/>
    <s v="Mumbai Indians"/>
    <x v="6"/>
    <s v="field"/>
    <s v="Mumbai Indians"/>
    <s v="runs"/>
    <n v="102"/>
    <s v="N"/>
    <s v="NA"/>
    <s v="KN Ananthapadmanabhan"/>
    <s v="AK Chaudhary"/>
  </r>
  <r>
    <n v="1136602"/>
    <s v="Delhi"/>
    <d v="2018-05-10T00:00:00"/>
    <s v="S Dhawan"/>
    <s v="Feroz Shah Kotla"/>
    <n v="0"/>
    <s v="Delhi Daredevils"/>
    <s v="Sunrisers Hyderabad"/>
    <x v="7"/>
    <s v="bat"/>
    <s v="Sunrisers Hyderabad"/>
    <s v="wickets"/>
    <n v="9"/>
    <s v="N"/>
    <s v="NA"/>
    <s v="AY Dandekar"/>
    <s v="C Shamshuddin"/>
  </r>
  <r>
    <n v="1136603"/>
    <s v="Jaipur"/>
    <d v="2018-05-11T00:00:00"/>
    <s v="JC Buttler"/>
    <s v="Sawai Mansingh Stadium"/>
    <n v="0"/>
    <s v="Rajasthan Royals"/>
    <s v="Chennai Super Kings"/>
    <x v="1"/>
    <s v="bat"/>
    <s v="Rajasthan Royals"/>
    <s v="wickets"/>
    <n v="4"/>
    <s v="N"/>
    <s v="NA"/>
    <s v="M Erasmus"/>
    <s v="YC Barde"/>
  </r>
  <r>
    <n v="1136604"/>
    <s v="Indore"/>
    <d v="2018-05-12T00:00:00"/>
    <s v="SP Narine"/>
    <s v="Holkar Cricket Stadium"/>
    <n v="0"/>
    <s v="Kings XI Punjab"/>
    <s v="Kolkata Knight Riders"/>
    <x v="5"/>
    <s v="field"/>
    <s v="Kolkata Knight Riders"/>
    <s v="runs"/>
    <n v="31"/>
    <s v="N"/>
    <s v="NA"/>
    <s v="VK Sharma"/>
    <s v="CK Nandan"/>
  </r>
  <r>
    <n v="1136605"/>
    <s v="Delhi"/>
    <d v="2018-05-12T00:00:00"/>
    <s v="AB de Villiers"/>
    <s v="Feroz Shah Kotla"/>
    <n v="0"/>
    <s v="Delhi Daredevils"/>
    <s v="Royal Challengers Bangalore"/>
    <x v="0"/>
    <s v="field"/>
    <s v="Royal Challengers Bangalore"/>
    <s v="wickets"/>
    <n v="5"/>
    <s v="N"/>
    <s v="NA"/>
    <s v="KN Ananthapadmanabhan"/>
    <s v="HDPK Dharmasena"/>
  </r>
  <r>
    <n v="1136606"/>
    <s v="Pune"/>
    <d v="2018-05-13T00:00:00"/>
    <s v="AT Rayudu"/>
    <s v="Maharashtra Cricket Association Stadium"/>
    <n v="0"/>
    <s v="Chennai Super Kings"/>
    <s v="Sunrisers Hyderabad"/>
    <x v="1"/>
    <s v="field"/>
    <s v="Chennai Super Kings"/>
    <s v="wickets"/>
    <n v="8"/>
    <s v="N"/>
    <s v="NA"/>
    <s v="M Erasmus"/>
    <s v="YC Barde"/>
  </r>
  <r>
    <n v="1136607"/>
    <s v="Mumbai"/>
    <d v="2018-05-13T00:00:00"/>
    <s v="JC Buttler"/>
    <s v="Wankhede Stadium"/>
    <n v="0"/>
    <s v="Mumbai Indians"/>
    <s v="Rajasthan Royals"/>
    <x v="2"/>
    <s v="field"/>
    <s v="Rajasthan Royals"/>
    <s v="wickets"/>
    <n v="7"/>
    <s v="N"/>
    <s v="NA"/>
    <s v="Nitin Menon"/>
    <s v="S Ravi"/>
  </r>
  <r>
    <n v="1136608"/>
    <s v="Indore"/>
    <d v="2018-05-14T00:00:00"/>
    <s v="UT Yadav"/>
    <s v="Holkar Cricket Stadium"/>
    <n v="0"/>
    <s v="Kings XI Punjab"/>
    <s v="Royal Challengers Bangalore"/>
    <x v="0"/>
    <s v="field"/>
    <s v="Royal Challengers Bangalore"/>
    <s v="wickets"/>
    <n v="10"/>
    <s v="N"/>
    <s v="NA"/>
    <s v="BNJ Oxenford"/>
    <s v="VK Sharma"/>
  </r>
  <r>
    <n v="1136609"/>
    <s v="Kolkata"/>
    <d v="2018-05-15T00:00:00"/>
    <s v="Kuldeep Yadav"/>
    <s v="Eden Gardens"/>
    <n v="0"/>
    <s v="Kolkata Knight Riders"/>
    <s v="Rajasthan Royals"/>
    <x v="6"/>
    <s v="field"/>
    <s v="Kolkata Knight Riders"/>
    <s v="wickets"/>
    <n v="6"/>
    <s v="N"/>
    <s v="NA"/>
    <s v="HDPK Dharmasena"/>
    <s v="AK Chaudhary"/>
  </r>
  <r>
    <n v="1136610"/>
    <s v="Mumbai"/>
    <d v="2018-05-16T00:00:00"/>
    <s v="JJ Bumrah"/>
    <s v="Wankhede Stadium"/>
    <n v="0"/>
    <s v="Mumbai Indians"/>
    <s v="Kings XI Punjab"/>
    <x v="5"/>
    <s v="field"/>
    <s v="Mumbai Indians"/>
    <s v="runs"/>
    <n v="3"/>
    <s v="N"/>
    <s v="NA"/>
    <s v="M Erasmus"/>
    <s v="Nitin Menon"/>
  </r>
  <r>
    <n v="1136611"/>
    <s v="Bengaluru"/>
    <d v="2018-05-17T00:00:00"/>
    <s v="AB de Villiers"/>
    <s v="M.Chinnaswamy Stadium"/>
    <n v="0"/>
    <s v="Royal Challengers Bangalore"/>
    <s v="Sunrisers Hyderabad"/>
    <x v="10"/>
    <s v="field"/>
    <s v="Royal Challengers Bangalore"/>
    <s v="runs"/>
    <n v="14"/>
    <s v="N"/>
    <s v="NA"/>
    <s v="AY Dandekar"/>
    <s v="S Ravi"/>
  </r>
  <r>
    <n v="1136612"/>
    <s v="Delhi"/>
    <d v="2018-05-18T00:00:00"/>
    <s v="HV Patel"/>
    <s v="Feroz Shah Kotla"/>
    <n v="0"/>
    <s v="Delhi Daredevils"/>
    <s v="Chennai Super Kings"/>
    <x v="1"/>
    <s v="field"/>
    <s v="Delhi Daredevils"/>
    <s v="runs"/>
    <n v="34"/>
    <s v="N"/>
    <s v="NA"/>
    <s v="VA Kulkarni"/>
    <s v="HDPK Dharmasena"/>
  </r>
  <r>
    <n v="1136613"/>
    <s v="Jaipur"/>
    <d v="2018-05-19T00:00:00"/>
    <s v="S Gopal"/>
    <s v="Sawai Mansingh Stadium"/>
    <n v="0"/>
    <s v="Rajasthan Royals"/>
    <s v="Royal Challengers Bangalore"/>
    <x v="2"/>
    <s v="bat"/>
    <s v="Rajasthan Royals"/>
    <s v="runs"/>
    <n v="30"/>
    <s v="N"/>
    <s v="NA"/>
    <s v="BNJ Oxenford"/>
    <s v="VK Sharma"/>
  </r>
  <r>
    <n v="1136614"/>
    <s v="Hyderabad"/>
    <d v="2018-05-19T00:00:00"/>
    <s v="CA Lynn"/>
    <s v="Rajiv Gandhi International Stadium, Uppal"/>
    <n v="0"/>
    <s v="Sunrisers Hyderabad"/>
    <s v="Kolkata Knight Riders"/>
    <x v="10"/>
    <s v="bat"/>
    <s v="Kolkata Knight Riders"/>
    <s v="wickets"/>
    <n v="5"/>
    <s v="N"/>
    <s v="NA"/>
    <s v="AK Chaudhary"/>
    <s v="S Ravi"/>
  </r>
  <r>
    <n v="1136615"/>
    <s v="Delhi"/>
    <d v="2018-05-20T00:00:00"/>
    <s v="A Mishra"/>
    <s v="Feroz Shah Kotla"/>
    <n v="0"/>
    <s v="Delhi Daredevils"/>
    <s v="Mumbai Indians"/>
    <x v="7"/>
    <s v="bat"/>
    <s v="Delhi Daredevils"/>
    <s v="runs"/>
    <n v="11"/>
    <s v="N"/>
    <s v="NA"/>
    <s v="HDPK Dharmasena"/>
    <s v="CK Nandan"/>
  </r>
  <r>
    <n v="1136616"/>
    <s v="Pune"/>
    <d v="2018-05-20T00:00:00"/>
    <s v="L Ngidi"/>
    <s v="Maharashtra Cricket Association Stadium"/>
    <n v="0"/>
    <s v="Chennai Super Kings"/>
    <s v="Kings XI Punjab"/>
    <x v="1"/>
    <s v="field"/>
    <s v="Chennai Super Kings"/>
    <s v="wickets"/>
    <n v="5"/>
    <s v="N"/>
    <s v="NA"/>
    <s v="Nitin Menon"/>
    <s v="YC Barde"/>
  </r>
  <r>
    <n v="1136617"/>
    <s v="Mumbai"/>
    <d v="2018-05-22T00:00:00"/>
    <s v="F du Plessis"/>
    <s v="Wankhede Stadium"/>
    <n v="0"/>
    <s v="Sunrisers Hyderabad"/>
    <s v="Chennai Super Kings"/>
    <x v="1"/>
    <s v="field"/>
    <s v="Chennai Super Kings"/>
    <s v="wickets"/>
    <n v="2"/>
    <s v="N"/>
    <s v="NA"/>
    <s v="C Shamshuddin"/>
    <s v="M Erasmus"/>
  </r>
  <r>
    <n v="1136618"/>
    <s v="Kolkata"/>
    <d v="2018-05-23T00:00:00"/>
    <s v="AD Russell"/>
    <s v="Eden Gardens"/>
    <n v="0"/>
    <s v="Kolkata Knight Riders"/>
    <s v="Rajasthan Royals"/>
    <x v="2"/>
    <s v="field"/>
    <s v="Kolkata Knight Riders"/>
    <s v="runs"/>
    <n v="25"/>
    <s v="N"/>
    <s v="NA"/>
    <s v="AK Chaudhary"/>
    <s v="Nitin Menon"/>
  </r>
  <r>
    <n v="1136619"/>
    <s v="Kolkata"/>
    <d v="2018-05-25T00:00:00"/>
    <s v="Rashid Khan"/>
    <s v="Eden Gardens"/>
    <n v="0"/>
    <s v="Kolkata Knight Riders"/>
    <s v="Sunrisers Hyderabad"/>
    <x v="6"/>
    <s v="field"/>
    <s v="Sunrisers Hyderabad"/>
    <s v="runs"/>
    <n v="14"/>
    <s v="N"/>
    <s v="NA"/>
    <s v="HDPK Dharmasena"/>
    <s v="Nitin Menon"/>
  </r>
  <r>
    <n v="1136620"/>
    <s v="Mumbai"/>
    <d v="2018-05-27T00:00:00"/>
    <s v="SR Watson"/>
    <s v="Wankhede Stadium"/>
    <n v="0"/>
    <s v="Chennai Super Kings"/>
    <s v="Sunrisers Hyderabad"/>
    <x v="1"/>
    <s v="field"/>
    <s v="Chennai Super Kings"/>
    <s v="wickets"/>
    <n v="8"/>
    <s v="N"/>
    <s v="NA"/>
    <s v="M Erasmus"/>
    <s v="S Ravi"/>
  </r>
  <r>
    <n v="1175356"/>
    <s v="Chennai"/>
    <d v="2019-03-23T00:00:00"/>
    <s v="Harbhajan Singh"/>
    <s v="MA Chidambaram Stadium, Chepauk"/>
    <n v="0"/>
    <s v="Chennai Super Kings"/>
    <s v="Royal Challengers Bangalore"/>
    <x v="1"/>
    <s v="field"/>
    <s v="Chennai Super Kings"/>
    <s v="wickets"/>
    <n v="7"/>
    <s v="N"/>
    <s v="NA"/>
    <s v="AY Dandekar"/>
    <s v="BNJ Oxenford"/>
  </r>
  <r>
    <n v="1175357"/>
    <s v="Kolkata"/>
    <d v="2019-03-24T00:00:00"/>
    <s v="AD Russell"/>
    <s v="Eden Gardens"/>
    <n v="0"/>
    <s v="Kolkata Knight Riders"/>
    <s v="Sunrisers Hyderabad"/>
    <x v="6"/>
    <s v="field"/>
    <s v="Kolkata Knight Riders"/>
    <s v="wickets"/>
    <n v="6"/>
    <s v="N"/>
    <s v="NA"/>
    <s v="CB Gaffaney"/>
    <s v="AK Chaudhary"/>
  </r>
  <r>
    <n v="1175358"/>
    <s v="Mumbai"/>
    <d v="2019-03-24T00:00:00"/>
    <s v="RR Pant"/>
    <s v="Wankhede Stadium"/>
    <n v="0"/>
    <s v="Mumbai Indians"/>
    <s v="Delhi Capitals"/>
    <x v="3"/>
    <s v="field"/>
    <s v="Delhi Capitals"/>
    <s v="runs"/>
    <n v="37"/>
    <s v="N"/>
    <s v="NA"/>
    <s v="YC Barde"/>
    <s v="S Ravi"/>
  </r>
  <r>
    <n v="1175359"/>
    <s v="Jaipur"/>
    <d v="2019-03-25T00:00:00"/>
    <s v="CH Gayle"/>
    <s v="Sawai Mansingh Stadium"/>
    <n v="0"/>
    <s v="Rajasthan Royals"/>
    <s v="Kings XI Punjab"/>
    <x v="2"/>
    <s v="field"/>
    <s v="Kings XI Punjab"/>
    <s v="runs"/>
    <n v="14"/>
    <s v="N"/>
    <s v="NA"/>
    <s v="KN Ananthapadmanabhan"/>
    <s v="C Shamshuddin"/>
  </r>
  <r>
    <n v="1175360"/>
    <s v="Delhi"/>
    <d v="2019-03-26T00:00:00"/>
    <s v="SR Watson"/>
    <s v="Feroz Shah Kotla"/>
    <n v="0"/>
    <s v="Delhi Capitals"/>
    <s v="Chennai Super Kings"/>
    <x v="14"/>
    <s v="bat"/>
    <s v="Chennai Super Kings"/>
    <s v="wickets"/>
    <n v="6"/>
    <s v="N"/>
    <s v="NA"/>
    <s v="M Erasmus"/>
    <s v="Nitin Menon"/>
  </r>
  <r>
    <n v="1175361"/>
    <s v="Kolkata"/>
    <d v="2019-03-27T00:00:00"/>
    <s v="AD Russell"/>
    <s v="Eden Gardens"/>
    <n v="0"/>
    <s v="Kolkata Knight Riders"/>
    <s v="Kings XI Punjab"/>
    <x v="5"/>
    <s v="field"/>
    <s v="Kolkata Knight Riders"/>
    <s v="runs"/>
    <n v="28"/>
    <s v="N"/>
    <s v="NA"/>
    <s v="VA Kulkarni"/>
    <s v="AK Chaudhary"/>
  </r>
  <r>
    <n v="1175362"/>
    <s v="Bengaluru"/>
    <d v="2019-03-28T00:00:00"/>
    <s v="JJ Bumrah"/>
    <s v="M.Chinnaswamy Stadium"/>
    <n v="0"/>
    <s v="Royal Challengers Bangalore"/>
    <s v="Mumbai Indians"/>
    <x v="0"/>
    <s v="field"/>
    <s v="Mumbai Indians"/>
    <s v="runs"/>
    <n v="6"/>
    <s v="N"/>
    <s v="NA"/>
    <s v="CK Nandan"/>
    <s v="S Ravi"/>
  </r>
  <r>
    <n v="1175363"/>
    <s v="Hyderabad"/>
    <d v="2019-03-29T00:00:00"/>
    <s v="Rashid Khan"/>
    <s v="Rajiv Gandhi International Stadium, Uppal"/>
    <n v="0"/>
    <s v="Sunrisers Hyderabad"/>
    <s v="Rajasthan Royals"/>
    <x v="2"/>
    <s v="bat"/>
    <s v="Sunrisers Hyderabad"/>
    <s v="wickets"/>
    <n v="5"/>
    <s v="N"/>
    <s v="NA"/>
    <s v="C Shamshuddin"/>
    <s v="BNJ Oxenford"/>
  </r>
  <r>
    <n v="1175364"/>
    <s v="Chandigarh"/>
    <d v="2019-03-30T00:00:00"/>
    <s v="MA Agarwal"/>
    <s v="Punjab Cricket Association IS Bindra Stadium, Mohali"/>
    <n v="0"/>
    <s v="Kings XI Punjab"/>
    <s v="Mumbai Indians"/>
    <x v="5"/>
    <s v="field"/>
    <s v="Kings XI Punjab"/>
    <s v="wickets"/>
    <n v="8"/>
    <s v="N"/>
    <s v="NA"/>
    <s v="VA Kulkarni"/>
    <s v="CB Gaffaney"/>
  </r>
  <r>
    <n v="1175365"/>
    <s v="Delhi"/>
    <d v="2019-03-30T00:00:00"/>
    <s v="PP Shaw"/>
    <s v="Feroz Shah Kotla"/>
    <n v="0"/>
    <s v="Delhi Capitals"/>
    <s v="Kolkata Knight Riders"/>
    <x v="14"/>
    <s v="field"/>
    <s v="Delhi Capitals"/>
    <s v="tie"/>
    <s v="NA"/>
    <s v="Y"/>
    <s v="NA"/>
    <s v="AY Dandekar"/>
    <s v="Nitin Menon"/>
  </r>
  <r>
    <n v="1175366"/>
    <s v="Hyderabad"/>
    <d v="2019-03-31T00:00:00"/>
    <s v="JM Bairstow"/>
    <s v="Rajiv Gandhi International Stadium, Uppal"/>
    <n v="0"/>
    <s v="Sunrisers Hyderabad"/>
    <s v="Royal Challengers Bangalore"/>
    <x v="0"/>
    <s v="field"/>
    <s v="Sunrisers Hyderabad"/>
    <s v="runs"/>
    <n v="118"/>
    <s v="N"/>
    <s v="NA"/>
    <s v="KN Ananthapadmanabhan"/>
    <s v="S Ravi"/>
  </r>
  <r>
    <n v="1175367"/>
    <s v="Chennai"/>
    <d v="2019-03-31T00:00:00"/>
    <s v="MS Dhoni"/>
    <s v="MA Chidambaram Stadium, Chepauk"/>
    <n v="0"/>
    <s v="Chennai Super Kings"/>
    <s v="Rajasthan Royals"/>
    <x v="2"/>
    <s v="field"/>
    <s v="Chennai Super Kings"/>
    <s v="runs"/>
    <n v="8"/>
    <s v="N"/>
    <s v="NA"/>
    <s v="YC Barde"/>
    <s v="CK Nandan"/>
  </r>
  <r>
    <n v="1175368"/>
    <s v="Chandigarh"/>
    <d v="2019-04-01T00:00:00"/>
    <s v="SM Curran"/>
    <s v="Punjab Cricket Association IS Bindra Stadium, Mohali"/>
    <n v="0"/>
    <s v="Kings XI Punjab"/>
    <s v="Delhi Capitals"/>
    <x v="14"/>
    <s v="field"/>
    <s v="Kings XI Punjab"/>
    <s v="runs"/>
    <n v="14"/>
    <s v="N"/>
    <s v="NA"/>
    <s v="CB Gaffaney"/>
    <s v="AK Chaudhary"/>
  </r>
  <r>
    <n v="1175369"/>
    <s v="Jaipur"/>
    <d v="2019-04-02T00:00:00"/>
    <s v="S Gopal"/>
    <s v="Sawai Mansingh Stadium"/>
    <n v="0"/>
    <s v="Rajasthan Royals"/>
    <s v="Royal Challengers Bangalore"/>
    <x v="2"/>
    <s v="field"/>
    <s v="Rajasthan Royals"/>
    <s v="wickets"/>
    <n v="7"/>
    <s v="N"/>
    <s v="NA"/>
    <s v="AY Dandekar"/>
    <s v="M Erasmus"/>
  </r>
  <r>
    <n v="1175370"/>
    <s v="Mumbai"/>
    <d v="2019-04-03T00:00:00"/>
    <s v="HH Pandya"/>
    <s v="Wankhede Stadium"/>
    <n v="0"/>
    <s v="Mumbai Indians"/>
    <s v="Chennai Super Kings"/>
    <x v="1"/>
    <s v="field"/>
    <s v="Mumbai Indians"/>
    <s v="runs"/>
    <n v="37"/>
    <s v="N"/>
    <s v="NA"/>
    <s v="RJ Tucker"/>
    <s v="BNJ Oxenford"/>
  </r>
  <r>
    <n v="1175371"/>
    <s v="Delhi"/>
    <d v="2019-04-04T00:00:00"/>
    <s v="JM Bairstow"/>
    <s v="Feroz Shah Kotla"/>
    <n v="0"/>
    <s v="Delhi Capitals"/>
    <s v="Sunrisers Hyderabad"/>
    <x v="10"/>
    <s v="field"/>
    <s v="Sunrisers Hyderabad"/>
    <s v="wickets"/>
    <n v="5"/>
    <s v="N"/>
    <s v="NA"/>
    <s v="KN Ananthapadmanabhan"/>
    <s v="C Shamshuddin"/>
  </r>
  <r>
    <n v="1175372"/>
    <s v="Bengaluru"/>
    <d v="2019-04-05T00:00:00"/>
    <s v="AD Russell"/>
    <s v="M.Chinnaswamy Stadium"/>
    <n v="0"/>
    <s v="Royal Challengers Bangalore"/>
    <s v="Kolkata Knight Riders"/>
    <x v="6"/>
    <s v="field"/>
    <s v="Kolkata Knight Riders"/>
    <s v="wickets"/>
    <n v="5"/>
    <s v="N"/>
    <s v="NA"/>
    <s v="CB Gaffaney"/>
    <s v="AK Chaudhary"/>
  </r>
  <r>
    <n v="1178393"/>
    <s v="Chennai"/>
    <d v="2019-04-06T00:00:00"/>
    <s v="Harbhajan Singh"/>
    <s v="MA Chidambaram Stadium, Chepauk"/>
    <n v="0"/>
    <s v="Chennai Super Kings"/>
    <s v="Kings XI Punjab"/>
    <x v="1"/>
    <s v="bat"/>
    <s v="Chennai Super Kings"/>
    <s v="runs"/>
    <n v="22"/>
    <s v="N"/>
    <s v="NA"/>
    <s v="KN Ananthapadmanabhan"/>
    <s v="RJ Tucker"/>
  </r>
  <r>
    <n v="1178394"/>
    <s v="Hyderabad"/>
    <d v="2019-04-06T00:00:00"/>
    <s v="AS Joseph"/>
    <s v="Rajiv Gandhi International Stadium, Uppal"/>
    <n v="0"/>
    <s v="Sunrisers Hyderabad"/>
    <s v="Mumbai Indians"/>
    <x v="10"/>
    <s v="field"/>
    <s v="Mumbai Indians"/>
    <s v="runs"/>
    <n v="40"/>
    <s v="N"/>
    <s v="NA"/>
    <s v="AY Dandekar"/>
    <s v="Nitin Menon"/>
  </r>
  <r>
    <n v="1178395"/>
    <s v="Bengaluru"/>
    <d v="2019-04-07T00:00:00"/>
    <s v="K Rabada"/>
    <s v="M.Chinnaswamy Stadium"/>
    <n v="0"/>
    <s v="Royal Challengers Bangalore"/>
    <s v="Delhi Capitals"/>
    <x v="14"/>
    <s v="field"/>
    <s v="Delhi Capitals"/>
    <s v="wickets"/>
    <n v="4"/>
    <s v="N"/>
    <s v="NA"/>
    <s v="YC Barde"/>
    <s v="S Ravi"/>
  </r>
  <r>
    <n v="1178396"/>
    <s v="Jaipur"/>
    <d v="2019-04-07T00:00:00"/>
    <s v="HF Gurney"/>
    <s v="Sawai Mansingh Stadium"/>
    <n v="0"/>
    <s v="Rajasthan Royals"/>
    <s v="Kolkata Knight Riders"/>
    <x v="6"/>
    <s v="field"/>
    <s v="Kolkata Knight Riders"/>
    <s v="wickets"/>
    <n v="8"/>
    <s v="N"/>
    <s v="NA"/>
    <s v="CB Gaffaney"/>
    <s v="AK Chaudhary"/>
  </r>
  <r>
    <n v="1178397"/>
    <s v="Chandigarh"/>
    <d v="2019-04-08T00:00:00"/>
    <s v="KL Rahul"/>
    <s v="Punjab Cricket Association IS Bindra Stadium, Mohali"/>
    <n v="0"/>
    <s v="Kings XI Punjab"/>
    <s v="Sunrisers Hyderabad"/>
    <x v="5"/>
    <s v="field"/>
    <s v="Kings XI Punjab"/>
    <s v="wickets"/>
    <n v="6"/>
    <s v="N"/>
    <s v="NA"/>
    <s v="AY Dandekar"/>
    <s v="M Erasmus"/>
  </r>
  <r>
    <n v="1178398"/>
    <s v="Chennai"/>
    <d v="2019-04-09T00:00:00"/>
    <s v="DL Chahar"/>
    <s v="MA Chidambaram Stadium, Chepauk"/>
    <n v="0"/>
    <s v="Chennai Super Kings"/>
    <s v="Kolkata Knight Riders"/>
    <x v="1"/>
    <s v="field"/>
    <s v="Chennai Super Kings"/>
    <s v="wickets"/>
    <n v="7"/>
    <s v="N"/>
    <s v="NA"/>
    <s v="RJ Tucker"/>
    <s v="C Shamshuddin"/>
  </r>
  <r>
    <n v="1178399"/>
    <s v="Mumbai"/>
    <d v="2019-04-10T00:00:00"/>
    <s v="KA Pollard"/>
    <s v="Wankhede Stadium"/>
    <n v="0"/>
    <s v="Mumbai Indians"/>
    <s v="Kings XI Punjab"/>
    <x v="3"/>
    <s v="field"/>
    <s v="Mumbai Indians"/>
    <s v="wickets"/>
    <n v="3"/>
    <s v="N"/>
    <s v="NA"/>
    <s v="YC Barde"/>
    <s v="S Ravi"/>
  </r>
  <r>
    <n v="1178400"/>
    <s v="Jaipur"/>
    <d v="2019-04-11T00:00:00"/>
    <s v="MS Dhoni"/>
    <s v="Sawai Mansingh Stadium"/>
    <n v="0"/>
    <s v="Rajasthan Royals"/>
    <s v="Chennai Super Kings"/>
    <x v="1"/>
    <s v="field"/>
    <s v="Chennai Super Kings"/>
    <s v="wickets"/>
    <n v="4"/>
    <s v="N"/>
    <s v="NA"/>
    <s v="UV Gandhe"/>
    <s v="BNJ Oxenford"/>
  </r>
  <r>
    <n v="1178401"/>
    <s v="Kolkata"/>
    <d v="2019-04-12T00:00:00"/>
    <s v="S Dhawan"/>
    <s v="Eden Gardens"/>
    <n v="0"/>
    <s v="Kolkata Knight Riders"/>
    <s v="Delhi Capitals"/>
    <x v="14"/>
    <s v="field"/>
    <s v="Delhi Capitals"/>
    <s v="wickets"/>
    <n v="7"/>
    <s v="N"/>
    <s v="NA"/>
    <s v="YC Barde"/>
    <s v="CK Nandan"/>
  </r>
  <r>
    <n v="1178402"/>
    <s v="Mumbai"/>
    <d v="2019-04-13T00:00:00"/>
    <s v="JC Buttler"/>
    <s v="Wankhede Stadium"/>
    <n v="0"/>
    <s v="Mumbai Indians"/>
    <s v="Rajasthan Royals"/>
    <x v="2"/>
    <s v="field"/>
    <s v="Rajasthan Royals"/>
    <s v="wickets"/>
    <n v="4"/>
    <s v="N"/>
    <s v="NA"/>
    <s v="Nitin Menon"/>
    <s v="A Nand Kishore"/>
  </r>
  <r>
    <n v="1178403"/>
    <s v="Chandigarh"/>
    <d v="2019-04-13T00:00:00"/>
    <s v="AB de Villiers"/>
    <s v="Punjab Cricket Association IS Bindra Stadium, Mohali"/>
    <n v="0"/>
    <s v="Kings XI Punjab"/>
    <s v="Royal Challengers Bangalore"/>
    <x v="0"/>
    <s v="field"/>
    <s v="Royal Challengers Bangalore"/>
    <s v="wickets"/>
    <n v="8"/>
    <s v="N"/>
    <s v="NA"/>
    <s v="UV Gandhe"/>
    <s v="S Ravi"/>
  </r>
  <r>
    <n v="1178404"/>
    <s v="Kolkata"/>
    <d v="2019-04-14T00:00:00"/>
    <s v="Imran Tahir"/>
    <s v="Eden Gardens"/>
    <n v="0"/>
    <s v="Kolkata Knight Riders"/>
    <s v="Chennai Super Kings"/>
    <x v="1"/>
    <s v="field"/>
    <s v="Chennai Super Kings"/>
    <s v="wickets"/>
    <n v="5"/>
    <s v="N"/>
    <s v="NA"/>
    <s v="RJ Tucker"/>
    <s v="CK Nandan"/>
  </r>
  <r>
    <n v="1178405"/>
    <s v="Hyderabad"/>
    <d v="2019-04-14T00:00:00"/>
    <s v="KMA Paul"/>
    <s v="Rajiv Gandhi International Stadium, Uppal"/>
    <n v="0"/>
    <s v="Sunrisers Hyderabad"/>
    <s v="Delhi Capitals"/>
    <x v="10"/>
    <s v="field"/>
    <s v="Delhi Capitals"/>
    <s v="runs"/>
    <n v="39"/>
    <s v="N"/>
    <s v="NA"/>
    <s v="BNJ Oxenford"/>
    <s v="AK Chaudhary"/>
  </r>
  <r>
    <n v="1178406"/>
    <s v="Mumbai"/>
    <d v="2019-04-15T00:00:00"/>
    <s v="SL Malinga"/>
    <s v="Wankhede Stadium"/>
    <n v="0"/>
    <s v="Mumbai Indians"/>
    <s v="Royal Challengers Bangalore"/>
    <x v="3"/>
    <s v="field"/>
    <s v="Mumbai Indians"/>
    <s v="wickets"/>
    <n v="5"/>
    <s v="N"/>
    <s v="NA"/>
    <s v="M Erasmus"/>
    <s v="Nitin Menon"/>
  </r>
  <r>
    <n v="1178407"/>
    <s v="Chandigarh"/>
    <d v="2019-04-16T00:00:00"/>
    <s v="R Ashwin"/>
    <s v="Punjab Cricket Association IS Bindra Stadium, Mohali"/>
    <n v="0"/>
    <s v="Kings XI Punjab"/>
    <s v="Rajasthan Royals"/>
    <x v="2"/>
    <s v="field"/>
    <s v="Kings XI Punjab"/>
    <s v="runs"/>
    <n v="12"/>
    <s v="N"/>
    <s v="NA"/>
    <s v="VA Kulkarni"/>
    <s v="AK Chaudhary"/>
  </r>
  <r>
    <n v="1178408"/>
    <s v="Hyderabad"/>
    <d v="2019-04-17T00:00:00"/>
    <s v="DA Warner"/>
    <s v="Rajiv Gandhi International Stadium, Uppal"/>
    <n v="0"/>
    <s v="Sunrisers Hyderabad"/>
    <s v="Chennai Super Kings"/>
    <x v="1"/>
    <s v="bat"/>
    <s v="Sunrisers Hyderabad"/>
    <s v="wickets"/>
    <n v="6"/>
    <s v="N"/>
    <s v="NA"/>
    <s v="UV Gandhe"/>
    <s v="IJ Gould"/>
  </r>
  <r>
    <n v="1178409"/>
    <s v="Delhi"/>
    <d v="2019-04-18T00:00:00"/>
    <s v="HH Pandya"/>
    <s v="Feroz Shah Kotla"/>
    <n v="0"/>
    <s v="Delhi Capitals"/>
    <s v="Mumbai Indians"/>
    <x v="3"/>
    <s v="bat"/>
    <s v="Mumbai Indians"/>
    <s v="runs"/>
    <n v="40"/>
    <s v="N"/>
    <s v="NA"/>
    <s v="BNJ Oxenford"/>
    <s v="NJ Llong"/>
  </r>
  <r>
    <n v="1178410"/>
    <s v="Kolkata"/>
    <d v="2019-04-19T00:00:00"/>
    <s v="V Kohli"/>
    <s v="Eden Gardens"/>
    <n v="0"/>
    <s v="Kolkata Knight Riders"/>
    <s v="Royal Challengers Bangalore"/>
    <x v="6"/>
    <s v="field"/>
    <s v="Royal Challengers Bangalore"/>
    <s v="runs"/>
    <n v="10"/>
    <s v="N"/>
    <s v="NA"/>
    <s v="IJ Gould"/>
    <s v="Nitin Menon"/>
  </r>
  <r>
    <n v="1178411"/>
    <s v="Jaipur"/>
    <d v="2019-04-20T00:00:00"/>
    <s v="SPD Smith"/>
    <s v="Sawai Mansingh Stadium"/>
    <n v="0"/>
    <s v="Rajasthan Royals"/>
    <s v="Mumbai Indians"/>
    <x v="2"/>
    <s v="field"/>
    <s v="Rajasthan Royals"/>
    <s v="wickets"/>
    <n v="5"/>
    <s v="N"/>
    <s v="NA"/>
    <s v="YC Barde"/>
    <s v="S Ravi"/>
  </r>
  <r>
    <n v="1178412"/>
    <s v="Delhi"/>
    <d v="2019-04-20T00:00:00"/>
    <s v="SS Iyer"/>
    <s v="Feroz Shah Kotla"/>
    <n v="0"/>
    <s v="Delhi Capitals"/>
    <s v="Kings XI Punjab"/>
    <x v="14"/>
    <s v="field"/>
    <s v="Delhi Capitals"/>
    <s v="wickets"/>
    <n v="5"/>
    <s v="N"/>
    <s v="NA"/>
    <s v="UV Gandhe"/>
    <s v="C Shamshuddin"/>
  </r>
  <r>
    <n v="1178413"/>
    <s v="Hyderabad"/>
    <d v="2019-04-21T00:00:00"/>
    <s v="KK Ahmed"/>
    <s v="Rajiv Gandhi International Stadium, Uppal"/>
    <n v="0"/>
    <s v="Sunrisers Hyderabad"/>
    <s v="Kolkata Knight Riders"/>
    <x v="10"/>
    <s v="field"/>
    <s v="Sunrisers Hyderabad"/>
    <s v="wickets"/>
    <n v="9"/>
    <s v="N"/>
    <s v="NA"/>
    <s v="NJ Llong"/>
    <s v="Nitin Menon"/>
  </r>
  <r>
    <n v="1178414"/>
    <s v="Bengaluru"/>
    <d v="2019-04-21T00:00:00"/>
    <s v="PA Patel"/>
    <s v="M.Chinnaswamy Stadium"/>
    <n v="0"/>
    <s v="Royal Challengers Bangalore"/>
    <s v="Chennai Super Kings"/>
    <x v="1"/>
    <s v="field"/>
    <s v="Royal Challengers Bangalore"/>
    <s v="runs"/>
    <n v="1"/>
    <s v="N"/>
    <s v="NA"/>
    <s v="RJ Tucker"/>
    <s v="VA Kulkarni"/>
  </r>
  <r>
    <n v="1178415"/>
    <s v="Jaipur"/>
    <d v="2019-04-22T00:00:00"/>
    <s v="RR Pant"/>
    <s v="Sawai Mansingh Stadium"/>
    <n v="0"/>
    <s v="Rajasthan Royals"/>
    <s v="Delhi Capitals"/>
    <x v="14"/>
    <s v="field"/>
    <s v="Delhi Capitals"/>
    <s v="wickets"/>
    <n v="6"/>
    <s v="N"/>
    <s v="NA"/>
    <s v="A Nand Kishore"/>
    <s v="S Ravi"/>
  </r>
  <r>
    <n v="1178416"/>
    <s v="Chennai"/>
    <d v="2019-04-23T00:00:00"/>
    <s v="SR Watson"/>
    <s v="MA Chidambaram Stadium, Chepauk"/>
    <n v="0"/>
    <s v="Chennai Super Kings"/>
    <s v="Sunrisers Hyderabad"/>
    <x v="1"/>
    <s v="field"/>
    <s v="Chennai Super Kings"/>
    <s v="wickets"/>
    <n v="6"/>
    <s v="N"/>
    <s v="NA"/>
    <s v="NJ Llong"/>
    <s v="AK Chaudhary"/>
  </r>
  <r>
    <n v="1178417"/>
    <s v="Bengaluru"/>
    <d v="2019-04-24T00:00:00"/>
    <s v="AB de Villiers"/>
    <s v="M.Chinnaswamy Stadium"/>
    <n v="0"/>
    <s v="Royal Challengers Bangalore"/>
    <s v="Kings XI Punjab"/>
    <x v="5"/>
    <s v="field"/>
    <s v="Royal Challengers Bangalore"/>
    <s v="runs"/>
    <n v="17"/>
    <s v="N"/>
    <s v="NA"/>
    <s v="C Shamshuddin"/>
    <s v="BNJ Oxenford"/>
  </r>
  <r>
    <n v="1178418"/>
    <s v="Kolkata"/>
    <d v="2019-04-25T00:00:00"/>
    <s v="VR Aaron"/>
    <s v="Eden Gardens"/>
    <n v="0"/>
    <s v="Kolkata Knight Riders"/>
    <s v="Rajasthan Royals"/>
    <x v="2"/>
    <s v="field"/>
    <s v="Rajasthan Royals"/>
    <s v="wickets"/>
    <n v="3"/>
    <s v="N"/>
    <s v="NA"/>
    <s v="AY Dandekar"/>
    <s v="IJ Gould"/>
  </r>
  <r>
    <n v="1178419"/>
    <s v="Chennai"/>
    <d v="2019-04-26T00:00:00"/>
    <s v="RG Sharma"/>
    <s v="MA Chidambaram Stadium, Chepauk"/>
    <n v="0"/>
    <s v="Chennai Super Kings"/>
    <s v="Mumbai Indians"/>
    <x v="1"/>
    <s v="field"/>
    <s v="Mumbai Indians"/>
    <s v="runs"/>
    <n v="46"/>
    <s v="N"/>
    <s v="NA"/>
    <s v="NJ Llong"/>
    <s v="AK Chaudhary"/>
  </r>
  <r>
    <n v="1178420"/>
    <s v="Jaipur"/>
    <d v="2019-04-27T00:00:00"/>
    <s v="JD Unadkat"/>
    <s v="Sawai Mansingh Stadium"/>
    <n v="0"/>
    <s v="Rajasthan Royals"/>
    <s v="Sunrisers Hyderabad"/>
    <x v="2"/>
    <s v="field"/>
    <s v="Rajasthan Royals"/>
    <s v="wickets"/>
    <n v="7"/>
    <s v="N"/>
    <s v="NA"/>
    <s v="YC Barde"/>
    <s v="A Nand Kishore"/>
  </r>
  <r>
    <n v="1178421"/>
    <s v="Delhi"/>
    <d v="2019-04-28T00:00:00"/>
    <s v="S Dhawan"/>
    <s v="Feroz Shah Kotla"/>
    <n v="0"/>
    <s v="Delhi Capitals"/>
    <s v="Royal Challengers Bangalore"/>
    <x v="14"/>
    <s v="bat"/>
    <s v="Delhi Capitals"/>
    <s v="runs"/>
    <n v="16"/>
    <s v="N"/>
    <s v="NA"/>
    <s v="KN Ananthapadmanabhan"/>
    <s v="BNJ Oxenford"/>
  </r>
  <r>
    <n v="1178422"/>
    <s v="Kolkata"/>
    <d v="2019-04-28T00:00:00"/>
    <s v="AD Russell"/>
    <s v="Eden Gardens"/>
    <n v="0"/>
    <s v="Kolkata Knight Riders"/>
    <s v="Mumbai Indians"/>
    <x v="3"/>
    <s v="field"/>
    <s v="Kolkata Knight Riders"/>
    <s v="runs"/>
    <n v="34"/>
    <s v="N"/>
    <s v="NA"/>
    <s v="IJ Gould"/>
    <s v="Nitin Menon"/>
  </r>
  <r>
    <n v="1178423"/>
    <s v="Hyderabad"/>
    <d v="2019-04-29T00:00:00"/>
    <s v="DA Warner"/>
    <s v="Rajiv Gandhi International Stadium, Uppal"/>
    <n v="0"/>
    <s v="Sunrisers Hyderabad"/>
    <s v="Kings XI Punjab"/>
    <x v="5"/>
    <s v="field"/>
    <s v="Sunrisers Hyderabad"/>
    <s v="runs"/>
    <n v="45"/>
    <s v="N"/>
    <s v="NA"/>
    <s v="CK Nandan"/>
    <s v="S Ravi"/>
  </r>
  <r>
    <n v="1178424"/>
    <s v="Bengaluru"/>
    <d v="2019-04-30T00:00:00"/>
    <s v="NA"/>
    <s v="M.Chinnaswamy Stadium"/>
    <n v="0"/>
    <s v="Royal Challengers Bangalore"/>
    <s v="Rajasthan Royals"/>
    <x v="2"/>
    <s v="field"/>
    <s v="NA"/>
    <s v="NA"/>
    <s v="NA"/>
    <s v="NA"/>
    <s v="NA"/>
    <s v="UV Gandhe"/>
    <s v="NJ Llong"/>
  </r>
  <r>
    <n v="1178425"/>
    <s v="Chennai"/>
    <d v="2019-05-01T00:00:00"/>
    <s v="MS Dhoni"/>
    <s v="MA Chidambaram Stadium, Chepauk"/>
    <n v="0"/>
    <s v="Chennai Super Kings"/>
    <s v="Delhi Capitals"/>
    <x v="14"/>
    <s v="field"/>
    <s v="Chennai Super Kings"/>
    <s v="runs"/>
    <n v="80"/>
    <s v="N"/>
    <s v="NA"/>
    <s v="AY Dandekar"/>
    <s v="Nitin Menon"/>
  </r>
  <r>
    <n v="1178426"/>
    <s v="Mumbai"/>
    <d v="2019-05-02T00:00:00"/>
    <s v="JJ Bumrah"/>
    <s v="Wankhede Stadium"/>
    <n v="0"/>
    <s v="Mumbai Indians"/>
    <s v="Sunrisers Hyderabad"/>
    <x v="3"/>
    <s v="bat"/>
    <s v="Mumbai Indians"/>
    <s v="tie"/>
    <s v="NA"/>
    <s v="Y"/>
    <s v="NA"/>
    <s v="CK Nandan"/>
    <s v="S Ravi"/>
  </r>
  <r>
    <n v="1178427"/>
    <s v="Chandigarh"/>
    <d v="2019-05-03T00:00:00"/>
    <s v="Shubman Gill"/>
    <s v="Punjab Cricket Association IS Bindra Stadium, Mohali"/>
    <n v="0"/>
    <s v="Kings XI Punjab"/>
    <s v="Kolkata Knight Riders"/>
    <x v="6"/>
    <s v="field"/>
    <s v="Kolkata Knight Riders"/>
    <s v="wickets"/>
    <n v="7"/>
    <s v="N"/>
    <s v="NA"/>
    <s v="C Shamshuddin"/>
    <s v="BNJ Oxenford"/>
  </r>
  <r>
    <n v="1178428"/>
    <s v="Delhi"/>
    <d v="2019-05-04T00:00:00"/>
    <s v="A Mishra"/>
    <s v="Feroz Shah Kotla"/>
    <n v="0"/>
    <s v="Delhi Capitals"/>
    <s v="Rajasthan Royals"/>
    <x v="2"/>
    <s v="bat"/>
    <s v="Delhi Capitals"/>
    <s v="wickets"/>
    <n v="5"/>
    <s v="N"/>
    <s v="NA"/>
    <s v="AY Dandekar"/>
    <s v="IJ Gould"/>
  </r>
  <r>
    <n v="1178429"/>
    <s v="Bengaluru"/>
    <d v="2019-05-04T00:00:00"/>
    <s v="SO Hetmyer"/>
    <s v="M.Chinnaswamy Stadium"/>
    <n v="0"/>
    <s v="Royal Challengers Bangalore"/>
    <s v="Sunrisers Hyderabad"/>
    <x v="0"/>
    <s v="field"/>
    <s v="Royal Challengers Bangalore"/>
    <s v="wickets"/>
    <n v="4"/>
    <s v="N"/>
    <s v="NA"/>
    <s v="NJ Llong"/>
    <s v="AK Chaudhary"/>
  </r>
  <r>
    <n v="1178430"/>
    <s v="Chandigarh"/>
    <d v="2019-05-05T00:00:00"/>
    <s v="KL Rahul"/>
    <s v="Punjab Cricket Association IS Bindra Stadium, Mohali"/>
    <n v="0"/>
    <s v="Kings XI Punjab"/>
    <s v="Chennai Super Kings"/>
    <x v="5"/>
    <s v="field"/>
    <s v="Kings XI Punjab"/>
    <s v="wickets"/>
    <n v="6"/>
    <s v="N"/>
    <s v="NA"/>
    <s v="KN Ananthapadmanabhan"/>
    <s v="C Shamshuddin"/>
  </r>
  <r>
    <n v="1178431"/>
    <s v="Mumbai"/>
    <d v="2019-05-05T00:00:00"/>
    <s v="HH Pandya"/>
    <s v="Wankhede Stadium"/>
    <n v="0"/>
    <s v="Mumbai Indians"/>
    <s v="Kolkata Knight Riders"/>
    <x v="3"/>
    <s v="field"/>
    <s v="Mumbai Indians"/>
    <s v="wickets"/>
    <n v="9"/>
    <s v="N"/>
    <s v="NA"/>
    <s v="A Nand Kishore"/>
    <s v="CK Nandan"/>
  </r>
  <r>
    <n v="1181764"/>
    <s v="Chennai"/>
    <d v="2019-05-07T00:00:00"/>
    <s v="SA Yadav"/>
    <s v="MA Chidambaram Stadium, Chepauk"/>
    <n v="0"/>
    <s v="Mumbai Indians"/>
    <s v="Chennai Super Kings"/>
    <x v="1"/>
    <s v="bat"/>
    <s v="Mumbai Indians"/>
    <s v="wickets"/>
    <n v="6"/>
    <s v="N"/>
    <s v="NA"/>
    <s v="NJ Llong"/>
    <s v="Nitin Menon"/>
  </r>
  <r>
    <n v="1181766"/>
    <s v="Visakhapatnam"/>
    <d v="2019-05-08T00:00:00"/>
    <s v="RR Pant"/>
    <s v="Dr. Y.S. Rajasekhara Reddy ACA-VDCA Cricket Stadium"/>
    <n v="0"/>
    <s v="Delhi Capitals"/>
    <s v="Sunrisers Hyderabad"/>
    <x v="14"/>
    <s v="field"/>
    <s v="Delhi Capitals"/>
    <s v="wickets"/>
    <n v="2"/>
    <s v="N"/>
    <s v="NA"/>
    <s v="BNJ Oxenford"/>
    <s v="S Ravi"/>
  </r>
  <r>
    <n v="1181767"/>
    <s v="Visakhapatnam"/>
    <d v="2019-05-10T00:00:00"/>
    <s v="F du Plessis"/>
    <s v="Dr. Y.S. Rajasekhara Reddy ACA-VDCA Cricket Stadium"/>
    <n v="0"/>
    <s v="Chennai Super Kings"/>
    <s v="Delhi Capitals"/>
    <x v="1"/>
    <s v="field"/>
    <s v="Chennai Super Kings"/>
    <s v="wickets"/>
    <n v="6"/>
    <s v="N"/>
    <s v="NA"/>
    <s v="BNJ Oxenford"/>
    <s v="S Ravi"/>
  </r>
  <r>
    <n v="1181768"/>
    <s v="Hyderabad"/>
    <d v="2019-05-12T00:00:00"/>
    <s v="JJ Bumrah"/>
    <s v="Rajiv Gandhi International Stadium, Uppal"/>
    <n v="0"/>
    <s v="Mumbai Indians"/>
    <s v="Chennai Super Kings"/>
    <x v="3"/>
    <s v="bat"/>
    <s v="Mumbai Indians"/>
    <s v="runs"/>
    <n v="1"/>
    <s v="N"/>
    <s v="NA"/>
    <s v="IJ Gould"/>
    <s v="Nitin Menon"/>
  </r>
  <r>
    <n v="1216492"/>
    <s v="Abu Dhabi"/>
    <d v="2020-09-19T00:00:00"/>
    <s v="AT Rayudu"/>
    <s v="Sheikh Zayed Stadium"/>
    <n v="0"/>
    <s v="Mumbai Indians"/>
    <s v="Chennai Super Kings"/>
    <x v="1"/>
    <s v="field"/>
    <s v="Chennai Super Kings"/>
    <s v="wickets"/>
    <n v="5"/>
    <s v="N"/>
    <s v="NA"/>
    <s v="CB Gaffaney"/>
    <s v="VK Sharma"/>
  </r>
  <r>
    <n v="1216493"/>
    <s v="Dubai"/>
    <d v="2020-09-20T00:00:00"/>
    <s v="MP Stoinis"/>
    <s v="Dubai International Cricket Stadium"/>
    <n v="0"/>
    <s v="Delhi Capitals"/>
    <s v="Kings XI Punjab"/>
    <x v="5"/>
    <s v="field"/>
    <s v="Delhi Capitals"/>
    <s v="tie"/>
    <s v="NA"/>
    <s v="Y"/>
    <s v="NA"/>
    <s v="AK Chaudhary"/>
    <s v="Nitin Menon"/>
  </r>
  <r>
    <n v="1216494"/>
    <s v="Abu Dhabi"/>
    <d v="2020-10-21T00:00:00"/>
    <s v="Mohammed Siraj"/>
    <s v="Sheikh Zayed Stadium"/>
    <n v="0"/>
    <s v="Kolkata Knight Riders"/>
    <s v="Royal Challengers Bangalore"/>
    <x v="6"/>
    <s v="bat"/>
    <s v="Royal Challengers Bangalore"/>
    <s v="wickets"/>
    <n v="8"/>
    <s v="N"/>
    <s v="NA"/>
    <s v="VK Sharma"/>
    <s v="S Ravi"/>
  </r>
  <r>
    <n v="1216495"/>
    <s v="Sharjah"/>
    <d v="2020-11-03T00:00:00"/>
    <s v="S Nadeem"/>
    <s v="Sharjah Cricket Stadium"/>
    <n v="0"/>
    <s v="Mumbai Indians"/>
    <s v="Sunrisers Hyderabad"/>
    <x v="10"/>
    <s v="field"/>
    <s v="Sunrisers Hyderabad"/>
    <s v="wickets"/>
    <n v="10"/>
    <s v="N"/>
    <s v="NA"/>
    <s v="C Shamshuddin"/>
    <s v="RK Illingworth"/>
  </r>
  <r>
    <n v="1216496"/>
    <s v="Sharjah"/>
    <d v="2020-09-22T00:00:00"/>
    <s v="SV Samson"/>
    <s v="Sharjah Cricket Stadium"/>
    <n v="0"/>
    <s v="Rajasthan Royals"/>
    <s v="Chennai Super Kings"/>
    <x v="1"/>
    <s v="field"/>
    <s v="Rajasthan Royals"/>
    <s v="runs"/>
    <n v="16"/>
    <s v="N"/>
    <s v="NA"/>
    <s v="C Shamshuddin"/>
    <s v="VA Kulkarni"/>
  </r>
  <r>
    <n v="1216497"/>
    <s v="Abu Dhabi"/>
    <d v="2020-10-24T00:00:00"/>
    <s v="CV Varun"/>
    <s v="Sheikh Zayed Stadium"/>
    <n v="0"/>
    <s v="Kolkata Knight Riders"/>
    <s v="Delhi Capitals"/>
    <x v="14"/>
    <s v="field"/>
    <s v="Kolkata Knight Riders"/>
    <s v="runs"/>
    <n v="59"/>
    <s v="N"/>
    <s v="NA"/>
    <s v="CB Gaffaney"/>
    <s v="PG Pathak"/>
  </r>
  <r>
    <n v="1216498"/>
    <s v="Dubai"/>
    <d v="2020-10-24T00:00:00"/>
    <s v="CJ Jordan"/>
    <s v="Dubai International Cricket Stadium"/>
    <n v="0"/>
    <s v="Kings XI Punjab"/>
    <s v="Sunrisers Hyderabad"/>
    <x v="10"/>
    <s v="field"/>
    <s v="Kings XI Punjab"/>
    <s v="runs"/>
    <n v="12"/>
    <s v="N"/>
    <s v="NA"/>
    <s v="AY Dandekar"/>
    <s v="PR Reiffel"/>
  </r>
  <r>
    <n v="1216499"/>
    <s v="Abu Dhabi"/>
    <d v="2020-10-28T00:00:00"/>
    <s v="SA Yadav"/>
    <s v="Sheikh Zayed Stadium"/>
    <n v="0"/>
    <s v="Royal Challengers Bangalore"/>
    <s v="Mumbai Indians"/>
    <x v="3"/>
    <s v="field"/>
    <s v="Mumbai Indians"/>
    <s v="wickets"/>
    <n v="5"/>
    <s v="N"/>
    <s v="NA"/>
    <s v="UV Gandhe"/>
    <s v="CB Gaffaney"/>
  </r>
  <r>
    <n v="1216500"/>
    <s v="Sharjah"/>
    <d v="2020-10-09T00:00:00"/>
    <s v="R Ashwin"/>
    <s v="Sharjah Cricket Stadium"/>
    <n v="0"/>
    <s v="Delhi Capitals"/>
    <s v="Rajasthan Royals"/>
    <x v="2"/>
    <s v="field"/>
    <s v="Delhi Capitals"/>
    <s v="runs"/>
    <n v="46"/>
    <s v="N"/>
    <s v="NA"/>
    <s v="KN Ananthapadmanabhan"/>
    <s v="C Shamshuddin"/>
  </r>
  <r>
    <n v="1216501"/>
    <s v="Abu Dhabi"/>
    <d v="2020-10-07T00:00:00"/>
    <s v="RA Tripathi"/>
    <s v="Sheikh Zayed Stadium"/>
    <n v="0"/>
    <s v="Kolkata Knight Riders"/>
    <s v="Chennai Super Kings"/>
    <x v="6"/>
    <s v="bat"/>
    <s v="Kolkata Knight Riders"/>
    <s v="runs"/>
    <n v="10"/>
    <s v="N"/>
    <s v="NA"/>
    <s v="KN Ananthapadmanabhan"/>
    <s v="RK Illingworth"/>
  </r>
  <r>
    <n v="1216502"/>
    <s v="Sharjah"/>
    <d v="2020-10-31T00:00:00"/>
    <s v="Sandeep Sharma"/>
    <s v="Sharjah Cricket Stadium"/>
    <n v="0"/>
    <s v="Royal Challengers Bangalore"/>
    <s v="Sunrisers Hyderabad"/>
    <x v="10"/>
    <s v="field"/>
    <s v="Sunrisers Hyderabad"/>
    <s v="wickets"/>
    <n v="5"/>
    <s v="N"/>
    <s v="NA"/>
    <s v="KN Ananthapadmanabhan"/>
    <s v="K Srinivasan"/>
  </r>
  <r>
    <n v="1216503"/>
    <s v="Abu Dhabi"/>
    <d v="2020-10-01T00:00:00"/>
    <s v="KA Pollard"/>
    <s v="Sheikh Zayed Stadium"/>
    <n v="0"/>
    <s v="Mumbai Indians"/>
    <s v="Kings XI Punjab"/>
    <x v="5"/>
    <s v="field"/>
    <s v="Mumbai Indians"/>
    <s v="runs"/>
    <n v="48"/>
    <s v="N"/>
    <s v="NA"/>
    <s v="VK Sharma"/>
    <s v="S Ravi"/>
  </r>
  <r>
    <n v="1216504"/>
    <s v="Dubai"/>
    <d v="2020-09-30T00:00:00"/>
    <s v="Shivam Mavi"/>
    <s v="Dubai International Cricket Stadium"/>
    <n v="0"/>
    <s v="Kolkata Knight Riders"/>
    <s v="Rajasthan Royals"/>
    <x v="2"/>
    <s v="field"/>
    <s v="Kolkata Knight Riders"/>
    <s v="runs"/>
    <n v="37"/>
    <s v="N"/>
    <s v="NA"/>
    <s v="KN Ananthapadmanabhan"/>
    <s v="C Shamshuddin"/>
  </r>
  <r>
    <n v="1216505"/>
    <s v="Abu Dhabi"/>
    <d v="2020-11-02T00:00:00"/>
    <s v="A Nortje"/>
    <s v="Sheikh Zayed Stadium"/>
    <n v="0"/>
    <s v="Royal Challengers Bangalore"/>
    <s v="Delhi Capitals"/>
    <x v="14"/>
    <s v="field"/>
    <s v="Delhi Capitals"/>
    <s v="wickets"/>
    <n v="6"/>
    <s v="N"/>
    <s v="NA"/>
    <s v="CB Gaffaney"/>
    <s v="S Ravi"/>
  </r>
  <r>
    <n v="1216506"/>
    <s v="Abu Dhabi"/>
    <d v="2020-11-01T00:00:00"/>
    <s v="RD Gaikwad"/>
    <s v="Sheikh Zayed Stadium"/>
    <n v="0"/>
    <s v="Kings XI Punjab"/>
    <s v="Chennai Super Kings"/>
    <x v="1"/>
    <s v="field"/>
    <s v="Chennai Super Kings"/>
    <s v="wickets"/>
    <n v="9"/>
    <s v="N"/>
    <s v="NA"/>
    <s v="PG Pathak"/>
    <s v="VK Sharma"/>
  </r>
  <r>
    <n v="1216507"/>
    <s v="Dubai"/>
    <d v="2020-10-11T00:00:00"/>
    <s v="R Tewatia"/>
    <s v="Dubai International Cricket Stadium"/>
    <n v="0"/>
    <s v="Sunrisers Hyderabad"/>
    <s v="Rajasthan Royals"/>
    <x v="10"/>
    <s v="bat"/>
    <s v="Rajasthan Royals"/>
    <s v="wickets"/>
    <n v="5"/>
    <s v="N"/>
    <s v="NA"/>
    <s v="YC Barde"/>
    <s v="PR Reiffel"/>
  </r>
  <r>
    <n v="1216508"/>
    <s v="Abu Dhabi"/>
    <d v="2020-09-23T00:00:00"/>
    <s v="RG Sharma"/>
    <s v="Sheikh Zayed Stadium"/>
    <n v="0"/>
    <s v="Mumbai Indians"/>
    <s v="Kolkata Knight Riders"/>
    <x v="6"/>
    <s v="field"/>
    <s v="Mumbai Indians"/>
    <s v="runs"/>
    <n v="49"/>
    <s v="N"/>
    <s v="NA"/>
    <s v="CB Gaffaney"/>
    <s v="S Ravi"/>
  </r>
  <r>
    <n v="1216509"/>
    <s v="Sharjah"/>
    <d v="2020-10-17T00:00:00"/>
    <s v="S Dhawan"/>
    <s v="Sharjah Cricket Stadium"/>
    <n v="0"/>
    <s v="Chennai Super Kings"/>
    <s v="Delhi Capitals"/>
    <x v="1"/>
    <s v="bat"/>
    <s v="Delhi Capitals"/>
    <s v="wickets"/>
    <n v="5"/>
    <s v="N"/>
    <s v="NA"/>
    <s v="KN Ananthapadmanabhan"/>
    <s v="RK Illingworth"/>
  </r>
  <r>
    <n v="1216510"/>
    <s v="Dubai"/>
    <d v="2020-09-24T00:00:00"/>
    <s v="KL Rahul"/>
    <s v="Dubai International Cricket Stadium"/>
    <n v="0"/>
    <s v="Kings XI Punjab"/>
    <s v="Royal Challengers Bangalore"/>
    <x v="0"/>
    <s v="field"/>
    <s v="Kings XI Punjab"/>
    <s v="runs"/>
    <n v="97"/>
    <s v="N"/>
    <s v="NA"/>
    <s v="AK Chaudhary"/>
    <s v="PR Reiffel"/>
  </r>
  <r>
    <n v="1216511"/>
    <s v="Abu Dhabi"/>
    <d v="2020-10-06T00:00:00"/>
    <s v="SA Yadav"/>
    <s v="Sheikh Zayed Stadium"/>
    <n v="0"/>
    <s v="Mumbai Indians"/>
    <s v="Rajasthan Royals"/>
    <x v="3"/>
    <s v="bat"/>
    <s v="Mumbai Indians"/>
    <s v="runs"/>
    <n v="57"/>
    <s v="N"/>
    <s v="NA"/>
    <s v="VK Sharma"/>
    <s v="S Ravi"/>
  </r>
  <r>
    <n v="1216512"/>
    <s v="Abu Dhabi"/>
    <d v="2020-10-18T00:00:00"/>
    <s v="LH Ferguson"/>
    <s v="Sheikh Zayed Stadium"/>
    <n v="0"/>
    <s v="Kolkata Knight Riders"/>
    <s v="Sunrisers Hyderabad"/>
    <x v="10"/>
    <s v="field"/>
    <s v="Kolkata Knight Riders"/>
    <s v="tie"/>
    <s v="NA"/>
    <s v="Y"/>
    <s v="NA"/>
    <s v="PG Pathak"/>
    <s v="S Ravi"/>
  </r>
  <r>
    <n v="1216513"/>
    <s v="Dubai"/>
    <d v="2020-10-04T00:00:00"/>
    <s v="SR Watson"/>
    <s v="Dubai International Cricket Stadium"/>
    <n v="0"/>
    <s v="Kings XI Punjab"/>
    <s v="Chennai Super Kings"/>
    <x v="5"/>
    <s v="bat"/>
    <s v="Chennai Super Kings"/>
    <s v="wickets"/>
    <n v="10"/>
    <s v="N"/>
    <s v="NA"/>
    <s v="AY Dandekar"/>
    <s v="Nitin Menon"/>
  </r>
  <r>
    <n v="1216514"/>
    <s v="Abu Dhabi"/>
    <d v="2020-10-03T00:00:00"/>
    <s v="YS Chahal"/>
    <s v="Sheikh Zayed Stadium"/>
    <n v="0"/>
    <s v="Rajasthan Royals"/>
    <s v="Royal Challengers Bangalore"/>
    <x v="2"/>
    <s v="bat"/>
    <s v="Royal Challengers Bangalore"/>
    <s v="wickets"/>
    <n v="8"/>
    <s v="N"/>
    <s v="NA"/>
    <s v="CB Gaffaney"/>
    <s v="S Ravi"/>
  </r>
  <r>
    <n v="1216515"/>
    <s v="Sharjah"/>
    <d v="2020-10-03T00:00:00"/>
    <s v="SS Iyer"/>
    <s v="Sharjah Cricket Stadium"/>
    <n v="0"/>
    <s v="Delhi Capitals"/>
    <s v="Kolkata Knight Riders"/>
    <x v="6"/>
    <s v="field"/>
    <s v="Delhi Capitals"/>
    <s v="runs"/>
    <n v="18"/>
    <s v="N"/>
    <s v="NA"/>
    <s v="VA Kulkarni"/>
    <s v="RK Illingworth"/>
  </r>
  <r>
    <n v="1216516"/>
    <s v="Dubai"/>
    <d v="2020-10-02T00:00:00"/>
    <s v="PK Garg"/>
    <s v="Dubai International Cricket Stadium"/>
    <n v="0"/>
    <s v="Sunrisers Hyderabad"/>
    <s v="Chennai Super Kings"/>
    <x v="10"/>
    <s v="bat"/>
    <s v="Sunrisers Hyderabad"/>
    <s v="runs"/>
    <n v="7"/>
    <s v="N"/>
    <s v="NA"/>
    <s v="AK Chaudhary"/>
    <s v="PR Reiffel"/>
  </r>
  <r>
    <n v="1216517"/>
    <s v="Dubai"/>
    <d v="2020-10-18T00:00:00"/>
    <s v="KL Rahul"/>
    <s v="Dubai International Cricket Stadium"/>
    <n v="0"/>
    <s v="Mumbai Indians"/>
    <s v="Kings XI Punjab"/>
    <x v="3"/>
    <s v="bat"/>
    <s v="Kings XI Punjab"/>
    <s v="tie"/>
    <s v="NA"/>
    <s v="Y"/>
    <s v="NA"/>
    <s v="Nitin Menon"/>
    <s v="PR Reiffel"/>
  </r>
  <r>
    <n v="1216518"/>
    <s v="Dubai"/>
    <d v="2020-10-22T00:00:00"/>
    <s v="MK Pandey"/>
    <s v="Dubai International Cricket Stadium"/>
    <n v="0"/>
    <s v="Rajasthan Royals"/>
    <s v="Sunrisers Hyderabad"/>
    <x v="10"/>
    <s v="field"/>
    <s v="Sunrisers Hyderabad"/>
    <s v="wickets"/>
    <n v="8"/>
    <s v="N"/>
    <s v="NA"/>
    <s v="Nitin Menon"/>
    <s v="PR Reiffel"/>
  </r>
  <r>
    <n v="1216519"/>
    <s v="Dubai"/>
    <d v="2020-10-05T00:00:00"/>
    <s v="AR Patel"/>
    <s v="Dubai International Cricket Stadium"/>
    <n v="0"/>
    <s v="Delhi Capitals"/>
    <s v="Royal Challengers Bangalore"/>
    <x v="0"/>
    <s v="field"/>
    <s v="Delhi Capitals"/>
    <s v="runs"/>
    <n v="59"/>
    <s v="N"/>
    <s v="NA"/>
    <s v="Nitin Menon"/>
    <s v="YC Barde"/>
  </r>
  <r>
    <n v="1216520"/>
    <s v="Sharjah"/>
    <d v="2020-10-26T00:00:00"/>
    <s v="CH Gayle"/>
    <s v="Sharjah Cricket Stadium"/>
    <n v="0"/>
    <s v="Kolkata Knight Riders"/>
    <s v="Kings XI Punjab"/>
    <x v="5"/>
    <s v="field"/>
    <s v="Kings XI Punjab"/>
    <s v="wickets"/>
    <n v="8"/>
    <s v="N"/>
    <s v="NA"/>
    <s v="KN Ananthapadmanabhan"/>
    <s v="RK Illingworth"/>
  </r>
  <r>
    <n v="1216521"/>
    <s v="Sharjah"/>
    <d v="2020-10-23T00:00:00"/>
    <s v="TA Boult"/>
    <s v="Sharjah Cricket Stadium"/>
    <n v="0"/>
    <s v="Chennai Super Kings"/>
    <s v="Mumbai Indians"/>
    <x v="3"/>
    <s v="field"/>
    <s v="Mumbai Indians"/>
    <s v="wickets"/>
    <n v="10"/>
    <s v="N"/>
    <s v="NA"/>
    <s v="C Shamshuddin"/>
    <s v="VA Kulkarni"/>
  </r>
  <r>
    <n v="1216522"/>
    <s v="Dubai"/>
    <d v="2020-10-17T00:00:00"/>
    <s v="AB de Villiers"/>
    <s v="Dubai International Cricket Stadium"/>
    <n v="0"/>
    <s v="Rajasthan Royals"/>
    <s v="Royal Challengers Bangalore"/>
    <x v="2"/>
    <s v="bat"/>
    <s v="Royal Challengers Bangalore"/>
    <s v="wickets"/>
    <n v="7"/>
    <s v="N"/>
    <s v="NA"/>
    <s v="AK Chaudhary"/>
    <s v="Nitin Menon"/>
  </r>
  <r>
    <n v="1216523"/>
    <s v="Abu Dhabi"/>
    <d v="2020-10-10T00:00:00"/>
    <s v="KD Karthik"/>
    <s v="Sheikh Zayed Stadium"/>
    <n v="0"/>
    <s v="Kolkata Knight Riders"/>
    <s v="Kings XI Punjab"/>
    <x v="6"/>
    <s v="bat"/>
    <s v="Kolkata Knight Riders"/>
    <s v="runs"/>
    <n v="2"/>
    <s v="N"/>
    <s v="NA"/>
    <s v="UV Gandhe"/>
    <s v="CB Gaffaney"/>
  </r>
  <r>
    <n v="1216524"/>
    <s v="Dubai"/>
    <d v="2020-10-27T00:00:00"/>
    <s v="WP Saha"/>
    <s v="Dubai International Cricket Stadium"/>
    <n v="0"/>
    <s v="Sunrisers Hyderabad"/>
    <s v="Delhi Capitals"/>
    <x v="14"/>
    <s v="field"/>
    <s v="Sunrisers Hyderabad"/>
    <s v="runs"/>
    <n v="88"/>
    <s v="N"/>
    <s v="NA"/>
    <s v="AK Chaudhary"/>
    <s v="Nitin Menon"/>
  </r>
  <r>
    <n v="1216525"/>
    <s v="Dubai"/>
    <d v="2020-10-10T00:00:00"/>
    <s v="V Kohli"/>
    <s v="Dubai International Cricket Stadium"/>
    <n v="0"/>
    <s v="Royal Challengers Bangalore"/>
    <s v="Chennai Super Kings"/>
    <x v="0"/>
    <s v="bat"/>
    <s v="Royal Challengers Bangalore"/>
    <s v="runs"/>
    <n v="37"/>
    <s v="N"/>
    <s v="NA"/>
    <s v="AK Chaudhary"/>
    <s v="PR Reiffel"/>
  </r>
  <r>
    <n v="1216526"/>
    <s v="Abu Dhabi"/>
    <d v="2020-10-16T00:00:00"/>
    <s v="Q de Kock"/>
    <s v="Sheikh Zayed Stadium"/>
    <n v="0"/>
    <s v="Kolkata Knight Riders"/>
    <s v="Mumbai Indians"/>
    <x v="6"/>
    <s v="bat"/>
    <s v="Mumbai Indians"/>
    <s v="wickets"/>
    <n v="8"/>
    <s v="N"/>
    <s v="NA"/>
    <s v="CB Gaffaney"/>
    <s v="VK Sharma"/>
  </r>
  <r>
    <n v="1216527"/>
    <s v="Sharjah"/>
    <d v="2020-09-27T00:00:00"/>
    <s v="SV Samson"/>
    <s v="Sharjah Cricket Stadium"/>
    <n v="0"/>
    <s v="Kings XI Punjab"/>
    <s v="Rajasthan Royals"/>
    <x v="2"/>
    <s v="field"/>
    <s v="Rajasthan Royals"/>
    <s v="wickets"/>
    <n v="4"/>
    <s v="N"/>
    <s v="NA"/>
    <s v="RK Illingworth"/>
    <s v="K Srinivasan"/>
  </r>
  <r>
    <n v="1216528"/>
    <s v="Dubai"/>
    <d v="2020-10-13T00:00:00"/>
    <s v="RA Jadeja"/>
    <s v="Dubai International Cricket Stadium"/>
    <n v="0"/>
    <s v="Chennai Super Kings"/>
    <s v="Sunrisers Hyderabad"/>
    <x v="1"/>
    <s v="bat"/>
    <s v="Chennai Super Kings"/>
    <s v="runs"/>
    <n v="20"/>
    <s v="N"/>
    <s v="NA"/>
    <s v="AK Chaudhary"/>
    <s v="PR Reiffel"/>
  </r>
  <r>
    <n v="1216529"/>
    <s v="Abu Dhabi"/>
    <d v="2020-10-11T00:00:00"/>
    <s v="Q de Kock"/>
    <s v="Sheikh Zayed Stadium"/>
    <n v="0"/>
    <s v="Delhi Capitals"/>
    <s v="Mumbai Indians"/>
    <x v="14"/>
    <s v="bat"/>
    <s v="Mumbai Indians"/>
    <s v="wickets"/>
    <n v="5"/>
    <s v="N"/>
    <s v="NA"/>
    <s v="CB Gaffaney"/>
    <s v="S Ravi"/>
  </r>
  <r>
    <n v="1216530"/>
    <s v="Dubai"/>
    <d v="2020-11-01T00:00:00"/>
    <s v="PJ Cummins"/>
    <s v="Dubai International Cricket Stadium"/>
    <n v="0"/>
    <s v="Kolkata Knight Riders"/>
    <s v="Rajasthan Royals"/>
    <x v="2"/>
    <s v="field"/>
    <s v="Kolkata Knight Riders"/>
    <s v="runs"/>
    <n v="60"/>
    <s v="N"/>
    <s v="NA"/>
    <s v="Nitin Menon"/>
    <s v="PR Reiffel"/>
  </r>
  <r>
    <n v="1216531"/>
    <s v="Sharjah"/>
    <d v="2020-10-15T00:00:00"/>
    <s v="KL Rahul"/>
    <s v="Sharjah Cricket Stadium"/>
    <n v="0"/>
    <s v="Royal Challengers Bangalore"/>
    <s v="Kings XI Punjab"/>
    <x v="0"/>
    <s v="bat"/>
    <s v="Kings XI Punjab"/>
    <s v="wickets"/>
    <n v="8"/>
    <s v="N"/>
    <s v="NA"/>
    <s v="KN Ananthapadmanabhan"/>
    <s v="C Shamshuddin"/>
  </r>
  <r>
    <n v="1216532"/>
    <s v="Abu Dhabi"/>
    <d v="2020-09-29T00:00:00"/>
    <s v="Rashid Khan"/>
    <s v="Sheikh Zayed Stadium"/>
    <n v="0"/>
    <s v="Sunrisers Hyderabad"/>
    <s v="Delhi Capitals"/>
    <x v="14"/>
    <s v="field"/>
    <s v="Sunrisers Hyderabad"/>
    <s v="runs"/>
    <n v="15"/>
    <s v="N"/>
    <s v="NA"/>
    <s v="VK Sharma"/>
    <s v="S Ravi"/>
  </r>
  <r>
    <n v="1216533"/>
    <s v="Abu Dhabi"/>
    <d v="2020-10-19T00:00:00"/>
    <s v="JC Buttler"/>
    <s v="Sheikh Zayed Stadium"/>
    <n v="0"/>
    <s v="Chennai Super Kings"/>
    <s v="Rajasthan Royals"/>
    <x v="1"/>
    <s v="bat"/>
    <s v="Rajasthan Royals"/>
    <s v="wickets"/>
    <n v="7"/>
    <s v="N"/>
    <s v="NA"/>
    <s v="CB Gaffaney"/>
    <s v="VK Sharma"/>
  </r>
  <r>
    <n v="1216534"/>
    <s v="Dubai"/>
    <d v="2020-09-21T00:00:00"/>
    <s v="YS Chahal"/>
    <s v="Dubai International Cricket Stadium"/>
    <n v="0"/>
    <s v="Royal Challengers Bangalore"/>
    <s v="Sunrisers Hyderabad"/>
    <x v="10"/>
    <s v="field"/>
    <s v="Royal Challengers Bangalore"/>
    <s v="runs"/>
    <n v="10"/>
    <s v="N"/>
    <s v="NA"/>
    <s v="AY Dandekar"/>
    <s v="Nitin Menon"/>
  </r>
  <r>
    <n v="1216535"/>
    <s v="Dubai"/>
    <d v="2020-10-31T00:00:00"/>
    <s v="Ishan Kishan"/>
    <s v="Dubai International Cricket Stadium"/>
    <n v="0"/>
    <s v="Delhi Capitals"/>
    <s v="Mumbai Indians"/>
    <x v="3"/>
    <s v="field"/>
    <s v="Mumbai Indians"/>
    <s v="wickets"/>
    <n v="9"/>
    <s v="N"/>
    <s v="NA"/>
    <s v="YC Barde"/>
    <s v="PR Reiffel"/>
  </r>
  <r>
    <n v="1216536"/>
    <s v="Dubai"/>
    <d v="2020-10-29T00:00:00"/>
    <s v="RD Gaikwad"/>
    <s v="Dubai International Cricket Stadium"/>
    <n v="0"/>
    <s v="Kolkata Knight Riders"/>
    <s v="Chennai Super Kings"/>
    <x v="1"/>
    <s v="field"/>
    <s v="Chennai Super Kings"/>
    <s v="wickets"/>
    <n v="6"/>
    <s v="N"/>
    <s v="NA"/>
    <s v="C Shamshuddin"/>
    <s v="RK Illingworth"/>
  </r>
  <r>
    <n v="1216537"/>
    <s v="Abu Dhabi"/>
    <d v="2020-10-30T00:00:00"/>
    <s v="BA Stokes"/>
    <s v="Sheikh Zayed Stadium"/>
    <n v="0"/>
    <s v="Kings XI Punjab"/>
    <s v="Rajasthan Royals"/>
    <x v="2"/>
    <s v="field"/>
    <s v="Rajasthan Royals"/>
    <s v="wickets"/>
    <n v="7"/>
    <s v="N"/>
    <s v="NA"/>
    <s v="CB Gaffaney"/>
    <s v="S Ravi"/>
  </r>
  <r>
    <n v="1216538"/>
    <s v="Sharjah"/>
    <d v="2020-10-04T00:00:00"/>
    <s v="TA Boult"/>
    <s v="Sharjah Cricket Stadium"/>
    <n v="0"/>
    <s v="Mumbai Indians"/>
    <s v="Sunrisers Hyderabad"/>
    <x v="3"/>
    <s v="bat"/>
    <s v="Mumbai Indians"/>
    <s v="runs"/>
    <n v="34"/>
    <s v="N"/>
    <s v="NA"/>
    <s v="KN Ananthapadmanabhan"/>
    <s v="RK Illingworth"/>
  </r>
  <r>
    <n v="1216539"/>
    <s v="Dubai"/>
    <d v="2020-09-25T00:00:00"/>
    <s v="PP Shaw"/>
    <s v="Dubai International Cricket Stadium"/>
    <n v="0"/>
    <s v="Delhi Capitals"/>
    <s v="Chennai Super Kings"/>
    <x v="1"/>
    <s v="field"/>
    <s v="Delhi Capitals"/>
    <s v="runs"/>
    <n v="44"/>
    <s v="N"/>
    <s v="NA"/>
    <s v="KN Ananthapadmanabhan"/>
    <s v="RK Illingworth"/>
  </r>
  <r>
    <n v="1216540"/>
    <s v="Sharjah"/>
    <d v="2020-10-12T00:00:00"/>
    <s v="AB de Villiers"/>
    <s v="Sharjah Cricket Stadium"/>
    <n v="0"/>
    <s v="Royal Challengers Bangalore"/>
    <s v="Kolkata Knight Riders"/>
    <x v="0"/>
    <s v="bat"/>
    <s v="Royal Challengers Bangalore"/>
    <s v="runs"/>
    <n v="82"/>
    <s v="N"/>
    <s v="NA"/>
    <s v="RK Illingworth"/>
    <s v="K Srinivasan"/>
  </r>
  <r>
    <n v="1216541"/>
    <s v="Abu Dhabi"/>
    <d v="2020-10-25T00:00:00"/>
    <s v="BA Stokes"/>
    <s v="Sheikh Zayed Stadium"/>
    <n v="0"/>
    <s v="Mumbai Indians"/>
    <s v="Rajasthan Royals"/>
    <x v="3"/>
    <s v="bat"/>
    <s v="Rajasthan Royals"/>
    <s v="wickets"/>
    <n v="8"/>
    <s v="N"/>
    <s v="NA"/>
    <s v="UV Gandhe"/>
    <s v="VK Sharma"/>
  </r>
  <r>
    <n v="1216542"/>
    <s v="Dubai"/>
    <d v="2020-10-08T00:00:00"/>
    <s v="JM Bairstow"/>
    <s v="Dubai International Cricket Stadium"/>
    <n v="0"/>
    <s v="Sunrisers Hyderabad"/>
    <s v="Kings XI Punjab"/>
    <x v="10"/>
    <s v="bat"/>
    <s v="Sunrisers Hyderabad"/>
    <s v="runs"/>
    <n v="69"/>
    <s v="N"/>
    <s v="NA"/>
    <s v="AK Chaudhary"/>
    <s v="Nitin Menon"/>
  </r>
  <r>
    <n v="1216543"/>
    <s v="Dubai"/>
    <d v="2020-10-14T00:00:00"/>
    <s v="A Nortje"/>
    <s v="Dubai International Cricket Stadium"/>
    <n v="0"/>
    <s v="Delhi Capitals"/>
    <s v="Rajasthan Royals"/>
    <x v="14"/>
    <s v="bat"/>
    <s v="Delhi Capitals"/>
    <s v="runs"/>
    <n v="13"/>
    <s v="N"/>
    <s v="NA"/>
    <s v="AK Chaudhary"/>
    <s v="Nitin Menon"/>
  </r>
  <r>
    <n v="1216544"/>
    <s v="Dubai"/>
    <d v="2020-10-25T00:00:00"/>
    <s v="RD Gaikwad"/>
    <s v="Dubai International Cricket Stadium"/>
    <n v="0"/>
    <s v="Royal Challengers Bangalore"/>
    <s v="Chennai Super Kings"/>
    <x v="0"/>
    <s v="bat"/>
    <s v="Chennai Super Kings"/>
    <s v="wickets"/>
    <n v="8"/>
    <s v="N"/>
    <s v="NA"/>
    <s v="C Shamshuddin"/>
    <s v="RK Illingworth"/>
  </r>
  <r>
    <n v="1216545"/>
    <s v="Abu Dhabi"/>
    <d v="2020-09-26T00:00:00"/>
    <s v="Shubman Gill"/>
    <s v="Sheikh Zayed Stadium"/>
    <n v="0"/>
    <s v="Sunrisers Hyderabad"/>
    <s v="Kolkata Knight Riders"/>
    <x v="10"/>
    <s v="bat"/>
    <s v="Kolkata Knight Riders"/>
    <s v="wickets"/>
    <n v="7"/>
    <s v="N"/>
    <s v="NA"/>
    <s v="CB Gaffaney"/>
    <s v="VK Sharma"/>
  </r>
  <r>
    <n v="1216546"/>
    <s v="Dubai"/>
    <d v="2020-10-20T00:00:00"/>
    <s v="S Dhawan"/>
    <s v="Dubai International Cricket Stadium"/>
    <n v="0"/>
    <s v="Delhi Capitals"/>
    <s v="Kings XI Punjab"/>
    <x v="14"/>
    <s v="bat"/>
    <s v="Kings XI Punjab"/>
    <s v="wickets"/>
    <n v="5"/>
    <s v="N"/>
    <s v="NA"/>
    <s v="C Shamshuddin"/>
    <s v="RK Illingworth"/>
  </r>
  <r>
    <n v="1216547"/>
    <s v="Dubai"/>
    <d v="2020-09-28T00:00:00"/>
    <s v="AB de Villiers"/>
    <s v="Dubai International Cricket Stadium"/>
    <n v="0"/>
    <s v="Royal Challengers Bangalore"/>
    <s v="Mumbai Indians"/>
    <x v="3"/>
    <s v="field"/>
    <s v="Royal Challengers Bangalore"/>
    <s v="tie"/>
    <s v="NA"/>
    <s v="Y"/>
    <s v="NA"/>
    <s v="Nitin Menon"/>
    <s v="PR Reiffel"/>
  </r>
  <r>
    <n v="1237177"/>
    <s v="Dubai"/>
    <d v="2020-11-05T00:00:00"/>
    <s v="JJ Bumrah"/>
    <s v="Dubai International Cricket Stadium"/>
    <n v="0"/>
    <s v="Mumbai Indians"/>
    <s v="Delhi Capitals"/>
    <x v="14"/>
    <s v="field"/>
    <s v="Mumbai Indians"/>
    <s v="runs"/>
    <n v="57"/>
    <s v="N"/>
    <s v="NA"/>
    <s v="CB Gaffaney"/>
    <s v="Nitin Menon"/>
  </r>
  <r>
    <n v="1237178"/>
    <s v="Abu Dhabi"/>
    <d v="2020-11-06T00:00:00"/>
    <s v="KS Williamson"/>
    <s v="Sheikh Zayed Stadium"/>
    <n v="0"/>
    <s v="Royal Challengers Bangalore"/>
    <s v="Sunrisers Hyderabad"/>
    <x v="10"/>
    <s v="field"/>
    <s v="Sunrisers Hyderabad"/>
    <s v="wickets"/>
    <n v="6"/>
    <s v="N"/>
    <s v="NA"/>
    <s v="PR Reiffel"/>
    <s v="S Ravi"/>
  </r>
  <r>
    <n v="1237180"/>
    <s v="Abu Dhabi"/>
    <d v="2020-11-08T00:00:00"/>
    <s v="MP Stoinis"/>
    <s v="Sheikh Zayed Stadium"/>
    <n v="0"/>
    <s v="Delhi Capitals"/>
    <s v="Sunrisers Hyderabad"/>
    <x v="14"/>
    <s v="bat"/>
    <s v="Delhi Capitals"/>
    <s v="runs"/>
    <n v="17"/>
    <s v="N"/>
    <s v="NA"/>
    <s v="PR Reiffel"/>
    <s v="S Ravi"/>
  </r>
  <r>
    <n v="1237181"/>
    <s v="Dubai"/>
    <d v="2020-11-10T00:00:00"/>
    <s v="TA Boult"/>
    <s v="Dubai International Cricket Stadium"/>
    <n v="0"/>
    <s v="Delhi Capitals"/>
    <s v="Mumbai Indians"/>
    <x v="14"/>
    <s v="bat"/>
    <s v="Mumbai Indians"/>
    <s v="wickets"/>
    <n v="5"/>
    <s v="N"/>
    <s v="NA"/>
    <s v="CB Gaffaney"/>
    <s v="Nitin Menon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16">
  <r>
    <n v="335982"/>
    <s v="Bengaluru"/>
    <x v="0"/>
    <s v="BB McCullum"/>
    <s v="M Chinnaswamy Stadium"/>
    <n v="0"/>
    <s v="Royal Challengers Bangalore"/>
    <s v="Kolkata Knight Riders"/>
    <s v="Royal Challengers Bangalore"/>
    <s v="field"/>
    <x v="0"/>
    <s v="runs"/>
    <n v="140"/>
    <s v="N"/>
    <s v="NA"/>
    <s v="Asad Rauf"/>
    <x v="0"/>
  </r>
  <r>
    <n v="335983"/>
    <s v="Chandigarh"/>
    <x v="1"/>
    <s v="MEK Hussey"/>
    <s v="Punjab Cricket Association Stadium, Mohali"/>
    <n v="0"/>
    <s v="Kings XI Punjab"/>
    <s v="Chennai Super Kings"/>
    <s v="Chennai Super Kings"/>
    <s v="bat"/>
    <x v="1"/>
    <s v="runs"/>
    <n v="33"/>
    <s v="N"/>
    <s v="NA"/>
    <s v="MR Benson"/>
    <x v="1"/>
  </r>
  <r>
    <n v="335984"/>
    <s v="Delhi"/>
    <x v="1"/>
    <s v="MF Maharoof"/>
    <s v="Feroz Shah Kotla"/>
    <n v="0"/>
    <s v="Delhi Daredevils"/>
    <s v="Rajasthan Royals"/>
    <s v="Rajasthan Royals"/>
    <s v="bat"/>
    <x v="2"/>
    <s v="wickets"/>
    <n v="9"/>
    <s v="N"/>
    <s v="NA"/>
    <s v="Aleem Dar"/>
    <x v="2"/>
  </r>
  <r>
    <n v="335985"/>
    <s v="Mumbai"/>
    <x v="2"/>
    <s v="MV Boucher"/>
    <s v="Wankhede Stadium"/>
    <n v="0"/>
    <s v="Mumbai Indians"/>
    <s v="Royal Challengers Bangalore"/>
    <s v="Mumbai Indians"/>
    <s v="bat"/>
    <x v="3"/>
    <s v="wickets"/>
    <n v="5"/>
    <s v="N"/>
    <s v="NA"/>
    <s v="SJ Davis"/>
    <x v="3"/>
  </r>
  <r>
    <n v="335986"/>
    <s v="Kolkata"/>
    <x v="2"/>
    <s v="DJ Hussey"/>
    <s v="Eden Gardens"/>
    <n v="0"/>
    <s v="Kolkata Knight Riders"/>
    <s v="Deccan Chargers"/>
    <s v="Deccan Chargers"/>
    <s v="bat"/>
    <x v="0"/>
    <s v="wickets"/>
    <n v="5"/>
    <s v="N"/>
    <s v="NA"/>
    <s v="BF Bowden"/>
    <x v="4"/>
  </r>
  <r>
    <n v="335987"/>
    <s v="Jaipur"/>
    <x v="3"/>
    <s v="SR Watson"/>
    <s v="Sawai Mansingh Stadium"/>
    <n v="0"/>
    <s v="Rajasthan Royals"/>
    <s v="Kings XI Punjab"/>
    <s v="Kings XI Punjab"/>
    <s v="bat"/>
    <x v="4"/>
    <s v="wickets"/>
    <n v="6"/>
    <s v="N"/>
    <s v="NA"/>
    <s v="Aleem Dar"/>
    <x v="5"/>
  </r>
  <r>
    <n v="335988"/>
    <s v="Hyderabad"/>
    <x v="4"/>
    <s v="V Sehwag"/>
    <s v="Rajiv Gandhi International Stadium, Uppal"/>
    <n v="0"/>
    <s v="Deccan Chargers"/>
    <s v="Delhi Daredevils"/>
    <s v="Deccan Chargers"/>
    <s v="bat"/>
    <x v="2"/>
    <s v="wickets"/>
    <n v="9"/>
    <s v="N"/>
    <s v="NA"/>
    <s v="IL Howell"/>
    <x v="6"/>
  </r>
  <r>
    <n v="335989"/>
    <s v="Chennai"/>
    <x v="5"/>
    <s v="ML Hayden"/>
    <s v="MA Chidambaram Stadium, Chepauk"/>
    <n v="0"/>
    <s v="Chennai Super Kings"/>
    <s v="Mumbai Indians"/>
    <s v="Mumbai Indians"/>
    <s v="field"/>
    <x v="1"/>
    <s v="runs"/>
    <n v="6"/>
    <s v="N"/>
    <s v="NA"/>
    <s v="DJ Harper"/>
    <x v="2"/>
  </r>
  <r>
    <n v="335990"/>
    <s v="Hyderabad"/>
    <x v="6"/>
    <s v="YK Pathan"/>
    <s v="Rajiv Gandhi International Stadium, Uppal"/>
    <n v="0"/>
    <s v="Deccan Chargers"/>
    <s v="Rajasthan Royals"/>
    <s v="Rajasthan Royals"/>
    <s v="field"/>
    <x v="4"/>
    <s v="wickets"/>
    <n v="3"/>
    <s v="N"/>
    <s v="NA"/>
    <s v="Asad Rauf"/>
    <x v="7"/>
  </r>
  <r>
    <n v="335991"/>
    <s v="Chandigarh"/>
    <x v="7"/>
    <s v="KC Sangakkara"/>
    <s v="Punjab Cricket Association Stadium, Mohali"/>
    <n v="0"/>
    <s v="Kings XI Punjab"/>
    <s v="Mumbai Indians"/>
    <s v="Mumbai Indians"/>
    <s v="field"/>
    <x v="5"/>
    <s v="runs"/>
    <n v="66"/>
    <s v="N"/>
    <s v="NA"/>
    <s v="Aleem Dar"/>
    <x v="6"/>
  </r>
  <r>
    <n v="335992"/>
    <s v="Bengaluru"/>
    <x v="8"/>
    <s v="SR Watson"/>
    <s v="M Chinnaswamy Stadium"/>
    <n v="0"/>
    <s v="Royal Challengers Bangalore"/>
    <s v="Rajasthan Royals"/>
    <s v="Rajasthan Royals"/>
    <s v="field"/>
    <x v="4"/>
    <s v="wickets"/>
    <n v="7"/>
    <s v="N"/>
    <s v="NA"/>
    <s v="MR Benson"/>
    <x v="8"/>
  </r>
  <r>
    <n v="335993"/>
    <s v="Chennai"/>
    <x v="8"/>
    <s v="JDP Oram"/>
    <s v="MA Chidambaram Stadium, Chepauk"/>
    <n v="0"/>
    <s v="Chennai Super Kings"/>
    <s v="Kolkata Knight Riders"/>
    <s v="Kolkata Knight Riders"/>
    <s v="bat"/>
    <x v="1"/>
    <s v="wickets"/>
    <n v="9"/>
    <s v="N"/>
    <s v="NA"/>
    <s v="BF Bowden"/>
    <x v="9"/>
  </r>
  <r>
    <n v="335994"/>
    <s v="Mumbai"/>
    <x v="9"/>
    <s v="AC Gilchrist"/>
    <s v="Dr DY Patil Sports Academy"/>
    <n v="0"/>
    <s v="Mumbai Indians"/>
    <s v="Deccan Chargers"/>
    <s v="Deccan Chargers"/>
    <s v="field"/>
    <x v="6"/>
    <s v="wickets"/>
    <n v="10"/>
    <s v="N"/>
    <s v="NA"/>
    <s v="Asad Rauf"/>
    <x v="1"/>
  </r>
  <r>
    <n v="335995"/>
    <s v="Chandigarh"/>
    <x v="9"/>
    <s v="SM Katich"/>
    <s v="Punjab Cricket Association Stadium, Mohali"/>
    <n v="0"/>
    <s v="Kings XI Punjab"/>
    <s v="Delhi Daredevils"/>
    <s v="Delhi Daredevils"/>
    <s v="bat"/>
    <x v="5"/>
    <s v="wickets"/>
    <n v="4"/>
    <s v="N"/>
    <s v="NA"/>
    <s v="RE Koertzen"/>
    <x v="10"/>
  </r>
  <r>
    <n v="335996"/>
    <s v="Bengaluru"/>
    <x v="10"/>
    <s v="MS Dhoni"/>
    <s v="M Chinnaswamy Stadium"/>
    <n v="0"/>
    <s v="Royal Challengers Bangalore"/>
    <s v="Chennai Super Kings"/>
    <s v="Chennai Super Kings"/>
    <s v="bat"/>
    <x v="1"/>
    <s v="runs"/>
    <n v="13"/>
    <s v="N"/>
    <s v="NA"/>
    <s v="BR Doctrove"/>
    <x v="5"/>
  </r>
  <r>
    <n v="335997"/>
    <s v="Kolkata"/>
    <x v="11"/>
    <s v="ST Jayasuriya"/>
    <s v="Eden Gardens"/>
    <n v="0"/>
    <s v="Kolkata Knight Riders"/>
    <s v="Mumbai Indians"/>
    <s v="Kolkata Knight Riders"/>
    <s v="bat"/>
    <x v="7"/>
    <s v="wickets"/>
    <n v="7"/>
    <s v="N"/>
    <s v="NA"/>
    <s v="BF Bowden"/>
    <x v="9"/>
  </r>
  <r>
    <n v="335998"/>
    <s v="Delhi"/>
    <x v="12"/>
    <s v="GD McGrath"/>
    <s v="Feroz Shah Kotla"/>
    <n v="0"/>
    <s v="Delhi Daredevils"/>
    <s v="Royal Challengers Bangalore"/>
    <s v="Royal Challengers Bangalore"/>
    <s v="field"/>
    <x v="2"/>
    <s v="runs"/>
    <n v="10"/>
    <s v="N"/>
    <s v="NA"/>
    <s v="Aleem Dar"/>
    <x v="10"/>
  </r>
  <r>
    <n v="335999"/>
    <s v="Hyderabad"/>
    <x v="13"/>
    <s v="SE Marsh"/>
    <s v="Rajiv Gandhi International Stadium, Uppal"/>
    <n v="0"/>
    <s v="Deccan Chargers"/>
    <s v="Kings XI Punjab"/>
    <s v="Kings XI Punjab"/>
    <s v="field"/>
    <x v="5"/>
    <s v="wickets"/>
    <n v="7"/>
    <s v="N"/>
    <s v="NA"/>
    <s v="BR Doctrove"/>
    <x v="5"/>
  </r>
  <r>
    <n v="336000"/>
    <s v="Jaipur"/>
    <x v="13"/>
    <s v="SA Asnodkar"/>
    <s v="Sawai Mansingh Stadium"/>
    <n v="0"/>
    <s v="Rajasthan Royals"/>
    <s v="Kolkata Knight Riders"/>
    <s v="Rajasthan Royals"/>
    <s v="bat"/>
    <x v="4"/>
    <s v="runs"/>
    <n v="45"/>
    <s v="N"/>
    <s v="NA"/>
    <s v="RE Koertzen"/>
    <x v="2"/>
  </r>
  <r>
    <n v="336001"/>
    <s v="Chennai"/>
    <x v="14"/>
    <s v="V Sehwag"/>
    <s v="MA Chidambaram Stadium, Chepauk"/>
    <n v="0"/>
    <s v="Chennai Super Kings"/>
    <s v="Delhi Daredevils"/>
    <s v="Chennai Super Kings"/>
    <s v="bat"/>
    <x v="2"/>
    <s v="wickets"/>
    <n v="8"/>
    <s v="N"/>
    <s v="NA"/>
    <s v="BF Bowden"/>
    <x v="4"/>
  </r>
  <r>
    <n v="336002"/>
    <s v="Hyderabad"/>
    <x v="15"/>
    <s v="R Vinay Kumar"/>
    <s v="Rajiv Gandhi International Stadium, Uppal"/>
    <n v="0"/>
    <s v="Deccan Chargers"/>
    <s v="Royal Challengers Bangalore"/>
    <s v="Deccan Chargers"/>
    <s v="bat"/>
    <x v="3"/>
    <s v="wickets"/>
    <n v="5"/>
    <s v="N"/>
    <s v="NA"/>
    <s v="Asad Rauf"/>
    <x v="0"/>
  </r>
  <r>
    <n v="336003"/>
    <s v="Chandigarh"/>
    <x v="16"/>
    <s v="IK Pathan"/>
    <s v="Punjab Cricket Association Stadium, Mohali"/>
    <n v="0"/>
    <s v="Kings XI Punjab"/>
    <s v="Kolkata Knight Riders"/>
    <s v="Kings XI Punjab"/>
    <s v="bat"/>
    <x v="5"/>
    <s v="runs"/>
    <n v="9"/>
    <s v="N"/>
    <s v="NA"/>
    <s v="DJ Harper"/>
    <x v="10"/>
  </r>
  <r>
    <n v="336004"/>
    <s v="Mumbai"/>
    <x v="17"/>
    <s v="SM Pollock"/>
    <s v="Dr DY Patil Sports Academy"/>
    <n v="0"/>
    <s v="Mumbai Indians"/>
    <s v="Delhi Daredevils"/>
    <s v="Delhi Daredevils"/>
    <s v="field"/>
    <x v="7"/>
    <s v="runs"/>
    <n v="29"/>
    <s v="N"/>
    <s v="NA"/>
    <s v="IL Howell"/>
    <x v="0"/>
  </r>
  <r>
    <n v="336005"/>
    <s v="Jaipur"/>
    <x v="17"/>
    <s v="Sohail Tanvir"/>
    <s v="Sawai Mansingh Stadium"/>
    <n v="0"/>
    <s v="Rajasthan Royals"/>
    <s v="Chennai Super Kings"/>
    <s v="Chennai Super Kings"/>
    <s v="bat"/>
    <x v="4"/>
    <s v="wickets"/>
    <n v="8"/>
    <s v="N"/>
    <s v="NA"/>
    <s v="Asad Rauf"/>
    <x v="9"/>
  </r>
  <r>
    <n v="336006"/>
    <s v="Bengaluru"/>
    <x v="18"/>
    <s v="S Sreesanth"/>
    <s v="M Chinnaswamy Stadium"/>
    <n v="0"/>
    <s v="Royal Challengers Bangalore"/>
    <s v="Kings XI Punjab"/>
    <s v="Kings XI Punjab"/>
    <s v="field"/>
    <x v="5"/>
    <s v="wickets"/>
    <n v="6"/>
    <s v="N"/>
    <s v="NA"/>
    <s v="SJ Davis"/>
    <x v="11"/>
  </r>
  <r>
    <n v="336007"/>
    <s v="Chennai"/>
    <x v="19"/>
    <s v="AC Gilchrist"/>
    <s v="MA Chidambaram Stadium, Chepauk"/>
    <n v="0"/>
    <s v="Chennai Super Kings"/>
    <s v="Deccan Chargers"/>
    <s v="Deccan Chargers"/>
    <s v="field"/>
    <x v="6"/>
    <s v="wickets"/>
    <n v="7"/>
    <s v="N"/>
    <s v="NA"/>
    <s v="MR Benson"/>
    <x v="5"/>
  </r>
  <r>
    <n v="336008"/>
    <s v="Mumbai"/>
    <x v="20"/>
    <s v="A Nehra"/>
    <s v="Dr DY Patil Sports Academy"/>
    <n v="0"/>
    <s v="Mumbai Indians"/>
    <s v="Rajasthan Royals"/>
    <s v="Mumbai Indians"/>
    <s v="field"/>
    <x v="7"/>
    <s v="wickets"/>
    <n v="7"/>
    <s v="N"/>
    <s v="NA"/>
    <s v="DJ Harper"/>
    <x v="0"/>
  </r>
  <r>
    <n v="336009"/>
    <s v="Delhi"/>
    <x v="21"/>
    <s v="MS Dhoni"/>
    <s v="Feroz Shah Kotla"/>
    <n v="0"/>
    <s v="Delhi Daredevils"/>
    <s v="Chennai Super Kings"/>
    <s v="Chennai Super Kings"/>
    <s v="field"/>
    <x v="1"/>
    <s v="wickets"/>
    <n v="4"/>
    <s v="N"/>
    <s v="NA"/>
    <s v="Aleem Dar"/>
    <x v="5"/>
  </r>
  <r>
    <n v="336010"/>
    <s v="Kolkata"/>
    <x v="21"/>
    <s v="SC Ganguly"/>
    <s v="Eden Gardens"/>
    <n v="0"/>
    <s v="Kolkata Knight Riders"/>
    <s v="Royal Challengers Bangalore"/>
    <s v="Kolkata Knight Riders"/>
    <s v="bat"/>
    <x v="0"/>
    <s v="runs"/>
    <n v="5"/>
    <s v="N"/>
    <s v="NA"/>
    <s v="Asad Rauf"/>
    <x v="8"/>
  </r>
  <r>
    <n v="336011"/>
    <s v="Jaipur"/>
    <x v="22"/>
    <s v="YK Pathan"/>
    <s v="Sawai Mansingh Stadium"/>
    <n v="0"/>
    <s v="Rajasthan Royals"/>
    <s v="Deccan Chargers"/>
    <s v="Rajasthan Royals"/>
    <s v="field"/>
    <x v="4"/>
    <s v="wickets"/>
    <n v="8"/>
    <s v="N"/>
    <s v="NA"/>
    <s v="MR Benson"/>
    <x v="6"/>
  </r>
  <r>
    <n v="336012"/>
    <s v="Bengaluru"/>
    <x v="23"/>
    <s v="CRD Fernando"/>
    <s v="M Chinnaswamy Stadium"/>
    <n v="0"/>
    <s v="Royal Challengers Bangalore"/>
    <s v="Mumbai Indians"/>
    <s v="Mumbai Indians"/>
    <s v="field"/>
    <x v="7"/>
    <s v="wickets"/>
    <n v="9"/>
    <s v="N"/>
    <s v="NA"/>
    <s v="BF Bowden"/>
    <x v="9"/>
  </r>
  <r>
    <n v="336013"/>
    <s v="Chennai"/>
    <x v="24"/>
    <s v="L Balaji"/>
    <s v="MA Chidambaram Stadium, Chepauk"/>
    <n v="0"/>
    <s v="Chennai Super Kings"/>
    <s v="Kings XI Punjab"/>
    <s v="Kings XI Punjab"/>
    <s v="field"/>
    <x v="1"/>
    <s v="runs"/>
    <n v="18"/>
    <s v="N"/>
    <s v="NA"/>
    <s v="AV Jayaprakash"/>
    <x v="12"/>
  </r>
  <r>
    <n v="336014"/>
    <s v="Hyderabad"/>
    <x v="25"/>
    <s v="SC Ganguly"/>
    <s v="Rajiv Gandhi International Stadium, Uppal"/>
    <n v="0"/>
    <s v="Deccan Chargers"/>
    <s v="Kolkata Knight Riders"/>
    <s v="Kolkata Knight Riders"/>
    <s v="bat"/>
    <x v="0"/>
    <s v="runs"/>
    <n v="23"/>
    <s v="N"/>
    <s v="NA"/>
    <s v="IL Howell"/>
    <x v="6"/>
  </r>
  <r>
    <n v="336015"/>
    <s v="Jaipur"/>
    <x v="25"/>
    <s v="SR Watson"/>
    <s v="Sawai Mansingh Stadium"/>
    <n v="0"/>
    <s v="Rajasthan Royals"/>
    <s v="Delhi Daredevils"/>
    <s v="Rajasthan Royals"/>
    <s v="field"/>
    <x v="4"/>
    <s v="wickets"/>
    <n v="3"/>
    <s v="N"/>
    <s v="NA"/>
    <s v="SJ Davis"/>
    <x v="0"/>
  </r>
  <r>
    <n v="336016"/>
    <s v="Chandigarh"/>
    <x v="26"/>
    <s v="SE Marsh"/>
    <s v="Punjab Cricket Association Stadium, Mohali"/>
    <n v="0"/>
    <s v="Kings XI Punjab"/>
    <s v="Royal Challengers Bangalore"/>
    <s v="Royal Challengers Bangalore"/>
    <s v="bat"/>
    <x v="5"/>
    <s v="wickets"/>
    <n v="9"/>
    <s v="N"/>
    <s v="NA"/>
    <s v="BR Doctrove"/>
    <x v="10"/>
  </r>
  <r>
    <n v="336017"/>
    <s v="Kolkata"/>
    <x v="27"/>
    <s v="Shoaib Akhtar"/>
    <s v="Eden Gardens"/>
    <n v="0"/>
    <s v="Kolkata Knight Riders"/>
    <s v="Delhi Daredevils"/>
    <s v="Kolkata Knight Riders"/>
    <s v="bat"/>
    <x v="0"/>
    <s v="runs"/>
    <n v="23"/>
    <s v="N"/>
    <s v="NA"/>
    <s v="Asad Rauf"/>
    <x v="8"/>
  </r>
  <r>
    <n v="336018"/>
    <s v="Mumbai"/>
    <x v="28"/>
    <s v="ST Jayasuriya"/>
    <s v="Wankhede Stadium"/>
    <n v="0"/>
    <s v="Mumbai Indians"/>
    <s v="Chennai Super Kings"/>
    <s v="Mumbai Indians"/>
    <s v="field"/>
    <x v="7"/>
    <s v="wickets"/>
    <n v="9"/>
    <s v="N"/>
    <s v="NA"/>
    <s v="BR Doctrove"/>
    <x v="6"/>
  </r>
  <r>
    <n v="336019"/>
    <s v="Chandigarh"/>
    <x v="23"/>
    <s v="SE Marsh"/>
    <s v="Punjab Cricket Association Stadium, Mohali"/>
    <n v="0"/>
    <s v="Kings XI Punjab"/>
    <s v="Rajasthan Royals"/>
    <s v="Rajasthan Royals"/>
    <s v="field"/>
    <x v="5"/>
    <s v="runs"/>
    <n v="41"/>
    <s v="N"/>
    <s v="NA"/>
    <s v="SJ Davis"/>
    <x v="4"/>
  </r>
  <r>
    <n v="336020"/>
    <s v="Delhi"/>
    <x v="29"/>
    <s v="A Mishra"/>
    <s v="Feroz Shah Kotla"/>
    <n v="0"/>
    <s v="Delhi Daredevils"/>
    <s v="Deccan Chargers"/>
    <s v="Deccan Chargers"/>
    <s v="field"/>
    <x v="2"/>
    <s v="runs"/>
    <n v="12"/>
    <s v="N"/>
    <s v="NA"/>
    <s v="BG Jerling"/>
    <x v="2"/>
  </r>
  <r>
    <n v="336021"/>
    <s v="Mumbai"/>
    <x v="30"/>
    <s v="SM Pollock"/>
    <s v="Wankhede Stadium"/>
    <n v="0"/>
    <s v="Mumbai Indians"/>
    <s v="Kolkata Knight Riders"/>
    <s v="Mumbai Indians"/>
    <s v="field"/>
    <x v="7"/>
    <s v="wickets"/>
    <n v="8"/>
    <s v="N"/>
    <s v="NA"/>
    <s v="BR Doctrove"/>
    <x v="3"/>
  </r>
  <r>
    <n v="336022"/>
    <s v="Delhi"/>
    <x v="31"/>
    <s v="DPMD Jayawardene"/>
    <s v="Feroz Shah Kotla"/>
    <n v="0"/>
    <s v="Delhi Daredevils"/>
    <s v="Kings XI Punjab"/>
    <s v="Delhi Daredevils"/>
    <s v="bat"/>
    <x v="5"/>
    <s v="runs"/>
    <n v="6"/>
    <s v="N"/>
    <s v="D/L"/>
    <s v="AV Jayaprakash"/>
    <x v="0"/>
  </r>
  <r>
    <n v="336023"/>
    <s v="Jaipur"/>
    <x v="31"/>
    <s v="GC Smith"/>
    <s v="Sawai Mansingh Stadium"/>
    <n v="0"/>
    <s v="Rajasthan Royals"/>
    <s v="Royal Challengers Bangalore"/>
    <s v="Royal Challengers Bangalore"/>
    <s v="field"/>
    <x v="4"/>
    <s v="runs"/>
    <n v="65"/>
    <s v="N"/>
    <s v="NA"/>
    <s v="BF Bowden"/>
    <x v="1"/>
  </r>
  <r>
    <n v="336024"/>
    <s v="Hyderabad"/>
    <x v="32"/>
    <s v="DJ Bravo"/>
    <s v="Rajiv Gandhi International Stadium, Uppal"/>
    <n v="0"/>
    <s v="Deccan Chargers"/>
    <s v="Mumbai Indians"/>
    <s v="Deccan Chargers"/>
    <s v="field"/>
    <x v="7"/>
    <s v="runs"/>
    <n v="25"/>
    <s v="N"/>
    <s v="NA"/>
    <s v="BR Doctrove"/>
    <x v="3"/>
  </r>
  <r>
    <n v="336025"/>
    <s v="Kolkata"/>
    <x v="32"/>
    <s v="M Ntini"/>
    <s v="Eden Gardens"/>
    <n v="0"/>
    <s v="Kolkata Knight Riders"/>
    <s v="Chennai Super Kings"/>
    <s v="Kolkata Knight Riders"/>
    <s v="bat"/>
    <x v="1"/>
    <s v="runs"/>
    <n v="3"/>
    <s v="N"/>
    <s v="D/L"/>
    <s v="Asad Rauf"/>
    <x v="4"/>
  </r>
  <r>
    <n v="336026"/>
    <s v="Bengaluru"/>
    <x v="33"/>
    <s v="SP Goswami"/>
    <s v="M Chinnaswamy Stadium"/>
    <n v="0"/>
    <s v="Royal Challengers Bangalore"/>
    <s v="Delhi Daredevils"/>
    <s v="Delhi Daredevils"/>
    <s v="field"/>
    <x v="2"/>
    <s v="wickets"/>
    <n v="5"/>
    <s v="N"/>
    <s v="NA"/>
    <s v="SJ Davis"/>
    <x v="2"/>
  </r>
  <r>
    <n v="336027"/>
    <s v="Kolkata"/>
    <x v="34"/>
    <s v="YK Pathan"/>
    <s v="Eden Gardens"/>
    <n v="0"/>
    <s v="Kolkata Knight Riders"/>
    <s v="Rajasthan Royals"/>
    <s v="Rajasthan Royals"/>
    <s v="field"/>
    <x v="4"/>
    <s v="wickets"/>
    <n v="6"/>
    <s v="N"/>
    <s v="NA"/>
    <s v="BG Jerling"/>
    <x v="0"/>
  </r>
  <r>
    <n v="336028"/>
    <s v="Mumbai"/>
    <x v="35"/>
    <s v="SE Marsh"/>
    <s v="Wankhede Stadium"/>
    <n v="0"/>
    <s v="Mumbai Indians"/>
    <s v="Kings XI Punjab"/>
    <s v="Mumbai Indians"/>
    <s v="field"/>
    <x v="5"/>
    <s v="runs"/>
    <n v="1"/>
    <s v="N"/>
    <s v="NA"/>
    <s v="BF Bowden"/>
    <x v="2"/>
  </r>
  <r>
    <n v="336029"/>
    <s v="Chennai"/>
    <x v="35"/>
    <s v="A Kumble"/>
    <s v="MA Chidambaram Stadium, Chepauk"/>
    <n v="0"/>
    <s v="Chennai Super Kings"/>
    <s v="Royal Challengers Bangalore"/>
    <s v="Royal Challengers Bangalore"/>
    <s v="bat"/>
    <x v="3"/>
    <s v="runs"/>
    <n v="14"/>
    <s v="N"/>
    <s v="NA"/>
    <s v="DJ Harper"/>
    <x v="10"/>
  </r>
  <r>
    <n v="336031"/>
    <s v="Chandigarh"/>
    <x v="36"/>
    <s v="SE Marsh"/>
    <s v="Punjab Cricket Association Stadium, Mohali"/>
    <n v="0"/>
    <s v="Kings XI Punjab"/>
    <s v="Deccan Chargers"/>
    <s v="Kings XI Punjab"/>
    <s v="field"/>
    <x v="5"/>
    <s v="wickets"/>
    <n v="6"/>
    <s v="N"/>
    <s v="NA"/>
    <s v="Asad Rauf"/>
    <x v="13"/>
  </r>
  <r>
    <n v="336032"/>
    <s v="Delhi"/>
    <x v="37"/>
    <s v="KD Karthik"/>
    <s v="Feroz Shah Kotla"/>
    <n v="0"/>
    <s v="Delhi Daredevils"/>
    <s v="Mumbai Indians"/>
    <s v="Delhi Daredevils"/>
    <s v="field"/>
    <x v="2"/>
    <s v="wickets"/>
    <n v="5"/>
    <s v="N"/>
    <s v="NA"/>
    <s v="BF Bowden"/>
    <x v="4"/>
  </r>
  <r>
    <n v="336033"/>
    <s v="Chennai"/>
    <x v="37"/>
    <s v="JA Morkel"/>
    <s v="MA Chidambaram Stadium, Chepauk"/>
    <n v="0"/>
    <s v="Chennai Super Kings"/>
    <s v="Rajasthan Royals"/>
    <s v="Rajasthan Royals"/>
    <s v="bat"/>
    <x v="4"/>
    <s v="runs"/>
    <n v="10"/>
    <s v="N"/>
    <s v="NA"/>
    <s v="DJ Harper"/>
    <x v="1"/>
  </r>
  <r>
    <n v="336034"/>
    <s v="Bengaluru"/>
    <x v="16"/>
    <s v="P Kumar"/>
    <s v="M Chinnaswamy Stadium"/>
    <n v="0"/>
    <s v="Royal Challengers Bangalore"/>
    <s v="Deccan Chargers"/>
    <s v="Deccan Chargers"/>
    <s v="field"/>
    <x v="3"/>
    <s v="runs"/>
    <n v="3"/>
    <s v="N"/>
    <s v="NA"/>
    <s v="BR Doctrove"/>
    <x v="1"/>
  </r>
  <r>
    <n v="336035"/>
    <s v="Kolkata"/>
    <x v="15"/>
    <s v="Umar Gul"/>
    <s v="Eden Gardens"/>
    <n v="0"/>
    <s v="Kolkata Knight Riders"/>
    <s v="Kings XI Punjab"/>
    <s v="Kings XI Punjab"/>
    <s v="bat"/>
    <x v="0"/>
    <s v="wickets"/>
    <n v="3"/>
    <s v="N"/>
    <s v="NA"/>
    <s v="SJ Davis"/>
    <x v="10"/>
  </r>
  <r>
    <n v="336036"/>
    <s v="Jaipur"/>
    <x v="38"/>
    <s v="Sohail Tanvir"/>
    <s v="Sawai Mansingh Stadium"/>
    <n v="0"/>
    <s v="Rajasthan Royals"/>
    <s v="Mumbai Indians"/>
    <s v="Rajasthan Royals"/>
    <s v="field"/>
    <x v="4"/>
    <s v="wickets"/>
    <n v="5"/>
    <s v="N"/>
    <s v="NA"/>
    <s v="BF Bowden"/>
    <x v="4"/>
  </r>
  <r>
    <n v="336037"/>
    <s v="Hyderabad"/>
    <x v="39"/>
    <s v="SK Raina"/>
    <s v="Rajiv Gandhi International Stadium, Uppal"/>
    <n v="0"/>
    <s v="Deccan Chargers"/>
    <s v="Chennai Super Kings"/>
    <s v="Deccan Chargers"/>
    <s v="bat"/>
    <x v="1"/>
    <s v="wickets"/>
    <n v="7"/>
    <s v="N"/>
    <s v="NA"/>
    <s v="BG Jerling"/>
    <x v="6"/>
  </r>
  <r>
    <n v="336038"/>
    <s v="Mumbai"/>
    <x v="40"/>
    <s v="SR Watson"/>
    <s v="Wankhede Stadium"/>
    <n v="0"/>
    <s v="Delhi Daredevils"/>
    <s v="Rajasthan Royals"/>
    <s v="Delhi Daredevils"/>
    <s v="field"/>
    <x v="4"/>
    <s v="runs"/>
    <n v="105"/>
    <s v="N"/>
    <s v="NA"/>
    <s v="BF Bowden"/>
    <x v="0"/>
  </r>
  <r>
    <n v="336039"/>
    <s v="Mumbai"/>
    <x v="41"/>
    <s v="M Ntini"/>
    <s v="Wankhede Stadium"/>
    <n v="0"/>
    <s v="Chennai Super Kings"/>
    <s v="Kings XI Punjab"/>
    <s v="Kings XI Punjab"/>
    <s v="bat"/>
    <x v="1"/>
    <s v="wickets"/>
    <n v="9"/>
    <s v="N"/>
    <s v="NA"/>
    <s v="Asad Rauf"/>
    <x v="3"/>
  </r>
  <r>
    <n v="336040"/>
    <s v="Mumbai"/>
    <x v="42"/>
    <s v="YK Pathan"/>
    <s v="Dr DY Patil Sports Academy"/>
    <n v="0"/>
    <s v="Chennai Super Kings"/>
    <s v="Rajasthan Royals"/>
    <s v="Rajasthan Royals"/>
    <s v="field"/>
    <x v="4"/>
    <s v="wickets"/>
    <n v="3"/>
    <s v="N"/>
    <s v="NA"/>
    <s v="BF Bowden"/>
    <x v="0"/>
  </r>
  <r>
    <n v="392181"/>
    <s v="Cape Town"/>
    <x v="43"/>
    <s v="SR Tendulkar"/>
    <s v="Newlands"/>
    <n v="1"/>
    <s v="Chennai Super Kings"/>
    <s v="Mumbai Indians"/>
    <s v="Chennai Super Kings"/>
    <s v="field"/>
    <x v="7"/>
    <s v="runs"/>
    <n v="19"/>
    <s v="N"/>
    <s v="NA"/>
    <s v="BR Doctrove"/>
    <x v="4"/>
  </r>
  <r>
    <n v="392182"/>
    <s v="Cape Town"/>
    <x v="43"/>
    <s v="R Dravid"/>
    <s v="Newlands"/>
    <n v="1"/>
    <s v="Royal Challengers Bangalore"/>
    <s v="Rajasthan Royals"/>
    <s v="Royal Challengers Bangalore"/>
    <s v="bat"/>
    <x v="3"/>
    <s v="runs"/>
    <n v="75"/>
    <s v="N"/>
    <s v="NA"/>
    <s v="BR Doctrove"/>
    <x v="5"/>
  </r>
  <r>
    <n v="392183"/>
    <s v="Cape Town"/>
    <x v="44"/>
    <s v="DL Vettori"/>
    <s v="Newlands"/>
    <n v="1"/>
    <s v="Delhi Daredevils"/>
    <s v="Kings XI Punjab"/>
    <s v="Delhi Daredevils"/>
    <s v="field"/>
    <x v="2"/>
    <s v="wickets"/>
    <n v="10"/>
    <s v="N"/>
    <s v="D/L"/>
    <s v="MR Benson"/>
    <x v="14"/>
  </r>
  <r>
    <n v="392184"/>
    <s v="Cape Town"/>
    <x v="44"/>
    <s v="RP Singh"/>
    <s v="Newlands"/>
    <n v="1"/>
    <s v="Deccan Chargers"/>
    <s v="Kolkata Knight Riders"/>
    <s v="Kolkata Knight Riders"/>
    <s v="bat"/>
    <x v="6"/>
    <s v="wickets"/>
    <n v="8"/>
    <s v="N"/>
    <s v="NA"/>
    <s v="MR Benson"/>
    <x v="11"/>
  </r>
  <r>
    <n v="392185"/>
    <s v="Port Elizabeth"/>
    <x v="45"/>
    <s v="M Muralitharan"/>
    <s v="St George's Park"/>
    <n v="1"/>
    <s v="Royal Challengers Bangalore"/>
    <s v="Chennai Super Kings"/>
    <s v="Chennai Super Kings"/>
    <s v="bat"/>
    <x v="1"/>
    <s v="runs"/>
    <n v="92"/>
    <s v="N"/>
    <s v="NA"/>
    <s v="BG Jerling"/>
    <x v="15"/>
  </r>
  <r>
    <n v="392186"/>
    <s v="Durban"/>
    <x v="46"/>
    <s v="CH Gayle"/>
    <s v="Kingsmead"/>
    <n v="1"/>
    <s v="Kings XI Punjab"/>
    <s v="Kolkata Knight Riders"/>
    <s v="Kolkata Knight Riders"/>
    <s v="field"/>
    <x v="0"/>
    <s v="runs"/>
    <n v="11"/>
    <s v="N"/>
    <s v="D/L"/>
    <s v="DJ Harper"/>
    <x v="14"/>
  </r>
  <r>
    <n v="392188"/>
    <s v="Cape Town"/>
    <x v="47"/>
    <s v="AC Gilchrist"/>
    <s v="Newlands"/>
    <n v="1"/>
    <s v="Royal Challengers Bangalore"/>
    <s v="Deccan Chargers"/>
    <s v="Deccan Chargers"/>
    <s v="bat"/>
    <x v="6"/>
    <s v="runs"/>
    <n v="24"/>
    <s v="N"/>
    <s v="NA"/>
    <s v="M Erasmus"/>
    <x v="6"/>
  </r>
  <r>
    <n v="392189"/>
    <s v="Durban"/>
    <x v="48"/>
    <s v="AB de Villiers"/>
    <s v="Kingsmead"/>
    <n v="1"/>
    <s v="Chennai Super Kings"/>
    <s v="Delhi Daredevils"/>
    <s v="Delhi Daredevils"/>
    <s v="bat"/>
    <x v="2"/>
    <s v="runs"/>
    <n v="9"/>
    <s v="N"/>
    <s v="NA"/>
    <s v="BR Doctrove"/>
    <x v="15"/>
  </r>
  <r>
    <n v="392190"/>
    <s v="Cape Town"/>
    <x v="48"/>
    <s v="YK Pathan"/>
    <s v="Newlands"/>
    <n v="1"/>
    <s v="Kolkata Knight Riders"/>
    <s v="Rajasthan Royals"/>
    <s v="Kolkata Knight Riders"/>
    <s v="field"/>
    <x v="4"/>
    <s v="tie"/>
    <s v="NA"/>
    <s v="Y"/>
    <s v="NA"/>
    <s v="MR Benson"/>
    <x v="16"/>
  </r>
  <r>
    <n v="392191"/>
    <s v="Durban"/>
    <x v="49"/>
    <s v="RS Bopara"/>
    <s v="Kingsmead"/>
    <n v="1"/>
    <s v="Royal Challengers Bangalore"/>
    <s v="Kings XI Punjab"/>
    <s v="Royal Challengers Bangalore"/>
    <s v="bat"/>
    <x v="5"/>
    <s v="wickets"/>
    <n v="7"/>
    <s v="N"/>
    <s v="NA"/>
    <s v="BR Doctrove"/>
    <x v="17"/>
  </r>
  <r>
    <n v="392192"/>
    <s v="Durban"/>
    <x v="50"/>
    <s v="PP Ojha"/>
    <s v="Kingsmead"/>
    <n v="1"/>
    <s v="Deccan Chargers"/>
    <s v="Mumbai Indians"/>
    <s v="Deccan Chargers"/>
    <s v="bat"/>
    <x v="6"/>
    <s v="runs"/>
    <n v="12"/>
    <s v="N"/>
    <s v="NA"/>
    <s v="HDPK Dharmasena"/>
    <x v="15"/>
  </r>
  <r>
    <n v="392194"/>
    <s v="Port Elizabeth"/>
    <x v="51"/>
    <s v="TM Dilshan"/>
    <s v="St George's Park"/>
    <n v="1"/>
    <s v="Royal Challengers Bangalore"/>
    <s v="Delhi Daredevils"/>
    <s v="Royal Challengers Bangalore"/>
    <s v="bat"/>
    <x v="2"/>
    <s v="wickets"/>
    <n v="6"/>
    <s v="N"/>
    <s v="NA"/>
    <s v="S Asnani"/>
    <x v="12"/>
  </r>
  <r>
    <n v="392195"/>
    <s v="Cape Town"/>
    <x v="51"/>
    <s v="KC Sangakkara"/>
    <s v="Newlands"/>
    <n v="1"/>
    <s v="Kings XI Punjab"/>
    <s v="Rajasthan Royals"/>
    <s v="Kings XI Punjab"/>
    <s v="bat"/>
    <x v="5"/>
    <s v="runs"/>
    <n v="27"/>
    <s v="N"/>
    <s v="NA"/>
    <s v="M Erasmus"/>
    <x v="4"/>
  </r>
  <r>
    <n v="392196"/>
    <s v="Durban"/>
    <x v="52"/>
    <s v="HH Gibbs"/>
    <s v="Kingsmead"/>
    <n v="1"/>
    <s v="Chennai Super Kings"/>
    <s v="Deccan Chargers"/>
    <s v="Deccan Chargers"/>
    <s v="field"/>
    <x v="6"/>
    <s v="wickets"/>
    <n v="6"/>
    <s v="N"/>
    <s v="NA"/>
    <s v="IL Howell"/>
    <x v="17"/>
  </r>
  <r>
    <n v="392197"/>
    <s v="Port Elizabeth"/>
    <x v="52"/>
    <s v="SR Tendulkar"/>
    <s v="St George's Park"/>
    <n v="1"/>
    <s v="Kolkata Knight Riders"/>
    <s v="Mumbai Indians"/>
    <s v="Mumbai Indians"/>
    <s v="bat"/>
    <x v="7"/>
    <s v="runs"/>
    <n v="92"/>
    <s v="N"/>
    <s v="NA"/>
    <s v="BG Jerling"/>
    <x v="5"/>
  </r>
  <r>
    <n v="392198"/>
    <s v="Centurion"/>
    <x v="53"/>
    <s v="YK Pathan"/>
    <s v="SuperSport Park"/>
    <n v="1"/>
    <s v="Delhi Daredevils"/>
    <s v="Rajasthan Royals"/>
    <s v="Delhi Daredevils"/>
    <s v="bat"/>
    <x v="4"/>
    <s v="wickets"/>
    <n v="5"/>
    <s v="N"/>
    <s v="NA"/>
    <s v="GAV Baxter"/>
    <x v="0"/>
  </r>
  <r>
    <n v="392199"/>
    <s v="Durban"/>
    <x v="54"/>
    <s v="MV Boucher"/>
    <s v="Kingsmead"/>
    <n v="1"/>
    <s v="Royal Challengers Bangalore"/>
    <s v="Kolkata Knight Riders"/>
    <s v="Kolkata Knight Riders"/>
    <s v="bat"/>
    <x v="3"/>
    <s v="wickets"/>
    <n v="5"/>
    <s v="N"/>
    <s v="NA"/>
    <s v="MR Benson"/>
    <x v="17"/>
  </r>
  <r>
    <n v="392200"/>
    <s v="Durban"/>
    <x v="54"/>
    <s v="KC Sangakkara"/>
    <s v="Kingsmead"/>
    <n v="1"/>
    <s v="Kings XI Punjab"/>
    <s v="Mumbai Indians"/>
    <s v="Kings XI Punjab"/>
    <s v="bat"/>
    <x v="5"/>
    <s v="runs"/>
    <n v="3"/>
    <s v="N"/>
    <s v="NA"/>
    <s v="MR Benson"/>
    <x v="1"/>
  </r>
  <r>
    <n v="392201"/>
    <s v="Centurion"/>
    <x v="55"/>
    <s v="DP Nannes"/>
    <s v="SuperSport Park"/>
    <n v="1"/>
    <s v="Deccan Chargers"/>
    <s v="Delhi Daredevils"/>
    <s v="Delhi Daredevils"/>
    <s v="field"/>
    <x v="2"/>
    <s v="wickets"/>
    <n v="6"/>
    <s v="N"/>
    <s v="NA"/>
    <s v="GAV Baxter"/>
    <x v="6"/>
  </r>
  <r>
    <n v="392202"/>
    <s v="Centurion"/>
    <x v="55"/>
    <s v="SK Raina"/>
    <s v="SuperSport Park"/>
    <n v="1"/>
    <s v="Chennai Super Kings"/>
    <s v="Rajasthan Royals"/>
    <s v="Rajasthan Royals"/>
    <s v="field"/>
    <x v="1"/>
    <s v="runs"/>
    <n v="38"/>
    <s v="N"/>
    <s v="NA"/>
    <s v="GAV Baxter"/>
    <x v="0"/>
  </r>
  <r>
    <n v="392203"/>
    <s v="East London"/>
    <x v="56"/>
    <s v="JP Duminy"/>
    <s v="Buffalo Park"/>
    <n v="1"/>
    <s v="Kolkata Knight Riders"/>
    <s v="Mumbai Indians"/>
    <s v="Mumbai Indians"/>
    <s v="bat"/>
    <x v="7"/>
    <s v="runs"/>
    <n v="9"/>
    <s v="N"/>
    <s v="NA"/>
    <s v="M Erasmus"/>
    <x v="18"/>
  </r>
  <r>
    <n v="392204"/>
    <s v="Durban"/>
    <x v="56"/>
    <s v="Yuvraj Singh"/>
    <s v="Kingsmead"/>
    <n v="1"/>
    <s v="Royal Challengers Bangalore"/>
    <s v="Kings XI Punjab"/>
    <s v="Royal Challengers Bangalore"/>
    <s v="bat"/>
    <x v="3"/>
    <s v="runs"/>
    <n v="8"/>
    <s v="N"/>
    <s v="NA"/>
    <s v="HDPK Dharmasena"/>
    <x v="19"/>
  </r>
  <r>
    <n v="392205"/>
    <s v="Port Elizabeth"/>
    <x v="57"/>
    <s v="YK Pathan"/>
    <s v="St George's Park"/>
    <n v="1"/>
    <s v="Deccan Chargers"/>
    <s v="Rajasthan Royals"/>
    <s v="Deccan Chargers"/>
    <s v="bat"/>
    <x v="4"/>
    <s v="wickets"/>
    <n v="3"/>
    <s v="N"/>
    <s v="NA"/>
    <s v="S Asnani"/>
    <x v="12"/>
  </r>
  <r>
    <n v="392206"/>
    <s v="Johannesburg"/>
    <x v="57"/>
    <s v="SB Jakati"/>
    <s v="New Wanderers Stadium"/>
    <n v="1"/>
    <s v="Chennai Super Kings"/>
    <s v="Delhi Daredevils"/>
    <s v="Delhi Daredevils"/>
    <s v="field"/>
    <x v="1"/>
    <s v="runs"/>
    <n v="18"/>
    <s v="N"/>
    <s v="NA"/>
    <s v="DJ Harper"/>
    <x v="0"/>
  </r>
  <r>
    <n v="392207"/>
    <s v="Port Elizabeth"/>
    <x v="58"/>
    <s v="DPMD Jayawardene"/>
    <s v="St George's Park"/>
    <n v="1"/>
    <s v="Kings XI Punjab"/>
    <s v="Kolkata Knight Riders"/>
    <s v="Kolkata Knight Riders"/>
    <s v="bat"/>
    <x v="5"/>
    <s v="wickets"/>
    <n v="6"/>
    <s v="N"/>
    <s v="NA"/>
    <s v="S Asnani"/>
    <x v="7"/>
  </r>
  <r>
    <n v="392208"/>
    <s v="Johannesburg"/>
    <x v="58"/>
    <s v="JH Kallis"/>
    <s v="New Wanderers Stadium"/>
    <n v="1"/>
    <s v="Royal Challengers Bangalore"/>
    <s v="Mumbai Indians"/>
    <s v="Mumbai Indians"/>
    <s v="bat"/>
    <x v="3"/>
    <s v="wickets"/>
    <n v="9"/>
    <s v="N"/>
    <s v="NA"/>
    <s v="RE Koertzen"/>
    <x v="17"/>
  </r>
  <r>
    <n v="392209"/>
    <s v="East London"/>
    <x v="59"/>
    <s v="MS Dhoni"/>
    <s v="Buffalo Park"/>
    <n v="1"/>
    <s v="Chennai Super Kings"/>
    <s v="Deccan Chargers"/>
    <s v="Chennai Super Kings"/>
    <s v="bat"/>
    <x v="1"/>
    <s v="runs"/>
    <n v="78"/>
    <s v="N"/>
    <s v="NA"/>
    <s v="BR Doctrove"/>
    <x v="16"/>
  </r>
  <r>
    <n v="392210"/>
    <s v="Durban"/>
    <x v="60"/>
    <s v="GC Smith"/>
    <s v="Kingsmead"/>
    <n v="1"/>
    <s v="Kings XI Punjab"/>
    <s v="Rajasthan Royals"/>
    <s v="Kings XI Punjab"/>
    <s v="field"/>
    <x v="4"/>
    <s v="runs"/>
    <n v="78"/>
    <s v="N"/>
    <s v="NA"/>
    <s v="SS Hazare"/>
    <x v="8"/>
  </r>
  <r>
    <n v="392211"/>
    <s v="Durban"/>
    <x v="60"/>
    <s v="G Gambhir"/>
    <s v="Kingsmead"/>
    <n v="1"/>
    <s v="Delhi Daredevils"/>
    <s v="Kolkata Knight Riders"/>
    <s v="Kolkata Knight Riders"/>
    <s v="bat"/>
    <x v="2"/>
    <s v="wickets"/>
    <n v="9"/>
    <s v="N"/>
    <s v="NA"/>
    <s v="GAV Baxter"/>
    <x v="8"/>
  </r>
  <r>
    <n v="392212"/>
    <s v="Centurion"/>
    <x v="61"/>
    <s v="RG Sharma"/>
    <s v="SuperSport Park"/>
    <n v="1"/>
    <s v="Deccan Chargers"/>
    <s v="Mumbai Indians"/>
    <s v="Deccan Chargers"/>
    <s v="bat"/>
    <x v="6"/>
    <s v="runs"/>
    <n v="19"/>
    <s v="N"/>
    <s v="NA"/>
    <s v="MR Benson"/>
    <x v="20"/>
  </r>
  <r>
    <n v="392213"/>
    <s v="Centurion"/>
    <x v="62"/>
    <s v="A Singh"/>
    <s v="SuperSport Park"/>
    <n v="1"/>
    <s v="Royal Challengers Bangalore"/>
    <s v="Rajasthan Royals"/>
    <s v="Rajasthan Royals"/>
    <s v="field"/>
    <x v="4"/>
    <s v="wickets"/>
    <n v="7"/>
    <s v="N"/>
    <s v="NA"/>
    <s v="K Hariharan"/>
    <x v="3"/>
  </r>
  <r>
    <n v="392214"/>
    <s v="Centurion"/>
    <x v="62"/>
    <s v="ML Hayden"/>
    <s v="SuperSport Park"/>
    <n v="1"/>
    <s v="Chennai Super Kings"/>
    <s v="Kings XI Punjab"/>
    <s v="Chennai Super Kings"/>
    <s v="bat"/>
    <x v="1"/>
    <s v="runs"/>
    <n v="12"/>
    <s v="N"/>
    <s v="D/L"/>
    <s v="DJ Harper"/>
    <x v="17"/>
  </r>
  <r>
    <n v="392215"/>
    <s v="East London"/>
    <x v="63"/>
    <s v="A Nehra"/>
    <s v="Buffalo Park"/>
    <n v="1"/>
    <s v="Delhi Daredevils"/>
    <s v="Mumbai Indians"/>
    <s v="Mumbai Indians"/>
    <s v="bat"/>
    <x v="2"/>
    <s v="wickets"/>
    <n v="7"/>
    <s v="N"/>
    <s v="NA"/>
    <s v="M Erasmus"/>
    <x v="18"/>
  </r>
  <r>
    <n v="392216"/>
    <s v="Kimberley"/>
    <x v="64"/>
    <s v="DPMD Jayawardene"/>
    <s v="De Beers Diamond Oval"/>
    <n v="1"/>
    <s v="Deccan Chargers"/>
    <s v="Kings XI Punjab"/>
    <s v="Kings XI Punjab"/>
    <s v="field"/>
    <x v="5"/>
    <s v="wickets"/>
    <n v="3"/>
    <s v="N"/>
    <s v="NA"/>
    <s v="GAV Baxter"/>
    <x v="6"/>
  </r>
  <r>
    <n v="392217"/>
    <s v="Kimberley"/>
    <x v="64"/>
    <s v="S Badrinath"/>
    <s v="De Beers Diamond Oval"/>
    <n v="1"/>
    <s v="Chennai Super Kings"/>
    <s v="Rajasthan Royals"/>
    <s v="Rajasthan Royals"/>
    <s v="bat"/>
    <x v="1"/>
    <s v="wickets"/>
    <n v="7"/>
    <s v="N"/>
    <s v="NA"/>
    <s v="GAV Baxter"/>
    <x v="20"/>
  </r>
  <r>
    <n v="392218"/>
    <s v="Port Elizabeth"/>
    <x v="65"/>
    <s v="JP Duminy"/>
    <s v="St George's Park"/>
    <n v="1"/>
    <s v="Royal Challengers Bangalore"/>
    <s v="Mumbai Indians"/>
    <s v="Mumbai Indians"/>
    <s v="bat"/>
    <x v="7"/>
    <s v="runs"/>
    <n v="16"/>
    <s v="N"/>
    <s v="NA"/>
    <s v="BR Doctrove"/>
    <x v="12"/>
  </r>
  <r>
    <n v="392219"/>
    <s v="Johannesburg"/>
    <x v="65"/>
    <s v="A Mishra"/>
    <s v="New Wanderers Stadium"/>
    <n v="1"/>
    <s v="Delhi Daredevils"/>
    <s v="Kolkata Knight Riders"/>
    <s v="Delhi Daredevils"/>
    <s v="field"/>
    <x v="2"/>
    <s v="wickets"/>
    <n v="7"/>
    <s v="N"/>
    <s v="NA"/>
    <s v="SL Shastri"/>
    <x v="5"/>
  </r>
  <r>
    <n v="392220"/>
    <s v="Kimberley"/>
    <x v="66"/>
    <s v="DR Smith"/>
    <s v="De Beers Diamond Oval"/>
    <n v="1"/>
    <s v="Deccan Chargers"/>
    <s v="Rajasthan Royals"/>
    <s v="Deccan Chargers"/>
    <s v="bat"/>
    <x v="6"/>
    <s v="runs"/>
    <n v="53"/>
    <s v="N"/>
    <s v="NA"/>
    <s v="GAV Baxter"/>
    <x v="20"/>
  </r>
  <r>
    <n v="392221"/>
    <s v="Centurion"/>
    <x v="67"/>
    <s v="LRPL Taylor"/>
    <s v="SuperSport Park"/>
    <n v="1"/>
    <s v="Royal Challengers Bangalore"/>
    <s v="Kolkata Knight Riders"/>
    <s v="Royal Challengers Bangalore"/>
    <s v="field"/>
    <x v="3"/>
    <s v="wickets"/>
    <n v="6"/>
    <s v="N"/>
    <s v="NA"/>
    <s v="M Erasmus"/>
    <x v="21"/>
  </r>
  <r>
    <n v="392222"/>
    <s v="Centurion"/>
    <x v="67"/>
    <s v="Harbhajan Singh"/>
    <s v="SuperSport Park"/>
    <n v="1"/>
    <s v="Kings XI Punjab"/>
    <s v="Mumbai Indians"/>
    <s v="Kings XI Punjab"/>
    <s v="bat"/>
    <x v="7"/>
    <s v="wickets"/>
    <n v="8"/>
    <s v="N"/>
    <s v="NA"/>
    <s v="SS Hazare"/>
    <x v="0"/>
  </r>
  <r>
    <n v="392223"/>
    <s v="Durban"/>
    <x v="68"/>
    <s v="R Bhatia"/>
    <s v="Kingsmead"/>
    <n v="1"/>
    <s v="Deccan Chargers"/>
    <s v="Delhi Daredevils"/>
    <s v="Deccan Chargers"/>
    <s v="field"/>
    <x v="2"/>
    <s v="runs"/>
    <n v="12"/>
    <s v="N"/>
    <s v="NA"/>
    <s v="DJ Harper"/>
    <x v="1"/>
  </r>
  <r>
    <n v="392224"/>
    <s v="Durban"/>
    <x v="69"/>
    <s v="LRPL Taylor"/>
    <s v="Kingsmead"/>
    <n v="1"/>
    <s v="Royal Challengers Bangalore"/>
    <s v="Chennai Super Kings"/>
    <s v="Chennai Super Kings"/>
    <s v="bat"/>
    <x v="3"/>
    <s v="wickets"/>
    <n v="2"/>
    <s v="N"/>
    <s v="NA"/>
    <s v="BR Doctrove"/>
    <x v="3"/>
  </r>
  <r>
    <n v="392225"/>
    <s v="Durban"/>
    <x v="69"/>
    <s v="SK Warne"/>
    <s v="Kingsmead"/>
    <n v="1"/>
    <s v="Mumbai Indians"/>
    <s v="Rajasthan Royals"/>
    <s v="Rajasthan Royals"/>
    <s v="bat"/>
    <x v="4"/>
    <s v="runs"/>
    <n v="2"/>
    <s v="N"/>
    <s v="NA"/>
    <s v="BR Doctrove"/>
    <x v="3"/>
  </r>
  <r>
    <n v="392226"/>
    <s v="Bloemfontein"/>
    <x v="70"/>
    <s v="B Lee"/>
    <s v="OUTsurance Oval"/>
    <n v="1"/>
    <s v="Delhi Daredevils"/>
    <s v="Kings XI Punjab"/>
    <s v="Kings XI Punjab"/>
    <s v="field"/>
    <x v="5"/>
    <s v="wickets"/>
    <n v="6"/>
    <s v="N"/>
    <s v="NA"/>
    <s v="HDPK Dharmasena"/>
    <x v="8"/>
  </r>
  <r>
    <n v="392227"/>
    <s v="Port Elizabeth"/>
    <x v="71"/>
    <s v="ML Hayden"/>
    <s v="St George's Park"/>
    <n v="1"/>
    <s v="Chennai Super Kings"/>
    <s v="Mumbai Indians"/>
    <s v="Mumbai Indians"/>
    <s v="bat"/>
    <x v="1"/>
    <s v="wickets"/>
    <n v="7"/>
    <s v="N"/>
    <s v="NA"/>
    <s v="SK Tarapore"/>
    <x v="15"/>
  </r>
  <r>
    <n v="392228"/>
    <s v="Johannesburg"/>
    <x v="71"/>
    <s v="RG Sharma"/>
    <s v="New Wanderers Stadium"/>
    <n v="1"/>
    <s v="Deccan Chargers"/>
    <s v="Kolkata Knight Riders"/>
    <s v="Deccan Chargers"/>
    <s v="field"/>
    <x v="6"/>
    <s v="wickets"/>
    <n v="6"/>
    <s v="N"/>
    <s v="NA"/>
    <s v="RE Koertzen"/>
    <x v="19"/>
  </r>
  <r>
    <n v="392229"/>
    <s v="Johannesburg"/>
    <x v="72"/>
    <s v="Yuvraj Singh"/>
    <s v="New Wanderers Stadium"/>
    <n v="1"/>
    <s v="Deccan Chargers"/>
    <s v="Kings XI Punjab"/>
    <s v="Deccan Chargers"/>
    <s v="field"/>
    <x v="5"/>
    <s v="runs"/>
    <n v="1"/>
    <s v="N"/>
    <s v="NA"/>
    <s v="S Ravi"/>
    <x v="5"/>
  </r>
  <r>
    <n v="392230"/>
    <s v="Bloemfontein"/>
    <x v="72"/>
    <s v="AB de Villiers"/>
    <s v="OUTsurance Oval"/>
    <n v="1"/>
    <s v="Delhi Daredevils"/>
    <s v="Rajasthan Royals"/>
    <s v="Delhi Daredevils"/>
    <s v="bat"/>
    <x v="2"/>
    <s v="runs"/>
    <n v="14"/>
    <s v="N"/>
    <s v="NA"/>
    <s v="SS Hazare"/>
    <x v="8"/>
  </r>
  <r>
    <n v="392231"/>
    <s v="Centurion"/>
    <x v="73"/>
    <s v="BJ Hodge"/>
    <s v="SuperSport Park"/>
    <n v="1"/>
    <s v="Chennai Super Kings"/>
    <s v="Kolkata Knight Riders"/>
    <s v="Chennai Super Kings"/>
    <s v="bat"/>
    <x v="0"/>
    <s v="wickets"/>
    <n v="7"/>
    <s v="N"/>
    <s v="NA"/>
    <s v="SJA Taufel"/>
    <x v="5"/>
  </r>
  <r>
    <n v="392232"/>
    <s v="Johannesburg"/>
    <x v="74"/>
    <s v="JH Kallis"/>
    <s v="New Wanderers Stadium"/>
    <n v="1"/>
    <s v="Royal Challengers Bangalore"/>
    <s v="Delhi Daredevils"/>
    <s v="Delhi Daredevils"/>
    <s v="bat"/>
    <x v="3"/>
    <s v="wickets"/>
    <n v="7"/>
    <s v="N"/>
    <s v="NA"/>
    <s v="IL Howell"/>
    <x v="5"/>
  </r>
  <r>
    <n v="392233"/>
    <s v="Durban"/>
    <x v="75"/>
    <s v="LR Shukla"/>
    <s v="Kingsmead"/>
    <n v="1"/>
    <s v="Kolkata Knight Riders"/>
    <s v="Rajasthan Royals"/>
    <s v="Kolkata Knight Riders"/>
    <s v="field"/>
    <x v="0"/>
    <s v="wickets"/>
    <n v="4"/>
    <s v="N"/>
    <s v="NA"/>
    <s v="BG Jerling"/>
    <x v="15"/>
  </r>
  <r>
    <n v="392234"/>
    <s v="Durban"/>
    <x v="75"/>
    <s v="M Muralitharan"/>
    <s v="Kingsmead"/>
    <n v="1"/>
    <s v="Chennai Super Kings"/>
    <s v="Kings XI Punjab"/>
    <s v="Chennai Super Kings"/>
    <s v="bat"/>
    <x v="1"/>
    <s v="runs"/>
    <n v="24"/>
    <s v="N"/>
    <s v="NA"/>
    <s v="BG Jerling"/>
    <x v="15"/>
  </r>
  <r>
    <n v="392235"/>
    <s v="Centurion"/>
    <x v="76"/>
    <s v="V Sehwag"/>
    <s v="SuperSport Park"/>
    <n v="1"/>
    <s v="Delhi Daredevils"/>
    <s v="Mumbai Indians"/>
    <s v="Delhi Daredevils"/>
    <s v="field"/>
    <x v="2"/>
    <s v="wickets"/>
    <n v="4"/>
    <s v="N"/>
    <s v="NA"/>
    <s v="IL Howell"/>
    <x v="19"/>
  </r>
  <r>
    <n v="392236"/>
    <s v="Centurion"/>
    <x v="76"/>
    <s v="MK Pandey"/>
    <s v="SuperSport Park"/>
    <n v="1"/>
    <s v="Royal Challengers Bangalore"/>
    <s v="Deccan Chargers"/>
    <s v="Royal Challengers Bangalore"/>
    <s v="bat"/>
    <x v="3"/>
    <s v="runs"/>
    <n v="12"/>
    <s v="N"/>
    <s v="NA"/>
    <s v="IL Howell"/>
    <x v="19"/>
  </r>
  <r>
    <n v="392237"/>
    <s v="Centurion"/>
    <x v="77"/>
    <s v="AC Gilchrist"/>
    <s v="SuperSport Park"/>
    <n v="1"/>
    <s v="Delhi Daredevils"/>
    <s v="Deccan Chargers"/>
    <s v="Deccan Chargers"/>
    <s v="field"/>
    <x v="6"/>
    <s v="wickets"/>
    <n v="6"/>
    <s v="N"/>
    <s v="NA"/>
    <s v="BR Doctrove"/>
    <x v="3"/>
  </r>
  <r>
    <n v="392238"/>
    <s v="Johannesburg"/>
    <x v="78"/>
    <s v="MK Pandey"/>
    <s v="New Wanderers Stadium"/>
    <n v="1"/>
    <s v="Royal Challengers Bangalore"/>
    <s v="Chennai Super Kings"/>
    <s v="Royal Challengers Bangalore"/>
    <s v="field"/>
    <x v="3"/>
    <s v="wickets"/>
    <n v="6"/>
    <s v="N"/>
    <s v="NA"/>
    <s v="RE Koertzen"/>
    <x v="15"/>
  </r>
  <r>
    <n v="392239"/>
    <s v="Johannesburg"/>
    <x v="79"/>
    <s v="A Kumble"/>
    <s v="New Wanderers Stadium"/>
    <n v="1"/>
    <s v="Royal Challengers Bangalore"/>
    <s v="Deccan Chargers"/>
    <s v="Royal Challengers Bangalore"/>
    <s v="field"/>
    <x v="6"/>
    <s v="runs"/>
    <n v="6"/>
    <s v="N"/>
    <s v="NA"/>
    <s v="RE Koertzen"/>
    <x v="15"/>
  </r>
  <r>
    <n v="419106"/>
    <s v="Mumbai"/>
    <x v="80"/>
    <s v="AD Mathews"/>
    <s v="Dr DY Patil Sports Academy"/>
    <n v="0"/>
    <s v="Deccan Chargers"/>
    <s v="Kolkata Knight Riders"/>
    <s v="Deccan Chargers"/>
    <s v="field"/>
    <x v="0"/>
    <s v="runs"/>
    <n v="11"/>
    <s v="N"/>
    <s v="NA"/>
    <s v="RE Koertzen"/>
    <x v="5"/>
  </r>
  <r>
    <n v="419107"/>
    <s v="Mumbai"/>
    <x v="81"/>
    <s v="YK Pathan"/>
    <s v="Brabourne Stadium"/>
    <n v="0"/>
    <s v="Mumbai Indians"/>
    <s v="Rajasthan Royals"/>
    <s v="Mumbai Indians"/>
    <s v="bat"/>
    <x v="7"/>
    <s v="runs"/>
    <n v="4"/>
    <s v="N"/>
    <s v="NA"/>
    <s v="RE Koertzen"/>
    <x v="5"/>
  </r>
  <r>
    <n v="419108"/>
    <s v="Chandigarh"/>
    <x v="81"/>
    <s v="G Gambhir"/>
    <s v="Punjab Cricket Association Stadium, Mohali"/>
    <n v="0"/>
    <s v="Kings XI Punjab"/>
    <s v="Delhi Daredevils"/>
    <s v="Delhi Daredevils"/>
    <s v="field"/>
    <x v="2"/>
    <s v="wickets"/>
    <n v="5"/>
    <s v="N"/>
    <s v="NA"/>
    <s v="BR Doctrove"/>
    <x v="19"/>
  </r>
  <r>
    <n v="419109"/>
    <s v="Kolkata"/>
    <x v="82"/>
    <s v="MK Tiwary"/>
    <s v="Eden Gardens"/>
    <n v="0"/>
    <s v="Kolkata Knight Riders"/>
    <s v="Royal Challengers Bangalore"/>
    <s v="Kolkata Knight Riders"/>
    <s v="field"/>
    <x v="0"/>
    <s v="wickets"/>
    <n v="7"/>
    <s v="N"/>
    <s v="NA"/>
    <s v="HDPK Dharmasena"/>
    <x v="6"/>
  </r>
  <r>
    <n v="419110"/>
    <s v="Chennai"/>
    <x v="82"/>
    <s v="WPUJC Vaas"/>
    <s v="MA Chidambaram Stadium, Chepauk"/>
    <n v="0"/>
    <s v="Chennai Super Kings"/>
    <s v="Deccan Chargers"/>
    <s v="Deccan Chargers"/>
    <s v="bat"/>
    <x v="6"/>
    <s v="runs"/>
    <n v="31"/>
    <s v="N"/>
    <s v="NA"/>
    <s v="K Hariharan"/>
    <x v="3"/>
  </r>
  <r>
    <n v="419111"/>
    <s v="Ahmedabad"/>
    <x v="83"/>
    <s v="V Sehwag"/>
    <s v="Sardar Patel Stadium, Motera"/>
    <n v="0"/>
    <s v="Rajasthan Royals"/>
    <s v="Delhi Daredevils"/>
    <s v="Delhi Daredevils"/>
    <s v="field"/>
    <x v="2"/>
    <s v="wickets"/>
    <n v="6"/>
    <s v="N"/>
    <s v="NA"/>
    <s v="BG Jerling"/>
    <x v="0"/>
  </r>
  <r>
    <n v="419112"/>
    <s v="Bengaluru"/>
    <x v="84"/>
    <s v="JH Kallis"/>
    <s v="M Chinnaswamy Stadium"/>
    <n v="0"/>
    <s v="Royal Challengers Bangalore"/>
    <s v="Kings XI Punjab"/>
    <s v="Kings XI Punjab"/>
    <s v="bat"/>
    <x v="3"/>
    <s v="wickets"/>
    <n v="8"/>
    <s v="N"/>
    <s v="NA"/>
    <s v="S Das"/>
    <x v="3"/>
  </r>
  <r>
    <n v="419113"/>
    <s v="Kolkata"/>
    <x v="84"/>
    <s v="MS Dhoni"/>
    <s v="Eden Gardens"/>
    <n v="0"/>
    <s v="Kolkata Knight Riders"/>
    <s v="Chennai Super Kings"/>
    <s v="Chennai Super Kings"/>
    <s v="bat"/>
    <x v="1"/>
    <s v="runs"/>
    <n v="55"/>
    <s v="N"/>
    <s v="NA"/>
    <s v="HDPK Dharmasena"/>
    <x v="6"/>
  </r>
  <r>
    <n v="419114"/>
    <s v="Delhi"/>
    <x v="85"/>
    <s v="SR Tendulkar"/>
    <s v="Feroz Shah Kotla"/>
    <n v="0"/>
    <s v="Delhi Daredevils"/>
    <s v="Mumbai Indians"/>
    <s v="Delhi Daredevils"/>
    <s v="field"/>
    <x v="7"/>
    <s v="runs"/>
    <n v="98"/>
    <s v="N"/>
    <s v="NA"/>
    <s v="BR Doctrove"/>
    <x v="18"/>
  </r>
  <r>
    <n v="419115"/>
    <s v="Bengaluru"/>
    <x v="86"/>
    <s v="JH Kallis"/>
    <s v="M Chinnaswamy Stadium"/>
    <n v="0"/>
    <s v="Royal Challengers Bangalore"/>
    <s v="Rajasthan Royals"/>
    <s v="Royal Challengers Bangalore"/>
    <s v="field"/>
    <x v="3"/>
    <s v="wickets"/>
    <n v="10"/>
    <s v="N"/>
    <s v="NA"/>
    <s v="K Hariharan"/>
    <x v="3"/>
  </r>
  <r>
    <n v="419116"/>
    <s v="Delhi"/>
    <x v="87"/>
    <s v="ML Hayden"/>
    <s v="Feroz Shah Kotla"/>
    <n v="0"/>
    <s v="Delhi Daredevils"/>
    <s v="Chennai Super Kings"/>
    <s v="Delhi Daredevils"/>
    <s v="bat"/>
    <x v="1"/>
    <s v="wickets"/>
    <n v="5"/>
    <s v="N"/>
    <s v="NA"/>
    <s v="BR Doctrove"/>
    <x v="18"/>
  </r>
  <r>
    <n v="419117"/>
    <s v="Cuttack"/>
    <x v="87"/>
    <s v="A Symonds"/>
    <s v="Barabati Stadium"/>
    <n v="0"/>
    <s v="Deccan Chargers"/>
    <s v="Kings XI Punjab"/>
    <s v="Kings XI Punjab"/>
    <s v="field"/>
    <x v="6"/>
    <s v="runs"/>
    <n v="6"/>
    <s v="N"/>
    <s v="NA"/>
    <s v="BF Bowden"/>
    <x v="16"/>
  </r>
  <r>
    <n v="419118"/>
    <s v="Ahmedabad"/>
    <x v="88"/>
    <s v="AA Jhunjhunwala"/>
    <s v="Sardar Patel Stadium, Motera"/>
    <n v="0"/>
    <s v="Rajasthan Royals"/>
    <s v="Kolkata Knight Riders"/>
    <s v="Rajasthan Royals"/>
    <s v="bat"/>
    <x v="4"/>
    <s v="runs"/>
    <n v="34"/>
    <s v="N"/>
    <s v="NA"/>
    <s v="RE Koertzen"/>
    <x v="5"/>
  </r>
  <r>
    <n v="419119"/>
    <s v="Mumbai"/>
    <x v="88"/>
    <s v="JH Kallis"/>
    <s v="Brabourne Stadium"/>
    <n v="0"/>
    <s v="Mumbai Indians"/>
    <s v="Royal Challengers Bangalore"/>
    <s v="Mumbai Indians"/>
    <s v="bat"/>
    <x v="3"/>
    <s v="wickets"/>
    <n v="7"/>
    <s v="N"/>
    <s v="NA"/>
    <s v="HDPK Dharmasena"/>
    <x v="21"/>
  </r>
  <r>
    <n v="419120"/>
    <s v="Cuttack"/>
    <x v="89"/>
    <s v="A Symonds"/>
    <s v="Barabati Stadium"/>
    <n v="0"/>
    <s v="Deccan Chargers"/>
    <s v="Delhi Daredevils"/>
    <s v="Deccan Chargers"/>
    <s v="bat"/>
    <x v="6"/>
    <s v="runs"/>
    <n v="10"/>
    <s v="N"/>
    <s v="NA"/>
    <s v="BF Bowden"/>
    <x v="16"/>
  </r>
  <r>
    <n v="419121"/>
    <s v="Chennai"/>
    <x v="89"/>
    <s v="J Theron"/>
    <s v="MA Chidambaram Stadium, Chepauk"/>
    <n v="0"/>
    <s v="Chennai Super Kings"/>
    <s v="Kings XI Punjab"/>
    <s v="Chennai Super Kings"/>
    <s v="field"/>
    <x v="5"/>
    <s v="tie"/>
    <s v="NA"/>
    <s v="Y"/>
    <s v="NA"/>
    <s v="K Hariharan"/>
    <x v="3"/>
  </r>
  <r>
    <n v="419122"/>
    <s v="Mumbai"/>
    <x v="90"/>
    <s v="SR Tendulkar"/>
    <s v="Brabourne Stadium"/>
    <n v="0"/>
    <s v="Mumbai Indians"/>
    <s v="Kolkata Knight Riders"/>
    <s v="Kolkata Knight Riders"/>
    <s v="bat"/>
    <x v="7"/>
    <s v="wickets"/>
    <n v="7"/>
    <s v="N"/>
    <s v="NA"/>
    <s v="SS Hazare"/>
    <x v="15"/>
  </r>
  <r>
    <n v="419123"/>
    <s v="Bengaluru"/>
    <x v="91"/>
    <s v="RV Uthappa"/>
    <s v="M Chinnaswamy Stadium"/>
    <n v="0"/>
    <s v="Royal Challengers Bangalore"/>
    <s v="Chennai Super Kings"/>
    <s v="Chennai Super Kings"/>
    <s v="field"/>
    <x v="3"/>
    <s v="runs"/>
    <n v="36"/>
    <s v="N"/>
    <s v="NA"/>
    <s v="RE Koertzen"/>
    <x v="5"/>
  </r>
  <r>
    <n v="419124"/>
    <s v="Chandigarh"/>
    <x v="92"/>
    <s v="AC Voges"/>
    <s v="Punjab Cricket Association Stadium, Mohali"/>
    <n v="0"/>
    <s v="Kings XI Punjab"/>
    <s v="Rajasthan Royals"/>
    <s v="Kings XI Punjab"/>
    <s v="field"/>
    <x v="4"/>
    <s v="runs"/>
    <n v="31"/>
    <s v="N"/>
    <s v="NA"/>
    <s v="BR Doctrove"/>
    <x v="18"/>
  </r>
  <r>
    <n v="419125"/>
    <s v="Mumbai"/>
    <x v="93"/>
    <s v="SR Tendulkar"/>
    <s v="Brabourne Stadium"/>
    <n v="0"/>
    <s v="Mumbai Indians"/>
    <s v="Chennai Super Kings"/>
    <s v="Mumbai Indians"/>
    <s v="field"/>
    <x v="7"/>
    <s v="wickets"/>
    <n v="5"/>
    <s v="N"/>
    <s v="NA"/>
    <s v="BF Bowden"/>
    <x v="6"/>
  </r>
  <r>
    <n v="419126"/>
    <s v="Ahmedabad"/>
    <x v="94"/>
    <s v="YK Pathan"/>
    <s v="Sardar Patel Stadium, Motera"/>
    <n v="0"/>
    <s v="Rajasthan Royals"/>
    <s v="Deccan Chargers"/>
    <s v="Deccan Chargers"/>
    <s v="bat"/>
    <x v="4"/>
    <s v="wickets"/>
    <n v="8"/>
    <s v="N"/>
    <s v="NA"/>
    <s v="HDPK Dharmasena"/>
    <x v="15"/>
  </r>
  <r>
    <n v="419127"/>
    <s v="Chandigarh"/>
    <x v="95"/>
    <s v="MK Tiwary"/>
    <s v="Punjab Cricket Association Stadium, Mohali"/>
    <n v="0"/>
    <s v="Kings XI Punjab"/>
    <s v="Kolkata Knight Riders"/>
    <s v="Kolkata Knight Riders"/>
    <s v="bat"/>
    <x v="0"/>
    <s v="runs"/>
    <n v="39"/>
    <s v="N"/>
    <s v="NA"/>
    <s v="BR Doctrove"/>
    <x v="19"/>
  </r>
  <r>
    <n v="419128"/>
    <s v="Bengaluru"/>
    <x v="93"/>
    <s v="KM Jadhav"/>
    <s v="M Chinnaswamy Stadium"/>
    <n v="0"/>
    <s v="Royal Challengers Bangalore"/>
    <s v="Delhi Daredevils"/>
    <s v="Royal Challengers Bangalore"/>
    <s v="field"/>
    <x v="2"/>
    <s v="runs"/>
    <n v="17"/>
    <s v="N"/>
    <s v="NA"/>
    <s v="BG Jerling"/>
    <x v="0"/>
  </r>
  <r>
    <n v="419129"/>
    <s v="Ahmedabad"/>
    <x v="96"/>
    <s v="NV Ojha"/>
    <s v="Sardar Patel Stadium, Motera"/>
    <n v="0"/>
    <s v="Rajasthan Royals"/>
    <s v="Chennai Super Kings"/>
    <s v="Rajasthan Royals"/>
    <s v="bat"/>
    <x v="4"/>
    <s v="runs"/>
    <n v="17"/>
    <s v="N"/>
    <s v="NA"/>
    <s v="SS Hazare"/>
    <x v="15"/>
  </r>
  <r>
    <n v="419130"/>
    <s v="Mumbai"/>
    <x v="96"/>
    <s v="Harbhajan Singh"/>
    <s v="Dr DY Patil Sports Academy"/>
    <n v="0"/>
    <s v="Deccan Chargers"/>
    <s v="Mumbai Indians"/>
    <s v="Deccan Chargers"/>
    <s v="field"/>
    <x v="7"/>
    <s v="runs"/>
    <n v="41"/>
    <s v="N"/>
    <s v="NA"/>
    <s v="S Das"/>
    <x v="4"/>
  </r>
  <r>
    <n v="419131"/>
    <s v="Delhi"/>
    <x v="97"/>
    <s v="DA Warner"/>
    <s v="Feroz Shah Kotla"/>
    <n v="0"/>
    <s v="Delhi Daredevils"/>
    <s v="Kolkata Knight Riders"/>
    <s v="Delhi Daredevils"/>
    <s v="bat"/>
    <x v="2"/>
    <s v="runs"/>
    <n v="40"/>
    <s v="N"/>
    <s v="NA"/>
    <s v="SS Hazare"/>
    <x v="15"/>
  </r>
  <r>
    <n v="419132"/>
    <s v="Mumbai"/>
    <x v="98"/>
    <s v="SL Malinga"/>
    <s v="Brabourne Stadium"/>
    <n v="0"/>
    <s v="Mumbai Indians"/>
    <s v="Kings XI Punjab"/>
    <s v="Mumbai Indians"/>
    <s v="field"/>
    <x v="7"/>
    <s v="wickets"/>
    <n v="4"/>
    <s v="N"/>
    <s v="NA"/>
    <s v="BR Doctrove"/>
    <x v="18"/>
  </r>
  <r>
    <n v="419133"/>
    <s v="Chennai"/>
    <x v="99"/>
    <s v="M Vijay"/>
    <s v="MA Chidambaram Stadium, Chepauk"/>
    <n v="0"/>
    <s v="Chennai Super Kings"/>
    <s v="Royal Challengers Bangalore"/>
    <s v="Royal Challengers Bangalore"/>
    <s v="bat"/>
    <x v="1"/>
    <s v="wickets"/>
    <n v="5"/>
    <s v="N"/>
    <s v="NA"/>
    <s v="BG Jerling"/>
    <x v="0"/>
  </r>
  <r>
    <n v="419134"/>
    <s v="Delhi"/>
    <x v="99"/>
    <s v="KD Karthik"/>
    <s v="Feroz Shah Kotla"/>
    <n v="0"/>
    <s v="Delhi Daredevils"/>
    <s v="Rajasthan Royals"/>
    <s v="Delhi Daredevils"/>
    <s v="bat"/>
    <x v="2"/>
    <s v="runs"/>
    <n v="67"/>
    <s v="N"/>
    <s v="NA"/>
    <s v="HDPK Dharmasena"/>
    <x v="15"/>
  </r>
  <r>
    <n v="419135"/>
    <s v="Kolkata"/>
    <x v="100"/>
    <s v="SC Ganguly"/>
    <s v="Eden Gardens"/>
    <n v="0"/>
    <s v="Kolkata Knight Riders"/>
    <s v="Deccan Chargers"/>
    <s v="Kolkata Knight Riders"/>
    <s v="bat"/>
    <x v="0"/>
    <s v="runs"/>
    <n v="24"/>
    <s v="N"/>
    <s v="NA"/>
    <s v="K Hariharan"/>
    <x v="3"/>
  </r>
  <r>
    <n v="419136"/>
    <s v="Chandigarh"/>
    <x v="101"/>
    <s v="KP Pietersen"/>
    <s v="Punjab Cricket Association Stadium, Mohali"/>
    <n v="0"/>
    <s v="Kings XI Punjab"/>
    <s v="Royal Challengers Bangalore"/>
    <s v="Kings XI Punjab"/>
    <s v="bat"/>
    <x v="3"/>
    <s v="wickets"/>
    <n v="6"/>
    <s v="N"/>
    <s v="NA"/>
    <s v="BF Bowden"/>
    <x v="16"/>
  </r>
  <r>
    <n v="419137"/>
    <s v="Chennai"/>
    <x v="102"/>
    <s v="M Vijay"/>
    <s v="MA Chidambaram Stadium, Chepauk"/>
    <n v="0"/>
    <s v="Chennai Super Kings"/>
    <s v="Rajasthan Royals"/>
    <s v="Chennai Super Kings"/>
    <s v="bat"/>
    <x v="1"/>
    <s v="runs"/>
    <n v="23"/>
    <s v="N"/>
    <s v="NA"/>
    <s v="RE Koertzen"/>
    <x v="5"/>
  </r>
  <r>
    <n v="419138"/>
    <s v="Mumbai"/>
    <x v="102"/>
    <s v="AT Rayudu"/>
    <s v="Brabourne Stadium"/>
    <n v="0"/>
    <s v="Mumbai Indians"/>
    <s v="Deccan Chargers"/>
    <s v="Mumbai Indians"/>
    <s v="bat"/>
    <x v="7"/>
    <s v="runs"/>
    <n v="63"/>
    <s v="N"/>
    <s v="NA"/>
    <s v="BR Doctrove"/>
    <x v="19"/>
  </r>
  <r>
    <n v="419139"/>
    <s v="Kolkata"/>
    <x v="103"/>
    <s v="DPMD Jayawardene"/>
    <s v="Eden Gardens"/>
    <n v="0"/>
    <s v="Kolkata Knight Riders"/>
    <s v="Kings XI Punjab"/>
    <s v="Kolkata Knight Riders"/>
    <s v="bat"/>
    <x v="5"/>
    <s v="wickets"/>
    <n v="8"/>
    <s v="N"/>
    <s v="NA"/>
    <s v="S Asnani"/>
    <x v="3"/>
  </r>
  <r>
    <n v="419140"/>
    <s v="Delhi"/>
    <x v="103"/>
    <s v="PD Collingwood"/>
    <s v="Feroz Shah Kotla"/>
    <n v="0"/>
    <s v="Delhi Daredevils"/>
    <s v="Royal Challengers Bangalore"/>
    <s v="Delhi Daredevils"/>
    <s v="bat"/>
    <x v="2"/>
    <s v="runs"/>
    <n v="37"/>
    <s v="N"/>
    <s v="NA"/>
    <s v="BF Bowden"/>
    <x v="16"/>
  </r>
  <r>
    <n v="419141"/>
    <s v="Nagpur"/>
    <x v="104"/>
    <s v="SK Warne"/>
    <s v="Vidarbha Cricket Association Stadium, Jamtha"/>
    <n v="0"/>
    <s v="Deccan Chargers"/>
    <s v="Rajasthan Royals"/>
    <s v="Rajasthan Royals"/>
    <s v="bat"/>
    <x v="4"/>
    <s v="runs"/>
    <n v="2"/>
    <s v="N"/>
    <s v="NA"/>
    <s v="HDPK Dharmasena"/>
    <x v="15"/>
  </r>
  <r>
    <n v="419142"/>
    <s v="Chennai"/>
    <x v="105"/>
    <s v="SK Raina"/>
    <s v="MA Chidambaram Stadium, Chepauk"/>
    <n v="0"/>
    <s v="Chennai Super Kings"/>
    <s v="Mumbai Indians"/>
    <s v="Chennai Super Kings"/>
    <s v="bat"/>
    <x v="1"/>
    <s v="runs"/>
    <n v="24"/>
    <s v="N"/>
    <s v="NA"/>
    <s v="S Asnani"/>
    <x v="3"/>
  </r>
  <r>
    <n v="419143"/>
    <s v="Jaipur"/>
    <x v="106"/>
    <s v="MJ Lumb"/>
    <s v="Sawai Mansingh Stadium"/>
    <n v="0"/>
    <s v="Rajasthan Royals"/>
    <s v="Kings XI Punjab"/>
    <s v="Kings XI Punjab"/>
    <s v="bat"/>
    <x v="4"/>
    <s v="wickets"/>
    <n v="9"/>
    <s v="N"/>
    <s v="NA"/>
    <s v="S Ravi"/>
    <x v="18"/>
  </r>
  <r>
    <n v="419144"/>
    <s v="Kolkata"/>
    <x v="106"/>
    <s v="SC Ganguly"/>
    <s v="Eden Gardens"/>
    <n v="0"/>
    <s v="Kolkata Knight Riders"/>
    <s v="Delhi Daredevils"/>
    <s v="Kolkata Knight Riders"/>
    <s v="bat"/>
    <x v="0"/>
    <s v="runs"/>
    <n v="14"/>
    <s v="N"/>
    <s v="NA"/>
    <s v="BG Jerling"/>
    <x v="0"/>
  </r>
  <r>
    <n v="419145"/>
    <s v="Bengaluru"/>
    <x v="107"/>
    <s v="TL Suman"/>
    <s v="M Chinnaswamy Stadium"/>
    <n v="0"/>
    <s v="Royal Challengers Bangalore"/>
    <s v="Deccan Chargers"/>
    <s v="Deccan Chargers"/>
    <s v="field"/>
    <x v="6"/>
    <s v="wickets"/>
    <n v="7"/>
    <s v="N"/>
    <s v="NA"/>
    <s v="S Asnani"/>
    <x v="3"/>
  </r>
  <r>
    <n v="419146"/>
    <s v="Chandigarh"/>
    <x v="108"/>
    <s v="KC Sangakkara"/>
    <s v="Punjab Cricket Association Stadium, Mohali"/>
    <n v="0"/>
    <s v="Kings XI Punjab"/>
    <s v="Mumbai Indians"/>
    <s v="Mumbai Indians"/>
    <s v="bat"/>
    <x v="5"/>
    <s v="wickets"/>
    <n v="6"/>
    <s v="N"/>
    <s v="NA"/>
    <s v="M Erasmus"/>
    <x v="6"/>
  </r>
  <r>
    <n v="419147"/>
    <s v="Nagpur"/>
    <x v="109"/>
    <s v="RJ Harris"/>
    <s v="Vidarbha Cricket Association Stadium, Jamtha"/>
    <n v="0"/>
    <s v="Deccan Chargers"/>
    <s v="Chennai Super Kings"/>
    <s v="Chennai Super Kings"/>
    <s v="bat"/>
    <x v="6"/>
    <s v="wickets"/>
    <n v="6"/>
    <s v="N"/>
    <s v="NA"/>
    <s v="HDPK Dharmasena"/>
    <x v="15"/>
  </r>
  <r>
    <n v="419148"/>
    <s v="Bengaluru"/>
    <x v="109"/>
    <s v="R Vinay Kumar"/>
    <s v="M Chinnaswamy Stadium"/>
    <n v="0"/>
    <s v="Royal Challengers Bangalore"/>
    <s v="Kolkata Knight Riders"/>
    <s v="Royal Challengers Bangalore"/>
    <s v="field"/>
    <x v="3"/>
    <s v="wickets"/>
    <n v="7"/>
    <s v="N"/>
    <s v="NA"/>
    <s v="K Hariharan"/>
    <x v="3"/>
  </r>
  <r>
    <n v="419149"/>
    <s v="Delhi"/>
    <x v="110"/>
    <s v="PP Chawla"/>
    <s v="Feroz Shah Kotla"/>
    <n v="0"/>
    <s v="Delhi Daredevils"/>
    <s v="Kings XI Punjab"/>
    <s v="Delhi Daredevils"/>
    <s v="bat"/>
    <x v="5"/>
    <s v="wickets"/>
    <n v="7"/>
    <s v="N"/>
    <s v="NA"/>
    <s v="BF Bowden"/>
    <x v="6"/>
  </r>
  <r>
    <n v="419150"/>
    <s v="Jaipur"/>
    <x v="110"/>
    <s v="SR Tendulkar"/>
    <s v="Sawai Mansingh Stadium"/>
    <n v="0"/>
    <s v="Rajasthan Royals"/>
    <s v="Mumbai Indians"/>
    <s v="Rajasthan Royals"/>
    <s v="field"/>
    <x v="7"/>
    <s v="runs"/>
    <n v="37"/>
    <s v="N"/>
    <s v="NA"/>
    <s v="BR Doctrove"/>
    <x v="18"/>
  </r>
  <r>
    <n v="419151"/>
    <s v="Nagpur"/>
    <x v="111"/>
    <s v="Harmeet Singh"/>
    <s v="Vidarbha Cricket Association Stadium, Jamtha"/>
    <n v="0"/>
    <s v="Deccan Chargers"/>
    <s v="Royal Challengers Bangalore"/>
    <s v="Royal Challengers Bangalore"/>
    <s v="field"/>
    <x v="6"/>
    <s v="runs"/>
    <n v="13"/>
    <s v="N"/>
    <s v="NA"/>
    <s v="RE Koertzen"/>
    <x v="5"/>
  </r>
  <r>
    <n v="419152"/>
    <s v="Mumbai"/>
    <x v="112"/>
    <s v="KA Pollard"/>
    <s v="Brabourne Stadium"/>
    <n v="0"/>
    <s v="Mumbai Indians"/>
    <s v="Delhi Daredevils"/>
    <s v="Mumbai Indians"/>
    <s v="bat"/>
    <x v="7"/>
    <s v="runs"/>
    <n v="39"/>
    <s v="N"/>
    <s v="NA"/>
    <s v="S Asnani"/>
    <x v="3"/>
  </r>
  <r>
    <n v="419153"/>
    <s v="Chennai"/>
    <x v="112"/>
    <s v="R Ashwin"/>
    <s v="MA Chidambaram Stadium, Chepauk"/>
    <n v="0"/>
    <s v="Chennai Super Kings"/>
    <s v="Kolkata Knight Riders"/>
    <s v="Kolkata Knight Riders"/>
    <s v="bat"/>
    <x v="1"/>
    <s v="wickets"/>
    <n v="9"/>
    <s v="N"/>
    <s v="NA"/>
    <s v="SS Hazare"/>
    <x v="15"/>
  </r>
  <r>
    <n v="419154"/>
    <s v="Jaipur"/>
    <x v="113"/>
    <s v="KP Pietersen"/>
    <s v="Sawai Mansingh Stadium"/>
    <n v="0"/>
    <s v="Rajasthan Royals"/>
    <s v="Royal Challengers Bangalore"/>
    <s v="Rajasthan Royals"/>
    <s v="bat"/>
    <x v="3"/>
    <s v="wickets"/>
    <n v="5"/>
    <s v="N"/>
    <s v="NA"/>
    <s v="BR Doctrove"/>
    <x v="19"/>
  </r>
  <r>
    <n v="419155"/>
    <s v="Chennai"/>
    <x v="114"/>
    <s v="G Gambhir"/>
    <s v="MA Chidambaram Stadium, Chepauk"/>
    <n v="0"/>
    <s v="Chennai Super Kings"/>
    <s v="Delhi Daredevils"/>
    <s v="Chennai Super Kings"/>
    <s v="bat"/>
    <x v="2"/>
    <s v="wickets"/>
    <n v="6"/>
    <s v="N"/>
    <s v="NA"/>
    <s v="HDPK Dharmasena"/>
    <x v="21"/>
  </r>
  <r>
    <n v="419156"/>
    <s v="Dharamsala"/>
    <x v="115"/>
    <s v="RG Sharma"/>
    <s v="Himachal Pradesh Cricket Association Stadium"/>
    <n v="0"/>
    <s v="Kings XI Punjab"/>
    <s v="Deccan Chargers"/>
    <s v="Deccan Chargers"/>
    <s v="field"/>
    <x v="6"/>
    <s v="wickets"/>
    <n v="5"/>
    <s v="N"/>
    <s v="NA"/>
    <s v="M Erasmus"/>
    <x v="6"/>
  </r>
  <r>
    <n v="419157"/>
    <s v="Bengaluru"/>
    <x v="116"/>
    <s v="R McLaren"/>
    <s v="M Chinnaswamy Stadium"/>
    <n v="0"/>
    <s v="Royal Challengers Bangalore"/>
    <s v="Mumbai Indians"/>
    <s v="Royal Challengers Bangalore"/>
    <s v="field"/>
    <x v="7"/>
    <s v="runs"/>
    <n v="57"/>
    <s v="N"/>
    <s v="NA"/>
    <s v="HDPK Dharmasena"/>
    <x v="15"/>
  </r>
  <r>
    <n v="419158"/>
    <s v="Kolkata"/>
    <x v="116"/>
    <s v="JD Unadkat"/>
    <s v="Eden Gardens"/>
    <n v="0"/>
    <s v="Kolkata Knight Riders"/>
    <s v="Rajasthan Royals"/>
    <s v="Rajasthan Royals"/>
    <s v="bat"/>
    <x v="0"/>
    <s v="wickets"/>
    <n v="8"/>
    <s v="N"/>
    <s v="NA"/>
    <s v="BG Jerling"/>
    <x v="5"/>
  </r>
  <r>
    <n v="419159"/>
    <s v="Dharamsala"/>
    <x v="117"/>
    <s v="MS Dhoni"/>
    <s v="Himachal Pradesh Cricket Association Stadium"/>
    <n v="0"/>
    <s v="Kings XI Punjab"/>
    <s v="Chennai Super Kings"/>
    <s v="Chennai Super Kings"/>
    <s v="field"/>
    <x v="1"/>
    <s v="wickets"/>
    <n v="6"/>
    <s v="N"/>
    <s v="NA"/>
    <s v="BF Bowden"/>
    <x v="6"/>
  </r>
  <r>
    <n v="419160"/>
    <s v="Delhi"/>
    <x v="117"/>
    <s v="A Symonds"/>
    <s v="Feroz Shah Kotla"/>
    <n v="0"/>
    <s v="Delhi Daredevils"/>
    <s v="Deccan Chargers"/>
    <s v="Deccan Chargers"/>
    <s v="bat"/>
    <x v="6"/>
    <s v="runs"/>
    <n v="11"/>
    <s v="N"/>
    <s v="NA"/>
    <s v="BR Doctrove"/>
    <x v="18"/>
  </r>
  <r>
    <n v="419161"/>
    <s v="Kolkata"/>
    <x v="118"/>
    <s v="M Kartik"/>
    <s v="Eden Gardens"/>
    <n v="0"/>
    <s v="Kolkata Knight Riders"/>
    <s v="Mumbai Indians"/>
    <s v="Mumbai Indians"/>
    <s v="bat"/>
    <x v="0"/>
    <s v="wickets"/>
    <n v="9"/>
    <s v="N"/>
    <s v="NA"/>
    <s v="BG Jerling"/>
    <x v="0"/>
  </r>
  <r>
    <n v="419162"/>
    <s v="Mumbai"/>
    <x v="119"/>
    <s v="KA Pollard"/>
    <s v="Dr DY Patil Sports Academy"/>
    <n v="0"/>
    <s v="Royal Challengers Bangalore"/>
    <s v="Mumbai Indians"/>
    <s v="Mumbai Indians"/>
    <s v="bat"/>
    <x v="7"/>
    <s v="runs"/>
    <n v="35"/>
    <s v="N"/>
    <s v="NA"/>
    <s v="BR Doctrove"/>
    <x v="5"/>
  </r>
  <r>
    <n v="419163"/>
    <s v="Mumbai"/>
    <x v="120"/>
    <s v="DE Bollinger"/>
    <s v="Dr DY Patil Sports Academy"/>
    <n v="0"/>
    <s v="Chennai Super Kings"/>
    <s v="Deccan Chargers"/>
    <s v="Chennai Super Kings"/>
    <s v="bat"/>
    <x v="1"/>
    <s v="runs"/>
    <n v="38"/>
    <s v="N"/>
    <s v="NA"/>
    <s v="BR Doctrove"/>
    <x v="5"/>
  </r>
  <r>
    <n v="419164"/>
    <s v="Mumbai"/>
    <x v="121"/>
    <s v="A Kumble"/>
    <s v="Dr DY Patil Sports Academy"/>
    <n v="0"/>
    <s v="Royal Challengers Bangalore"/>
    <s v="Deccan Chargers"/>
    <s v="Deccan Chargers"/>
    <s v="bat"/>
    <x v="3"/>
    <s v="wickets"/>
    <n v="9"/>
    <s v="N"/>
    <s v="NA"/>
    <s v="RE Koertzen"/>
    <x v="15"/>
  </r>
  <r>
    <n v="419165"/>
    <s v="Mumbai"/>
    <x v="122"/>
    <s v="SK Raina"/>
    <s v="Dr DY Patil Sports Academy"/>
    <n v="0"/>
    <s v="Chennai Super Kings"/>
    <s v="Mumbai Indians"/>
    <s v="Chennai Super Kings"/>
    <s v="bat"/>
    <x v="1"/>
    <s v="runs"/>
    <n v="22"/>
    <s v="N"/>
    <s v="NA"/>
    <s v="RE Koertzen"/>
    <x v="15"/>
  </r>
  <r>
    <n v="501198"/>
    <s v="Chennai"/>
    <x v="123"/>
    <s v="S Anirudha"/>
    <s v="MA Chidambaram Stadium, Chepauk"/>
    <n v="0"/>
    <s v="Chennai Super Kings"/>
    <s v="Kolkata Knight Riders"/>
    <s v="Chennai Super Kings"/>
    <s v="bat"/>
    <x v="1"/>
    <s v="runs"/>
    <n v="2"/>
    <s v="N"/>
    <s v="NA"/>
    <s v="BR Doctrove"/>
    <x v="22"/>
  </r>
  <r>
    <n v="501199"/>
    <s v="Hyderabad"/>
    <x v="124"/>
    <s v="SK Trivedi"/>
    <s v="Rajiv Gandhi International Stadium, Uppal"/>
    <n v="0"/>
    <s v="Deccan Chargers"/>
    <s v="Rajasthan Royals"/>
    <s v="Rajasthan Royals"/>
    <s v="field"/>
    <x v="4"/>
    <s v="wickets"/>
    <n v="8"/>
    <s v="N"/>
    <s v="NA"/>
    <s v="RE Koertzen"/>
    <x v="18"/>
  </r>
  <r>
    <n v="501200"/>
    <s v="Kochi"/>
    <x v="124"/>
    <s v="AB de Villiers"/>
    <s v="Nehru Stadium"/>
    <n v="0"/>
    <s v="Kochi Tuskers Kerala"/>
    <s v="Royal Challengers Bangalore"/>
    <s v="Kochi Tuskers Kerala"/>
    <s v="bat"/>
    <x v="3"/>
    <s v="wickets"/>
    <n v="6"/>
    <s v="N"/>
    <s v="NA"/>
    <s v="HDPK Dharmasena"/>
    <x v="4"/>
  </r>
  <r>
    <n v="501201"/>
    <s v="Delhi"/>
    <x v="125"/>
    <s v="SL Malinga"/>
    <s v="Feroz Shah Kotla"/>
    <n v="0"/>
    <s v="Delhi Daredevils"/>
    <s v="Mumbai Indians"/>
    <s v="Delhi Daredevils"/>
    <s v="bat"/>
    <x v="7"/>
    <s v="wickets"/>
    <n v="8"/>
    <s v="N"/>
    <s v="NA"/>
    <s v="AM Saheba"/>
    <x v="5"/>
  </r>
  <r>
    <n v="501202"/>
    <s v="Mumbai"/>
    <x v="125"/>
    <s v="SB Wagh"/>
    <s v="Dr DY Patil Sports Academy"/>
    <n v="0"/>
    <s v="Pune Warriors"/>
    <s v="Kings XI Punjab"/>
    <s v="Kings XI Punjab"/>
    <s v="bat"/>
    <x v="8"/>
    <s v="wickets"/>
    <n v="7"/>
    <s v="N"/>
    <s v="NA"/>
    <s v="BR Doctrove"/>
    <x v="22"/>
  </r>
  <r>
    <n v="501203"/>
    <s v="Kolkata"/>
    <x v="126"/>
    <s v="JH Kallis"/>
    <s v="Eden Gardens"/>
    <n v="0"/>
    <s v="Kolkata Knight Riders"/>
    <s v="Deccan Chargers"/>
    <s v="Kolkata Knight Riders"/>
    <s v="bat"/>
    <x v="0"/>
    <s v="runs"/>
    <n v="9"/>
    <s v="N"/>
    <s v="NA"/>
    <s v="RE Koertzen"/>
    <x v="18"/>
  </r>
  <r>
    <n v="501204"/>
    <s v="Jaipur"/>
    <x v="127"/>
    <s v="SK Warne"/>
    <s v="Sawai Mansingh Stadium"/>
    <n v="0"/>
    <s v="Rajasthan Royals"/>
    <s v="Delhi Daredevils"/>
    <s v="Delhi Daredevils"/>
    <s v="bat"/>
    <x v="4"/>
    <s v="wickets"/>
    <n v="6"/>
    <s v="N"/>
    <s v="NA"/>
    <s v="Aleem Dar"/>
    <x v="5"/>
  </r>
  <r>
    <n v="501205"/>
    <s v="Bengaluru"/>
    <x v="127"/>
    <s v="SR Tendulkar"/>
    <s v="M Chinnaswamy Stadium"/>
    <n v="0"/>
    <s v="Royal Challengers Bangalore"/>
    <s v="Mumbai Indians"/>
    <s v="Mumbai Indians"/>
    <s v="field"/>
    <x v="7"/>
    <s v="wickets"/>
    <n v="9"/>
    <s v="N"/>
    <s v="NA"/>
    <s v="HDPK Dharmasena"/>
    <x v="23"/>
  </r>
  <r>
    <n v="501206"/>
    <s v="Chandigarh"/>
    <x v="128"/>
    <s v="PC Valthaty"/>
    <s v="Punjab Cricket Association Stadium, Mohali"/>
    <n v="0"/>
    <s v="Kings XI Punjab"/>
    <s v="Chennai Super Kings"/>
    <s v="Kings XI Punjab"/>
    <s v="field"/>
    <x v="5"/>
    <s v="wickets"/>
    <n v="6"/>
    <s v="N"/>
    <s v="NA"/>
    <s v="Asad Rauf"/>
    <x v="1"/>
  </r>
  <r>
    <n v="501207"/>
    <s v="Mumbai"/>
    <x v="128"/>
    <s v="MD Mishra"/>
    <s v="Dr DY Patil Sports Academy"/>
    <n v="0"/>
    <s v="Pune Warriors"/>
    <s v="Kochi Tuskers Kerala"/>
    <s v="Kochi Tuskers Kerala"/>
    <s v="bat"/>
    <x v="8"/>
    <s v="wickets"/>
    <n v="4"/>
    <s v="N"/>
    <s v="NA"/>
    <s v="S Asnani"/>
    <x v="22"/>
  </r>
  <r>
    <n v="501208"/>
    <s v="Hyderabad"/>
    <x v="129"/>
    <s v="DW Steyn"/>
    <s v="Rajiv Gandhi International Stadium, Uppal"/>
    <n v="0"/>
    <s v="Deccan Chargers"/>
    <s v="Royal Challengers Bangalore"/>
    <s v="Royal Challengers Bangalore"/>
    <s v="field"/>
    <x v="6"/>
    <s v="runs"/>
    <n v="33"/>
    <s v="N"/>
    <s v="NA"/>
    <s v="RE Koertzen"/>
    <x v="19"/>
  </r>
  <r>
    <n v="501209"/>
    <s v="Jaipur"/>
    <x v="130"/>
    <s v="G Gambhir"/>
    <s v="Sawai Mansingh Stadium"/>
    <n v="0"/>
    <s v="Rajasthan Royals"/>
    <s v="Kolkata Knight Riders"/>
    <s v="Kolkata Knight Riders"/>
    <s v="field"/>
    <x v="0"/>
    <s v="wickets"/>
    <n v="9"/>
    <s v="N"/>
    <s v="NA"/>
    <s v="Aleem Dar"/>
    <x v="21"/>
  </r>
  <r>
    <n v="501210"/>
    <s v="Mumbai"/>
    <x v="130"/>
    <s v="BB McCullum"/>
    <s v="Wankhede Stadium"/>
    <n v="0"/>
    <s v="Mumbai Indians"/>
    <s v="Kochi Tuskers Kerala"/>
    <s v="Kochi Tuskers Kerala"/>
    <s v="field"/>
    <x v="9"/>
    <s v="wickets"/>
    <n v="8"/>
    <s v="N"/>
    <s v="NA"/>
    <s v="BR Doctrove"/>
    <x v="22"/>
  </r>
  <r>
    <n v="501211"/>
    <s v="Chennai"/>
    <x v="131"/>
    <s v="MEK Hussey"/>
    <s v="MA Chidambaram Stadium, Chepauk"/>
    <n v="0"/>
    <s v="Chennai Super Kings"/>
    <s v="Royal Challengers Bangalore"/>
    <s v="Chennai Super Kings"/>
    <s v="bat"/>
    <x v="1"/>
    <s v="runs"/>
    <n v="21"/>
    <s v="N"/>
    <s v="NA"/>
    <s v="HDPK Dharmasena"/>
    <x v="23"/>
  </r>
  <r>
    <n v="501212"/>
    <s v="Hyderabad"/>
    <x v="131"/>
    <s v="PC Valthaty"/>
    <s v="Rajiv Gandhi International Stadium, Uppal"/>
    <n v="0"/>
    <s v="Deccan Chargers"/>
    <s v="Kings XI Punjab"/>
    <s v="Kings XI Punjab"/>
    <s v="field"/>
    <x v="5"/>
    <s v="wickets"/>
    <n v="8"/>
    <s v="N"/>
    <s v="NA"/>
    <s v="RE Koertzen"/>
    <x v="19"/>
  </r>
  <r>
    <n v="501213"/>
    <s v="Mumbai"/>
    <x v="132"/>
    <s v="Yuvraj Singh"/>
    <s v="Dr DY Patil Sports Academy"/>
    <n v="0"/>
    <s v="Pune Warriors"/>
    <s v="Delhi Daredevils"/>
    <s v="Delhi Daredevils"/>
    <s v="field"/>
    <x v="2"/>
    <s v="wickets"/>
    <n v="3"/>
    <s v="N"/>
    <s v="NA"/>
    <s v="Asad Rauf"/>
    <x v="6"/>
  </r>
  <r>
    <n v="501214"/>
    <s v="Kolkata"/>
    <x v="132"/>
    <s v="L Balaji"/>
    <s v="Eden Gardens"/>
    <n v="0"/>
    <s v="Kolkata Knight Riders"/>
    <s v="Rajasthan Royals"/>
    <s v="Kolkata Knight Riders"/>
    <s v="field"/>
    <x v="0"/>
    <s v="wickets"/>
    <n v="8"/>
    <s v="N"/>
    <s v="NA"/>
    <s v="Aleem Dar"/>
    <x v="5"/>
  </r>
  <r>
    <n v="501215"/>
    <s v="Kochi"/>
    <x v="133"/>
    <s v="BB McCullum"/>
    <s v="Nehru Stadium"/>
    <n v="0"/>
    <s v="Kochi Tuskers Kerala"/>
    <s v="Chennai Super Kings"/>
    <s v="Kochi Tuskers Kerala"/>
    <s v="field"/>
    <x v="9"/>
    <s v="wickets"/>
    <n v="7"/>
    <s v="N"/>
    <s v="D/L"/>
    <s v="K Hariharan"/>
    <x v="23"/>
  </r>
  <r>
    <n v="501216"/>
    <s v="Delhi"/>
    <x v="134"/>
    <s v="S Sohal"/>
    <s v="Feroz Shah Kotla"/>
    <n v="0"/>
    <s v="Delhi Daredevils"/>
    <s v="Deccan Chargers"/>
    <s v="Deccan Chargers"/>
    <s v="bat"/>
    <x v="6"/>
    <s v="runs"/>
    <n v="16"/>
    <s v="N"/>
    <s v="NA"/>
    <s v="PR Reiffel"/>
    <x v="24"/>
  </r>
  <r>
    <n v="501218"/>
    <s v="Mumbai"/>
    <x v="135"/>
    <s v="MM Patel"/>
    <s v="Wankhede Stadium"/>
    <n v="0"/>
    <s v="Mumbai Indians"/>
    <s v="Pune Warriors"/>
    <s v="Pune Warriors"/>
    <s v="bat"/>
    <x v="7"/>
    <s v="wickets"/>
    <n v="7"/>
    <s v="N"/>
    <s v="NA"/>
    <s v="Asad Rauf"/>
    <x v="6"/>
  </r>
  <r>
    <n v="501219"/>
    <s v="Kolkata"/>
    <x v="135"/>
    <s v="DPMD Jayawardene"/>
    <s v="Eden Gardens"/>
    <n v="0"/>
    <s v="Kolkata Knight Riders"/>
    <s v="Kochi Tuskers Kerala"/>
    <s v="Kolkata Knight Riders"/>
    <s v="field"/>
    <x v="9"/>
    <s v="runs"/>
    <n v="6"/>
    <s v="N"/>
    <s v="NA"/>
    <s v="Aleem Dar"/>
    <x v="5"/>
  </r>
  <r>
    <n v="501220"/>
    <s v="Chandigarh"/>
    <x v="136"/>
    <s v="SE Marsh"/>
    <s v="Punjab Cricket Association Stadium, Mohali"/>
    <n v="0"/>
    <s v="Kings XI Punjab"/>
    <s v="Rajasthan Royals"/>
    <s v="Rajasthan Royals"/>
    <s v="field"/>
    <x v="5"/>
    <s v="runs"/>
    <n v="48"/>
    <s v="N"/>
    <s v="NA"/>
    <s v="S Asnani"/>
    <x v="22"/>
  </r>
  <r>
    <n v="501221"/>
    <s v="Mumbai"/>
    <x v="137"/>
    <s v="Harbhajan Singh"/>
    <s v="Wankhede Stadium"/>
    <n v="0"/>
    <s v="Mumbai Indians"/>
    <s v="Chennai Super Kings"/>
    <s v="Chennai Super Kings"/>
    <s v="field"/>
    <x v="7"/>
    <s v="runs"/>
    <n v="8"/>
    <s v="N"/>
    <s v="NA"/>
    <s v="Asad Rauf"/>
    <x v="6"/>
  </r>
  <r>
    <n v="501222"/>
    <s v="Kolkata"/>
    <x v="137"/>
    <s v="CH Gayle"/>
    <s v="Eden Gardens"/>
    <n v="0"/>
    <s v="Kolkata Knight Riders"/>
    <s v="Royal Challengers Bangalore"/>
    <s v="Royal Challengers Bangalore"/>
    <s v="field"/>
    <x v="3"/>
    <s v="wickets"/>
    <n v="9"/>
    <s v="N"/>
    <s v="NA"/>
    <s v="SS Hazare"/>
    <x v="5"/>
  </r>
  <r>
    <n v="501223"/>
    <s v="Delhi"/>
    <x v="138"/>
    <s v="DA Warner"/>
    <s v="Feroz Shah Kotla"/>
    <n v="0"/>
    <s v="Delhi Daredevils"/>
    <s v="Kings XI Punjab"/>
    <s v="Kings XI Punjab"/>
    <s v="field"/>
    <x v="2"/>
    <s v="runs"/>
    <n v="29"/>
    <s v="N"/>
    <s v="NA"/>
    <s v="S Asnani"/>
    <x v="0"/>
  </r>
  <r>
    <n v="501224"/>
    <s v="Hyderabad"/>
    <x v="139"/>
    <s v="SL Malinga"/>
    <s v="Rajiv Gandhi International Stadium, Uppal"/>
    <n v="0"/>
    <s v="Deccan Chargers"/>
    <s v="Mumbai Indians"/>
    <s v="Deccan Chargers"/>
    <s v="field"/>
    <x v="7"/>
    <s v="runs"/>
    <n v="37"/>
    <s v="N"/>
    <s v="NA"/>
    <s v="HDPK Dharmasena"/>
    <x v="23"/>
  </r>
  <r>
    <n v="501225"/>
    <s v="Jaipur"/>
    <x v="139"/>
    <s v="SK Warne"/>
    <s v="Sawai Mansingh Stadium"/>
    <n v="0"/>
    <s v="Rajasthan Royals"/>
    <s v="Kochi Tuskers Kerala"/>
    <s v="Rajasthan Royals"/>
    <s v="field"/>
    <x v="4"/>
    <s v="wickets"/>
    <n v="8"/>
    <s v="N"/>
    <s v="NA"/>
    <s v="BR Doctrove"/>
    <x v="18"/>
  </r>
  <r>
    <n v="501226"/>
    <s v="Chennai"/>
    <x v="140"/>
    <s v="MEK Hussey"/>
    <s v="MA Chidambaram Stadium, Chepauk"/>
    <n v="0"/>
    <s v="Chennai Super Kings"/>
    <s v="Pune Warriors"/>
    <s v="Pune Warriors"/>
    <s v="field"/>
    <x v="1"/>
    <s v="runs"/>
    <n v="25"/>
    <s v="N"/>
    <s v="NA"/>
    <s v="Aleem Dar"/>
    <x v="5"/>
  </r>
  <r>
    <n v="501227"/>
    <s v="Delhi"/>
    <x v="141"/>
    <s v="V Kohli"/>
    <s v="Feroz Shah Kotla"/>
    <n v="0"/>
    <s v="Delhi Daredevils"/>
    <s v="Royal Challengers Bangalore"/>
    <s v="Royal Challengers Bangalore"/>
    <s v="field"/>
    <x v="3"/>
    <s v="wickets"/>
    <n v="3"/>
    <s v="N"/>
    <s v="NA"/>
    <s v="S Asnani"/>
    <x v="24"/>
  </r>
  <r>
    <n v="501228"/>
    <s v="Mumbai"/>
    <x v="142"/>
    <s v="DE Bollinger"/>
    <s v="Dr DY Patil Sports Academy"/>
    <n v="0"/>
    <s v="Pune Warriors"/>
    <s v="Chennai Super Kings"/>
    <s v="Pune Warriors"/>
    <s v="bat"/>
    <x v="1"/>
    <s v="wickets"/>
    <n v="8"/>
    <s v="N"/>
    <s v="NA"/>
    <s v="Asad Rauf"/>
    <x v="1"/>
  </r>
  <r>
    <n v="501229"/>
    <s v="Kochi"/>
    <x v="142"/>
    <s v="I Sharma"/>
    <s v="Nehru Stadium"/>
    <n v="0"/>
    <s v="Kochi Tuskers Kerala"/>
    <s v="Deccan Chargers"/>
    <s v="Kochi Tuskers Kerala"/>
    <s v="field"/>
    <x v="6"/>
    <s v="runs"/>
    <n v="55"/>
    <s v="N"/>
    <s v="NA"/>
    <s v="HDPK Dharmasena"/>
    <x v="23"/>
  </r>
  <r>
    <n v="501230"/>
    <s v="Delhi"/>
    <x v="143"/>
    <s v="MK Tiwary"/>
    <s v="Feroz Shah Kotla"/>
    <n v="0"/>
    <s v="Delhi Daredevils"/>
    <s v="Kolkata Knight Riders"/>
    <s v="Delhi Daredevils"/>
    <s v="field"/>
    <x v="0"/>
    <s v="runs"/>
    <n v="17"/>
    <s v="N"/>
    <s v="NA"/>
    <s v="PR Reiffel"/>
    <x v="24"/>
  </r>
  <r>
    <n v="501231"/>
    <s v="Jaipur"/>
    <x v="144"/>
    <s v="J Botha"/>
    <s v="Sawai Mansingh Stadium"/>
    <n v="0"/>
    <s v="Rajasthan Royals"/>
    <s v="Mumbai Indians"/>
    <s v="Rajasthan Royals"/>
    <s v="field"/>
    <x v="4"/>
    <s v="wickets"/>
    <n v="7"/>
    <s v="N"/>
    <s v="NA"/>
    <s v="Asad Rauf"/>
    <x v="18"/>
  </r>
  <r>
    <n v="501232"/>
    <s v="Bengaluru"/>
    <x v="144"/>
    <s v="V Kohli"/>
    <s v="M Chinnaswamy Stadium"/>
    <n v="0"/>
    <s v="Royal Challengers Bangalore"/>
    <s v="Pune Warriors"/>
    <s v="Pune Warriors"/>
    <s v="field"/>
    <x v="3"/>
    <s v="runs"/>
    <n v="26"/>
    <s v="N"/>
    <s v="NA"/>
    <s v="Aleem Dar"/>
    <x v="21"/>
  </r>
  <r>
    <n v="501233"/>
    <s v="Kochi"/>
    <x v="145"/>
    <s v="V Sehwag"/>
    <s v="Nehru Stadium"/>
    <n v="0"/>
    <s v="Kochi Tuskers Kerala"/>
    <s v="Delhi Daredevils"/>
    <s v="Delhi Daredevils"/>
    <s v="bat"/>
    <x v="2"/>
    <s v="runs"/>
    <n v="38"/>
    <s v="N"/>
    <s v="NA"/>
    <s v="HDPK Dharmasena"/>
    <x v="23"/>
  </r>
  <r>
    <n v="501234"/>
    <s v="Kolkata"/>
    <x v="145"/>
    <s v="Iqbal Abdulla"/>
    <s v="Eden Gardens"/>
    <n v="0"/>
    <s v="Kolkata Knight Riders"/>
    <s v="Kings XI Punjab"/>
    <s v="Kolkata Knight Riders"/>
    <s v="field"/>
    <x v="0"/>
    <s v="wickets"/>
    <n v="8"/>
    <s v="N"/>
    <s v="NA"/>
    <s v="AM Saheba"/>
    <x v="1"/>
  </r>
  <r>
    <n v="501235"/>
    <s v="Jaipur"/>
    <x v="146"/>
    <s v="LRPL Taylor"/>
    <s v="Sawai Mansingh Stadium"/>
    <n v="0"/>
    <s v="Rajasthan Royals"/>
    <s v="Pune Warriors"/>
    <s v="Rajasthan Royals"/>
    <s v="field"/>
    <x v="4"/>
    <s v="wickets"/>
    <n v="6"/>
    <s v="N"/>
    <s v="NA"/>
    <s v="SK Tarapore"/>
    <x v="15"/>
  </r>
  <r>
    <n v="501236"/>
    <s v="Chennai"/>
    <x v="146"/>
    <s v="JA Morkel"/>
    <s v="MA Chidambaram Stadium, Chepauk"/>
    <n v="0"/>
    <s v="Chennai Super Kings"/>
    <s v="Deccan Chargers"/>
    <s v="Chennai Super Kings"/>
    <s v="bat"/>
    <x v="1"/>
    <s v="runs"/>
    <n v="19"/>
    <s v="N"/>
    <s v="NA"/>
    <s v="Aleem Dar"/>
    <x v="5"/>
  </r>
  <r>
    <n v="501237"/>
    <s v="Mumbai"/>
    <x v="147"/>
    <s v="KA Pollard"/>
    <s v="Wankhede Stadium"/>
    <n v="0"/>
    <s v="Mumbai Indians"/>
    <s v="Kings XI Punjab"/>
    <s v="Kings XI Punjab"/>
    <s v="field"/>
    <x v="7"/>
    <s v="runs"/>
    <n v="23"/>
    <s v="N"/>
    <s v="NA"/>
    <s v="HDPK Dharmasena"/>
    <x v="22"/>
  </r>
  <r>
    <n v="501238"/>
    <s v="Delhi"/>
    <x v="147"/>
    <s v="P Parameswaran"/>
    <s v="Feroz Shah Kotla"/>
    <n v="0"/>
    <s v="Delhi Daredevils"/>
    <s v="Kochi Tuskers Kerala"/>
    <s v="Kochi Tuskers Kerala"/>
    <s v="field"/>
    <x v="9"/>
    <s v="wickets"/>
    <n v="7"/>
    <s v="N"/>
    <s v="NA"/>
    <s v="Asad Rauf"/>
    <x v="1"/>
  </r>
  <r>
    <n v="501239"/>
    <s v="Hyderabad"/>
    <x v="148"/>
    <s v="YK Pathan"/>
    <s v="Rajiv Gandhi International Stadium, Uppal"/>
    <n v="0"/>
    <s v="Deccan Chargers"/>
    <s v="Kolkata Knight Riders"/>
    <s v="Deccan Chargers"/>
    <s v="field"/>
    <x v="0"/>
    <s v="runs"/>
    <n v="20"/>
    <s v="N"/>
    <s v="NA"/>
    <s v="S Asnani"/>
    <x v="24"/>
  </r>
  <r>
    <n v="501240"/>
    <s v="Chennai"/>
    <x v="149"/>
    <s v="MEK Hussey"/>
    <s v="MA Chidambaram Stadium, Chepauk"/>
    <n v="0"/>
    <s v="Chennai Super Kings"/>
    <s v="Rajasthan Royals"/>
    <s v="Rajasthan Royals"/>
    <s v="bat"/>
    <x v="1"/>
    <s v="wickets"/>
    <n v="8"/>
    <s v="N"/>
    <s v="NA"/>
    <s v="SS Hazare"/>
    <x v="5"/>
  </r>
  <r>
    <n v="501241"/>
    <s v="Mumbai"/>
    <x v="149"/>
    <s v="R Sharma"/>
    <s v="Dr DY Patil Sports Academy"/>
    <n v="0"/>
    <s v="Pune Warriors"/>
    <s v="Mumbai Indians"/>
    <s v="Pune Warriors"/>
    <s v="field"/>
    <x v="7"/>
    <s v="runs"/>
    <n v="21"/>
    <s v="N"/>
    <s v="NA"/>
    <s v="HDPK Dharmasena"/>
    <x v="15"/>
  </r>
  <r>
    <n v="501242"/>
    <s v="Kochi"/>
    <x v="150"/>
    <s v="BJ Hodge"/>
    <s v="Nehru Stadium"/>
    <n v="0"/>
    <s v="Kochi Tuskers Kerala"/>
    <s v="Kolkata Knight Riders"/>
    <s v="Kolkata Knight Riders"/>
    <s v="field"/>
    <x v="9"/>
    <s v="runs"/>
    <n v="17"/>
    <s v="N"/>
    <s v="NA"/>
    <s v="S Ravi"/>
    <x v="24"/>
  </r>
  <r>
    <n v="501243"/>
    <s v="Hyderabad"/>
    <x v="150"/>
    <s v="V Sehwag"/>
    <s v="Rajiv Gandhi International Stadium, Uppal"/>
    <n v="0"/>
    <s v="Deccan Chargers"/>
    <s v="Delhi Daredevils"/>
    <s v="Delhi Daredevils"/>
    <s v="field"/>
    <x v="2"/>
    <s v="wickets"/>
    <n v="4"/>
    <s v="N"/>
    <s v="NA"/>
    <s v="Asad Rauf"/>
    <x v="6"/>
  </r>
  <r>
    <n v="501244"/>
    <s v="Bengaluru"/>
    <x v="151"/>
    <s v="CH Gayle"/>
    <s v="M Chinnaswamy Stadium"/>
    <n v="0"/>
    <s v="Royal Challengers Bangalore"/>
    <s v="Kings XI Punjab"/>
    <s v="Kings XI Punjab"/>
    <s v="field"/>
    <x v="3"/>
    <s v="runs"/>
    <n v="85"/>
    <s v="N"/>
    <s v="NA"/>
    <s v="Aleem Dar"/>
    <x v="5"/>
  </r>
  <r>
    <n v="501245"/>
    <s v="Kolkata"/>
    <x v="152"/>
    <s v="Iqbal Abdulla"/>
    <s v="Eden Gardens"/>
    <n v="0"/>
    <s v="Kolkata Knight Riders"/>
    <s v="Chennai Super Kings"/>
    <s v="Chennai Super Kings"/>
    <s v="bat"/>
    <x v="0"/>
    <s v="runs"/>
    <n v="10"/>
    <s v="N"/>
    <s v="D/L"/>
    <s v="Asad Rauf"/>
    <x v="22"/>
  </r>
  <r>
    <n v="501246"/>
    <s v="Mumbai"/>
    <x v="152"/>
    <s v="AT Rayudu"/>
    <s v="Wankhede Stadium"/>
    <n v="0"/>
    <s v="Mumbai Indians"/>
    <s v="Delhi Daredevils"/>
    <s v="Delhi Daredevils"/>
    <s v="field"/>
    <x v="7"/>
    <s v="runs"/>
    <n v="32"/>
    <s v="N"/>
    <s v="NA"/>
    <s v="K Hariharan"/>
    <x v="15"/>
  </r>
  <r>
    <n v="501247"/>
    <s v="Bengaluru"/>
    <x v="153"/>
    <s v="CH Gayle"/>
    <s v="M Chinnaswamy Stadium"/>
    <n v="0"/>
    <s v="Royal Challengers Bangalore"/>
    <s v="Kochi Tuskers Kerala"/>
    <s v="Kochi Tuskers Kerala"/>
    <s v="bat"/>
    <x v="3"/>
    <s v="wickets"/>
    <n v="9"/>
    <s v="N"/>
    <s v="NA"/>
    <s v="Aleem Dar"/>
    <x v="21"/>
  </r>
  <r>
    <n v="501248"/>
    <s v="Chandigarh"/>
    <x v="153"/>
    <s v="R Sharma"/>
    <s v="Punjab Cricket Association Stadium, Mohali"/>
    <n v="0"/>
    <s v="Kings XI Punjab"/>
    <s v="Pune Warriors"/>
    <s v="Kings XI Punjab"/>
    <s v="bat"/>
    <x v="8"/>
    <s v="wickets"/>
    <n v="5"/>
    <s v="N"/>
    <s v="NA"/>
    <s v="SK Tarapore"/>
    <x v="24"/>
  </r>
  <r>
    <n v="501249"/>
    <s v="Jaipur"/>
    <x v="154"/>
    <s v="M Vijay"/>
    <s v="Sawai Mansingh Stadium"/>
    <n v="0"/>
    <s v="Rajasthan Royals"/>
    <s v="Chennai Super Kings"/>
    <s v="Rajasthan Royals"/>
    <s v="field"/>
    <x v="1"/>
    <s v="runs"/>
    <n v="63"/>
    <s v="N"/>
    <s v="NA"/>
    <s v="K Hariharan"/>
    <x v="15"/>
  </r>
  <r>
    <n v="501250"/>
    <s v="Hyderabad"/>
    <x v="155"/>
    <s v="MR Marsh"/>
    <s v="Rajiv Gandhi International Stadium, Uppal"/>
    <n v="0"/>
    <s v="Deccan Chargers"/>
    <s v="Pune Warriors"/>
    <s v="Deccan Chargers"/>
    <s v="bat"/>
    <x v="8"/>
    <s v="wickets"/>
    <n v="6"/>
    <s v="N"/>
    <s v="NA"/>
    <s v="Asad Rauf"/>
    <x v="6"/>
  </r>
  <r>
    <n v="501251"/>
    <s v="Chandigarh"/>
    <x v="155"/>
    <s v="BA Bhatt"/>
    <s v="Punjab Cricket Association Stadium, Mohali"/>
    <n v="0"/>
    <s v="Kings XI Punjab"/>
    <s v="Mumbai Indians"/>
    <s v="Mumbai Indians"/>
    <s v="field"/>
    <x v="5"/>
    <s v="runs"/>
    <n v="76"/>
    <s v="N"/>
    <s v="NA"/>
    <s v="SK Tarapore"/>
    <x v="24"/>
  </r>
  <r>
    <n v="501252"/>
    <s v="Jaipur"/>
    <x v="156"/>
    <s v="S Aravind"/>
    <s v="Sawai Mansingh Stadium"/>
    <n v="0"/>
    <s v="Rajasthan Royals"/>
    <s v="Royal Challengers Bangalore"/>
    <s v="Royal Challengers Bangalore"/>
    <s v="field"/>
    <x v="3"/>
    <s v="wickets"/>
    <n v="9"/>
    <s v="N"/>
    <s v="NA"/>
    <s v="HDPK Dharmasena"/>
    <x v="4"/>
  </r>
  <r>
    <n v="501253"/>
    <s v="Chennai"/>
    <x v="157"/>
    <s v="MS Dhoni"/>
    <s v="MA Chidambaram Stadium, Chepauk"/>
    <n v="0"/>
    <s v="Chennai Super Kings"/>
    <s v="Delhi Daredevils"/>
    <s v="Chennai Super Kings"/>
    <s v="bat"/>
    <x v="1"/>
    <s v="runs"/>
    <n v="18"/>
    <s v="N"/>
    <s v="NA"/>
    <s v="AM Saheba"/>
    <x v="1"/>
  </r>
  <r>
    <n v="501254"/>
    <s v="Indore"/>
    <x v="158"/>
    <s v="KD Karthik"/>
    <s v="Holkar Cricket Stadium"/>
    <n v="0"/>
    <s v="Kochi Tuskers Kerala"/>
    <s v="Kings XI Punjab"/>
    <s v="Kings XI Punjab"/>
    <s v="field"/>
    <x v="5"/>
    <s v="wickets"/>
    <n v="6"/>
    <s v="N"/>
    <s v="NA"/>
    <s v="S Asnani"/>
    <x v="24"/>
  </r>
  <r>
    <n v="501255"/>
    <s v="Bengaluru"/>
    <x v="159"/>
    <s v="CH Gayle"/>
    <s v="M Chinnaswamy Stadium"/>
    <n v="0"/>
    <s v="Royal Challengers Bangalore"/>
    <s v="Kolkata Knight Riders"/>
    <s v="Royal Challengers Bangalore"/>
    <s v="field"/>
    <x v="3"/>
    <s v="wickets"/>
    <n v="4"/>
    <s v="N"/>
    <s v="D/L"/>
    <s v="RE Koertzen"/>
    <x v="5"/>
  </r>
  <r>
    <n v="501256"/>
    <s v="Mumbai"/>
    <x v="159"/>
    <s v="A Mishra"/>
    <s v="Wankhede Stadium"/>
    <n v="0"/>
    <s v="Mumbai Indians"/>
    <s v="Deccan Chargers"/>
    <s v="Deccan Chargers"/>
    <s v="bat"/>
    <x v="6"/>
    <s v="runs"/>
    <n v="10"/>
    <s v="N"/>
    <s v="NA"/>
    <s v="S Ravi"/>
    <x v="18"/>
  </r>
  <r>
    <n v="501257"/>
    <s v="Dharamsala"/>
    <x v="160"/>
    <s v="PP Chawla"/>
    <s v="Himachal Pradesh Cricket Association Stadium"/>
    <n v="0"/>
    <s v="Kings XI Punjab"/>
    <s v="Delhi Daredevils"/>
    <s v="Delhi Daredevils"/>
    <s v="field"/>
    <x v="5"/>
    <s v="runs"/>
    <n v="29"/>
    <s v="N"/>
    <s v="NA"/>
    <s v="Asad Rauf"/>
    <x v="1"/>
  </r>
  <r>
    <n v="501258"/>
    <s v="Indore"/>
    <x v="160"/>
    <s v="BJ Hodge"/>
    <s v="Holkar Cricket Stadium"/>
    <n v="0"/>
    <s v="Kochi Tuskers Kerala"/>
    <s v="Rajasthan Royals"/>
    <s v="Kochi Tuskers Kerala"/>
    <s v="field"/>
    <x v="9"/>
    <s v="wickets"/>
    <n v="8"/>
    <s v="N"/>
    <s v="NA"/>
    <s v="PR Reiffel"/>
    <x v="24"/>
  </r>
  <r>
    <n v="501259"/>
    <s v="Mumbai"/>
    <x v="161"/>
    <s v="A Mishra"/>
    <s v="Dr DY Patil Sports Academy"/>
    <n v="0"/>
    <s v="Pune Warriors"/>
    <s v="Deccan Chargers"/>
    <s v="Deccan Chargers"/>
    <s v="field"/>
    <x v="6"/>
    <s v="wickets"/>
    <n v="6"/>
    <s v="N"/>
    <s v="NA"/>
    <s v="S Ravi"/>
    <x v="18"/>
  </r>
  <r>
    <n v="501260"/>
    <s v="Dharamsala"/>
    <x v="162"/>
    <s v="AC Gilchrist"/>
    <s v="Himachal Pradesh Cricket Association Stadium"/>
    <n v="0"/>
    <s v="Kings XI Punjab"/>
    <s v="Royal Challengers Bangalore"/>
    <s v="Kings XI Punjab"/>
    <s v="bat"/>
    <x v="5"/>
    <s v="runs"/>
    <n v="111"/>
    <s v="N"/>
    <s v="NA"/>
    <s v="Asad Rauf"/>
    <x v="6"/>
  </r>
  <r>
    <n v="501261"/>
    <s v="Chennai"/>
    <x v="163"/>
    <s v="WP Saha"/>
    <s v="MA Chidambaram Stadium, Chepauk"/>
    <n v="0"/>
    <s v="Chennai Super Kings"/>
    <s v="Kochi Tuskers Kerala"/>
    <s v="Chennai Super Kings"/>
    <s v="bat"/>
    <x v="1"/>
    <s v="runs"/>
    <n v="11"/>
    <s v="N"/>
    <s v="NA"/>
    <s v="HDPK Dharmasena"/>
    <x v="0"/>
  </r>
  <r>
    <n v="501262"/>
    <s v="Mumbai"/>
    <x v="164"/>
    <s v="YK Pathan"/>
    <s v="Dr DY Patil Sports Academy"/>
    <n v="0"/>
    <s v="Pune Warriors"/>
    <s v="Kolkata Knight Riders"/>
    <s v="Kolkata Knight Riders"/>
    <s v="field"/>
    <x v="0"/>
    <s v="wickets"/>
    <n v="7"/>
    <s v="N"/>
    <s v="NA"/>
    <s v="S Ravi"/>
    <x v="15"/>
  </r>
  <r>
    <n v="501263"/>
    <s v="Mumbai"/>
    <x v="165"/>
    <s v="SR Watson"/>
    <s v="Wankhede Stadium"/>
    <n v="0"/>
    <s v="Mumbai Indians"/>
    <s v="Rajasthan Royals"/>
    <s v="Mumbai Indians"/>
    <s v="bat"/>
    <x v="4"/>
    <s v="wickets"/>
    <n v="10"/>
    <s v="N"/>
    <s v="NA"/>
    <s v="RE Koertzen"/>
    <x v="22"/>
  </r>
  <r>
    <n v="501264"/>
    <s v="Dharamsala"/>
    <x v="166"/>
    <s v="S Dhawan"/>
    <s v="Himachal Pradesh Cricket Association Stadium"/>
    <n v="0"/>
    <s v="Kings XI Punjab"/>
    <s v="Deccan Chargers"/>
    <s v="Kings XI Punjab"/>
    <s v="field"/>
    <x v="6"/>
    <s v="runs"/>
    <n v="82"/>
    <s v="N"/>
    <s v="NA"/>
    <s v="Asad Rauf"/>
    <x v="6"/>
  </r>
  <r>
    <n v="501265"/>
    <s v="Delhi"/>
    <x v="166"/>
    <s v="NA"/>
    <s v="Feroz Shah Kotla"/>
    <n v="0"/>
    <s v="Delhi Daredevils"/>
    <s v="Pune Warriors"/>
    <s v="Delhi Daredevils"/>
    <s v="bat"/>
    <x v="10"/>
    <s v="NA"/>
    <s v="NA"/>
    <s v="NA"/>
    <s v="NA"/>
    <s v="SS Hazare"/>
    <x v="24"/>
  </r>
  <r>
    <n v="501266"/>
    <s v="Bengaluru"/>
    <x v="167"/>
    <s v="CH Gayle"/>
    <s v="M Chinnaswamy Stadium"/>
    <n v="0"/>
    <s v="Royal Challengers Bangalore"/>
    <s v="Chennai Super Kings"/>
    <s v="Royal Challengers Bangalore"/>
    <s v="field"/>
    <x v="3"/>
    <s v="wickets"/>
    <n v="8"/>
    <s v="N"/>
    <s v="NA"/>
    <s v="K Hariharan"/>
    <x v="0"/>
  </r>
  <r>
    <n v="501267"/>
    <s v="Kolkata"/>
    <x v="167"/>
    <s v="JEC Franklin"/>
    <s v="Eden Gardens"/>
    <n v="0"/>
    <s v="Kolkata Knight Riders"/>
    <s v="Mumbai Indians"/>
    <s v="Mumbai Indians"/>
    <s v="field"/>
    <x v="7"/>
    <s v="wickets"/>
    <n v="5"/>
    <s v="N"/>
    <s v="NA"/>
    <s v="SK Tarapore"/>
    <x v="15"/>
  </r>
  <r>
    <n v="501268"/>
    <s v="Mumbai"/>
    <x v="168"/>
    <s v="SK Raina"/>
    <s v="Wankhede Stadium"/>
    <n v="0"/>
    <s v="Royal Challengers Bangalore"/>
    <s v="Chennai Super Kings"/>
    <s v="Chennai Super Kings"/>
    <s v="field"/>
    <x v="1"/>
    <s v="wickets"/>
    <n v="6"/>
    <s v="N"/>
    <s v="NA"/>
    <s v="Asad Rauf"/>
    <x v="15"/>
  </r>
  <r>
    <n v="501269"/>
    <s v="Mumbai"/>
    <x v="169"/>
    <s v="MM Patel"/>
    <s v="Wankhede Stadium"/>
    <n v="0"/>
    <s v="Mumbai Indians"/>
    <s v="Kolkata Knight Riders"/>
    <s v="Mumbai Indians"/>
    <s v="field"/>
    <x v="7"/>
    <s v="wickets"/>
    <n v="4"/>
    <s v="N"/>
    <s v="NA"/>
    <s v="Asad Rauf"/>
    <x v="15"/>
  </r>
  <r>
    <n v="501270"/>
    <s v="Chennai"/>
    <x v="170"/>
    <s v="CH Gayle"/>
    <s v="MA Chidambaram Stadium, Chepauk"/>
    <n v="0"/>
    <s v="Royal Challengers Bangalore"/>
    <s v="Mumbai Indians"/>
    <s v="Mumbai Indians"/>
    <s v="field"/>
    <x v="3"/>
    <s v="runs"/>
    <n v="43"/>
    <s v="N"/>
    <s v="NA"/>
    <s v="Asad Rauf"/>
    <x v="15"/>
  </r>
  <r>
    <n v="501271"/>
    <s v="Chennai"/>
    <x v="171"/>
    <s v="M Vijay"/>
    <s v="MA Chidambaram Stadium, Chepauk"/>
    <n v="0"/>
    <s v="Chennai Super Kings"/>
    <s v="Royal Challengers Bangalore"/>
    <s v="Chennai Super Kings"/>
    <s v="bat"/>
    <x v="1"/>
    <s v="runs"/>
    <n v="58"/>
    <s v="N"/>
    <s v="NA"/>
    <s v="Asad Rauf"/>
    <x v="15"/>
  </r>
  <r>
    <n v="548306"/>
    <s v="Chennai"/>
    <x v="172"/>
    <s v="RE Levi"/>
    <s v="MA Chidambaram Stadium, Chepauk"/>
    <n v="0"/>
    <s v="Chennai Super Kings"/>
    <s v="Mumbai Indians"/>
    <s v="Mumbai Indians"/>
    <s v="field"/>
    <x v="7"/>
    <s v="wickets"/>
    <n v="8"/>
    <s v="N"/>
    <s v="NA"/>
    <s v="JD Cloete"/>
    <x v="15"/>
  </r>
  <r>
    <n v="548307"/>
    <s v="Kolkata"/>
    <x v="173"/>
    <s v="IK Pathan"/>
    <s v="Eden Gardens"/>
    <n v="0"/>
    <s v="Kolkata Knight Riders"/>
    <s v="Delhi Daredevils"/>
    <s v="Delhi Daredevils"/>
    <s v="field"/>
    <x v="2"/>
    <s v="wickets"/>
    <n v="8"/>
    <s v="N"/>
    <s v="NA"/>
    <s v="S Asnani"/>
    <x v="20"/>
  </r>
  <r>
    <n v="548308"/>
    <s v="Mumbai"/>
    <x v="174"/>
    <s v="SPD Smith"/>
    <s v="Wankhede Stadium"/>
    <n v="0"/>
    <s v="Mumbai Indians"/>
    <s v="Pune Warriors"/>
    <s v="Mumbai Indians"/>
    <s v="field"/>
    <x v="8"/>
    <s v="runs"/>
    <n v="28"/>
    <s v="N"/>
    <s v="NA"/>
    <s v="AK Chaudhary"/>
    <x v="15"/>
  </r>
  <r>
    <n v="548309"/>
    <s v="Jaipur"/>
    <x v="174"/>
    <s v="AM Rahane"/>
    <s v="Sawai Mansingh Stadium"/>
    <n v="0"/>
    <s v="Rajasthan Royals"/>
    <s v="Kings XI Punjab"/>
    <s v="Kings XI Punjab"/>
    <s v="field"/>
    <x v="4"/>
    <s v="runs"/>
    <n v="31"/>
    <s v="N"/>
    <s v="NA"/>
    <s v="BF Bowden"/>
    <x v="18"/>
  </r>
  <r>
    <n v="548310"/>
    <s v="Bengaluru"/>
    <x v="175"/>
    <s v="AB de Villiers"/>
    <s v="M Chinnaswamy Stadium"/>
    <n v="0"/>
    <s v="Royal Challengers Bangalore"/>
    <s v="Delhi Daredevils"/>
    <s v="Delhi Daredevils"/>
    <s v="field"/>
    <x v="3"/>
    <s v="runs"/>
    <n v="20"/>
    <s v="N"/>
    <s v="NA"/>
    <s v="S Asnani"/>
    <x v="19"/>
  </r>
  <r>
    <n v="548311"/>
    <s v="Visakhapatnam"/>
    <x v="175"/>
    <s v="RA Jadeja"/>
    <s v="Dr. Y.S. Rajasekhara Reddy ACA-VDCA Cricket Stadium"/>
    <n v="0"/>
    <s v="Deccan Chargers"/>
    <s v="Chennai Super Kings"/>
    <s v="Deccan Chargers"/>
    <s v="field"/>
    <x v="1"/>
    <s v="runs"/>
    <n v="74"/>
    <s v="N"/>
    <s v="NA"/>
    <s v="JD Cloete"/>
    <x v="20"/>
  </r>
  <r>
    <n v="548312"/>
    <s v="Jaipur"/>
    <x v="176"/>
    <s v="BJ Hodge"/>
    <s v="Sawai Mansingh Stadium"/>
    <n v="0"/>
    <s v="Rajasthan Royals"/>
    <s v="Kolkata Knight Riders"/>
    <s v="Kolkata Knight Riders"/>
    <s v="field"/>
    <x v="4"/>
    <s v="runs"/>
    <n v="22"/>
    <s v="N"/>
    <s v="NA"/>
    <s v="BF Bowden"/>
    <x v="25"/>
  </r>
  <r>
    <n v="548313"/>
    <s v="Pune"/>
    <x v="176"/>
    <s v="MN Samuels"/>
    <s v="Subrata Roy Sahara Stadium"/>
    <n v="0"/>
    <s v="Pune Warriors"/>
    <s v="Kings XI Punjab"/>
    <s v="Pune Warriors"/>
    <s v="bat"/>
    <x v="8"/>
    <s v="runs"/>
    <n v="22"/>
    <s v="N"/>
    <s v="NA"/>
    <s v="S Das"/>
    <x v="15"/>
  </r>
  <r>
    <n v="548314"/>
    <s v="Visakhapatnam"/>
    <x v="177"/>
    <s v="RG Sharma"/>
    <s v="Dr. Y.S. Rajasekhara Reddy ACA-VDCA Cricket Stadium"/>
    <n v="0"/>
    <s v="Deccan Chargers"/>
    <s v="Mumbai Indians"/>
    <s v="Deccan Chargers"/>
    <s v="bat"/>
    <x v="7"/>
    <s v="wickets"/>
    <n v="5"/>
    <s v="N"/>
    <s v="NA"/>
    <s v="AK Chaudhary"/>
    <x v="26"/>
  </r>
  <r>
    <n v="548315"/>
    <s v="Bengaluru"/>
    <x v="178"/>
    <s v="L Balaji"/>
    <s v="M Chinnaswamy Stadium"/>
    <n v="0"/>
    <s v="Royal Challengers Bangalore"/>
    <s v="Kolkata Knight Riders"/>
    <s v="Royal Challengers Bangalore"/>
    <s v="field"/>
    <x v="0"/>
    <s v="runs"/>
    <n v="42"/>
    <s v="N"/>
    <s v="NA"/>
    <s v="S Ravi"/>
    <x v="24"/>
  </r>
  <r>
    <n v="548316"/>
    <s v="Delhi"/>
    <x v="178"/>
    <s v="M Morkel"/>
    <s v="Feroz Shah Kotla"/>
    <n v="0"/>
    <s v="Delhi Daredevils"/>
    <s v="Chennai Super Kings"/>
    <s v="Delhi Daredevils"/>
    <s v="field"/>
    <x v="2"/>
    <s v="wickets"/>
    <n v="8"/>
    <s v="N"/>
    <s v="NA"/>
    <s v="Asad Rauf"/>
    <x v="18"/>
  </r>
  <r>
    <n v="548317"/>
    <s v="Mumbai"/>
    <x v="179"/>
    <s v="KA Pollard"/>
    <s v="Wankhede Stadium"/>
    <n v="0"/>
    <s v="Mumbai Indians"/>
    <s v="Rajasthan Royals"/>
    <s v="Rajasthan Royals"/>
    <s v="field"/>
    <x v="7"/>
    <s v="runs"/>
    <n v="27"/>
    <s v="N"/>
    <s v="NA"/>
    <s v="Aleem Dar"/>
    <x v="27"/>
  </r>
  <r>
    <n v="548318"/>
    <s v="Chennai"/>
    <x v="180"/>
    <s v="F du Plessis"/>
    <s v="MA Chidambaram Stadium, Chepauk"/>
    <n v="0"/>
    <s v="Chennai Super Kings"/>
    <s v="Royal Challengers Bangalore"/>
    <s v="Royal Challengers Bangalore"/>
    <s v="bat"/>
    <x v="1"/>
    <s v="wickets"/>
    <n v="5"/>
    <s v="N"/>
    <s v="NA"/>
    <s v="HDPK Dharmasena"/>
    <x v="24"/>
  </r>
  <r>
    <n v="548319"/>
    <s v="Chandigarh"/>
    <x v="180"/>
    <s v="AD Mascarenhas"/>
    <s v="Punjab Cricket Association Stadium, Mohali"/>
    <n v="0"/>
    <s v="Kings XI Punjab"/>
    <s v="Pune Warriors"/>
    <s v="Kings XI Punjab"/>
    <s v="field"/>
    <x v="5"/>
    <s v="wickets"/>
    <n v="7"/>
    <s v="N"/>
    <s v="NA"/>
    <s v="VA Kulkarni"/>
    <x v="18"/>
  </r>
  <r>
    <n v="548320"/>
    <s v="Kolkata"/>
    <x v="181"/>
    <s v="Shakib Al Hasan"/>
    <s v="Eden Gardens"/>
    <n v="0"/>
    <s v="Kolkata Knight Riders"/>
    <s v="Rajasthan Royals"/>
    <s v="Rajasthan Royals"/>
    <s v="bat"/>
    <x v="0"/>
    <s v="wickets"/>
    <n v="5"/>
    <s v="N"/>
    <s v="NA"/>
    <s v="Asad Rauf"/>
    <x v="28"/>
  </r>
  <r>
    <n v="548321"/>
    <s v="Delhi"/>
    <x v="182"/>
    <s v="KP Pietersen"/>
    <s v="Feroz Shah Kotla"/>
    <n v="0"/>
    <s v="Delhi Daredevils"/>
    <s v="Deccan Chargers"/>
    <s v="Deccan Chargers"/>
    <s v="bat"/>
    <x v="2"/>
    <s v="wickets"/>
    <n v="5"/>
    <s v="N"/>
    <s v="NA"/>
    <s v="BF Bowden"/>
    <x v="18"/>
  </r>
  <r>
    <n v="548322"/>
    <s v="Pune"/>
    <x v="183"/>
    <s v="JD Ryder"/>
    <s v="Subrata Roy Sahara Stadium"/>
    <n v="0"/>
    <s v="Pune Warriors"/>
    <s v="Chennai Super Kings"/>
    <s v="Chennai Super Kings"/>
    <s v="bat"/>
    <x v="8"/>
    <s v="wickets"/>
    <n v="7"/>
    <s v="N"/>
    <s v="NA"/>
    <s v="Aleem Dar"/>
    <x v="27"/>
  </r>
  <r>
    <n v="548323"/>
    <s v="Kolkata"/>
    <x v="184"/>
    <s v="SP Narine"/>
    <s v="Eden Gardens"/>
    <n v="0"/>
    <s v="Kolkata Knight Riders"/>
    <s v="Kings XI Punjab"/>
    <s v="Kolkata Knight Riders"/>
    <s v="field"/>
    <x v="5"/>
    <s v="runs"/>
    <n v="2"/>
    <s v="N"/>
    <s v="NA"/>
    <s v="Asad Rauf"/>
    <x v="28"/>
  </r>
  <r>
    <n v="548324"/>
    <s v="Bengaluru"/>
    <x v="184"/>
    <s v="AM Rahane"/>
    <s v="M Chinnaswamy Stadium"/>
    <n v="0"/>
    <s v="Royal Challengers Bangalore"/>
    <s v="Rajasthan Royals"/>
    <s v="Rajasthan Royals"/>
    <s v="bat"/>
    <x v="4"/>
    <s v="runs"/>
    <n v="59"/>
    <s v="N"/>
    <s v="NA"/>
    <s v="JD Cloete"/>
    <x v="24"/>
  </r>
  <r>
    <n v="548325"/>
    <s v="Mumbai"/>
    <x v="185"/>
    <s v="S Nadeem"/>
    <s v="Wankhede Stadium"/>
    <n v="0"/>
    <s v="Mumbai Indians"/>
    <s v="Delhi Daredevils"/>
    <s v="Delhi Daredevils"/>
    <s v="field"/>
    <x v="2"/>
    <s v="wickets"/>
    <n v="7"/>
    <s v="N"/>
    <s v="NA"/>
    <s v="BF Bowden"/>
    <x v="18"/>
  </r>
  <r>
    <n v="548326"/>
    <s v="Jaipur"/>
    <x v="186"/>
    <s v="BJ Hodge"/>
    <s v="Sawai Mansingh Stadium"/>
    <n v="0"/>
    <s v="Rajasthan Royals"/>
    <s v="Deccan Chargers"/>
    <s v="Deccan Chargers"/>
    <s v="bat"/>
    <x v="4"/>
    <s v="wickets"/>
    <n v="5"/>
    <s v="N"/>
    <s v="NA"/>
    <s v="Aleem Dar"/>
    <x v="27"/>
  </r>
  <r>
    <n v="548327"/>
    <s v="Bengaluru"/>
    <x v="186"/>
    <s v="CH Gayle"/>
    <s v="M Chinnaswamy Stadium"/>
    <n v="0"/>
    <s v="Royal Challengers Bangalore"/>
    <s v="Pune Warriors"/>
    <s v="Pune Warriors"/>
    <s v="bat"/>
    <x v="3"/>
    <s v="wickets"/>
    <n v="6"/>
    <s v="N"/>
    <s v="NA"/>
    <s v="S Asnani"/>
    <x v="29"/>
  </r>
  <r>
    <n v="548328"/>
    <s v="Chandigarh"/>
    <x v="187"/>
    <s v="G Gambhir"/>
    <s v="Punjab Cricket Association Stadium, Mohali"/>
    <n v="0"/>
    <s v="Kings XI Punjab"/>
    <s v="Kolkata Knight Riders"/>
    <s v="Kings XI Punjab"/>
    <s v="bat"/>
    <x v="0"/>
    <s v="wickets"/>
    <n v="8"/>
    <s v="N"/>
    <s v="NA"/>
    <s v="JD Cloete"/>
    <x v="24"/>
  </r>
  <r>
    <n v="548329"/>
    <s v="Hyderabad"/>
    <x v="188"/>
    <s v="DA Warner"/>
    <s v="Rajiv Gandhi International Stadium, Uppal"/>
    <n v="0"/>
    <s v="Deccan Chargers"/>
    <s v="Delhi Daredevils"/>
    <s v="Deccan Chargers"/>
    <s v="bat"/>
    <x v="2"/>
    <s v="wickets"/>
    <n v="9"/>
    <s v="N"/>
    <s v="NA"/>
    <s v="JD Cloete"/>
    <x v="15"/>
  </r>
  <r>
    <n v="548330"/>
    <s v="Chennai"/>
    <x v="182"/>
    <s v="KMDN Kulasekara"/>
    <s v="MA Chidambaram Stadium, Chepauk"/>
    <n v="0"/>
    <s v="Chennai Super Kings"/>
    <s v="Pune Warriors"/>
    <s v="Pune Warriors"/>
    <s v="field"/>
    <x v="1"/>
    <s v="runs"/>
    <n v="13"/>
    <s v="N"/>
    <s v="NA"/>
    <s v="Asad Rauf"/>
    <x v="29"/>
  </r>
  <r>
    <n v="548331"/>
    <s v="Chandigarh"/>
    <x v="189"/>
    <s v="CH Gayle"/>
    <s v="Punjab Cricket Association Stadium, Mohali"/>
    <n v="0"/>
    <s v="Kings XI Punjab"/>
    <s v="Royal Challengers Bangalore"/>
    <s v="Royal Challengers Bangalore"/>
    <s v="field"/>
    <x v="3"/>
    <s v="wickets"/>
    <n v="5"/>
    <s v="N"/>
    <s v="NA"/>
    <s v="S Ravi"/>
    <x v="24"/>
  </r>
  <r>
    <n v="548332"/>
    <s v="Chennai"/>
    <x v="190"/>
    <s v="F du Plessis"/>
    <s v="MA Chidambaram Stadium, Chepauk"/>
    <n v="0"/>
    <s v="Chennai Super Kings"/>
    <s v="Rajasthan Royals"/>
    <s v="Rajasthan Royals"/>
    <s v="bat"/>
    <x v="1"/>
    <s v="wickets"/>
    <n v="7"/>
    <s v="N"/>
    <s v="NA"/>
    <s v="Aleem Dar"/>
    <x v="27"/>
  </r>
  <r>
    <n v="548333"/>
    <s v="Delhi"/>
    <x v="190"/>
    <s v="SC Ganguly"/>
    <s v="Feroz Shah Kotla"/>
    <n v="0"/>
    <s v="Delhi Daredevils"/>
    <s v="Pune Warriors"/>
    <s v="Delhi Daredevils"/>
    <s v="field"/>
    <x v="8"/>
    <s v="runs"/>
    <n v="20"/>
    <s v="N"/>
    <s v="NA"/>
    <s v="Asad Rauf"/>
    <x v="29"/>
  </r>
  <r>
    <n v="548334"/>
    <s v="Mumbai"/>
    <x v="191"/>
    <s v="SE Marsh"/>
    <s v="Wankhede Stadium"/>
    <n v="0"/>
    <s v="Mumbai Indians"/>
    <s v="Kings XI Punjab"/>
    <s v="Mumbai Indians"/>
    <s v="bat"/>
    <x v="5"/>
    <s v="wickets"/>
    <n v="6"/>
    <s v="N"/>
    <s v="NA"/>
    <s v="S Ravi"/>
    <x v="24"/>
  </r>
  <r>
    <n v="548335"/>
    <s v="Cuttack"/>
    <x v="191"/>
    <s v="B Lee"/>
    <s v="Barabati Stadium"/>
    <n v="0"/>
    <s v="Deccan Chargers"/>
    <s v="Kolkata Knight Riders"/>
    <s v="Kolkata Knight Riders"/>
    <s v="field"/>
    <x v="0"/>
    <s v="wickets"/>
    <n v="5"/>
    <s v="N"/>
    <s v="NA"/>
    <s v="BF Bowden"/>
    <x v="18"/>
  </r>
  <r>
    <n v="548336"/>
    <s v="Jaipur"/>
    <x v="192"/>
    <s v="AB de Villiers"/>
    <s v="Sawai Mansingh Stadium"/>
    <n v="0"/>
    <s v="Rajasthan Royals"/>
    <s v="Royal Challengers Bangalore"/>
    <s v="Rajasthan Royals"/>
    <s v="field"/>
    <x v="3"/>
    <s v="runs"/>
    <n v="46"/>
    <s v="N"/>
    <s v="NA"/>
    <s v="Asad Rauf"/>
    <x v="28"/>
  </r>
  <r>
    <n v="548337"/>
    <s v="Pune"/>
    <x v="193"/>
    <s v="V Sehwag"/>
    <s v="Subrata Roy Sahara Stadium"/>
    <n v="0"/>
    <s v="Pune Warriors"/>
    <s v="Delhi Daredevils"/>
    <s v="Pune Warriors"/>
    <s v="bat"/>
    <x v="2"/>
    <s v="wickets"/>
    <n v="8"/>
    <s v="N"/>
    <s v="NA"/>
    <s v="S Ravi"/>
    <x v="24"/>
  </r>
  <r>
    <n v="548339"/>
    <s v="Chandigarh"/>
    <x v="194"/>
    <s v="AT Rayudu"/>
    <s v="Punjab Cricket Association Stadium, Mohali"/>
    <n v="0"/>
    <s v="Kings XI Punjab"/>
    <s v="Mumbai Indians"/>
    <s v="Kings XI Punjab"/>
    <s v="bat"/>
    <x v="7"/>
    <s v="wickets"/>
    <n v="4"/>
    <s v="N"/>
    <s v="NA"/>
    <s v="Aleem Dar"/>
    <x v="27"/>
  </r>
  <r>
    <n v="548341"/>
    <s v="Pune"/>
    <x v="195"/>
    <s v="CL White"/>
    <s v="Subrata Roy Sahara Stadium"/>
    <n v="0"/>
    <s v="Pune Warriors"/>
    <s v="Deccan Chargers"/>
    <s v="Deccan Chargers"/>
    <s v="bat"/>
    <x v="6"/>
    <s v="runs"/>
    <n v="18"/>
    <s v="N"/>
    <s v="NA"/>
    <s v="S Ravi"/>
    <x v="24"/>
  </r>
  <r>
    <n v="548342"/>
    <s v="Delhi"/>
    <x v="196"/>
    <s v="V Sehwag"/>
    <s v="Feroz Shah Kotla"/>
    <n v="0"/>
    <s v="Delhi Daredevils"/>
    <s v="Mumbai Indians"/>
    <s v="Mumbai Indians"/>
    <s v="field"/>
    <x v="2"/>
    <s v="runs"/>
    <n v="37"/>
    <s v="N"/>
    <s v="NA"/>
    <s v="Aleem Dar"/>
    <x v="27"/>
  </r>
  <r>
    <n v="548343"/>
    <s v="Chennai"/>
    <x v="197"/>
    <s v="Mandeep Singh"/>
    <s v="MA Chidambaram Stadium, Chepauk"/>
    <n v="0"/>
    <s v="Chennai Super Kings"/>
    <s v="Kings XI Punjab"/>
    <s v="Kings XI Punjab"/>
    <s v="bat"/>
    <x v="5"/>
    <s v="runs"/>
    <n v="7"/>
    <s v="N"/>
    <s v="NA"/>
    <s v="BF Bowden"/>
    <x v="18"/>
  </r>
  <r>
    <n v="548344"/>
    <s v="Kolkata"/>
    <x v="197"/>
    <s v="G Gambhir"/>
    <s v="Eden Gardens"/>
    <n v="0"/>
    <s v="Kolkata Knight Riders"/>
    <s v="Royal Challengers Bangalore"/>
    <s v="Kolkata Knight Riders"/>
    <s v="bat"/>
    <x v="0"/>
    <s v="runs"/>
    <n v="47"/>
    <s v="N"/>
    <s v="NA"/>
    <s v="Asad Rauf"/>
    <x v="11"/>
  </r>
  <r>
    <n v="548345"/>
    <s v="Delhi"/>
    <x v="198"/>
    <s v="V Sehwag"/>
    <s v="Feroz Shah Kotla"/>
    <n v="0"/>
    <s v="Delhi Daredevils"/>
    <s v="Rajasthan Royals"/>
    <s v="Delhi Daredevils"/>
    <s v="bat"/>
    <x v="2"/>
    <s v="runs"/>
    <n v="1"/>
    <s v="N"/>
    <s v="NA"/>
    <s v="S Ravi"/>
    <x v="24"/>
  </r>
  <r>
    <n v="548346"/>
    <s v="Mumbai"/>
    <x v="198"/>
    <s v="DW Steyn"/>
    <s v="Wankhede Stadium"/>
    <n v="0"/>
    <s v="Mumbai Indians"/>
    <s v="Deccan Chargers"/>
    <s v="Mumbai Indians"/>
    <s v="field"/>
    <x v="7"/>
    <s v="wickets"/>
    <n v="5"/>
    <s v="N"/>
    <s v="NA"/>
    <s v="AK Chaudhary"/>
    <x v="27"/>
  </r>
  <r>
    <n v="548347"/>
    <s v="Chennai"/>
    <x v="199"/>
    <s v="G Gambhir"/>
    <s v="MA Chidambaram Stadium, Chepauk"/>
    <n v="0"/>
    <s v="Chennai Super Kings"/>
    <s v="Kolkata Knight Riders"/>
    <s v="Chennai Super Kings"/>
    <s v="bat"/>
    <x v="0"/>
    <s v="wickets"/>
    <n v="5"/>
    <s v="N"/>
    <s v="NA"/>
    <s v="BF Bowden"/>
    <x v="30"/>
  </r>
  <r>
    <n v="548348"/>
    <s v="Cuttack"/>
    <x v="200"/>
    <s v="KC Sangakkara"/>
    <s v="Barabati Stadium"/>
    <n v="0"/>
    <s v="Deccan Chargers"/>
    <s v="Pune Warriors"/>
    <s v="Deccan Chargers"/>
    <s v="bat"/>
    <x v="6"/>
    <s v="runs"/>
    <n v="13"/>
    <s v="N"/>
    <s v="NA"/>
    <s v="Aleem Dar"/>
    <x v="31"/>
  </r>
  <r>
    <n v="548349"/>
    <s v="Jaipur"/>
    <x v="200"/>
    <s v="P Negi"/>
    <s v="Sawai Mansingh Stadium"/>
    <n v="0"/>
    <s v="Rajasthan Royals"/>
    <s v="Delhi Daredevils"/>
    <s v="Rajasthan Royals"/>
    <s v="bat"/>
    <x v="2"/>
    <s v="wickets"/>
    <n v="6"/>
    <s v="N"/>
    <s v="NA"/>
    <s v="JD Cloete"/>
    <x v="15"/>
  </r>
  <r>
    <n v="548350"/>
    <s v="Bengaluru"/>
    <x v="201"/>
    <s v="Azhar Mahmood"/>
    <s v="M Chinnaswamy Stadium"/>
    <n v="0"/>
    <s v="Royal Challengers Bangalore"/>
    <s v="Kings XI Punjab"/>
    <s v="Kings XI Punjab"/>
    <s v="field"/>
    <x v="5"/>
    <s v="wickets"/>
    <n v="4"/>
    <s v="N"/>
    <s v="NA"/>
    <s v="BF Bowden"/>
    <x v="30"/>
  </r>
  <r>
    <n v="548351"/>
    <s v="Pune"/>
    <x v="202"/>
    <s v="SL Malinga"/>
    <s v="Subrata Roy Sahara Stadium"/>
    <n v="0"/>
    <s v="Pune Warriors"/>
    <s v="Mumbai Indians"/>
    <s v="Mumbai Indians"/>
    <s v="bat"/>
    <x v="7"/>
    <s v="runs"/>
    <n v="1"/>
    <s v="N"/>
    <s v="NA"/>
    <s v="Asad Rauf"/>
    <x v="28"/>
  </r>
  <r>
    <n v="548352"/>
    <s v="Chennai"/>
    <x v="203"/>
    <s v="SK Raina"/>
    <s v="MA Chidambaram Stadium, Chepauk"/>
    <n v="0"/>
    <s v="Chennai Super Kings"/>
    <s v="Deccan Chargers"/>
    <s v="Chennai Super Kings"/>
    <s v="bat"/>
    <x v="1"/>
    <s v="runs"/>
    <n v="10"/>
    <s v="N"/>
    <s v="NA"/>
    <s v="HDPK Dharmasena"/>
    <x v="27"/>
  </r>
  <r>
    <n v="548353"/>
    <s v="Kolkata"/>
    <x v="204"/>
    <s v="SP Narine"/>
    <s v="Eden Gardens"/>
    <n v="0"/>
    <s v="Kolkata Knight Riders"/>
    <s v="Pune Warriors"/>
    <s v="Kolkata Knight Riders"/>
    <s v="bat"/>
    <x v="0"/>
    <s v="runs"/>
    <n v="7"/>
    <s v="N"/>
    <s v="NA"/>
    <s v="BF Bowden"/>
    <x v="18"/>
  </r>
  <r>
    <n v="548354"/>
    <s v="Chandigarh"/>
    <x v="204"/>
    <s v="SR Watson"/>
    <s v="Punjab Cricket Association Stadium, Mohali"/>
    <n v="0"/>
    <s v="Kings XI Punjab"/>
    <s v="Rajasthan Royals"/>
    <s v="Rajasthan Royals"/>
    <s v="bat"/>
    <x v="4"/>
    <s v="runs"/>
    <n v="43"/>
    <s v="N"/>
    <s v="NA"/>
    <s v="JD Cloete"/>
    <x v="15"/>
  </r>
  <r>
    <n v="548355"/>
    <s v="Mumbai"/>
    <x v="205"/>
    <s v="DR Smith"/>
    <s v="Wankhede Stadium"/>
    <n v="0"/>
    <s v="Mumbai Indians"/>
    <s v="Chennai Super Kings"/>
    <s v="Mumbai Indians"/>
    <s v="field"/>
    <x v="7"/>
    <s v="wickets"/>
    <n v="2"/>
    <s v="N"/>
    <s v="NA"/>
    <s v="Asad Rauf"/>
    <x v="28"/>
  </r>
  <r>
    <n v="548356"/>
    <s v="Bengaluru"/>
    <x v="205"/>
    <s v="AB de Villiers"/>
    <s v="M Chinnaswamy Stadium"/>
    <n v="0"/>
    <s v="Royal Challengers Bangalore"/>
    <s v="Deccan Chargers"/>
    <s v="Royal Challengers Bangalore"/>
    <s v="field"/>
    <x v="3"/>
    <s v="wickets"/>
    <n v="5"/>
    <s v="N"/>
    <s v="NA"/>
    <s v="HDPK Dharmasena"/>
    <x v="27"/>
  </r>
  <r>
    <n v="548357"/>
    <s v="Delhi"/>
    <x v="206"/>
    <s v="JH Kallis"/>
    <s v="Feroz Shah Kotla"/>
    <n v="0"/>
    <s v="Delhi Daredevils"/>
    <s v="Kolkata Knight Riders"/>
    <s v="Delhi Daredevils"/>
    <s v="bat"/>
    <x v="0"/>
    <s v="wickets"/>
    <n v="6"/>
    <s v="N"/>
    <s v="NA"/>
    <s v="JD Cloete"/>
    <x v="19"/>
  </r>
  <r>
    <n v="548358"/>
    <s v="Pune"/>
    <x v="207"/>
    <s v="SR Watson"/>
    <s v="Subrata Roy Sahara Stadium"/>
    <n v="0"/>
    <s v="Pune Warriors"/>
    <s v="Rajasthan Royals"/>
    <s v="Pune Warriors"/>
    <s v="bat"/>
    <x v="4"/>
    <s v="wickets"/>
    <n v="7"/>
    <s v="N"/>
    <s v="NA"/>
    <s v="Asad Rauf"/>
    <x v="11"/>
  </r>
  <r>
    <n v="548359"/>
    <s v="Hyderabad"/>
    <x v="207"/>
    <s v="Mandeep Singh"/>
    <s v="Rajiv Gandhi International Stadium, Uppal"/>
    <n v="0"/>
    <s v="Deccan Chargers"/>
    <s v="Kings XI Punjab"/>
    <s v="Deccan Chargers"/>
    <s v="field"/>
    <x v="5"/>
    <s v="runs"/>
    <n v="25"/>
    <s v="N"/>
    <s v="NA"/>
    <s v="HDPK Dharmasena"/>
    <x v="27"/>
  </r>
  <r>
    <n v="548360"/>
    <s v="Mumbai"/>
    <x v="208"/>
    <s v="CH Gayle"/>
    <s v="Wankhede Stadium"/>
    <n v="0"/>
    <s v="Mumbai Indians"/>
    <s v="Royal Challengers Bangalore"/>
    <s v="Royal Challengers Bangalore"/>
    <s v="field"/>
    <x v="3"/>
    <s v="wickets"/>
    <n v="9"/>
    <s v="N"/>
    <s v="NA"/>
    <s v="BF Bowden"/>
    <x v="25"/>
  </r>
  <r>
    <n v="548361"/>
    <s v="Jaipur"/>
    <x v="188"/>
    <s v="BW Hilfenhaus"/>
    <s v="Sawai Mansingh Stadium"/>
    <n v="0"/>
    <s v="Rajasthan Royals"/>
    <s v="Chennai Super Kings"/>
    <s v="Chennai Super Kings"/>
    <s v="field"/>
    <x v="1"/>
    <s v="wickets"/>
    <n v="4"/>
    <s v="N"/>
    <s v="NA"/>
    <s v="BNJ Oxenford"/>
    <x v="30"/>
  </r>
  <r>
    <n v="548362"/>
    <s v="Pune"/>
    <x v="209"/>
    <s v="CH Gayle"/>
    <s v="Subrata Roy Sahara Stadium"/>
    <n v="0"/>
    <s v="Pune Warriors"/>
    <s v="Royal Challengers Bangalore"/>
    <s v="Pune Warriors"/>
    <s v="field"/>
    <x v="3"/>
    <s v="runs"/>
    <n v="35"/>
    <s v="N"/>
    <s v="NA"/>
    <s v="BF Bowden"/>
    <x v="18"/>
  </r>
  <r>
    <n v="548363"/>
    <s v="Kolkata"/>
    <x v="210"/>
    <s v="RG Sharma"/>
    <s v="Eden Gardens"/>
    <n v="0"/>
    <s v="Kolkata Knight Riders"/>
    <s v="Mumbai Indians"/>
    <s v="Mumbai Indians"/>
    <s v="bat"/>
    <x v="7"/>
    <s v="runs"/>
    <n v="27"/>
    <s v="N"/>
    <s v="NA"/>
    <s v="S Ravi"/>
    <x v="15"/>
  </r>
  <r>
    <n v="548364"/>
    <s v="Chennai"/>
    <x v="210"/>
    <s v="BW Hilfenhaus"/>
    <s v="MA Chidambaram Stadium, Chepauk"/>
    <n v="0"/>
    <s v="Chennai Super Kings"/>
    <s v="Delhi Daredevils"/>
    <s v="Chennai Super Kings"/>
    <s v="field"/>
    <x v="1"/>
    <s v="wickets"/>
    <n v="9"/>
    <s v="N"/>
    <s v="NA"/>
    <s v="S Das"/>
    <x v="11"/>
  </r>
  <r>
    <n v="548365"/>
    <s v="Jaipur"/>
    <x v="211"/>
    <s v="A Chandila"/>
    <s v="Sawai Mansingh Stadium"/>
    <n v="0"/>
    <s v="Rajasthan Royals"/>
    <s v="Pune Warriors"/>
    <s v="Rajasthan Royals"/>
    <s v="bat"/>
    <x v="4"/>
    <s v="runs"/>
    <n v="45"/>
    <s v="N"/>
    <s v="NA"/>
    <s v="BF Bowden"/>
    <x v="18"/>
  </r>
  <r>
    <n v="548366"/>
    <s v="Chandigarh"/>
    <x v="211"/>
    <s v="DJ Hussey"/>
    <s v="Punjab Cricket Association Stadium, Mohali"/>
    <n v="0"/>
    <s v="Kings XI Punjab"/>
    <s v="Deccan Chargers"/>
    <s v="Deccan Chargers"/>
    <s v="bat"/>
    <x v="5"/>
    <s v="wickets"/>
    <n v="4"/>
    <s v="N"/>
    <s v="NA"/>
    <s v="HDPK Dharmasena"/>
    <x v="27"/>
  </r>
  <r>
    <n v="548367"/>
    <s v="Bengaluru"/>
    <x v="212"/>
    <s v="AT Rayudu"/>
    <s v="M Chinnaswamy Stadium"/>
    <n v="0"/>
    <s v="Royal Challengers Bangalore"/>
    <s v="Mumbai Indians"/>
    <s v="Mumbai Indians"/>
    <s v="field"/>
    <x v="7"/>
    <s v="wickets"/>
    <n v="5"/>
    <s v="N"/>
    <s v="NA"/>
    <s v="S Das"/>
    <x v="11"/>
  </r>
  <r>
    <n v="548368"/>
    <s v="Kolkata"/>
    <x v="212"/>
    <s v="MEK Hussey"/>
    <s v="Eden Gardens"/>
    <n v="0"/>
    <s v="Kolkata Knight Riders"/>
    <s v="Chennai Super Kings"/>
    <s v="Chennai Super Kings"/>
    <s v="field"/>
    <x v="1"/>
    <s v="wickets"/>
    <n v="5"/>
    <s v="N"/>
    <s v="NA"/>
    <s v="JD Cloete"/>
    <x v="15"/>
  </r>
  <r>
    <n v="548369"/>
    <s v="Delhi"/>
    <x v="213"/>
    <s v="UT Yadav"/>
    <s v="Feroz Shah Kotla"/>
    <n v="0"/>
    <s v="Delhi Daredevils"/>
    <s v="Kings XI Punjab"/>
    <s v="Kings XI Punjab"/>
    <s v="bat"/>
    <x v="2"/>
    <s v="wickets"/>
    <n v="5"/>
    <s v="N"/>
    <s v="NA"/>
    <s v="HDPK Dharmasena"/>
    <x v="27"/>
  </r>
  <r>
    <n v="548370"/>
    <s v="Mumbai"/>
    <x v="214"/>
    <s v="SP Narine"/>
    <s v="Wankhede Stadium"/>
    <n v="0"/>
    <s v="Mumbai Indians"/>
    <s v="Kolkata Knight Riders"/>
    <s v="Mumbai Indians"/>
    <s v="field"/>
    <x v="0"/>
    <s v="runs"/>
    <n v="32"/>
    <s v="N"/>
    <s v="NA"/>
    <s v="S Das"/>
    <x v="11"/>
  </r>
  <r>
    <n v="548371"/>
    <s v="Dharamsala"/>
    <x v="215"/>
    <s v="AC Gilchrist"/>
    <s v="Himachal Pradesh Cricket Association Stadium"/>
    <n v="0"/>
    <s v="Kings XI Punjab"/>
    <s v="Chennai Super Kings"/>
    <s v="Kings XI Punjab"/>
    <s v="field"/>
    <x v="5"/>
    <s v="wickets"/>
    <n v="6"/>
    <s v="N"/>
    <s v="NA"/>
    <s v="VA Kulkarni"/>
    <x v="18"/>
  </r>
  <r>
    <n v="548372"/>
    <s v="Delhi"/>
    <x v="215"/>
    <s v="CH Gayle"/>
    <s v="Feroz Shah Kotla"/>
    <n v="0"/>
    <s v="Delhi Daredevils"/>
    <s v="Royal Challengers Bangalore"/>
    <s v="Delhi Daredevils"/>
    <s v="field"/>
    <x v="3"/>
    <s v="runs"/>
    <n v="21"/>
    <s v="N"/>
    <s v="NA"/>
    <s v="HDPK Dharmasena"/>
    <x v="30"/>
  </r>
  <r>
    <n v="548373"/>
    <s v="Hyderabad"/>
    <x v="216"/>
    <s v="DW Steyn"/>
    <s v="Rajiv Gandhi International Stadium, Uppal"/>
    <n v="0"/>
    <s v="Deccan Chargers"/>
    <s v="Rajasthan Royals"/>
    <s v="Rajasthan Royals"/>
    <s v="bat"/>
    <x v="6"/>
    <s v="wickets"/>
    <n v="5"/>
    <s v="N"/>
    <s v="NA"/>
    <s v="S Ravi"/>
    <x v="15"/>
  </r>
  <r>
    <n v="548374"/>
    <s v="Dharamsala"/>
    <x v="217"/>
    <s v="UT Yadav"/>
    <s v="Himachal Pradesh Cricket Association Stadium"/>
    <n v="0"/>
    <s v="Kings XI Punjab"/>
    <s v="Delhi Daredevils"/>
    <s v="Delhi Daredevils"/>
    <s v="field"/>
    <x v="2"/>
    <s v="wickets"/>
    <n v="6"/>
    <s v="N"/>
    <s v="NA"/>
    <s v="BF Bowden"/>
    <x v="25"/>
  </r>
  <r>
    <n v="548375"/>
    <s v="Pune"/>
    <x v="217"/>
    <s v="Shakib Al Hasan"/>
    <s v="Subrata Roy Sahara Stadium"/>
    <n v="0"/>
    <s v="Pune Warriors"/>
    <s v="Kolkata Knight Riders"/>
    <s v="Kolkata Knight Riders"/>
    <s v="bat"/>
    <x v="0"/>
    <s v="runs"/>
    <n v="34"/>
    <s v="N"/>
    <s v="NA"/>
    <s v="S Asnani"/>
    <x v="11"/>
  </r>
  <r>
    <n v="548376"/>
    <s v="Hyderabad"/>
    <x v="218"/>
    <s v="DW Steyn"/>
    <s v="Rajiv Gandhi International Stadium, Uppal"/>
    <n v="0"/>
    <s v="Deccan Chargers"/>
    <s v="Royal Challengers Bangalore"/>
    <s v="Royal Challengers Bangalore"/>
    <s v="field"/>
    <x v="6"/>
    <s v="runs"/>
    <n v="9"/>
    <s v="N"/>
    <s v="NA"/>
    <s v="S Ravi"/>
    <x v="15"/>
  </r>
  <r>
    <n v="548377"/>
    <s v="Jaipur"/>
    <x v="218"/>
    <s v="DR Smith"/>
    <s v="Sawai Mansingh Stadium"/>
    <n v="0"/>
    <s v="Rajasthan Royals"/>
    <s v="Mumbai Indians"/>
    <s v="Rajasthan Royals"/>
    <s v="bat"/>
    <x v="7"/>
    <s v="wickets"/>
    <n v="10"/>
    <s v="N"/>
    <s v="NA"/>
    <s v="HDPK Dharmasena"/>
    <x v="30"/>
  </r>
  <r>
    <n v="548378"/>
    <s v="Pune"/>
    <x v="219"/>
    <s v="YK Pathan"/>
    <s v="Subrata Roy Sahara Stadium"/>
    <n v="0"/>
    <s v="Delhi Daredevils"/>
    <s v="Kolkata Knight Riders"/>
    <s v="Kolkata Knight Riders"/>
    <s v="bat"/>
    <x v="0"/>
    <s v="runs"/>
    <n v="18"/>
    <s v="N"/>
    <s v="NA"/>
    <s v="BR Doctrove"/>
    <x v="15"/>
  </r>
  <r>
    <n v="548379"/>
    <s v="Bengaluru"/>
    <x v="220"/>
    <s v="MS Dhoni"/>
    <s v="M Chinnaswamy Stadium"/>
    <n v="0"/>
    <s v="Chennai Super Kings"/>
    <s v="Mumbai Indians"/>
    <s v="Mumbai Indians"/>
    <s v="field"/>
    <x v="1"/>
    <s v="runs"/>
    <n v="38"/>
    <s v="N"/>
    <s v="NA"/>
    <s v="BF Bowden"/>
    <x v="20"/>
  </r>
  <r>
    <n v="548380"/>
    <s v="Chennai"/>
    <x v="221"/>
    <s v="M Vijay"/>
    <s v="MA Chidambaram Stadium, Chepauk"/>
    <n v="0"/>
    <s v="Delhi Daredevils"/>
    <s v="Chennai Super Kings"/>
    <s v="Delhi Daredevils"/>
    <s v="field"/>
    <x v="1"/>
    <s v="runs"/>
    <n v="86"/>
    <s v="N"/>
    <s v="NA"/>
    <s v="BR Doctrove"/>
    <x v="15"/>
  </r>
  <r>
    <n v="548381"/>
    <s v="Chennai"/>
    <x v="222"/>
    <s v="MS Bisla"/>
    <s v="MA Chidambaram Stadium, Chepauk"/>
    <n v="0"/>
    <s v="Kolkata Knight Riders"/>
    <s v="Chennai Super Kings"/>
    <s v="Chennai Super Kings"/>
    <s v="bat"/>
    <x v="0"/>
    <s v="wickets"/>
    <n v="5"/>
    <s v="N"/>
    <s v="NA"/>
    <s v="BF Bowden"/>
    <x v="15"/>
  </r>
  <r>
    <n v="597998"/>
    <s v="Kolkata"/>
    <x v="223"/>
    <s v="SP Narine"/>
    <s v="Eden Gardens"/>
    <n v="0"/>
    <s v="Kolkata Knight Riders"/>
    <s v="Delhi Daredevils"/>
    <s v="Kolkata Knight Riders"/>
    <s v="field"/>
    <x v="0"/>
    <s v="wickets"/>
    <n v="6"/>
    <s v="N"/>
    <s v="NA"/>
    <s v="S Ravi"/>
    <x v="15"/>
  </r>
  <r>
    <n v="597999"/>
    <s v="Bengaluru"/>
    <x v="224"/>
    <s v="CH Gayle"/>
    <s v="M Chinnaswamy Stadium"/>
    <n v="0"/>
    <s v="Royal Challengers Bangalore"/>
    <s v="Mumbai Indians"/>
    <s v="Mumbai Indians"/>
    <s v="field"/>
    <x v="3"/>
    <s v="runs"/>
    <n v="2"/>
    <s v="N"/>
    <s v="NA"/>
    <s v="VA Kulkarni"/>
    <x v="30"/>
  </r>
  <r>
    <n v="598000"/>
    <s v="Hyderabad"/>
    <x v="225"/>
    <s v="A Mishra"/>
    <s v="Rajiv Gandhi International Stadium, Uppal"/>
    <n v="0"/>
    <s v="Sunrisers Hyderabad"/>
    <s v="Pune Warriors"/>
    <s v="Pune Warriors"/>
    <s v="field"/>
    <x v="11"/>
    <s v="runs"/>
    <n v="22"/>
    <s v="N"/>
    <s v="NA"/>
    <s v="S Ravi"/>
    <x v="15"/>
  </r>
  <r>
    <n v="598001"/>
    <s v="Delhi"/>
    <x v="226"/>
    <s v="R Dravid"/>
    <s v="Feroz Shah Kotla"/>
    <n v="0"/>
    <s v="Delhi Daredevils"/>
    <s v="Rajasthan Royals"/>
    <s v="Rajasthan Royals"/>
    <s v="bat"/>
    <x v="4"/>
    <s v="runs"/>
    <n v="5"/>
    <s v="N"/>
    <s v="NA"/>
    <s v="S Das"/>
    <x v="30"/>
  </r>
  <r>
    <n v="598002"/>
    <s v="Chennai"/>
    <x v="226"/>
    <s v="KA Pollard"/>
    <s v="MA Chidambaram Stadium, Chepauk"/>
    <n v="0"/>
    <s v="Chennai Super Kings"/>
    <s v="Mumbai Indians"/>
    <s v="Mumbai Indians"/>
    <s v="bat"/>
    <x v="7"/>
    <s v="runs"/>
    <n v="9"/>
    <s v="N"/>
    <s v="NA"/>
    <s v="M Erasmus"/>
    <x v="25"/>
  </r>
  <r>
    <n v="598003"/>
    <s v="Pune"/>
    <x v="227"/>
    <s v="M Vohra"/>
    <s v="Subrata Roy Sahara Stadium"/>
    <n v="0"/>
    <s v="Pune Warriors"/>
    <s v="Kings XI Punjab"/>
    <s v="Pune Warriors"/>
    <s v="bat"/>
    <x v="5"/>
    <s v="wickets"/>
    <n v="8"/>
    <s v="N"/>
    <s v="NA"/>
    <s v="S Asnani"/>
    <x v="15"/>
  </r>
  <r>
    <n v="598004"/>
    <s v="Hyderabad"/>
    <x v="227"/>
    <s v="GH Vihari"/>
    <s v="Rajiv Gandhi International Stadium, Uppal"/>
    <n v="0"/>
    <s v="Sunrisers Hyderabad"/>
    <s v="Royal Challengers Bangalore"/>
    <s v="Royal Challengers Bangalore"/>
    <s v="bat"/>
    <x v="11"/>
    <s v="tie"/>
    <s v="NA"/>
    <s v="Y"/>
    <s v="NA"/>
    <s v="AK Chaudhary"/>
    <x v="19"/>
  </r>
  <r>
    <n v="598005"/>
    <s v="Jaipur"/>
    <x v="228"/>
    <s v="SK Trivedi"/>
    <s v="Sawai Mansingh Stadium"/>
    <n v="0"/>
    <s v="Rajasthan Royals"/>
    <s v="Kolkata Knight Riders"/>
    <s v="Kolkata Knight Riders"/>
    <s v="field"/>
    <x v="4"/>
    <s v="runs"/>
    <n v="19"/>
    <s v="N"/>
    <s v="NA"/>
    <s v="Aleem Dar"/>
    <x v="29"/>
  </r>
  <r>
    <n v="598006"/>
    <s v="Mumbai"/>
    <x v="229"/>
    <s v="KD Karthik"/>
    <s v="Wankhede Stadium"/>
    <n v="0"/>
    <s v="Mumbai Indians"/>
    <s v="Delhi Daredevils"/>
    <s v="Mumbai Indians"/>
    <s v="bat"/>
    <x v="7"/>
    <s v="runs"/>
    <n v="44"/>
    <s v="N"/>
    <s v="NA"/>
    <s v="M Erasmus"/>
    <x v="25"/>
  </r>
  <r>
    <n v="598007"/>
    <s v="Chandigarh"/>
    <x v="230"/>
    <s v="MEK Hussey"/>
    <s v="Punjab Cricket Association Stadium, Mohali"/>
    <n v="0"/>
    <s v="Kings XI Punjab"/>
    <s v="Chennai Super Kings"/>
    <s v="Chennai Super Kings"/>
    <s v="field"/>
    <x v="1"/>
    <s v="wickets"/>
    <n v="10"/>
    <s v="N"/>
    <s v="NA"/>
    <s v="Aleem Dar"/>
    <x v="30"/>
  </r>
  <r>
    <n v="598008"/>
    <s v="Bengaluru"/>
    <x v="231"/>
    <s v="CH Gayle"/>
    <s v="M Chinnaswamy Stadium"/>
    <n v="0"/>
    <s v="Royal Challengers Bangalore"/>
    <s v="Kolkata Knight Riders"/>
    <s v="Royal Challengers Bangalore"/>
    <s v="field"/>
    <x v="3"/>
    <s v="wickets"/>
    <n v="8"/>
    <s v="N"/>
    <s v="NA"/>
    <s v="Asad Rauf"/>
    <x v="31"/>
  </r>
  <r>
    <n v="598009"/>
    <s v="Pune"/>
    <x v="231"/>
    <s v="AJ Finch"/>
    <s v="Subrata Roy Sahara Stadium"/>
    <n v="0"/>
    <s v="Pune Warriors"/>
    <s v="Rajasthan Royals"/>
    <s v="Rajasthan Royals"/>
    <s v="bat"/>
    <x v="8"/>
    <s v="wickets"/>
    <n v="7"/>
    <s v="N"/>
    <s v="NA"/>
    <s v="M Erasmus"/>
    <x v="32"/>
  </r>
  <r>
    <n v="598010"/>
    <s v="Delhi"/>
    <x v="232"/>
    <s v="A Mishra"/>
    <s v="Feroz Shah Kotla"/>
    <n v="0"/>
    <s v="Delhi Daredevils"/>
    <s v="Sunrisers Hyderabad"/>
    <s v="Delhi Daredevils"/>
    <s v="bat"/>
    <x v="11"/>
    <s v="wickets"/>
    <n v="3"/>
    <s v="N"/>
    <s v="NA"/>
    <s v="Aleem Dar"/>
    <x v="33"/>
  </r>
  <r>
    <n v="598011"/>
    <s v="Mumbai"/>
    <x v="233"/>
    <s v="RG Sharma"/>
    <s v="Wankhede Stadium"/>
    <n v="0"/>
    <s v="Mumbai Indians"/>
    <s v="Pune Warriors"/>
    <s v="Mumbai Indians"/>
    <s v="bat"/>
    <x v="7"/>
    <s v="runs"/>
    <n v="41"/>
    <s v="N"/>
    <s v="NA"/>
    <s v="S Ravi"/>
    <x v="15"/>
  </r>
  <r>
    <n v="598012"/>
    <s v="Chennai"/>
    <x v="233"/>
    <s v="RA Jadeja"/>
    <s v="MA Chidambaram Stadium, Chepauk"/>
    <n v="0"/>
    <s v="Chennai Super Kings"/>
    <s v="Royal Challengers Bangalore"/>
    <s v="Chennai Super Kings"/>
    <s v="field"/>
    <x v="1"/>
    <s v="wickets"/>
    <n v="4"/>
    <s v="N"/>
    <s v="NA"/>
    <s v="Asad Rauf"/>
    <x v="31"/>
  </r>
  <r>
    <n v="598013"/>
    <s v="Kolkata"/>
    <x v="234"/>
    <s v="G Gambhir"/>
    <s v="Eden Gardens"/>
    <n v="0"/>
    <s v="Kolkata Knight Riders"/>
    <s v="Sunrisers Hyderabad"/>
    <s v="Kolkata Knight Riders"/>
    <s v="bat"/>
    <x v="0"/>
    <s v="runs"/>
    <n v="48"/>
    <s v="N"/>
    <s v="NA"/>
    <s v="M Erasmus"/>
    <x v="25"/>
  </r>
  <r>
    <n v="598014"/>
    <s v="Jaipur"/>
    <x v="234"/>
    <s v="JP Faulkner"/>
    <s v="Sawai Mansingh Stadium"/>
    <n v="0"/>
    <s v="Rajasthan Royals"/>
    <s v="Kings XI Punjab"/>
    <s v="Rajasthan Royals"/>
    <s v="field"/>
    <x v="4"/>
    <s v="wickets"/>
    <n v="6"/>
    <s v="N"/>
    <s v="NA"/>
    <s v="Aleem Dar"/>
    <x v="30"/>
  </r>
  <r>
    <n v="598015"/>
    <s v="Chennai"/>
    <x v="235"/>
    <s v="SPD Smith"/>
    <s v="MA Chidambaram Stadium, Chepauk"/>
    <n v="0"/>
    <s v="Chennai Super Kings"/>
    <s v="Pune Warriors"/>
    <s v="Pune Warriors"/>
    <s v="bat"/>
    <x v="8"/>
    <s v="runs"/>
    <n v="24"/>
    <s v="N"/>
    <s v="NA"/>
    <s v="Asad Rauf"/>
    <x v="31"/>
  </r>
  <r>
    <n v="598016"/>
    <s v="Chandigarh"/>
    <x v="236"/>
    <s v="MS Gony"/>
    <s v="Punjab Cricket Association Stadium, Mohali"/>
    <n v="0"/>
    <s v="Kings XI Punjab"/>
    <s v="Kolkata Knight Riders"/>
    <s v="Kolkata Knight Riders"/>
    <s v="field"/>
    <x v="5"/>
    <s v="runs"/>
    <n v="4"/>
    <s v="N"/>
    <s v="NA"/>
    <s v="CK Nandan"/>
    <x v="15"/>
  </r>
  <r>
    <n v="598017"/>
    <s v="Bengaluru"/>
    <x v="236"/>
    <s v="V Kohli"/>
    <s v="M Chinnaswamy Stadium"/>
    <n v="0"/>
    <s v="Royal Challengers Bangalore"/>
    <s v="Delhi Daredevils"/>
    <s v="Royal Challengers Bangalore"/>
    <s v="field"/>
    <x v="3"/>
    <s v="tie"/>
    <s v="NA"/>
    <s v="Y"/>
    <s v="NA"/>
    <s v="M Erasmus"/>
    <x v="25"/>
  </r>
  <r>
    <n v="598018"/>
    <s v="Pune"/>
    <x v="237"/>
    <s v="A Mishra"/>
    <s v="Subrata Roy Sahara Stadium"/>
    <n v="0"/>
    <s v="Pune Warriors"/>
    <s v="Sunrisers Hyderabad"/>
    <s v="Pune Warriors"/>
    <s v="field"/>
    <x v="11"/>
    <s v="runs"/>
    <n v="11"/>
    <s v="N"/>
    <s v="NA"/>
    <s v="Asad Rauf"/>
    <x v="31"/>
  </r>
  <r>
    <n v="598019"/>
    <s v="Jaipur"/>
    <x v="237"/>
    <s v="AM Rahane"/>
    <s v="Sawai Mansingh Stadium"/>
    <n v="0"/>
    <s v="Rajasthan Royals"/>
    <s v="Mumbai Indians"/>
    <s v="Rajasthan Royals"/>
    <s v="bat"/>
    <x v="4"/>
    <s v="runs"/>
    <n v="87"/>
    <s v="N"/>
    <s v="NA"/>
    <s v="Aleem Dar"/>
    <x v="30"/>
  </r>
  <r>
    <n v="598020"/>
    <s v="Delhi"/>
    <x v="238"/>
    <s v="MEK Hussey"/>
    <s v="Feroz Shah Kotla"/>
    <n v="0"/>
    <s v="Delhi Daredevils"/>
    <s v="Chennai Super Kings"/>
    <s v="Chennai Super Kings"/>
    <s v="bat"/>
    <x v="1"/>
    <s v="runs"/>
    <n v="86"/>
    <s v="N"/>
    <s v="NA"/>
    <s v="M Erasmus"/>
    <x v="25"/>
  </r>
  <r>
    <n v="598021"/>
    <s v="Hyderabad"/>
    <x v="239"/>
    <s v="GH Vihari"/>
    <s v="Rajiv Gandhi International Stadium, Uppal"/>
    <n v="0"/>
    <s v="Sunrisers Hyderabad"/>
    <s v="Kings XI Punjab"/>
    <s v="Kings XI Punjab"/>
    <s v="bat"/>
    <x v="11"/>
    <s v="wickets"/>
    <n v="5"/>
    <s v="N"/>
    <s v="NA"/>
    <s v="HDPK Dharmasena"/>
    <x v="34"/>
  </r>
  <r>
    <n v="598022"/>
    <s v="Kolkata"/>
    <x v="240"/>
    <s v="RA Jadeja"/>
    <s v="Eden Gardens"/>
    <n v="0"/>
    <s v="Kolkata Knight Riders"/>
    <s v="Chennai Super Kings"/>
    <s v="Kolkata Knight Riders"/>
    <s v="bat"/>
    <x v="1"/>
    <s v="wickets"/>
    <n v="4"/>
    <s v="N"/>
    <s v="NA"/>
    <s v="Asad Rauf"/>
    <x v="31"/>
  </r>
  <r>
    <n v="598023"/>
    <s v="Bengaluru"/>
    <x v="240"/>
    <s v="R Vinay Kumar"/>
    <s v="M Chinnaswamy Stadium"/>
    <n v="0"/>
    <s v="Royal Challengers Bangalore"/>
    <s v="Rajasthan Royals"/>
    <s v="Royal Challengers Bangalore"/>
    <s v="field"/>
    <x v="3"/>
    <s v="wickets"/>
    <n v="7"/>
    <s v="N"/>
    <s v="NA"/>
    <s v="Aleem Dar"/>
    <x v="30"/>
  </r>
  <r>
    <n v="598024"/>
    <s v="Delhi"/>
    <x v="241"/>
    <s v="V Sehwag"/>
    <s v="Feroz Shah Kotla"/>
    <n v="0"/>
    <s v="Delhi Daredevils"/>
    <s v="Mumbai Indians"/>
    <s v="Mumbai Indians"/>
    <s v="bat"/>
    <x v="2"/>
    <s v="wickets"/>
    <n v="9"/>
    <s v="N"/>
    <s v="NA"/>
    <s v="HDPK Dharmasena"/>
    <x v="19"/>
  </r>
  <r>
    <n v="598025"/>
    <s v="Chandigarh"/>
    <x v="241"/>
    <s v="DA Miller"/>
    <s v="Punjab Cricket Association Stadium, Mohali"/>
    <n v="0"/>
    <s v="Kings XI Punjab"/>
    <s v="Pune Warriors"/>
    <s v="Kings XI Punjab"/>
    <s v="field"/>
    <x v="5"/>
    <s v="wickets"/>
    <n v="7"/>
    <s v="N"/>
    <s v="NA"/>
    <s v="M Erasmus"/>
    <x v="32"/>
  </r>
  <r>
    <n v="598026"/>
    <s v="Chennai"/>
    <x v="242"/>
    <s v="MEK Hussey"/>
    <s v="MA Chidambaram Stadium, Chepauk"/>
    <n v="0"/>
    <s v="Chennai Super Kings"/>
    <s v="Rajasthan Royals"/>
    <s v="Rajasthan Royals"/>
    <s v="bat"/>
    <x v="1"/>
    <s v="wickets"/>
    <n v="5"/>
    <s v="N"/>
    <s v="NA"/>
    <s v="S Asnani"/>
    <x v="31"/>
  </r>
  <r>
    <n v="598027"/>
    <s v="Bengaluru"/>
    <x v="243"/>
    <s v="CH Gayle"/>
    <s v="M Chinnaswamy Stadium"/>
    <n v="0"/>
    <s v="Royal Challengers Bangalore"/>
    <s v="Pune Warriors"/>
    <s v="Pune Warriors"/>
    <s v="field"/>
    <x v="3"/>
    <s v="runs"/>
    <n v="130"/>
    <s v="N"/>
    <s v="NA"/>
    <s v="Aleem Dar"/>
    <x v="30"/>
  </r>
  <r>
    <n v="598028"/>
    <s v="Dharamsala"/>
    <x v="244"/>
    <s v="DA Miller"/>
    <s v="Himachal Pradesh Cricket Association Stadium"/>
    <n v="0"/>
    <s v="Kings XI Punjab"/>
    <s v="Delhi Daredevils"/>
    <s v="Delhi Daredevils"/>
    <s v="field"/>
    <x v="5"/>
    <s v="runs"/>
    <n v="7"/>
    <s v="N"/>
    <s v="NA"/>
    <s v="HDPK Dharmasena"/>
    <x v="19"/>
  </r>
  <r>
    <n v="598029"/>
    <s v="Kolkata"/>
    <x v="245"/>
    <s v="DR Smith"/>
    <s v="Eden Gardens"/>
    <n v="0"/>
    <s v="Kolkata Knight Riders"/>
    <s v="Mumbai Indians"/>
    <s v="Kolkata Knight Riders"/>
    <s v="bat"/>
    <x v="7"/>
    <s v="wickets"/>
    <n v="5"/>
    <s v="N"/>
    <s v="NA"/>
    <s v="HDPK Dharmasena"/>
    <x v="19"/>
  </r>
  <r>
    <n v="598030"/>
    <s v="Chennai"/>
    <x v="246"/>
    <s v="MS Dhoni"/>
    <s v="MA Chidambaram Stadium, Chepauk"/>
    <n v="0"/>
    <s v="Chennai Super Kings"/>
    <s v="Sunrisers Hyderabad"/>
    <s v="Sunrisers Hyderabad"/>
    <s v="bat"/>
    <x v="1"/>
    <s v="wickets"/>
    <n v="5"/>
    <s v="N"/>
    <s v="NA"/>
    <s v="Aleem Dar"/>
    <x v="29"/>
  </r>
  <r>
    <n v="598031"/>
    <s v="Kolkata"/>
    <x v="247"/>
    <s v="JH Kallis"/>
    <s v="Eden Gardens"/>
    <n v="0"/>
    <s v="Kolkata Knight Riders"/>
    <s v="Kings XI Punjab"/>
    <s v="Kings XI Punjab"/>
    <s v="bat"/>
    <x v="0"/>
    <s v="wickets"/>
    <n v="6"/>
    <s v="N"/>
    <s v="NA"/>
    <s v="CK Nandan"/>
    <x v="19"/>
  </r>
  <r>
    <n v="598032"/>
    <s v="Jaipur"/>
    <x v="248"/>
    <s v="JP Faulkner"/>
    <s v="Sawai Mansingh Stadium"/>
    <n v="0"/>
    <s v="Rajasthan Royals"/>
    <s v="Sunrisers Hyderabad"/>
    <s v="Sunrisers Hyderabad"/>
    <s v="bat"/>
    <x v="4"/>
    <s v="wickets"/>
    <n v="8"/>
    <s v="N"/>
    <s v="NA"/>
    <s v="VA Kulkarni"/>
    <x v="32"/>
  </r>
  <r>
    <n v="598033"/>
    <s v="Mumbai"/>
    <x v="248"/>
    <s v="DR Smith"/>
    <s v="Wankhede Stadium"/>
    <n v="0"/>
    <s v="Mumbai Indians"/>
    <s v="Royal Challengers Bangalore"/>
    <s v="Mumbai Indians"/>
    <s v="bat"/>
    <x v="7"/>
    <s v="runs"/>
    <n v="58"/>
    <s v="N"/>
    <s v="NA"/>
    <s v="Asad Rauf"/>
    <x v="28"/>
  </r>
  <r>
    <n v="598034"/>
    <s v="Chennai"/>
    <x v="249"/>
    <s v="MEK Hussey"/>
    <s v="MA Chidambaram Stadium, Chepauk"/>
    <n v="0"/>
    <s v="Chennai Super Kings"/>
    <s v="Kolkata Knight Riders"/>
    <s v="Kolkata Knight Riders"/>
    <s v="field"/>
    <x v="1"/>
    <s v="runs"/>
    <n v="14"/>
    <s v="N"/>
    <s v="NA"/>
    <s v="Aleem Dar"/>
    <x v="15"/>
  </r>
  <r>
    <n v="598035"/>
    <s v="Raipur"/>
    <x v="249"/>
    <s v="DA Warner"/>
    <s v="Shaheed Veer Narayan Singh International Stadium"/>
    <n v="0"/>
    <s v="Delhi Daredevils"/>
    <s v="Pune Warriors"/>
    <s v="Pune Warriors"/>
    <s v="field"/>
    <x v="2"/>
    <s v="runs"/>
    <n v="15"/>
    <s v="N"/>
    <s v="NA"/>
    <s v="CK Nandan"/>
    <x v="19"/>
  </r>
  <r>
    <n v="598036"/>
    <s v="Jaipur"/>
    <x v="250"/>
    <s v="SV Samson"/>
    <s v="Sawai Mansingh Stadium"/>
    <n v="0"/>
    <s v="Rajasthan Royals"/>
    <s v="Royal Challengers Bangalore"/>
    <s v="Rajasthan Royals"/>
    <s v="field"/>
    <x v="4"/>
    <s v="wickets"/>
    <n v="4"/>
    <s v="N"/>
    <s v="NA"/>
    <s v="M Erasmus"/>
    <x v="32"/>
  </r>
  <r>
    <n v="598037"/>
    <s v="Mumbai"/>
    <x v="250"/>
    <s v="RG Sharma"/>
    <s v="Wankhede Stadium"/>
    <n v="0"/>
    <s v="Mumbai Indians"/>
    <s v="Kings XI Punjab"/>
    <s v="Mumbai Indians"/>
    <s v="bat"/>
    <x v="7"/>
    <s v="runs"/>
    <n v="4"/>
    <s v="N"/>
    <s v="NA"/>
    <s v="Asad Rauf"/>
    <x v="31"/>
  </r>
  <r>
    <n v="598038"/>
    <s v="Pune"/>
    <x v="251"/>
    <s v="MS Dhoni"/>
    <s v="Subrata Roy Sahara Stadium"/>
    <n v="0"/>
    <s v="Pune Warriors"/>
    <s v="Chennai Super Kings"/>
    <s v="Chennai Super Kings"/>
    <s v="bat"/>
    <x v="1"/>
    <s v="runs"/>
    <n v="37"/>
    <s v="N"/>
    <s v="NA"/>
    <s v="S Das"/>
    <x v="15"/>
  </r>
  <r>
    <n v="598039"/>
    <s v="Hyderabad"/>
    <x v="252"/>
    <s v="I Sharma"/>
    <s v="Rajiv Gandhi International Stadium, Uppal"/>
    <n v="0"/>
    <s v="Sunrisers Hyderabad"/>
    <s v="Mumbai Indians"/>
    <s v="Mumbai Indians"/>
    <s v="bat"/>
    <x v="11"/>
    <s v="wickets"/>
    <n v="7"/>
    <s v="N"/>
    <s v="NA"/>
    <s v="Asad Rauf"/>
    <x v="28"/>
  </r>
  <r>
    <n v="598040"/>
    <s v="Raipur"/>
    <x v="252"/>
    <s v="DA Warner"/>
    <s v="Shaheed Veer Narayan Singh International Stadium"/>
    <n v="0"/>
    <s v="Delhi Daredevils"/>
    <s v="Kolkata Knight Riders"/>
    <s v="Kolkata Knight Riders"/>
    <s v="bat"/>
    <x v="2"/>
    <s v="wickets"/>
    <n v="7"/>
    <s v="N"/>
    <s v="NA"/>
    <s v="HDPK Dharmasena"/>
    <x v="34"/>
  </r>
  <r>
    <n v="598041"/>
    <s v="Chennai"/>
    <x v="253"/>
    <s v="SK Raina"/>
    <s v="MA Chidambaram Stadium, Chepauk"/>
    <n v="0"/>
    <s v="Chennai Super Kings"/>
    <s v="Kings XI Punjab"/>
    <s v="Chennai Super Kings"/>
    <s v="bat"/>
    <x v="1"/>
    <s v="runs"/>
    <n v="15"/>
    <s v="N"/>
    <s v="NA"/>
    <s v="M Erasmus"/>
    <x v="25"/>
  </r>
  <r>
    <n v="598042"/>
    <s v="Pune"/>
    <x v="253"/>
    <s v="AB de Villiers"/>
    <s v="Subrata Roy Sahara Stadium"/>
    <n v="0"/>
    <s v="Pune Warriors"/>
    <s v="Royal Challengers Bangalore"/>
    <s v="Royal Challengers Bangalore"/>
    <s v="bat"/>
    <x v="3"/>
    <s v="runs"/>
    <n v="17"/>
    <s v="N"/>
    <s v="NA"/>
    <s v="Aleem Dar"/>
    <x v="30"/>
  </r>
  <r>
    <n v="598043"/>
    <s v="Kolkata"/>
    <x v="254"/>
    <s v="YK Pathan"/>
    <s v="Eden Gardens"/>
    <n v="0"/>
    <s v="Kolkata Knight Riders"/>
    <s v="Rajasthan Royals"/>
    <s v="Rajasthan Royals"/>
    <s v="bat"/>
    <x v="0"/>
    <s v="wickets"/>
    <n v="8"/>
    <s v="N"/>
    <s v="NA"/>
    <s v="HDPK Dharmasena"/>
    <x v="34"/>
  </r>
  <r>
    <n v="598044"/>
    <s v="Hyderabad"/>
    <x v="255"/>
    <s v="DJG Sammy"/>
    <s v="Rajiv Gandhi International Stadium, Uppal"/>
    <n v="0"/>
    <s v="Sunrisers Hyderabad"/>
    <s v="Delhi Daredevils"/>
    <s v="Delhi Daredevils"/>
    <s v="bat"/>
    <x v="11"/>
    <s v="wickets"/>
    <n v="6"/>
    <s v="N"/>
    <s v="NA"/>
    <s v="Asad Rauf"/>
    <x v="28"/>
  </r>
  <r>
    <n v="598045"/>
    <s v="Bengaluru"/>
    <x v="256"/>
    <s v="AC Gilchrist"/>
    <s v="M Chinnaswamy Stadium"/>
    <n v="0"/>
    <s v="Royal Challengers Bangalore"/>
    <s v="Kings XI Punjab"/>
    <s v="Kings XI Punjab"/>
    <s v="field"/>
    <x v="5"/>
    <s v="wickets"/>
    <n v="7"/>
    <s v="N"/>
    <s v="NA"/>
    <s v="HDPK Dharmasena"/>
    <x v="19"/>
  </r>
  <r>
    <n v="598046"/>
    <s v="Mumbai"/>
    <x v="257"/>
    <s v="MG Johnson"/>
    <s v="Wankhede Stadium"/>
    <n v="0"/>
    <s v="Mumbai Indians"/>
    <s v="Chennai Super Kings"/>
    <s v="Mumbai Indians"/>
    <s v="bat"/>
    <x v="7"/>
    <s v="runs"/>
    <n v="60"/>
    <s v="N"/>
    <s v="NA"/>
    <s v="HDPK Dharmasena"/>
    <x v="34"/>
  </r>
  <r>
    <n v="598047"/>
    <s v="Jaipur"/>
    <x v="257"/>
    <s v="AM Rahane"/>
    <s v="Sawai Mansingh Stadium"/>
    <n v="0"/>
    <s v="Rajasthan Royals"/>
    <s v="Pune Warriors"/>
    <s v="Pune Warriors"/>
    <s v="bat"/>
    <x v="4"/>
    <s v="wickets"/>
    <n v="5"/>
    <s v="N"/>
    <s v="NA"/>
    <s v="C Shamshuddin"/>
    <x v="24"/>
  </r>
  <r>
    <n v="598048"/>
    <s v="Bengaluru"/>
    <x v="229"/>
    <s v="V Kohli"/>
    <s v="M Chinnaswamy Stadium"/>
    <n v="0"/>
    <s v="Royal Challengers Bangalore"/>
    <s v="Sunrisers Hyderabad"/>
    <s v="Sunrisers Hyderabad"/>
    <s v="bat"/>
    <x v="3"/>
    <s v="wickets"/>
    <n v="7"/>
    <s v="N"/>
    <s v="NA"/>
    <s v="S Ravi"/>
    <x v="15"/>
  </r>
  <r>
    <n v="598049"/>
    <s v="Jaipur"/>
    <x v="258"/>
    <s v="AM Rahane"/>
    <s v="Sawai Mansingh Stadium"/>
    <n v="0"/>
    <s v="Rajasthan Royals"/>
    <s v="Delhi Daredevils"/>
    <s v="Delhi Daredevils"/>
    <s v="bat"/>
    <x v="4"/>
    <s v="wickets"/>
    <n v="9"/>
    <s v="N"/>
    <s v="NA"/>
    <s v="Aleem Dar"/>
    <x v="24"/>
  </r>
  <r>
    <n v="598050"/>
    <s v="Mumbai"/>
    <x v="258"/>
    <s v="SR Tendulkar"/>
    <s v="Wankhede Stadium"/>
    <n v="0"/>
    <s v="Mumbai Indians"/>
    <s v="Kolkata Knight Riders"/>
    <s v="Mumbai Indians"/>
    <s v="bat"/>
    <x v="7"/>
    <s v="runs"/>
    <n v="65"/>
    <s v="N"/>
    <s v="NA"/>
    <s v="HDPK Dharmasena"/>
    <x v="19"/>
  </r>
  <r>
    <n v="598051"/>
    <s v="Hyderabad"/>
    <x v="259"/>
    <s v="SK Raina"/>
    <s v="Rajiv Gandhi International Stadium, Uppal"/>
    <n v="0"/>
    <s v="Sunrisers Hyderabad"/>
    <s v="Chennai Super Kings"/>
    <s v="Sunrisers Hyderabad"/>
    <s v="field"/>
    <x v="1"/>
    <s v="runs"/>
    <n v="77"/>
    <s v="N"/>
    <s v="NA"/>
    <s v="S Das"/>
    <x v="35"/>
  </r>
  <r>
    <n v="598052"/>
    <s v="Chandigarh"/>
    <x v="260"/>
    <s v="KK Cooper"/>
    <s v="Punjab Cricket Association Stadium, Mohali"/>
    <n v="0"/>
    <s v="Kings XI Punjab"/>
    <s v="Rajasthan Royals"/>
    <s v="Rajasthan Royals"/>
    <s v="field"/>
    <x v="4"/>
    <s v="wickets"/>
    <n v="8"/>
    <s v="N"/>
    <s v="NA"/>
    <s v="HDPK Dharmasena"/>
    <x v="19"/>
  </r>
  <r>
    <n v="598053"/>
    <s v="Pune"/>
    <x v="260"/>
    <s v="G Gambhir"/>
    <s v="Subrata Roy Sahara Stadium"/>
    <n v="0"/>
    <s v="Pune Warriors"/>
    <s v="Kolkata Knight Riders"/>
    <s v="Kolkata Knight Riders"/>
    <s v="bat"/>
    <x v="0"/>
    <s v="runs"/>
    <n v="46"/>
    <s v="N"/>
    <s v="NA"/>
    <s v="Asad Rauf"/>
    <x v="28"/>
  </r>
  <r>
    <n v="598054"/>
    <s v="Delhi"/>
    <x v="261"/>
    <s v="JD Unadkat"/>
    <s v="Feroz Shah Kotla"/>
    <n v="0"/>
    <s v="Delhi Daredevils"/>
    <s v="Royal Challengers Bangalore"/>
    <s v="Delhi Daredevils"/>
    <s v="field"/>
    <x v="3"/>
    <s v="runs"/>
    <n v="4"/>
    <s v="N"/>
    <s v="NA"/>
    <s v="NJ Llong"/>
    <x v="32"/>
  </r>
  <r>
    <n v="598055"/>
    <s v="Pune"/>
    <x v="262"/>
    <s v="MG Johnson"/>
    <s v="Subrata Roy Sahara Stadium"/>
    <n v="0"/>
    <s v="Pune Warriors"/>
    <s v="Mumbai Indians"/>
    <s v="Pune Warriors"/>
    <s v="bat"/>
    <x v="7"/>
    <s v="wickets"/>
    <n v="5"/>
    <s v="N"/>
    <s v="NA"/>
    <s v="Asad Rauf"/>
    <x v="31"/>
  </r>
  <r>
    <n v="598056"/>
    <s v="Chandigarh"/>
    <x v="262"/>
    <s v="PA Patel"/>
    <s v="Punjab Cricket Association Stadium, Mohali"/>
    <n v="0"/>
    <s v="Kings XI Punjab"/>
    <s v="Sunrisers Hyderabad"/>
    <s v="Kings XI Punjab"/>
    <s v="field"/>
    <x v="11"/>
    <s v="runs"/>
    <n v="30"/>
    <s v="N"/>
    <s v="NA"/>
    <s v="S Das"/>
    <x v="24"/>
  </r>
  <r>
    <n v="598057"/>
    <s v="Ranchi"/>
    <x v="263"/>
    <s v="JH Kallis"/>
    <s v="JSCA International Stadium Complex"/>
    <n v="0"/>
    <s v="Kolkata Knight Riders"/>
    <s v="Royal Challengers Bangalore"/>
    <s v="Kolkata Knight Riders"/>
    <s v="field"/>
    <x v="0"/>
    <s v="wickets"/>
    <n v="5"/>
    <s v="N"/>
    <s v="NA"/>
    <s v="NJ Llong"/>
    <x v="32"/>
  </r>
  <r>
    <n v="598058"/>
    <s v="Jaipur"/>
    <x v="263"/>
    <s v="SR Watson"/>
    <s v="Sawai Mansingh Stadium"/>
    <n v="0"/>
    <s v="Rajasthan Royals"/>
    <s v="Chennai Super Kings"/>
    <s v="Rajasthan Royals"/>
    <s v="field"/>
    <x v="4"/>
    <s v="wickets"/>
    <n v="5"/>
    <s v="N"/>
    <s v="NA"/>
    <s v="HDPK Dharmasena"/>
    <x v="34"/>
  </r>
  <r>
    <n v="598059"/>
    <s v="Delhi"/>
    <x v="243"/>
    <s v="Harmeet Singh"/>
    <s v="Feroz Shah Kotla"/>
    <n v="0"/>
    <s v="Delhi Daredevils"/>
    <s v="Kings XI Punjab"/>
    <s v="Kings XI Punjab"/>
    <s v="field"/>
    <x v="5"/>
    <s v="wickets"/>
    <n v="5"/>
    <s v="N"/>
    <s v="NA"/>
    <s v="VA Kulkarni"/>
    <x v="32"/>
  </r>
  <r>
    <n v="598060"/>
    <s v="Mumbai"/>
    <x v="264"/>
    <s v="KA Pollard"/>
    <s v="Wankhede Stadium"/>
    <n v="0"/>
    <s v="Mumbai Indians"/>
    <s v="Sunrisers Hyderabad"/>
    <s v="Sunrisers Hyderabad"/>
    <s v="bat"/>
    <x v="7"/>
    <s v="wickets"/>
    <n v="7"/>
    <s v="N"/>
    <s v="NA"/>
    <s v="AK Chaudhary"/>
    <x v="15"/>
  </r>
  <r>
    <n v="598061"/>
    <s v="Ranchi"/>
    <x v="265"/>
    <s v="MK Pandey"/>
    <s v="JSCA International Stadium Complex"/>
    <n v="0"/>
    <s v="Kolkata Knight Riders"/>
    <s v="Pune Warriors"/>
    <s v="Kolkata Knight Riders"/>
    <s v="field"/>
    <x v="8"/>
    <s v="runs"/>
    <n v="7"/>
    <s v="N"/>
    <s v="NA"/>
    <s v="NJ Llong"/>
    <x v="32"/>
  </r>
  <r>
    <n v="598062"/>
    <s v="Chennai"/>
    <x v="256"/>
    <s v="MS Dhoni"/>
    <s v="MA Chidambaram Stadium, Chepauk"/>
    <n v="0"/>
    <s v="Chennai Super Kings"/>
    <s v="Delhi Daredevils"/>
    <s v="Chennai Super Kings"/>
    <s v="bat"/>
    <x v="1"/>
    <s v="runs"/>
    <n v="33"/>
    <s v="N"/>
    <s v="NA"/>
    <s v="C Shamshuddin"/>
    <x v="24"/>
  </r>
  <r>
    <n v="598063"/>
    <s v="Mumbai"/>
    <x v="265"/>
    <s v="AP Tare"/>
    <s v="Wankhede Stadium"/>
    <n v="0"/>
    <s v="Mumbai Indians"/>
    <s v="Rajasthan Royals"/>
    <s v="Rajasthan Royals"/>
    <s v="field"/>
    <x v="7"/>
    <s v="runs"/>
    <n v="14"/>
    <s v="N"/>
    <s v="NA"/>
    <s v="Asad Rauf"/>
    <x v="28"/>
  </r>
  <r>
    <n v="598064"/>
    <s v="Chandigarh"/>
    <x v="266"/>
    <s v="DA Miller"/>
    <s v="Punjab Cricket Association Stadium, Mohali"/>
    <n v="0"/>
    <s v="Kings XI Punjab"/>
    <s v="Royal Challengers Bangalore"/>
    <s v="Kings XI Punjab"/>
    <s v="field"/>
    <x v="5"/>
    <s v="wickets"/>
    <n v="6"/>
    <s v="N"/>
    <s v="NA"/>
    <s v="VA Kulkarni"/>
    <x v="35"/>
  </r>
  <r>
    <n v="598065"/>
    <s v="Hyderabad"/>
    <x v="267"/>
    <s v="A Mishra"/>
    <s v="Rajiv Gandhi International Stadium, Uppal"/>
    <n v="0"/>
    <s v="Sunrisers Hyderabad"/>
    <s v="Rajasthan Royals"/>
    <s v="Sunrisers Hyderabad"/>
    <s v="bat"/>
    <x v="11"/>
    <s v="runs"/>
    <n v="23"/>
    <s v="N"/>
    <s v="NA"/>
    <s v="Asad Rauf"/>
    <x v="31"/>
  </r>
  <r>
    <n v="598066"/>
    <s v="Dharamsala"/>
    <x v="268"/>
    <s v="Azhar Mahmood"/>
    <s v="Himachal Pradesh Cricket Association Stadium"/>
    <n v="0"/>
    <s v="Kings XI Punjab"/>
    <s v="Mumbai Indians"/>
    <s v="Mumbai Indians"/>
    <s v="field"/>
    <x v="5"/>
    <s v="runs"/>
    <n v="50"/>
    <s v="N"/>
    <s v="NA"/>
    <s v="HDPK Dharmasena"/>
    <x v="34"/>
  </r>
  <r>
    <n v="598067"/>
    <s v="Pune"/>
    <x v="269"/>
    <s v="LJ Wright"/>
    <s v="Subrata Roy Sahara Stadium"/>
    <n v="0"/>
    <s v="Pune Warriors"/>
    <s v="Delhi Daredevils"/>
    <s v="Pune Warriors"/>
    <s v="bat"/>
    <x v="8"/>
    <s v="runs"/>
    <n v="38"/>
    <s v="N"/>
    <s v="NA"/>
    <s v="NJ Llong"/>
    <x v="15"/>
  </r>
  <r>
    <n v="598068"/>
    <s v="Bengaluru"/>
    <x v="268"/>
    <s v="V Kohli"/>
    <s v="M Chinnaswamy Stadium"/>
    <n v="0"/>
    <s v="Royal Challengers Bangalore"/>
    <s v="Chennai Super Kings"/>
    <s v="Chennai Super Kings"/>
    <s v="field"/>
    <x v="3"/>
    <s v="runs"/>
    <n v="24"/>
    <s v="N"/>
    <s v="NA"/>
    <s v="C Shamshuddin"/>
    <x v="24"/>
  </r>
  <r>
    <n v="598069"/>
    <s v="Hyderabad"/>
    <x v="269"/>
    <s v="PA Patel"/>
    <s v="Rajiv Gandhi International Stadium, Uppal"/>
    <n v="0"/>
    <s v="Sunrisers Hyderabad"/>
    <s v="Kolkata Knight Riders"/>
    <s v="Kolkata Knight Riders"/>
    <s v="bat"/>
    <x v="11"/>
    <s v="wickets"/>
    <n v="5"/>
    <s v="N"/>
    <s v="NA"/>
    <s v="Asad Rauf"/>
    <x v="28"/>
  </r>
  <r>
    <n v="598070"/>
    <s v="Delhi"/>
    <x v="270"/>
    <s v="MEK Hussey"/>
    <s v="Feroz Shah Kotla"/>
    <n v="0"/>
    <s v="Chennai Super Kings"/>
    <s v="Mumbai Indians"/>
    <s v="Chennai Super Kings"/>
    <s v="bat"/>
    <x v="1"/>
    <s v="runs"/>
    <n v="48"/>
    <s v="N"/>
    <s v="NA"/>
    <s v="NJ Llong"/>
    <x v="24"/>
  </r>
  <r>
    <n v="598071"/>
    <s v="Delhi"/>
    <x v="271"/>
    <s v="BJ Hodge"/>
    <s v="Feroz Shah Kotla"/>
    <n v="0"/>
    <s v="Rajasthan Royals"/>
    <s v="Sunrisers Hyderabad"/>
    <s v="Sunrisers Hyderabad"/>
    <s v="bat"/>
    <x v="4"/>
    <s v="wickets"/>
    <n v="4"/>
    <s v="N"/>
    <s v="NA"/>
    <s v="S Ravi"/>
    <x v="24"/>
  </r>
  <r>
    <n v="598072"/>
    <s v="Kolkata"/>
    <x v="272"/>
    <s v="Harbhajan Singh"/>
    <s v="Eden Gardens"/>
    <n v="0"/>
    <s v="Mumbai Indians"/>
    <s v="Rajasthan Royals"/>
    <s v="Rajasthan Royals"/>
    <s v="bat"/>
    <x v="7"/>
    <s v="wickets"/>
    <n v="4"/>
    <s v="N"/>
    <s v="NA"/>
    <s v="C Shamshuddin"/>
    <x v="15"/>
  </r>
  <r>
    <n v="598073"/>
    <s v="Kolkata"/>
    <x v="273"/>
    <s v="KA Pollard"/>
    <s v="Eden Gardens"/>
    <n v="0"/>
    <s v="Chennai Super Kings"/>
    <s v="Mumbai Indians"/>
    <s v="Mumbai Indians"/>
    <s v="bat"/>
    <x v="7"/>
    <s v="runs"/>
    <n v="23"/>
    <s v="N"/>
    <s v="NA"/>
    <s v="HDPK Dharmasena"/>
    <x v="15"/>
  </r>
  <r>
    <n v="729279"/>
    <s v="Abu Dhabi"/>
    <x v="274"/>
    <s v="JH Kallis"/>
    <s v="Sheikh Zayed Stadium"/>
    <n v="1"/>
    <s v="Mumbai Indians"/>
    <s v="Kolkata Knight Riders"/>
    <s v="Kolkata Knight Riders"/>
    <s v="bat"/>
    <x v="0"/>
    <s v="runs"/>
    <n v="41"/>
    <s v="N"/>
    <s v="NA"/>
    <s v="M Erasmus"/>
    <x v="36"/>
  </r>
  <r>
    <n v="729281"/>
    <s v="Sharjah"/>
    <x v="275"/>
    <s v="YS Chahal"/>
    <s v="Sharjah Cricket Stadium"/>
    <n v="1"/>
    <s v="Delhi Daredevils"/>
    <s v="Royal Challengers Bangalore"/>
    <s v="Royal Challengers Bangalore"/>
    <s v="field"/>
    <x v="3"/>
    <s v="wickets"/>
    <n v="8"/>
    <s v="N"/>
    <s v="NA"/>
    <s v="Aleem Dar"/>
    <x v="19"/>
  </r>
  <r>
    <n v="729283"/>
    <s v="Abu Dhabi"/>
    <x v="276"/>
    <s v="GJ Maxwell"/>
    <s v="Sheikh Zayed Stadium"/>
    <n v="1"/>
    <s v="Chennai Super Kings"/>
    <s v="Kings XI Punjab"/>
    <s v="Chennai Super Kings"/>
    <s v="bat"/>
    <x v="5"/>
    <s v="wickets"/>
    <n v="6"/>
    <s v="N"/>
    <s v="NA"/>
    <s v="RK Illingworth"/>
    <x v="30"/>
  </r>
  <r>
    <n v="729285"/>
    <s v="Abu Dhabi"/>
    <x v="276"/>
    <s v="AM Rahane"/>
    <s v="Sheikh Zayed Stadium"/>
    <n v="1"/>
    <s v="Sunrisers Hyderabad"/>
    <s v="Rajasthan Royals"/>
    <s v="Rajasthan Royals"/>
    <s v="field"/>
    <x v="4"/>
    <s v="wickets"/>
    <n v="4"/>
    <s v="N"/>
    <s v="NA"/>
    <s v="BF Bowden"/>
    <x v="36"/>
  </r>
  <r>
    <n v="729287"/>
    <s v="Dubai"/>
    <x v="277"/>
    <s v="PA Patel"/>
    <s v="Dubai International Cricket Stadium"/>
    <n v="1"/>
    <s v="Royal Challengers Bangalore"/>
    <s v="Mumbai Indians"/>
    <s v="Royal Challengers Bangalore"/>
    <s v="field"/>
    <x v="3"/>
    <s v="wickets"/>
    <n v="7"/>
    <s v="N"/>
    <s v="NA"/>
    <s v="Aleem Dar"/>
    <x v="31"/>
  </r>
  <r>
    <n v="729289"/>
    <s v="Dubai"/>
    <x v="277"/>
    <s v="JP Duminy"/>
    <s v="Dubai International Cricket Stadium"/>
    <n v="1"/>
    <s v="Kolkata Knight Riders"/>
    <s v="Delhi Daredevils"/>
    <s v="Kolkata Knight Riders"/>
    <s v="bat"/>
    <x v="2"/>
    <s v="wickets"/>
    <n v="4"/>
    <s v="N"/>
    <s v="NA"/>
    <s v="Aleem Dar"/>
    <x v="25"/>
  </r>
  <r>
    <n v="729291"/>
    <s v="Sharjah"/>
    <x v="278"/>
    <s v="GJ Maxwell"/>
    <s v="Sharjah Cricket Stadium"/>
    <n v="1"/>
    <s v="Rajasthan Royals"/>
    <s v="Kings XI Punjab"/>
    <s v="Kings XI Punjab"/>
    <s v="field"/>
    <x v="5"/>
    <s v="wickets"/>
    <n v="7"/>
    <s v="N"/>
    <s v="NA"/>
    <s v="BF Bowden"/>
    <x v="16"/>
  </r>
  <r>
    <n v="729293"/>
    <s v="Abu Dhabi"/>
    <x v="279"/>
    <s v="SK Raina"/>
    <s v="Sheikh Zayed Stadium"/>
    <n v="1"/>
    <s v="Chennai Super Kings"/>
    <s v="Delhi Daredevils"/>
    <s v="Chennai Super Kings"/>
    <s v="bat"/>
    <x v="1"/>
    <s v="runs"/>
    <n v="93"/>
    <s v="N"/>
    <s v="NA"/>
    <s v="RK Illingworth"/>
    <x v="30"/>
  </r>
  <r>
    <n v="729295"/>
    <s v="Sharjah"/>
    <x v="280"/>
    <s v="GJ Maxwell"/>
    <s v="Sharjah Cricket Stadium"/>
    <n v="1"/>
    <s v="Kings XI Punjab"/>
    <s v="Sunrisers Hyderabad"/>
    <s v="Sunrisers Hyderabad"/>
    <s v="field"/>
    <x v="5"/>
    <s v="runs"/>
    <n v="72"/>
    <s v="N"/>
    <s v="NA"/>
    <s v="M Erasmus"/>
    <x v="19"/>
  </r>
  <r>
    <n v="729297"/>
    <s v="Dubai"/>
    <x v="281"/>
    <s v="RA Jadeja"/>
    <s v="Dubai International Cricket Stadium"/>
    <n v="1"/>
    <s v="Rajasthan Royals"/>
    <s v="Chennai Super Kings"/>
    <s v="Rajasthan Royals"/>
    <s v="field"/>
    <x v="1"/>
    <s v="runs"/>
    <n v="7"/>
    <s v="N"/>
    <s v="NA"/>
    <s v="HDPK Dharmasena"/>
    <x v="36"/>
  </r>
  <r>
    <n v="729299"/>
    <s v="Sharjah"/>
    <x v="282"/>
    <s v="CA Lynn"/>
    <s v="Sharjah Cricket Stadium"/>
    <n v="1"/>
    <s v="Royal Challengers Bangalore"/>
    <s v="Kolkata Knight Riders"/>
    <s v="Royal Challengers Bangalore"/>
    <s v="field"/>
    <x v="0"/>
    <s v="runs"/>
    <n v="2"/>
    <s v="N"/>
    <s v="NA"/>
    <s v="Aleem Dar"/>
    <x v="25"/>
  </r>
  <r>
    <n v="729301"/>
    <s v="Dubai"/>
    <x v="283"/>
    <s v="AJ Finch"/>
    <s v="Dubai International Cricket Stadium"/>
    <n v="1"/>
    <s v="Sunrisers Hyderabad"/>
    <s v="Delhi Daredevils"/>
    <s v="Sunrisers Hyderabad"/>
    <s v="bat"/>
    <x v="11"/>
    <s v="runs"/>
    <n v="4"/>
    <s v="N"/>
    <s v="NA"/>
    <s v="M Erasmus"/>
    <x v="19"/>
  </r>
  <r>
    <n v="729303"/>
    <s v="Dubai"/>
    <x v="283"/>
    <s v="MM Sharma"/>
    <s v="Dubai International Cricket Stadium"/>
    <n v="1"/>
    <s v="Chennai Super Kings"/>
    <s v="Mumbai Indians"/>
    <s v="Mumbai Indians"/>
    <s v="bat"/>
    <x v="1"/>
    <s v="wickets"/>
    <n v="7"/>
    <s v="N"/>
    <s v="NA"/>
    <s v="BF Bowden"/>
    <x v="16"/>
  </r>
  <r>
    <n v="729305"/>
    <s v="Abu Dhabi"/>
    <x v="284"/>
    <s v="PV Tambe"/>
    <s v="Sheikh Zayed Stadium"/>
    <n v="1"/>
    <s v="Rajasthan Royals"/>
    <s v="Royal Challengers Bangalore"/>
    <s v="Rajasthan Royals"/>
    <s v="field"/>
    <x v="4"/>
    <s v="wickets"/>
    <n v="6"/>
    <s v="N"/>
    <s v="NA"/>
    <s v="HDPK Dharmasena"/>
    <x v="30"/>
  </r>
  <r>
    <n v="729307"/>
    <s v="Abu Dhabi"/>
    <x v="284"/>
    <s v="Sandeep Sharma"/>
    <s v="Sheikh Zayed Stadium"/>
    <n v="1"/>
    <s v="Kolkata Knight Riders"/>
    <s v="Kings XI Punjab"/>
    <s v="Kolkata Knight Riders"/>
    <s v="field"/>
    <x v="5"/>
    <s v="runs"/>
    <n v="23"/>
    <s v="N"/>
    <s v="NA"/>
    <s v="HDPK Dharmasena"/>
    <x v="36"/>
  </r>
  <r>
    <n v="729309"/>
    <s v="Sharjah"/>
    <x v="285"/>
    <s v="M Vijay"/>
    <s v="Sharjah Cricket Stadium"/>
    <n v="1"/>
    <s v="Delhi Daredevils"/>
    <s v="Mumbai Indians"/>
    <s v="Mumbai Indians"/>
    <s v="bat"/>
    <x v="2"/>
    <s v="wickets"/>
    <n v="6"/>
    <s v="N"/>
    <s v="NA"/>
    <s v="Aleem Dar"/>
    <x v="25"/>
  </r>
  <r>
    <n v="729311"/>
    <s v="Sharjah"/>
    <x v="285"/>
    <s v="DR Smith"/>
    <s v="Sharjah Cricket Stadium"/>
    <n v="1"/>
    <s v="Sunrisers Hyderabad"/>
    <s v="Chennai Super Kings"/>
    <s v="Sunrisers Hyderabad"/>
    <s v="bat"/>
    <x v="1"/>
    <s v="wickets"/>
    <n v="5"/>
    <s v="N"/>
    <s v="NA"/>
    <s v="AK Chaudhary"/>
    <x v="25"/>
  </r>
  <r>
    <n v="729313"/>
    <s v="Dubai"/>
    <x v="286"/>
    <s v="Sandeep Sharma"/>
    <s v="Dubai International Cricket Stadium"/>
    <n v="1"/>
    <s v="Kings XI Punjab"/>
    <s v="Royal Challengers Bangalore"/>
    <s v="Kings XI Punjab"/>
    <s v="field"/>
    <x v="5"/>
    <s v="wickets"/>
    <n v="5"/>
    <s v="N"/>
    <s v="NA"/>
    <s v="BF Bowden"/>
    <x v="19"/>
  </r>
  <r>
    <n v="729315"/>
    <s v="Abu Dhabi"/>
    <x v="287"/>
    <s v="JP Faulkner"/>
    <s v="Sheikh Zayed Stadium"/>
    <n v="1"/>
    <s v="Kolkata Knight Riders"/>
    <s v="Rajasthan Royals"/>
    <s v="Rajasthan Royals"/>
    <s v="bat"/>
    <x v="4"/>
    <s v="tie"/>
    <s v="NA"/>
    <s v="Y"/>
    <s v="NA"/>
    <s v="Aleem Dar"/>
    <x v="31"/>
  </r>
  <r>
    <n v="729317"/>
    <s v="Dubai"/>
    <x v="288"/>
    <s v="B Kumar"/>
    <s v="Dubai International Cricket Stadium"/>
    <n v="1"/>
    <s v="Mumbai Indians"/>
    <s v="Sunrisers Hyderabad"/>
    <s v="Mumbai Indians"/>
    <s v="field"/>
    <x v="11"/>
    <s v="runs"/>
    <n v="15"/>
    <s v="N"/>
    <s v="NA"/>
    <s v="HDPK Dharmasena"/>
    <x v="16"/>
  </r>
  <r>
    <n v="733971"/>
    <s v="Ranchi"/>
    <x v="289"/>
    <s v="RA Jadeja"/>
    <s v="JSCA International Stadium Complex"/>
    <n v="0"/>
    <s v="Chennai Super Kings"/>
    <s v="Kolkata Knight Riders"/>
    <s v="Chennai Super Kings"/>
    <s v="bat"/>
    <x v="1"/>
    <s v="runs"/>
    <n v="34"/>
    <s v="N"/>
    <s v="NA"/>
    <s v="AK Chaudhary"/>
    <x v="35"/>
  </r>
  <r>
    <n v="733973"/>
    <s v="Mumbai"/>
    <x v="290"/>
    <s v="CJ Anderson"/>
    <s v="Wankhede Stadium"/>
    <n v="0"/>
    <s v="Mumbai Indians"/>
    <s v="Kings XI Punjab"/>
    <s v="Kings XI Punjab"/>
    <s v="bat"/>
    <x v="7"/>
    <s v="wickets"/>
    <n v="5"/>
    <s v="N"/>
    <s v="NA"/>
    <s v="BNJ Oxenford"/>
    <x v="30"/>
  </r>
  <r>
    <n v="733975"/>
    <s v="Delhi"/>
    <x v="290"/>
    <s v="KK Nair"/>
    <s v="Feroz Shah Kotla"/>
    <n v="0"/>
    <s v="Delhi Daredevils"/>
    <s v="Rajasthan Royals"/>
    <s v="Rajasthan Royals"/>
    <s v="field"/>
    <x v="4"/>
    <s v="wickets"/>
    <n v="7"/>
    <s v="N"/>
    <s v="NA"/>
    <s v="SS Hazare"/>
    <x v="19"/>
  </r>
  <r>
    <n v="733977"/>
    <s v="Bengaluru"/>
    <x v="291"/>
    <s v="AB de Villiers"/>
    <s v="M Chinnaswamy Stadium"/>
    <n v="0"/>
    <s v="Royal Challengers Bangalore"/>
    <s v="Sunrisers Hyderabad"/>
    <s v="Royal Challengers Bangalore"/>
    <s v="field"/>
    <x v="3"/>
    <s v="wickets"/>
    <n v="4"/>
    <s v="N"/>
    <s v="NA"/>
    <s v="HDPK Dharmasena"/>
    <x v="25"/>
  </r>
  <r>
    <n v="733979"/>
    <s v="Ahmedabad"/>
    <x v="292"/>
    <s v="PV Tambe"/>
    <s v="Sardar Patel Stadium, Motera"/>
    <n v="0"/>
    <s v="Rajasthan Royals"/>
    <s v="Kolkata Knight Riders"/>
    <s v="Kolkata Knight Riders"/>
    <s v="field"/>
    <x v="4"/>
    <s v="runs"/>
    <n v="10"/>
    <s v="N"/>
    <s v="NA"/>
    <s v="NJ Llong"/>
    <x v="34"/>
  </r>
  <r>
    <n v="733981"/>
    <s v="Delhi"/>
    <x v="292"/>
    <s v="DR Smith"/>
    <s v="Feroz Shah Kotla"/>
    <n v="0"/>
    <s v="Delhi Daredevils"/>
    <s v="Chennai Super Kings"/>
    <s v="Chennai Super Kings"/>
    <s v="field"/>
    <x v="1"/>
    <s v="wickets"/>
    <n v="8"/>
    <s v="N"/>
    <s v="NA"/>
    <s v="RM Deshpande"/>
    <x v="27"/>
  </r>
  <r>
    <n v="733983"/>
    <s v="Mumbai"/>
    <x v="293"/>
    <s v="RG Sharma"/>
    <s v="Wankhede Stadium"/>
    <n v="0"/>
    <s v="Mumbai Indians"/>
    <s v="Royal Challengers Bangalore"/>
    <s v="Royal Challengers Bangalore"/>
    <s v="field"/>
    <x v="7"/>
    <s v="runs"/>
    <n v="19"/>
    <s v="N"/>
    <s v="NA"/>
    <s v="S Ravi"/>
    <x v="32"/>
  </r>
  <r>
    <n v="733985"/>
    <s v="Delhi"/>
    <x v="294"/>
    <s v="G Gambhir"/>
    <s v="Feroz Shah Kotla"/>
    <n v="0"/>
    <s v="Delhi Daredevils"/>
    <s v="Kolkata Knight Riders"/>
    <s v="Delhi Daredevils"/>
    <s v="bat"/>
    <x v="0"/>
    <s v="wickets"/>
    <n v="8"/>
    <s v="N"/>
    <s v="NA"/>
    <s v="BNJ Oxenford"/>
    <x v="30"/>
  </r>
  <r>
    <n v="733987"/>
    <s v="Cuttack"/>
    <x v="294"/>
    <s v="GJ Maxwell"/>
    <s v="Barabati Stadium"/>
    <n v="0"/>
    <s v="Kings XI Punjab"/>
    <s v="Chennai Super Kings"/>
    <s v="Chennai Super Kings"/>
    <s v="field"/>
    <x v="5"/>
    <s v="runs"/>
    <n v="44"/>
    <s v="N"/>
    <s v="NA"/>
    <s v="HDPK Dharmasena"/>
    <x v="37"/>
  </r>
  <r>
    <n v="733989"/>
    <s v="Ahmedabad"/>
    <x v="295"/>
    <s v="B Kumar"/>
    <s v="Sardar Patel Stadium, Motera"/>
    <n v="0"/>
    <s v="Rajasthan Royals"/>
    <s v="Sunrisers Hyderabad"/>
    <s v="Rajasthan Royals"/>
    <s v="field"/>
    <x v="11"/>
    <s v="runs"/>
    <n v="32"/>
    <s v="N"/>
    <s v="NA"/>
    <s v="AK Chaudhary"/>
    <x v="35"/>
  </r>
  <r>
    <n v="733991"/>
    <s v="Bengaluru"/>
    <x v="296"/>
    <s v="Sandeep Sharma"/>
    <s v="M Chinnaswamy Stadium"/>
    <n v="0"/>
    <s v="Royal Challengers Bangalore"/>
    <s v="Kings XI Punjab"/>
    <s v="Royal Challengers Bangalore"/>
    <s v="field"/>
    <x v="5"/>
    <s v="runs"/>
    <n v="32"/>
    <s v="N"/>
    <s v="NA"/>
    <s v="S Ravi"/>
    <x v="32"/>
  </r>
  <r>
    <n v="733993"/>
    <s v="Delhi"/>
    <x v="297"/>
    <s v="DW Steyn"/>
    <s v="Feroz Shah Kotla"/>
    <n v="0"/>
    <s v="Delhi Daredevils"/>
    <s v="Sunrisers Hyderabad"/>
    <s v="Sunrisers Hyderabad"/>
    <s v="field"/>
    <x v="11"/>
    <s v="wickets"/>
    <n v="8"/>
    <s v="N"/>
    <s v="D/L"/>
    <s v="RM Deshpande"/>
    <x v="27"/>
  </r>
  <r>
    <n v="733995"/>
    <s v="Mumbai"/>
    <x v="297"/>
    <s v="DR Smith"/>
    <s v="Wankhede Stadium"/>
    <n v="0"/>
    <s v="Mumbai Indians"/>
    <s v="Chennai Super Kings"/>
    <s v="Chennai Super Kings"/>
    <s v="field"/>
    <x v="1"/>
    <s v="wickets"/>
    <n v="4"/>
    <s v="N"/>
    <s v="NA"/>
    <s v="HDPK Dharmasena"/>
    <x v="25"/>
  </r>
  <r>
    <n v="733997"/>
    <s v="Cuttack"/>
    <x v="298"/>
    <s v="G Gambhir"/>
    <s v="Barabati Stadium"/>
    <n v="0"/>
    <s v="Kings XI Punjab"/>
    <s v="Kolkata Knight Riders"/>
    <s v="Kolkata Knight Riders"/>
    <s v="field"/>
    <x v="0"/>
    <s v="wickets"/>
    <n v="9"/>
    <s v="N"/>
    <s v="NA"/>
    <s v="NJ Llong"/>
    <x v="34"/>
  </r>
  <r>
    <n v="733999"/>
    <s v="Bengaluru"/>
    <x v="298"/>
    <s v="JP Faulkner"/>
    <s v="M Chinnaswamy Stadium"/>
    <n v="0"/>
    <s v="Royal Challengers Bangalore"/>
    <s v="Rajasthan Royals"/>
    <s v="Royal Challengers Bangalore"/>
    <s v="bat"/>
    <x v="4"/>
    <s v="wickets"/>
    <n v="5"/>
    <s v="N"/>
    <s v="NA"/>
    <s v="S Ravi"/>
    <x v="24"/>
  </r>
  <r>
    <n v="734001"/>
    <s v="Hyderabad"/>
    <x v="299"/>
    <s v="AT Rayudu"/>
    <s v="Rajiv Gandhi International Stadium, Uppal"/>
    <n v="0"/>
    <s v="Sunrisers Hyderabad"/>
    <s v="Mumbai Indians"/>
    <s v="Sunrisers Hyderabad"/>
    <s v="bat"/>
    <x v="7"/>
    <s v="wickets"/>
    <n v="7"/>
    <s v="N"/>
    <s v="NA"/>
    <s v="HDPK Dharmasena"/>
    <x v="25"/>
  </r>
  <r>
    <n v="734003"/>
    <s v="Ranchi"/>
    <x v="300"/>
    <s v="RA Jadeja"/>
    <s v="JSCA International Stadium Complex"/>
    <n v="0"/>
    <s v="Chennai Super Kings"/>
    <s v="Rajasthan Royals"/>
    <s v="Rajasthan Royals"/>
    <s v="bat"/>
    <x v="1"/>
    <s v="wickets"/>
    <n v="5"/>
    <s v="N"/>
    <s v="NA"/>
    <s v="BNJ Oxenford"/>
    <x v="30"/>
  </r>
  <r>
    <n v="734005"/>
    <s v="Bengaluru"/>
    <x v="300"/>
    <s v="Yuvraj Singh"/>
    <s v="M Chinnaswamy Stadium"/>
    <n v="0"/>
    <s v="Royal Challengers Bangalore"/>
    <s v="Delhi Daredevils"/>
    <s v="Delhi Daredevils"/>
    <s v="field"/>
    <x v="3"/>
    <s v="runs"/>
    <n v="16"/>
    <s v="N"/>
    <s v="NA"/>
    <s v="K Srinath"/>
    <x v="24"/>
  </r>
  <r>
    <n v="734007"/>
    <s v="Hyderabad"/>
    <x v="301"/>
    <s v="WP Saha"/>
    <s v="Rajiv Gandhi International Stadium, Uppal"/>
    <n v="0"/>
    <s v="Sunrisers Hyderabad"/>
    <s v="Kings XI Punjab"/>
    <s v="Kings XI Punjab"/>
    <s v="field"/>
    <x v="5"/>
    <s v="wickets"/>
    <n v="6"/>
    <s v="N"/>
    <s v="NA"/>
    <s v="VA Kulkarni"/>
    <x v="37"/>
  </r>
  <r>
    <n v="734009"/>
    <s v="Cuttack"/>
    <x v="301"/>
    <s v="RV Uthappa"/>
    <s v="Barabati Stadium"/>
    <n v="0"/>
    <s v="Kolkata Knight Riders"/>
    <s v="Mumbai Indians"/>
    <s v="Kolkata Knight Riders"/>
    <s v="field"/>
    <x v="0"/>
    <s v="wickets"/>
    <n v="6"/>
    <s v="N"/>
    <s v="NA"/>
    <s v="AK Chaudhary"/>
    <x v="35"/>
  </r>
  <r>
    <n v="734011"/>
    <s v="Ahmedabad"/>
    <x v="302"/>
    <s v="AM Rahane"/>
    <s v="Sardar Patel Stadium, Motera"/>
    <n v="0"/>
    <s v="Rajasthan Royals"/>
    <s v="Delhi Daredevils"/>
    <s v="Delhi Daredevils"/>
    <s v="field"/>
    <x v="4"/>
    <s v="runs"/>
    <n v="62"/>
    <s v="N"/>
    <s v="NA"/>
    <s v="S Ravi"/>
    <x v="24"/>
  </r>
  <r>
    <n v="734013"/>
    <s v="Ranchi"/>
    <x v="303"/>
    <s v="AB de Villiers"/>
    <s v="JSCA International Stadium Complex"/>
    <n v="0"/>
    <s v="Chennai Super Kings"/>
    <s v="Royal Challengers Bangalore"/>
    <s v="Chennai Super Kings"/>
    <s v="bat"/>
    <x v="3"/>
    <s v="wickets"/>
    <n v="5"/>
    <s v="N"/>
    <s v="NA"/>
    <s v="BNJ Oxenford"/>
    <x v="30"/>
  </r>
  <r>
    <n v="734015"/>
    <s v="Hyderabad"/>
    <x v="303"/>
    <s v="UT Yadav"/>
    <s v="Rajiv Gandhi International Stadium, Uppal"/>
    <n v="0"/>
    <s v="Sunrisers Hyderabad"/>
    <s v="Kolkata Knight Riders"/>
    <s v="Sunrisers Hyderabad"/>
    <s v="bat"/>
    <x v="0"/>
    <s v="wickets"/>
    <n v="7"/>
    <s v="N"/>
    <s v="NA"/>
    <s v="NJ Llong"/>
    <x v="34"/>
  </r>
  <r>
    <n v="734017"/>
    <s v="Ahmedabad"/>
    <x v="304"/>
    <s v="MEK Hussey"/>
    <s v="Sardar Patel Stadium, Motera"/>
    <n v="0"/>
    <s v="Rajasthan Royals"/>
    <s v="Mumbai Indians"/>
    <s v="Mumbai Indians"/>
    <s v="bat"/>
    <x v="7"/>
    <s v="runs"/>
    <n v="25"/>
    <s v="N"/>
    <s v="NA"/>
    <s v="S Ravi"/>
    <x v="24"/>
  </r>
  <r>
    <n v="734019"/>
    <s v="Delhi"/>
    <x v="304"/>
    <s v="AR Patel"/>
    <s v="Feroz Shah Kotla"/>
    <n v="0"/>
    <s v="Delhi Daredevils"/>
    <s v="Kings XI Punjab"/>
    <s v="Kings XI Punjab"/>
    <s v="field"/>
    <x v="5"/>
    <s v="wickets"/>
    <n v="4"/>
    <s v="N"/>
    <s v="NA"/>
    <s v="HDPK Dharmasena"/>
    <x v="37"/>
  </r>
  <r>
    <n v="734021"/>
    <s v="Hyderabad"/>
    <x v="305"/>
    <s v="DA Warner"/>
    <s v="Rajiv Gandhi International Stadium, Uppal"/>
    <n v="0"/>
    <s v="Sunrisers Hyderabad"/>
    <s v="Royal Challengers Bangalore"/>
    <s v="Royal Challengers Bangalore"/>
    <s v="bat"/>
    <x v="11"/>
    <s v="wickets"/>
    <n v="7"/>
    <s v="N"/>
    <s v="NA"/>
    <s v="AK Chaudhary"/>
    <x v="35"/>
  </r>
  <r>
    <n v="734023"/>
    <s v="Kolkata"/>
    <x v="305"/>
    <s v="RV Uthappa"/>
    <s v="Eden Gardens"/>
    <n v="0"/>
    <s v="Kolkata Knight Riders"/>
    <s v="Chennai Super Kings"/>
    <s v="Kolkata Knight Riders"/>
    <s v="field"/>
    <x v="0"/>
    <s v="wickets"/>
    <n v="8"/>
    <s v="N"/>
    <s v="NA"/>
    <s v="RM Deshpande"/>
    <x v="30"/>
  </r>
  <r>
    <n v="734025"/>
    <s v="Chandigarh"/>
    <x v="306"/>
    <s v="LMP Simmons"/>
    <s v="Punjab Cricket Association Stadium, Mohali"/>
    <n v="0"/>
    <s v="Kings XI Punjab"/>
    <s v="Mumbai Indians"/>
    <s v="Mumbai Indians"/>
    <s v="field"/>
    <x v="7"/>
    <s v="wickets"/>
    <n v="7"/>
    <s v="N"/>
    <s v="NA"/>
    <s v="HDPK Dharmasena"/>
    <x v="25"/>
  </r>
  <r>
    <n v="734027"/>
    <s v="Kolkata"/>
    <x v="307"/>
    <s v="RV Uthappa"/>
    <s v="Eden Gardens"/>
    <n v="0"/>
    <s v="Kolkata Knight Riders"/>
    <s v="Royal Challengers Bangalore"/>
    <s v="Royal Challengers Bangalore"/>
    <s v="field"/>
    <x v="0"/>
    <s v="runs"/>
    <n v="30"/>
    <s v="N"/>
    <s v="NA"/>
    <s v="AK Chaudhary"/>
    <x v="34"/>
  </r>
  <r>
    <n v="734029"/>
    <s v="Ranchi"/>
    <x v="307"/>
    <s v="DA Warner"/>
    <s v="JSCA International Stadium Complex"/>
    <n v="0"/>
    <s v="Chennai Super Kings"/>
    <s v="Sunrisers Hyderabad"/>
    <s v="Sunrisers Hyderabad"/>
    <s v="field"/>
    <x v="11"/>
    <s v="wickets"/>
    <n v="6"/>
    <s v="N"/>
    <s v="NA"/>
    <s v="BNJ Oxenford"/>
    <x v="30"/>
  </r>
  <r>
    <n v="734031"/>
    <s v="Mumbai"/>
    <x v="308"/>
    <s v="MEK Hussey"/>
    <s v="Wankhede Stadium"/>
    <n v="0"/>
    <s v="Mumbai Indians"/>
    <s v="Delhi Daredevils"/>
    <s v="Delhi Daredevils"/>
    <s v="field"/>
    <x v="7"/>
    <s v="runs"/>
    <n v="15"/>
    <s v="N"/>
    <s v="NA"/>
    <s v="S Ravi"/>
    <x v="24"/>
  </r>
  <r>
    <n v="734033"/>
    <s v="Chandigarh"/>
    <x v="308"/>
    <s v="SE Marsh"/>
    <s v="Punjab Cricket Association Stadium, Mohali"/>
    <n v="0"/>
    <s v="Kings XI Punjab"/>
    <s v="Rajasthan Royals"/>
    <s v="Rajasthan Royals"/>
    <s v="field"/>
    <x v="5"/>
    <s v="runs"/>
    <n v="16"/>
    <s v="N"/>
    <s v="NA"/>
    <s v="HDPK Dharmasena"/>
    <x v="37"/>
  </r>
  <r>
    <n v="734035"/>
    <s v="Bengaluru"/>
    <x v="309"/>
    <s v="MS Dhoni"/>
    <s v="M Chinnaswamy Stadium"/>
    <n v="0"/>
    <s v="Royal Challengers Bangalore"/>
    <s v="Chennai Super Kings"/>
    <s v="Chennai Super Kings"/>
    <s v="field"/>
    <x v="1"/>
    <s v="wickets"/>
    <n v="8"/>
    <s v="N"/>
    <s v="NA"/>
    <s v="AK Chaudhary"/>
    <x v="35"/>
  </r>
  <r>
    <n v="734037"/>
    <s v="Kolkata"/>
    <x v="309"/>
    <s v="YK Pathan"/>
    <s v="Eden Gardens"/>
    <n v="0"/>
    <s v="Kolkata Knight Riders"/>
    <s v="Sunrisers Hyderabad"/>
    <s v="Kolkata Knight Riders"/>
    <s v="field"/>
    <x v="0"/>
    <s v="wickets"/>
    <n v="4"/>
    <s v="N"/>
    <s v="NA"/>
    <s v="RM Deshpande"/>
    <x v="27"/>
  </r>
  <r>
    <n v="734039"/>
    <s v="Chandigarh"/>
    <x v="310"/>
    <s v="M Vohra"/>
    <s v="Punjab Cricket Association Stadium, Mohali"/>
    <n v="0"/>
    <s v="Kings XI Punjab"/>
    <s v="Delhi Daredevils"/>
    <s v="Kings XI Punjab"/>
    <s v="field"/>
    <x v="5"/>
    <s v="wickets"/>
    <n v="7"/>
    <s v="N"/>
    <s v="NA"/>
    <s v="HDPK Dharmasena"/>
    <x v="25"/>
  </r>
  <r>
    <n v="734041"/>
    <s v="Mumbai"/>
    <x v="310"/>
    <s v="CJ Anderson"/>
    <s v="Wankhede Stadium"/>
    <n v="0"/>
    <s v="Mumbai Indians"/>
    <s v="Rajasthan Royals"/>
    <s v="Mumbai Indians"/>
    <s v="field"/>
    <x v="7"/>
    <s v="wickets"/>
    <n v="5"/>
    <s v="N"/>
    <s v="NA"/>
    <s v="K Srinath"/>
    <x v="24"/>
  </r>
  <r>
    <n v="734043"/>
    <s v="Kolkata"/>
    <x v="311"/>
    <s v="UT Yadav"/>
    <s v="Eden Gardens"/>
    <n v="0"/>
    <s v="Kings XI Punjab"/>
    <s v="Kolkata Knight Riders"/>
    <s v="Kings XI Punjab"/>
    <s v="field"/>
    <x v="0"/>
    <s v="runs"/>
    <n v="28"/>
    <s v="N"/>
    <s v="NA"/>
    <s v="NJ Llong"/>
    <x v="19"/>
  </r>
  <r>
    <n v="734045"/>
    <s v="Mumbai"/>
    <x v="312"/>
    <s v="SK Raina"/>
    <s v="Brabourne Stadium"/>
    <n v="0"/>
    <s v="Chennai Super Kings"/>
    <s v="Mumbai Indians"/>
    <s v="Chennai Super Kings"/>
    <s v="field"/>
    <x v="1"/>
    <s v="wickets"/>
    <n v="7"/>
    <s v="N"/>
    <s v="NA"/>
    <s v="VA Kulkarni"/>
    <x v="27"/>
  </r>
  <r>
    <n v="734047"/>
    <s v="Mumbai"/>
    <x v="313"/>
    <s v="V Sehwag"/>
    <s v="Wankhede Stadium"/>
    <n v="0"/>
    <s v="Chennai Super Kings"/>
    <s v="Kings XI Punjab"/>
    <s v="Chennai Super Kings"/>
    <s v="field"/>
    <x v="5"/>
    <s v="runs"/>
    <n v="24"/>
    <s v="N"/>
    <s v="NA"/>
    <s v="HDPK Dharmasena"/>
    <x v="24"/>
  </r>
  <r>
    <n v="734049"/>
    <s v="Bengaluru"/>
    <x v="314"/>
    <s v="MK Pandey"/>
    <s v="M Chinnaswamy Stadium"/>
    <n v="0"/>
    <s v="Kolkata Knight Riders"/>
    <s v="Kings XI Punjab"/>
    <s v="Kolkata Knight Riders"/>
    <s v="field"/>
    <x v="0"/>
    <s v="wickets"/>
    <n v="3"/>
    <s v="N"/>
    <s v="NA"/>
    <s v="HDPK Dharmasena"/>
    <x v="27"/>
  </r>
  <r>
    <n v="829705"/>
    <s v="Kolkata"/>
    <x v="315"/>
    <s v="M Morkel"/>
    <s v="Eden Gardens"/>
    <n v="0"/>
    <s v="Kolkata Knight Riders"/>
    <s v="Mumbai Indians"/>
    <s v="Kolkata Knight Riders"/>
    <s v="field"/>
    <x v="0"/>
    <s v="wickets"/>
    <n v="7"/>
    <s v="N"/>
    <s v="NA"/>
    <s v="S Ravi"/>
    <x v="30"/>
  </r>
  <r>
    <n v="829707"/>
    <s v="Chennai"/>
    <x v="316"/>
    <s v="A Nehra"/>
    <s v="MA Chidambaram Stadium, Chepauk"/>
    <n v="0"/>
    <s v="Chennai Super Kings"/>
    <s v="Delhi Daredevils"/>
    <s v="Delhi Daredevils"/>
    <s v="field"/>
    <x v="1"/>
    <s v="runs"/>
    <n v="1"/>
    <s v="N"/>
    <s v="NA"/>
    <s v="RK Illingworth"/>
    <x v="25"/>
  </r>
  <r>
    <n v="829709"/>
    <s v="Pune"/>
    <x v="317"/>
    <s v="JP Faulkner"/>
    <s v="Maharashtra Cricket Association Stadium"/>
    <n v="0"/>
    <s v="Kings XI Punjab"/>
    <s v="Rajasthan Royals"/>
    <s v="Kings XI Punjab"/>
    <s v="field"/>
    <x v="4"/>
    <s v="runs"/>
    <n v="26"/>
    <s v="N"/>
    <s v="NA"/>
    <s v="SD Fry"/>
    <x v="38"/>
  </r>
  <r>
    <n v="829711"/>
    <s v="Chennai"/>
    <x v="318"/>
    <s v="BB McCullum"/>
    <s v="MA Chidambaram Stadium, Chepauk"/>
    <n v="0"/>
    <s v="Chennai Super Kings"/>
    <s v="Sunrisers Hyderabad"/>
    <s v="Chennai Super Kings"/>
    <s v="bat"/>
    <x v="1"/>
    <s v="runs"/>
    <n v="45"/>
    <s v="N"/>
    <s v="NA"/>
    <s v="RK Illingworth"/>
    <x v="25"/>
  </r>
  <r>
    <n v="829713"/>
    <s v="Kolkata"/>
    <x v="318"/>
    <s v="CH Gayle"/>
    <s v="Eden Gardens"/>
    <n v="0"/>
    <s v="Kolkata Knight Riders"/>
    <s v="Royal Challengers Bangalore"/>
    <s v="Royal Challengers Bangalore"/>
    <s v="field"/>
    <x v="3"/>
    <s v="wickets"/>
    <n v="3"/>
    <s v="N"/>
    <s v="NA"/>
    <s v="S Ravi"/>
    <x v="30"/>
  </r>
  <r>
    <n v="829715"/>
    <s v="Delhi"/>
    <x v="319"/>
    <s v="DJ Hooda"/>
    <s v="Feroz Shah Kotla"/>
    <n v="0"/>
    <s v="Delhi Daredevils"/>
    <s v="Rajasthan Royals"/>
    <s v="Rajasthan Royals"/>
    <s v="field"/>
    <x v="4"/>
    <s v="wickets"/>
    <n v="3"/>
    <s v="N"/>
    <s v="NA"/>
    <s v="SD Fry"/>
    <x v="38"/>
  </r>
  <r>
    <n v="829717"/>
    <s v="Mumbai"/>
    <x v="319"/>
    <s v="GJ Bailey"/>
    <s v="Wankhede Stadium"/>
    <n v="0"/>
    <s v="Mumbai Indians"/>
    <s v="Kings XI Punjab"/>
    <s v="Mumbai Indians"/>
    <s v="field"/>
    <x v="5"/>
    <s v="runs"/>
    <n v="18"/>
    <s v="N"/>
    <s v="NA"/>
    <s v="AK Chaudhary"/>
    <x v="39"/>
  </r>
  <r>
    <n v="829719"/>
    <s v="Bengaluru"/>
    <x v="320"/>
    <s v="DA Warner"/>
    <s v="M Chinnaswamy Stadium"/>
    <n v="0"/>
    <s v="Royal Challengers Bangalore"/>
    <s v="Sunrisers Hyderabad"/>
    <s v="Sunrisers Hyderabad"/>
    <s v="field"/>
    <x v="11"/>
    <s v="wickets"/>
    <n v="8"/>
    <s v="N"/>
    <s v="NA"/>
    <s v="RM Deshpande"/>
    <x v="36"/>
  </r>
  <r>
    <n v="829721"/>
    <s v="Ahmedabad"/>
    <x v="321"/>
    <s v="SPD Smith"/>
    <s v="Sardar Patel Stadium, Motera"/>
    <n v="0"/>
    <s v="Rajasthan Royals"/>
    <s v="Mumbai Indians"/>
    <s v="Mumbai Indians"/>
    <s v="bat"/>
    <x v="4"/>
    <s v="wickets"/>
    <n v="7"/>
    <s v="N"/>
    <s v="NA"/>
    <s v="AK Chaudhary"/>
    <x v="40"/>
  </r>
  <r>
    <n v="829723"/>
    <s v="Kolkata"/>
    <x v="322"/>
    <s v="AD Russell"/>
    <s v="Eden Gardens"/>
    <n v="0"/>
    <s v="Kolkata Knight Riders"/>
    <s v="Chennai Super Kings"/>
    <s v="Kolkata Knight Riders"/>
    <s v="field"/>
    <x v="0"/>
    <s v="wickets"/>
    <n v="7"/>
    <s v="N"/>
    <s v="NA"/>
    <s v="AK Chaudhary"/>
    <x v="16"/>
  </r>
  <r>
    <n v="829725"/>
    <s v="Pune"/>
    <x v="323"/>
    <s v="MA Agarwal"/>
    <s v="Maharashtra Cricket Association Stadium"/>
    <n v="0"/>
    <s v="Kings XI Punjab"/>
    <s v="Delhi Daredevils"/>
    <s v="Kings XI Punjab"/>
    <s v="bat"/>
    <x v="2"/>
    <s v="wickets"/>
    <n v="5"/>
    <s v="N"/>
    <s v="NA"/>
    <s v="CB Gaffaney"/>
    <x v="32"/>
  </r>
  <r>
    <n v="829727"/>
    <s v="Visakhapatnam"/>
    <x v="324"/>
    <s v="AM Rahane"/>
    <s v="Dr. Y.S. Rajasekhara Reddy ACA-VDCA Cricket Stadium"/>
    <n v="0"/>
    <s v="Sunrisers Hyderabad"/>
    <s v="Rajasthan Royals"/>
    <s v="Rajasthan Royals"/>
    <s v="field"/>
    <x v="4"/>
    <s v="wickets"/>
    <n v="6"/>
    <s v="N"/>
    <s v="NA"/>
    <s v="PG Pathak"/>
    <x v="19"/>
  </r>
  <r>
    <n v="829729"/>
    <s v="Mumbai"/>
    <x v="325"/>
    <s v="A Nehra"/>
    <s v="Wankhede Stadium"/>
    <n v="0"/>
    <s v="Mumbai Indians"/>
    <s v="Chennai Super Kings"/>
    <s v="Mumbai Indians"/>
    <s v="bat"/>
    <x v="1"/>
    <s v="wickets"/>
    <n v="6"/>
    <s v="N"/>
    <s v="NA"/>
    <s v="AK Chaudhary"/>
    <x v="16"/>
  </r>
  <r>
    <n v="829731"/>
    <s v="Visakhapatnam"/>
    <x v="326"/>
    <s v="JP Duminy"/>
    <s v="Dr. Y.S. Rajasekhara Reddy ACA-VDCA Cricket Stadium"/>
    <n v="0"/>
    <s v="Sunrisers Hyderabad"/>
    <s v="Delhi Daredevils"/>
    <s v="Delhi Daredevils"/>
    <s v="bat"/>
    <x v="2"/>
    <s v="runs"/>
    <n v="4"/>
    <s v="N"/>
    <s v="NA"/>
    <s v="PG Pathak"/>
    <x v="19"/>
  </r>
  <r>
    <n v="829733"/>
    <s v="Pune"/>
    <x v="326"/>
    <s v="AD Russell"/>
    <s v="Maharashtra Cricket Association Stadium"/>
    <n v="0"/>
    <s v="Kings XI Punjab"/>
    <s v="Kolkata Knight Riders"/>
    <s v="Kolkata Knight Riders"/>
    <s v="field"/>
    <x v="0"/>
    <s v="wickets"/>
    <n v="4"/>
    <s v="N"/>
    <s v="NA"/>
    <s v="SD Fry"/>
    <x v="34"/>
  </r>
  <r>
    <n v="829735"/>
    <s v="Ahmedabad"/>
    <x v="327"/>
    <s v="AM Rahane"/>
    <s v="Sardar Patel Stadium, Motera"/>
    <n v="0"/>
    <s v="Rajasthan Royals"/>
    <s v="Chennai Super Kings"/>
    <s v="Chennai Super Kings"/>
    <s v="bat"/>
    <x v="4"/>
    <s v="wickets"/>
    <n v="8"/>
    <s v="N"/>
    <s v="NA"/>
    <s v="AK Chaudhary"/>
    <x v="16"/>
  </r>
  <r>
    <n v="829737"/>
    <s v="Bengaluru"/>
    <x v="327"/>
    <s v="Harbhajan Singh"/>
    <s v="M Chinnaswamy Stadium"/>
    <n v="0"/>
    <s v="Royal Challengers Bangalore"/>
    <s v="Mumbai Indians"/>
    <s v="Royal Challengers Bangalore"/>
    <s v="field"/>
    <x v="7"/>
    <s v="runs"/>
    <n v="18"/>
    <s v="N"/>
    <s v="NA"/>
    <s v="RK Illingworth"/>
    <x v="25"/>
  </r>
  <r>
    <n v="829739"/>
    <s v="Delhi"/>
    <x v="328"/>
    <s v="UT Yadav"/>
    <s v="Feroz Shah Kotla"/>
    <n v="0"/>
    <s v="Delhi Daredevils"/>
    <s v="Kolkata Knight Riders"/>
    <s v="Kolkata Knight Riders"/>
    <s v="field"/>
    <x v="0"/>
    <s v="wickets"/>
    <n v="6"/>
    <s v="N"/>
    <s v="NA"/>
    <s v="SD Fry"/>
    <x v="38"/>
  </r>
  <r>
    <n v="829741"/>
    <s v="Ahmedabad"/>
    <x v="329"/>
    <s v="SE Marsh"/>
    <s v="Sardar Patel Stadium, Motera"/>
    <n v="0"/>
    <s v="Rajasthan Royals"/>
    <s v="Kings XI Punjab"/>
    <s v="Kings XI Punjab"/>
    <s v="field"/>
    <x v="5"/>
    <s v="tie"/>
    <s v="NA"/>
    <s v="Y"/>
    <s v="NA"/>
    <s v="M Erasmus"/>
    <x v="19"/>
  </r>
  <r>
    <n v="829743"/>
    <s v="Visakhapatnam"/>
    <x v="330"/>
    <s v="DA Warner"/>
    <s v="Dr. Y.S. Rajasekhara Reddy ACA-VDCA Cricket Stadium"/>
    <n v="0"/>
    <s v="Sunrisers Hyderabad"/>
    <s v="Kolkata Knight Riders"/>
    <s v="Kolkata Knight Riders"/>
    <s v="field"/>
    <x v="11"/>
    <s v="runs"/>
    <n v="16"/>
    <s v="N"/>
    <s v="D/L"/>
    <s v="RK Illingworth"/>
    <x v="25"/>
  </r>
  <r>
    <n v="829745"/>
    <s v="Bengaluru"/>
    <x v="330"/>
    <s v="SK Raina"/>
    <s v="M Chinnaswamy Stadium"/>
    <n v="0"/>
    <s v="Royal Challengers Bangalore"/>
    <s v="Chennai Super Kings"/>
    <s v="Royal Challengers Bangalore"/>
    <s v="field"/>
    <x v="1"/>
    <s v="runs"/>
    <n v="27"/>
    <s v="N"/>
    <s v="NA"/>
    <s v="JD Cloete"/>
    <x v="30"/>
  </r>
  <r>
    <n v="829747"/>
    <s v="Delhi"/>
    <x v="331"/>
    <s v="SS Iyer"/>
    <s v="Feroz Shah Kotla"/>
    <n v="0"/>
    <s v="Delhi Daredevils"/>
    <s v="Mumbai Indians"/>
    <s v="Mumbai Indians"/>
    <s v="field"/>
    <x v="2"/>
    <s v="runs"/>
    <n v="37"/>
    <s v="N"/>
    <s v="NA"/>
    <s v="SD Fry"/>
    <x v="34"/>
  </r>
  <r>
    <n v="829749"/>
    <s v="Ahmedabad"/>
    <x v="332"/>
    <s v="MA Starc"/>
    <s v="Sardar Patel Stadium, Motera"/>
    <n v="0"/>
    <s v="Rajasthan Royals"/>
    <s v="Royal Challengers Bangalore"/>
    <s v="Royal Challengers Bangalore"/>
    <s v="field"/>
    <x v="3"/>
    <s v="wickets"/>
    <n v="9"/>
    <s v="N"/>
    <s v="NA"/>
    <s v="M Erasmus"/>
    <x v="19"/>
  </r>
  <r>
    <n v="829751"/>
    <s v="Mumbai"/>
    <x v="333"/>
    <s v="SL Malinga"/>
    <s v="Wankhede Stadium"/>
    <n v="0"/>
    <s v="Mumbai Indians"/>
    <s v="Sunrisers Hyderabad"/>
    <s v="Mumbai Indians"/>
    <s v="bat"/>
    <x v="7"/>
    <s v="runs"/>
    <n v="20"/>
    <s v="N"/>
    <s v="NA"/>
    <s v="HDPK Dharmasena"/>
    <x v="38"/>
  </r>
  <r>
    <n v="829753"/>
    <s v="Chennai"/>
    <x v="333"/>
    <s v="BB McCullum"/>
    <s v="MA Chidambaram Stadium, Chepauk"/>
    <n v="0"/>
    <s v="Chennai Super Kings"/>
    <s v="Kings XI Punjab"/>
    <s v="Chennai Super Kings"/>
    <s v="bat"/>
    <x v="1"/>
    <s v="runs"/>
    <n v="97"/>
    <s v="N"/>
    <s v="NA"/>
    <s v="JD Cloete"/>
    <x v="30"/>
  </r>
  <r>
    <n v="829757"/>
    <s v="Delhi"/>
    <x v="334"/>
    <s v="VR Aaron"/>
    <s v="Feroz Shah Kotla"/>
    <n v="0"/>
    <s v="Delhi Daredevils"/>
    <s v="Royal Challengers Bangalore"/>
    <s v="Royal Challengers Bangalore"/>
    <s v="field"/>
    <x v="3"/>
    <s v="wickets"/>
    <n v="10"/>
    <s v="N"/>
    <s v="NA"/>
    <s v="M Erasmus"/>
    <x v="19"/>
  </r>
  <r>
    <n v="829759"/>
    <s v="Chandigarh"/>
    <x v="335"/>
    <s v="TA Boult"/>
    <s v="Punjab Cricket Association Stadium, Mohali"/>
    <n v="0"/>
    <s v="Kings XI Punjab"/>
    <s v="Sunrisers Hyderabad"/>
    <s v="Kings XI Punjab"/>
    <s v="field"/>
    <x v="11"/>
    <s v="runs"/>
    <n v="20"/>
    <s v="N"/>
    <s v="NA"/>
    <s v="HDPK Dharmasena"/>
    <x v="38"/>
  </r>
  <r>
    <n v="829761"/>
    <s v="Kolkata"/>
    <x v="336"/>
    <s v="PP Chawla"/>
    <s v="Eden Gardens"/>
    <n v="0"/>
    <s v="Kolkata Knight Riders"/>
    <s v="Delhi Daredevils"/>
    <s v="Kolkata Knight Riders"/>
    <s v="bat"/>
    <x v="0"/>
    <s v="runs"/>
    <n v="13"/>
    <s v="N"/>
    <s v="NA"/>
    <s v="AK Chaudhary"/>
    <x v="16"/>
  </r>
  <r>
    <n v="829763"/>
    <s v="Bengaluru"/>
    <x v="337"/>
    <s v="NA"/>
    <s v="M Chinnaswamy Stadium"/>
    <n v="0"/>
    <s v="Royal Challengers Bangalore"/>
    <s v="Rajasthan Royals"/>
    <s v="Rajasthan Royals"/>
    <s v="field"/>
    <x v="10"/>
    <s v="NA"/>
    <s v="NA"/>
    <s v="NA"/>
    <s v="NA"/>
    <s v="JD Cloete"/>
    <x v="37"/>
  </r>
  <r>
    <n v="829765"/>
    <s v="Chennai"/>
    <x v="338"/>
    <s v="DJ Bravo"/>
    <s v="MA Chidambaram Stadium, Chepauk"/>
    <n v="0"/>
    <s v="Chennai Super Kings"/>
    <s v="Kolkata Knight Riders"/>
    <s v="Kolkata Knight Riders"/>
    <s v="field"/>
    <x v="1"/>
    <s v="runs"/>
    <n v="2"/>
    <s v="N"/>
    <s v="NA"/>
    <s v="RM Deshpande"/>
    <x v="25"/>
  </r>
  <r>
    <n v="829767"/>
    <s v="Delhi"/>
    <x v="339"/>
    <s v="NM Coulter-Nile"/>
    <s v="Feroz Shah Kotla"/>
    <n v="0"/>
    <s v="Delhi Daredevils"/>
    <s v="Kings XI Punjab"/>
    <s v="Delhi Daredevils"/>
    <s v="field"/>
    <x v="2"/>
    <s v="wickets"/>
    <n v="9"/>
    <s v="N"/>
    <s v="NA"/>
    <s v="RK Illingworth"/>
    <x v="19"/>
  </r>
  <r>
    <n v="829769"/>
    <s v="Mumbai"/>
    <x v="339"/>
    <s v="AT Rayudu"/>
    <s v="Wankhede Stadium"/>
    <n v="0"/>
    <s v="Mumbai Indians"/>
    <s v="Rajasthan Royals"/>
    <s v="Rajasthan Royals"/>
    <s v="field"/>
    <x v="7"/>
    <s v="runs"/>
    <n v="8"/>
    <s v="N"/>
    <s v="NA"/>
    <s v="HDPK Dharmasena"/>
    <x v="34"/>
  </r>
  <r>
    <n v="829771"/>
    <s v="Bengaluru"/>
    <x v="340"/>
    <s v="Mandeep Singh"/>
    <s v="M Chinnaswamy Stadium"/>
    <n v="0"/>
    <s v="Royal Challengers Bangalore"/>
    <s v="Kolkata Knight Riders"/>
    <s v="Royal Challengers Bangalore"/>
    <s v="field"/>
    <x v="3"/>
    <s v="wickets"/>
    <n v="7"/>
    <s v="N"/>
    <s v="NA"/>
    <s v="JD Cloete"/>
    <x v="37"/>
  </r>
  <r>
    <n v="829773"/>
    <s v="Hyderabad"/>
    <x v="340"/>
    <s v="DA Warner"/>
    <s v="Rajiv Gandhi International Stadium, Uppal"/>
    <n v="0"/>
    <s v="Sunrisers Hyderabad"/>
    <s v="Chennai Super Kings"/>
    <s v="Chennai Super Kings"/>
    <s v="field"/>
    <x v="11"/>
    <s v="runs"/>
    <n v="22"/>
    <s v="N"/>
    <s v="NA"/>
    <s v="AK Chaudhary"/>
    <x v="39"/>
  </r>
  <r>
    <n v="829775"/>
    <s v="Chandigarh"/>
    <x v="341"/>
    <s v="LMP Simmons"/>
    <s v="Punjab Cricket Association Stadium, Mohali"/>
    <n v="0"/>
    <s v="Kings XI Punjab"/>
    <s v="Mumbai Indians"/>
    <s v="Mumbai Indians"/>
    <s v="bat"/>
    <x v="7"/>
    <s v="runs"/>
    <n v="23"/>
    <s v="N"/>
    <s v="NA"/>
    <s v="RK Illingworth"/>
    <x v="25"/>
  </r>
  <r>
    <n v="829777"/>
    <s v="Mumbai"/>
    <x v="341"/>
    <s v="AM Rahane"/>
    <s v="Brabourne Stadium"/>
    <n v="0"/>
    <s v="Rajasthan Royals"/>
    <s v="Delhi Daredevils"/>
    <s v="Delhi Daredevils"/>
    <s v="field"/>
    <x v="4"/>
    <s v="runs"/>
    <n v="14"/>
    <s v="N"/>
    <s v="NA"/>
    <s v="HDPK Dharmasena"/>
    <x v="38"/>
  </r>
  <r>
    <n v="829779"/>
    <s v="Chennai"/>
    <x v="342"/>
    <s v="SK Raina"/>
    <s v="MA Chidambaram Stadium, Chepauk"/>
    <n v="0"/>
    <s v="Chennai Super Kings"/>
    <s v="Royal Challengers Bangalore"/>
    <s v="Chennai Super Kings"/>
    <s v="bat"/>
    <x v="1"/>
    <s v="runs"/>
    <n v="24"/>
    <s v="N"/>
    <s v="NA"/>
    <s v="C Shamshuddin"/>
    <x v="32"/>
  </r>
  <r>
    <n v="829781"/>
    <s v="Kolkata"/>
    <x v="342"/>
    <s v="UT Yadav"/>
    <s v="Eden Gardens"/>
    <n v="0"/>
    <s v="Kolkata Knight Riders"/>
    <s v="Sunrisers Hyderabad"/>
    <s v="Sunrisers Hyderabad"/>
    <s v="field"/>
    <x v="0"/>
    <s v="runs"/>
    <n v="35"/>
    <s v="N"/>
    <s v="NA"/>
    <s v="AK Chaudhary"/>
    <x v="16"/>
  </r>
  <r>
    <n v="829783"/>
    <s v="Mumbai"/>
    <x v="343"/>
    <s v="Harbhajan Singh"/>
    <s v="Wankhede Stadium"/>
    <n v="0"/>
    <s v="Mumbai Indians"/>
    <s v="Delhi Daredevils"/>
    <s v="Delhi Daredevils"/>
    <s v="bat"/>
    <x v="7"/>
    <s v="wickets"/>
    <n v="5"/>
    <s v="N"/>
    <s v="NA"/>
    <s v="HDPK Dharmasena"/>
    <x v="38"/>
  </r>
  <r>
    <n v="829785"/>
    <s v="Bengaluru"/>
    <x v="344"/>
    <s v="CH Gayle"/>
    <s v="M Chinnaswamy Stadium"/>
    <n v="0"/>
    <s v="Royal Challengers Bangalore"/>
    <s v="Kings XI Punjab"/>
    <s v="Kings XI Punjab"/>
    <s v="field"/>
    <x v="3"/>
    <s v="runs"/>
    <n v="138"/>
    <s v="N"/>
    <s v="NA"/>
    <s v="RK Illingworth"/>
    <x v="25"/>
  </r>
  <r>
    <n v="829787"/>
    <s v="Mumbai"/>
    <x v="336"/>
    <s v="EJG Morgan"/>
    <s v="Brabourne Stadium"/>
    <n v="0"/>
    <s v="Rajasthan Royals"/>
    <s v="Sunrisers Hyderabad"/>
    <s v="Rajasthan Royals"/>
    <s v="field"/>
    <x v="11"/>
    <s v="runs"/>
    <n v="7"/>
    <s v="N"/>
    <s v="NA"/>
    <s v="JD Cloete"/>
    <x v="30"/>
  </r>
  <r>
    <n v="829789"/>
    <s v="Chennai"/>
    <x v="345"/>
    <s v="HH Pandya"/>
    <s v="MA Chidambaram Stadium, Chepauk"/>
    <n v="0"/>
    <s v="Chennai Super Kings"/>
    <s v="Mumbai Indians"/>
    <s v="Chennai Super Kings"/>
    <s v="bat"/>
    <x v="7"/>
    <s v="wickets"/>
    <n v="6"/>
    <s v="N"/>
    <s v="NA"/>
    <s v="CB Gaffaney"/>
    <x v="34"/>
  </r>
  <r>
    <n v="829791"/>
    <s v="Kolkata"/>
    <x v="346"/>
    <s v="AD Russell"/>
    <s v="Eden Gardens"/>
    <n v="0"/>
    <s v="Kolkata Knight Riders"/>
    <s v="Kings XI Punjab"/>
    <s v="Kings XI Punjab"/>
    <s v="bat"/>
    <x v="0"/>
    <s v="wickets"/>
    <n v="1"/>
    <s v="N"/>
    <s v="NA"/>
    <s v="AK Chaudhary"/>
    <x v="20"/>
  </r>
  <r>
    <n v="829793"/>
    <s v="Raipur"/>
    <x v="346"/>
    <s v="MC Henriques"/>
    <s v="Shaheed Veer Narayan Singh International Stadium"/>
    <n v="0"/>
    <s v="Delhi Daredevils"/>
    <s v="Sunrisers Hyderabad"/>
    <s v="Sunrisers Hyderabad"/>
    <s v="bat"/>
    <x v="11"/>
    <s v="runs"/>
    <n v="6"/>
    <s v="N"/>
    <s v="NA"/>
    <s v="VA Kulkarni"/>
    <x v="19"/>
  </r>
  <r>
    <n v="829795"/>
    <s v="Mumbai"/>
    <x v="347"/>
    <s v="AB de Villiers"/>
    <s v="Wankhede Stadium"/>
    <n v="0"/>
    <s v="Mumbai Indians"/>
    <s v="Royal Challengers Bangalore"/>
    <s v="Royal Challengers Bangalore"/>
    <s v="bat"/>
    <x v="3"/>
    <s v="runs"/>
    <n v="39"/>
    <s v="N"/>
    <s v="NA"/>
    <s v="JD Cloete"/>
    <x v="30"/>
  </r>
  <r>
    <n v="829797"/>
    <s v="Chennai"/>
    <x v="347"/>
    <s v="RA Jadeja"/>
    <s v="MA Chidambaram Stadium, Chepauk"/>
    <n v="0"/>
    <s v="Chennai Super Kings"/>
    <s v="Rajasthan Royals"/>
    <s v="Chennai Super Kings"/>
    <s v="bat"/>
    <x v="1"/>
    <s v="runs"/>
    <n v="12"/>
    <s v="N"/>
    <s v="NA"/>
    <s v="M Erasmus"/>
    <x v="34"/>
  </r>
  <r>
    <n v="829799"/>
    <s v="Hyderabad"/>
    <x v="348"/>
    <s v="DA Warner"/>
    <s v="Rajiv Gandhi International Stadium, Uppal"/>
    <n v="0"/>
    <s v="Sunrisers Hyderabad"/>
    <s v="Kings XI Punjab"/>
    <s v="Sunrisers Hyderabad"/>
    <s v="bat"/>
    <x v="11"/>
    <s v="runs"/>
    <n v="5"/>
    <s v="N"/>
    <s v="NA"/>
    <s v="AK Chaudhary"/>
    <x v="20"/>
  </r>
  <r>
    <n v="829801"/>
    <s v="Raipur"/>
    <x v="349"/>
    <s v="Z Khan"/>
    <s v="Shaheed Veer Narayan Singh International Stadium"/>
    <n v="0"/>
    <s v="Delhi Daredevils"/>
    <s v="Chennai Super Kings"/>
    <s v="Chennai Super Kings"/>
    <s v="bat"/>
    <x v="2"/>
    <s v="wickets"/>
    <n v="6"/>
    <s v="N"/>
    <s v="NA"/>
    <s v="RK Illingworth"/>
    <x v="25"/>
  </r>
  <r>
    <n v="829803"/>
    <s v="Chandigarh"/>
    <x v="350"/>
    <s v="AR Patel"/>
    <s v="Punjab Cricket Association Stadium, Mohali"/>
    <n v="0"/>
    <s v="Kings XI Punjab"/>
    <s v="Royal Challengers Bangalore"/>
    <s v="Royal Challengers Bangalore"/>
    <s v="field"/>
    <x v="5"/>
    <s v="runs"/>
    <n v="22"/>
    <s v="N"/>
    <s v="NA"/>
    <s v="JD Cloete"/>
    <x v="30"/>
  </r>
  <r>
    <n v="829805"/>
    <s v="Mumbai"/>
    <x v="351"/>
    <s v="HH Pandya"/>
    <s v="Wankhede Stadium"/>
    <n v="0"/>
    <s v="Mumbai Indians"/>
    <s v="Kolkata Knight Riders"/>
    <s v="Kolkata Knight Riders"/>
    <s v="field"/>
    <x v="7"/>
    <s v="runs"/>
    <n v="5"/>
    <s v="N"/>
    <s v="NA"/>
    <s v="RK Illingworth"/>
    <x v="25"/>
  </r>
  <r>
    <n v="829807"/>
    <s v="Hyderabad"/>
    <x v="352"/>
    <s v="V Kohli"/>
    <s v="Rajiv Gandhi International Stadium, Uppal"/>
    <n v="0"/>
    <s v="Sunrisers Hyderabad"/>
    <s v="Royal Challengers Bangalore"/>
    <s v="Sunrisers Hyderabad"/>
    <s v="bat"/>
    <x v="3"/>
    <s v="wickets"/>
    <n v="6"/>
    <s v="N"/>
    <s v="D/L"/>
    <s v="AK Chaudhary"/>
    <x v="20"/>
  </r>
  <r>
    <n v="829809"/>
    <s v="Chandigarh"/>
    <x v="353"/>
    <s v="P Negi"/>
    <s v="Punjab Cricket Association Stadium, Mohali"/>
    <n v="0"/>
    <s v="Kings XI Punjab"/>
    <s v="Chennai Super Kings"/>
    <s v="Kings XI Punjab"/>
    <s v="bat"/>
    <x v="1"/>
    <s v="wickets"/>
    <n v="7"/>
    <s v="N"/>
    <s v="NA"/>
    <s v="CK Nandan"/>
    <x v="30"/>
  </r>
  <r>
    <n v="829811"/>
    <s v="Mumbai"/>
    <x v="353"/>
    <s v="SR Watson"/>
    <s v="Brabourne Stadium"/>
    <n v="0"/>
    <s v="Rajasthan Royals"/>
    <s v="Kolkata Knight Riders"/>
    <s v="Rajasthan Royals"/>
    <s v="bat"/>
    <x v="4"/>
    <s v="runs"/>
    <n v="9"/>
    <s v="N"/>
    <s v="NA"/>
    <s v="RM Deshpande"/>
    <x v="36"/>
  </r>
  <r>
    <n v="829813"/>
    <s v="Bengaluru"/>
    <x v="354"/>
    <s v="NA"/>
    <s v="M Chinnaswamy Stadium"/>
    <n v="0"/>
    <s v="Royal Challengers Bangalore"/>
    <s v="Delhi Daredevils"/>
    <s v="Royal Challengers Bangalore"/>
    <s v="field"/>
    <x v="10"/>
    <s v="NA"/>
    <s v="NA"/>
    <s v="NA"/>
    <s v="NA"/>
    <s v="HDPK Dharmasena"/>
    <x v="39"/>
  </r>
  <r>
    <n v="829815"/>
    <s v="Hyderabad"/>
    <x v="354"/>
    <s v="MJ McClenaghan"/>
    <s v="Rajiv Gandhi International Stadium, Uppal"/>
    <n v="0"/>
    <s v="Sunrisers Hyderabad"/>
    <s v="Mumbai Indians"/>
    <s v="Sunrisers Hyderabad"/>
    <s v="bat"/>
    <x v="7"/>
    <s v="wickets"/>
    <n v="9"/>
    <s v="N"/>
    <s v="NA"/>
    <s v="CB Gaffaney"/>
    <x v="32"/>
  </r>
  <r>
    <n v="829817"/>
    <s v="Mumbai"/>
    <x v="355"/>
    <s v="KA Pollard"/>
    <s v="Wankhede Stadium"/>
    <n v="0"/>
    <s v="Chennai Super Kings"/>
    <s v="Mumbai Indians"/>
    <s v="Mumbai Indians"/>
    <s v="bat"/>
    <x v="7"/>
    <s v="runs"/>
    <n v="25"/>
    <s v="N"/>
    <s v="NA"/>
    <s v="HDPK Dharmasena"/>
    <x v="36"/>
  </r>
  <r>
    <n v="829819"/>
    <s v="Pune"/>
    <x v="356"/>
    <s v="AB de Villiers"/>
    <s v="Maharashtra Cricket Association Stadium"/>
    <n v="0"/>
    <s v="Royal Challengers Bangalore"/>
    <s v="Rajasthan Royals"/>
    <s v="Royal Challengers Bangalore"/>
    <s v="bat"/>
    <x v="3"/>
    <s v="runs"/>
    <n v="71"/>
    <s v="N"/>
    <s v="NA"/>
    <s v="AK Chaudhary"/>
    <x v="30"/>
  </r>
  <r>
    <n v="829821"/>
    <s v="Ranchi"/>
    <x v="357"/>
    <s v="A Nehra"/>
    <s v="JSCA International Stadium Complex"/>
    <n v="0"/>
    <s v="Chennai Super Kings"/>
    <s v="Royal Challengers Bangalore"/>
    <s v="Chennai Super Kings"/>
    <s v="field"/>
    <x v="1"/>
    <s v="wickets"/>
    <n v="3"/>
    <s v="N"/>
    <s v="NA"/>
    <s v="AK Chaudhary"/>
    <x v="38"/>
  </r>
  <r>
    <n v="829823"/>
    <s v="Kolkata"/>
    <x v="358"/>
    <s v="RG Sharma"/>
    <s v="Eden Gardens"/>
    <n v="0"/>
    <s v="Mumbai Indians"/>
    <s v="Chennai Super Kings"/>
    <s v="Chennai Super Kings"/>
    <s v="field"/>
    <x v="7"/>
    <s v="runs"/>
    <n v="41"/>
    <s v="N"/>
    <s v="NA"/>
    <s v="HDPK Dharmasena"/>
    <x v="36"/>
  </r>
  <r>
    <n v="980901"/>
    <s v="Mumbai"/>
    <x v="359"/>
    <s v="AM Rahane"/>
    <s v="Wankhede Stadium"/>
    <n v="0"/>
    <s v="Mumbai Indians"/>
    <s v="Rising Pune Supergiants"/>
    <s v="Mumbai Indians"/>
    <s v="bat"/>
    <x v="12"/>
    <s v="wickets"/>
    <n v="9"/>
    <s v="N"/>
    <s v="NA"/>
    <s v="HDPK Dharmasena"/>
    <x v="34"/>
  </r>
  <r>
    <n v="980903"/>
    <s v="Kolkata"/>
    <x v="360"/>
    <s v="AD Russell"/>
    <s v="Eden Gardens"/>
    <n v="0"/>
    <s v="Kolkata Knight Riders"/>
    <s v="Delhi Daredevils"/>
    <s v="Kolkata Knight Riders"/>
    <s v="field"/>
    <x v="0"/>
    <s v="wickets"/>
    <n v="9"/>
    <s v="N"/>
    <s v="NA"/>
    <s v="S Ravi"/>
    <x v="30"/>
  </r>
  <r>
    <n v="980905"/>
    <s v="Chandigarh"/>
    <x v="361"/>
    <s v="AJ Finch"/>
    <s v="Punjab Cricket Association IS Bindra Stadium, Mohali"/>
    <n v="0"/>
    <s v="Kings XI Punjab"/>
    <s v="Gujarat Lions"/>
    <s v="Gujarat Lions"/>
    <s v="field"/>
    <x v="13"/>
    <s v="wickets"/>
    <n v="5"/>
    <s v="N"/>
    <s v="NA"/>
    <s v="AK Chaudhary"/>
    <x v="25"/>
  </r>
  <r>
    <n v="980907"/>
    <s v="Bengaluru"/>
    <x v="362"/>
    <s v="AB de Villiers"/>
    <s v="M Chinnaswamy Stadium"/>
    <n v="0"/>
    <s v="Royal Challengers Bangalore"/>
    <s v="Sunrisers Hyderabad"/>
    <s v="Sunrisers Hyderabad"/>
    <s v="field"/>
    <x v="3"/>
    <s v="runs"/>
    <n v="45"/>
    <s v="N"/>
    <s v="NA"/>
    <s v="HDPK Dharmasena"/>
    <x v="41"/>
  </r>
  <r>
    <n v="980909"/>
    <s v="Kolkata"/>
    <x v="363"/>
    <s v="RG Sharma"/>
    <s v="Eden Gardens"/>
    <n v="0"/>
    <s v="Kolkata Knight Riders"/>
    <s v="Mumbai Indians"/>
    <s v="Mumbai Indians"/>
    <s v="field"/>
    <x v="7"/>
    <s v="wickets"/>
    <n v="6"/>
    <s v="N"/>
    <s v="NA"/>
    <s v="Nitin Menon"/>
    <x v="19"/>
  </r>
  <r>
    <n v="980911"/>
    <s v="Rajkot"/>
    <x v="364"/>
    <s v="AJ Finch"/>
    <s v="Saurashtra Cricket Association Stadium"/>
    <n v="0"/>
    <s v="Gujarat Lions"/>
    <s v="Rising Pune Supergiants"/>
    <s v="Rising Pune Supergiants"/>
    <s v="bat"/>
    <x v="13"/>
    <s v="wickets"/>
    <n v="7"/>
    <s v="N"/>
    <s v="NA"/>
    <s v="VA Kulkarni"/>
    <x v="34"/>
  </r>
  <r>
    <n v="980913"/>
    <s v="Delhi"/>
    <x v="365"/>
    <s v="A Mishra"/>
    <s v="Feroz Shah Kotla"/>
    <n v="0"/>
    <s v="Delhi Daredevils"/>
    <s v="Kings XI Punjab"/>
    <s v="Delhi Daredevils"/>
    <s v="field"/>
    <x v="2"/>
    <s v="wickets"/>
    <n v="8"/>
    <s v="N"/>
    <s v="NA"/>
    <s v="S Ravi"/>
    <x v="30"/>
  </r>
  <r>
    <n v="980915"/>
    <s v="Hyderabad"/>
    <x v="366"/>
    <s v="G Gambhir"/>
    <s v="Rajiv Gandhi International Stadium, Uppal"/>
    <n v="0"/>
    <s v="Sunrisers Hyderabad"/>
    <s v="Kolkata Knight Riders"/>
    <s v="Sunrisers Hyderabad"/>
    <s v="bat"/>
    <x v="0"/>
    <s v="wickets"/>
    <n v="8"/>
    <s v="N"/>
    <s v="NA"/>
    <s v="AK Chaudhary"/>
    <x v="34"/>
  </r>
  <r>
    <n v="980917"/>
    <s v="Mumbai"/>
    <x v="366"/>
    <s v="AJ Finch"/>
    <s v="Wankhede Stadium"/>
    <n v="0"/>
    <s v="Mumbai Indians"/>
    <s v="Gujarat Lions"/>
    <s v="Gujarat Lions"/>
    <s v="field"/>
    <x v="13"/>
    <s v="wickets"/>
    <n v="3"/>
    <s v="N"/>
    <s v="NA"/>
    <s v="HDPK Dharmasena"/>
    <x v="41"/>
  </r>
  <r>
    <n v="980919"/>
    <s v="Chandigarh"/>
    <x v="367"/>
    <s v="M Vohra"/>
    <s v="Punjab Cricket Association IS Bindra Stadium, Mohali"/>
    <n v="0"/>
    <s v="Kings XI Punjab"/>
    <s v="Rising Pune Supergiants"/>
    <s v="Rising Pune Supergiants"/>
    <s v="bat"/>
    <x v="5"/>
    <s v="wickets"/>
    <n v="6"/>
    <s v="N"/>
    <s v="NA"/>
    <s v="S Ravi"/>
    <x v="30"/>
  </r>
  <r>
    <n v="980921"/>
    <s v="Bengaluru"/>
    <x v="367"/>
    <s v="Q de Kock"/>
    <s v="M Chinnaswamy Stadium"/>
    <n v="0"/>
    <s v="Royal Challengers Bangalore"/>
    <s v="Delhi Daredevils"/>
    <s v="Delhi Daredevils"/>
    <s v="field"/>
    <x v="2"/>
    <s v="wickets"/>
    <n v="7"/>
    <s v="N"/>
    <s v="NA"/>
    <s v="VA Kulkarni"/>
    <x v="42"/>
  </r>
  <r>
    <n v="980923"/>
    <s v="Hyderabad"/>
    <x v="368"/>
    <s v="DA Warner"/>
    <s v="Rajiv Gandhi International Stadium, Uppal"/>
    <n v="0"/>
    <s v="Sunrisers Hyderabad"/>
    <s v="Mumbai Indians"/>
    <s v="Sunrisers Hyderabad"/>
    <s v="field"/>
    <x v="11"/>
    <s v="wickets"/>
    <n v="7"/>
    <s v="N"/>
    <s v="NA"/>
    <s v="HDPK Dharmasena"/>
    <x v="41"/>
  </r>
  <r>
    <n v="980925"/>
    <s v="Chandigarh"/>
    <x v="369"/>
    <s v="RV Uthappa"/>
    <s v="Punjab Cricket Association IS Bindra Stadium, Mohali"/>
    <n v="0"/>
    <s v="Kings XI Punjab"/>
    <s v="Kolkata Knight Riders"/>
    <s v="Kolkata Knight Riders"/>
    <s v="field"/>
    <x v="0"/>
    <s v="wickets"/>
    <n v="6"/>
    <s v="N"/>
    <s v="NA"/>
    <s v="S Ravi"/>
    <x v="30"/>
  </r>
  <r>
    <n v="980927"/>
    <s v="Mumbai"/>
    <x v="370"/>
    <s v="RG Sharma"/>
    <s v="Wankhede Stadium"/>
    <n v="0"/>
    <s v="Mumbai Indians"/>
    <s v="Royal Challengers Bangalore"/>
    <s v="Mumbai Indians"/>
    <s v="field"/>
    <x v="7"/>
    <s v="wickets"/>
    <n v="6"/>
    <s v="N"/>
    <s v="NA"/>
    <s v="AK Chaudhary"/>
    <x v="34"/>
  </r>
  <r>
    <n v="980929"/>
    <s v="Rajkot"/>
    <x v="371"/>
    <s v="B Kumar"/>
    <s v="Saurashtra Cricket Association Stadium"/>
    <n v="0"/>
    <s v="Gujarat Lions"/>
    <s v="Sunrisers Hyderabad"/>
    <s v="Sunrisers Hyderabad"/>
    <s v="field"/>
    <x v="11"/>
    <s v="wickets"/>
    <n v="10"/>
    <s v="N"/>
    <s v="NA"/>
    <s v="K Bharatan"/>
    <x v="20"/>
  </r>
  <r>
    <n v="980931"/>
    <s v="Pune"/>
    <x v="372"/>
    <s v="AB de Villiers"/>
    <s v="Maharashtra Cricket Association Stadium"/>
    <n v="0"/>
    <s v="Rising Pune Supergiants"/>
    <s v="Royal Challengers Bangalore"/>
    <s v="Rising Pune Supergiants"/>
    <s v="field"/>
    <x v="3"/>
    <s v="runs"/>
    <n v="13"/>
    <s v="N"/>
    <s v="NA"/>
    <s v="CB Gaffaney"/>
    <x v="41"/>
  </r>
  <r>
    <n v="980933"/>
    <s v="Delhi"/>
    <x v="373"/>
    <s v="SV Samson"/>
    <s v="Feroz Shah Kotla"/>
    <n v="0"/>
    <s v="Delhi Daredevils"/>
    <s v="Mumbai Indians"/>
    <s v="Mumbai Indians"/>
    <s v="field"/>
    <x v="2"/>
    <s v="runs"/>
    <n v="10"/>
    <s v="N"/>
    <s v="NA"/>
    <s v="S Ravi"/>
    <x v="30"/>
  </r>
  <r>
    <n v="980935"/>
    <s v="Hyderabad"/>
    <x v="373"/>
    <s v="Mustafizur Rahman"/>
    <s v="Rajiv Gandhi International Stadium, Uppal"/>
    <n v="0"/>
    <s v="Sunrisers Hyderabad"/>
    <s v="Kings XI Punjab"/>
    <s v="Sunrisers Hyderabad"/>
    <s v="field"/>
    <x v="11"/>
    <s v="wickets"/>
    <n v="5"/>
    <s v="N"/>
    <s v="NA"/>
    <s v="AK Chaudhary"/>
    <x v="34"/>
  </r>
  <r>
    <n v="980937"/>
    <s v="Rajkot"/>
    <x v="374"/>
    <s v="V Kohli"/>
    <s v="Saurashtra Cricket Association Stadium"/>
    <n v="0"/>
    <s v="Gujarat Lions"/>
    <s v="Royal Challengers Bangalore"/>
    <s v="Royal Challengers Bangalore"/>
    <s v="bat"/>
    <x v="13"/>
    <s v="wickets"/>
    <n v="6"/>
    <s v="N"/>
    <s v="NA"/>
    <s v="K Bharatan"/>
    <x v="27"/>
  </r>
  <r>
    <n v="980939"/>
    <s v="Pune"/>
    <x v="374"/>
    <s v="SA Yadav"/>
    <s v="Maharashtra Cricket Association Stadium"/>
    <n v="0"/>
    <s v="Rising Pune Supergiants"/>
    <s v="Kolkata Knight Riders"/>
    <s v="Kolkata Knight Riders"/>
    <s v="field"/>
    <x v="0"/>
    <s v="wickets"/>
    <n v="2"/>
    <s v="N"/>
    <s v="NA"/>
    <s v="CB Gaffaney"/>
    <x v="42"/>
  </r>
  <r>
    <n v="980941"/>
    <s v="Chandigarh"/>
    <x v="375"/>
    <s v="PA Patel"/>
    <s v="Punjab Cricket Association IS Bindra Stadium, Mohali"/>
    <n v="0"/>
    <s v="Kings XI Punjab"/>
    <s v="Mumbai Indians"/>
    <s v="Kings XI Punjab"/>
    <s v="field"/>
    <x v="7"/>
    <s v="runs"/>
    <n v="25"/>
    <s v="N"/>
    <s v="NA"/>
    <s v="Nitin Menon"/>
    <x v="24"/>
  </r>
  <r>
    <n v="980943"/>
    <s v="Hyderabad"/>
    <x v="376"/>
    <s v="AB Dinda"/>
    <s v="Rajiv Gandhi International Stadium, Uppal"/>
    <n v="0"/>
    <s v="Sunrisers Hyderabad"/>
    <s v="Rising Pune Supergiants"/>
    <s v="Rising Pune Supergiants"/>
    <s v="field"/>
    <x v="12"/>
    <s v="runs"/>
    <n v="34"/>
    <s v="N"/>
    <s v="D/L"/>
    <s v="AY Dandekar"/>
    <x v="34"/>
  </r>
  <r>
    <n v="980945"/>
    <s v="Delhi"/>
    <x v="377"/>
    <s v="CH Morris"/>
    <s v="Feroz Shah Kotla"/>
    <n v="0"/>
    <s v="Delhi Daredevils"/>
    <s v="Gujarat Lions"/>
    <s v="Delhi Daredevils"/>
    <s v="field"/>
    <x v="13"/>
    <s v="runs"/>
    <n v="1"/>
    <s v="N"/>
    <s v="NA"/>
    <s v="M Erasmus"/>
    <x v="19"/>
  </r>
  <r>
    <n v="980947"/>
    <s v="Mumbai"/>
    <x v="378"/>
    <s v="RG Sharma"/>
    <s v="Wankhede Stadium"/>
    <n v="0"/>
    <s v="Mumbai Indians"/>
    <s v="Kolkata Knight Riders"/>
    <s v="Mumbai Indians"/>
    <s v="field"/>
    <x v="7"/>
    <s v="wickets"/>
    <n v="6"/>
    <s v="N"/>
    <s v="NA"/>
    <s v="Nitin Menon"/>
    <x v="24"/>
  </r>
  <r>
    <n v="980949"/>
    <s v="Pune"/>
    <x v="379"/>
    <s v="DR Smith"/>
    <s v="Maharashtra Cricket Association Stadium"/>
    <n v="0"/>
    <s v="Rising Pune Supergiants"/>
    <s v="Gujarat Lions"/>
    <s v="Gujarat Lions"/>
    <s v="field"/>
    <x v="13"/>
    <s v="wickets"/>
    <n v="3"/>
    <s v="N"/>
    <s v="NA"/>
    <s v="CB Gaffaney"/>
    <x v="27"/>
  </r>
  <r>
    <n v="980951"/>
    <s v="Delhi"/>
    <x v="380"/>
    <s v="CR Brathwaite"/>
    <s v="Feroz Shah Kotla"/>
    <n v="0"/>
    <s v="Delhi Daredevils"/>
    <s v="Kolkata Knight Riders"/>
    <s v="Kolkata Knight Riders"/>
    <s v="field"/>
    <x v="2"/>
    <s v="runs"/>
    <n v="27"/>
    <s v="N"/>
    <s v="NA"/>
    <s v="KN Ananthapadmanabhan"/>
    <x v="16"/>
  </r>
  <r>
    <n v="980953"/>
    <s v="Hyderabad"/>
    <x v="380"/>
    <s v="DA Warner"/>
    <s v="Rajiv Gandhi International Stadium, Uppal"/>
    <n v="0"/>
    <s v="Sunrisers Hyderabad"/>
    <s v="Royal Challengers Bangalore"/>
    <s v="Royal Challengers Bangalore"/>
    <s v="field"/>
    <x v="11"/>
    <s v="runs"/>
    <n v="15"/>
    <s v="N"/>
    <s v="NA"/>
    <s v="AK Chaudhary"/>
    <x v="20"/>
  </r>
  <r>
    <n v="980955"/>
    <s v="Rajkot"/>
    <x v="381"/>
    <s v="AR Patel"/>
    <s v="Saurashtra Cricket Association Stadium"/>
    <n v="0"/>
    <s v="Gujarat Lions"/>
    <s v="Kings XI Punjab"/>
    <s v="Gujarat Lions"/>
    <s v="field"/>
    <x v="5"/>
    <s v="runs"/>
    <n v="23"/>
    <s v="N"/>
    <s v="NA"/>
    <s v="BNJ Oxenford"/>
    <x v="41"/>
  </r>
  <r>
    <n v="980957"/>
    <s v="Pune"/>
    <x v="381"/>
    <s v="RG Sharma"/>
    <s v="Maharashtra Cricket Association Stadium"/>
    <n v="0"/>
    <s v="Rising Pune Supergiants"/>
    <s v="Mumbai Indians"/>
    <s v="Mumbai Indians"/>
    <s v="field"/>
    <x v="7"/>
    <s v="wickets"/>
    <n v="8"/>
    <s v="N"/>
    <s v="NA"/>
    <s v="AY Dandekar"/>
    <x v="24"/>
  </r>
  <r>
    <n v="980959"/>
    <s v="Bengaluru"/>
    <x v="382"/>
    <s v="AD Russell"/>
    <s v="M Chinnaswamy Stadium"/>
    <n v="0"/>
    <s v="Royal Challengers Bangalore"/>
    <s v="Kolkata Knight Riders"/>
    <s v="Kolkata Knight Riders"/>
    <s v="field"/>
    <x v="0"/>
    <s v="wickets"/>
    <n v="5"/>
    <s v="N"/>
    <s v="NA"/>
    <s v="M Erasmus"/>
    <x v="19"/>
  </r>
  <r>
    <n v="980961"/>
    <s v="Rajkot"/>
    <x v="383"/>
    <s v="RR Pant"/>
    <s v="Saurashtra Cricket Association Stadium"/>
    <n v="0"/>
    <s v="Gujarat Lions"/>
    <s v="Delhi Daredevils"/>
    <s v="Delhi Daredevils"/>
    <s v="field"/>
    <x v="2"/>
    <s v="wickets"/>
    <n v="8"/>
    <s v="N"/>
    <s v="NA"/>
    <s v="CB Gaffaney"/>
    <x v="27"/>
  </r>
  <r>
    <n v="980963"/>
    <s v="Kolkata"/>
    <x v="384"/>
    <s v="AD Russell"/>
    <s v="Eden Gardens"/>
    <n v="0"/>
    <s v="Kolkata Knight Riders"/>
    <s v="Kings XI Punjab"/>
    <s v="Kings XI Punjab"/>
    <s v="field"/>
    <x v="0"/>
    <s v="runs"/>
    <n v="7"/>
    <s v="N"/>
    <s v="NA"/>
    <s v="AK Chaudhary"/>
    <x v="20"/>
  </r>
  <r>
    <n v="980965"/>
    <s v="Delhi"/>
    <x v="385"/>
    <s v="AM Rahane"/>
    <s v="Feroz Shah Kotla"/>
    <n v="0"/>
    <s v="Delhi Daredevils"/>
    <s v="Rising Pune Supergiants"/>
    <s v="Rising Pune Supergiants"/>
    <s v="field"/>
    <x v="12"/>
    <s v="wickets"/>
    <n v="7"/>
    <s v="N"/>
    <s v="NA"/>
    <s v="C Shamshuddin"/>
    <x v="24"/>
  </r>
  <r>
    <n v="980967"/>
    <s v="Hyderabad"/>
    <x v="386"/>
    <s v="B Kumar"/>
    <s v="Rajiv Gandhi International Stadium, Uppal"/>
    <n v="0"/>
    <s v="Sunrisers Hyderabad"/>
    <s v="Gujarat Lions"/>
    <s v="Sunrisers Hyderabad"/>
    <s v="field"/>
    <x v="11"/>
    <s v="wickets"/>
    <n v="5"/>
    <s v="N"/>
    <s v="NA"/>
    <s v="M Erasmus"/>
    <x v="19"/>
  </r>
  <r>
    <n v="980969"/>
    <s v="Bengaluru"/>
    <x v="387"/>
    <s v="V Kohli"/>
    <s v="M Chinnaswamy Stadium"/>
    <n v="0"/>
    <s v="Royal Challengers Bangalore"/>
    <s v="Rising Pune Supergiants"/>
    <s v="Royal Challengers Bangalore"/>
    <s v="field"/>
    <x v="3"/>
    <s v="wickets"/>
    <n v="7"/>
    <s v="N"/>
    <s v="NA"/>
    <s v="CB Gaffaney"/>
    <x v="27"/>
  </r>
  <r>
    <n v="980971"/>
    <s v="Chandigarh"/>
    <x v="387"/>
    <s v="MP Stoinis"/>
    <s v="Punjab Cricket Association IS Bindra Stadium, Mohali"/>
    <n v="0"/>
    <s v="Kings XI Punjab"/>
    <s v="Delhi Daredevils"/>
    <s v="Delhi Daredevils"/>
    <s v="field"/>
    <x v="5"/>
    <s v="runs"/>
    <n v="9"/>
    <s v="N"/>
    <s v="NA"/>
    <s v="HDPK Dharmasena"/>
    <x v="34"/>
  </r>
  <r>
    <n v="980973"/>
    <s v="Visakhapatnam"/>
    <x v="388"/>
    <s v="A Nehra"/>
    <s v="Dr. Y.S. Rajasekhara Reddy ACA-VDCA Cricket Stadium"/>
    <n v="0"/>
    <s v="Mumbai Indians"/>
    <s v="Sunrisers Hyderabad"/>
    <s v="Mumbai Indians"/>
    <s v="field"/>
    <x v="11"/>
    <s v="runs"/>
    <n v="85"/>
    <s v="N"/>
    <s v="NA"/>
    <s v="S Ravi"/>
    <x v="30"/>
  </r>
  <r>
    <n v="980975"/>
    <s v="Kolkata"/>
    <x v="388"/>
    <s v="P Kumar"/>
    <s v="Eden Gardens"/>
    <n v="0"/>
    <s v="Kolkata Knight Riders"/>
    <s v="Gujarat Lions"/>
    <s v="Gujarat Lions"/>
    <s v="field"/>
    <x v="13"/>
    <s v="wickets"/>
    <n v="5"/>
    <s v="N"/>
    <s v="NA"/>
    <s v="M Erasmus"/>
    <x v="24"/>
  </r>
  <r>
    <n v="980977"/>
    <s v="Chandigarh"/>
    <x v="389"/>
    <s v="SR Watson"/>
    <s v="Punjab Cricket Association IS Bindra Stadium, Mohali"/>
    <n v="0"/>
    <s v="Kings XI Punjab"/>
    <s v="Royal Challengers Bangalore"/>
    <s v="Kings XI Punjab"/>
    <s v="field"/>
    <x v="3"/>
    <s v="runs"/>
    <n v="1"/>
    <s v="N"/>
    <s v="NA"/>
    <s v="AK Chaudhary"/>
    <x v="20"/>
  </r>
  <r>
    <n v="980979"/>
    <s v="Visakhapatnam"/>
    <x v="390"/>
    <s v="A Zampa"/>
    <s v="Dr. Y.S. Rajasekhara Reddy ACA-VDCA Cricket Stadium"/>
    <n v="0"/>
    <s v="Rising Pune Supergiants"/>
    <s v="Sunrisers Hyderabad"/>
    <s v="Sunrisers Hyderabad"/>
    <s v="bat"/>
    <x v="11"/>
    <s v="runs"/>
    <n v="4"/>
    <s v="N"/>
    <s v="NA"/>
    <s v="CB Gaffaney"/>
    <x v="41"/>
  </r>
  <r>
    <n v="980981"/>
    <s v="Bengaluru"/>
    <x v="391"/>
    <s v="KH Pandya"/>
    <s v="M Chinnaswamy Stadium"/>
    <n v="0"/>
    <s v="Royal Challengers Bangalore"/>
    <s v="Mumbai Indians"/>
    <s v="Mumbai Indians"/>
    <s v="field"/>
    <x v="7"/>
    <s v="wickets"/>
    <n v="6"/>
    <s v="N"/>
    <s v="NA"/>
    <s v="AY Dandekar"/>
    <x v="30"/>
  </r>
  <r>
    <n v="980983"/>
    <s v="Hyderabad"/>
    <x v="392"/>
    <s v="CH Morris"/>
    <s v="Rajiv Gandhi International Stadium, Uppal"/>
    <n v="0"/>
    <s v="Sunrisers Hyderabad"/>
    <s v="Delhi Daredevils"/>
    <s v="Delhi Daredevils"/>
    <s v="field"/>
    <x v="2"/>
    <s v="wickets"/>
    <n v="7"/>
    <s v="N"/>
    <s v="NA"/>
    <s v="K Bharatan"/>
    <x v="16"/>
  </r>
  <r>
    <n v="980985"/>
    <s v="Visakhapatnam"/>
    <x v="393"/>
    <s v="MP Stoinis"/>
    <s v="Dr. Y.S. Rajasekhara Reddy ACA-VDCA Cricket Stadium"/>
    <n v="0"/>
    <s v="Mumbai Indians"/>
    <s v="Kings XI Punjab"/>
    <s v="Mumbai Indians"/>
    <s v="bat"/>
    <x v="5"/>
    <s v="wickets"/>
    <n v="7"/>
    <s v="N"/>
    <s v="NA"/>
    <s v="HDPK Dharmasena"/>
    <x v="34"/>
  </r>
  <r>
    <n v="980987"/>
    <s v="Bengaluru"/>
    <x v="394"/>
    <s v="AB de Villiers"/>
    <s v="M Chinnaswamy Stadium"/>
    <n v="0"/>
    <s v="Royal Challengers Bangalore"/>
    <s v="Gujarat Lions"/>
    <s v="Gujarat Lions"/>
    <s v="field"/>
    <x v="3"/>
    <s v="runs"/>
    <n v="144"/>
    <s v="N"/>
    <s v="NA"/>
    <s v="AY Dandekar"/>
    <x v="41"/>
  </r>
  <r>
    <n v="980989"/>
    <s v="Kolkata"/>
    <x v="394"/>
    <s v="YK Pathan"/>
    <s v="Eden Gardens"/>
    <n v="0"/>
    <s v="Kolkata Knight Riders"/>
    <s v="Rising Pune Supergiants"/>
    <s v="Rising Pune Supergiants"/>
    <s v="bat"/>
    <x v="0"/>
    <s v="wickets"/>
    <n v="8"/>
    <s v="N"/>
    <s v="D/L"/>
    <s v="A Nand Kishore"/>
    <x v="27"/>
  </r>
  <r>
    <n v="980991"/>
    <s v="Chandigarh"/>
    <x v="395"/>
    <s v="HM Amla"/>
    <s v="Punjab Cricket Association IS Bindra Stadium, Mohali"/>
    <n v="0"/>
    <s v="Kings XI Punjab"/>
    <s v="Sunrisers Hyderabad"/>
    <s v="Kings XI Punjab"/>
    <s v="bat"/>
    <x v="11"/>
    <s v="wickets"/>
    <n v="7"/>
    <s v="N"/>
    <s v="NA"/>
    <s v="KN Ananthapadmanabhan"/>
    <x v="16"/>
  </r>
  <r>
    <n v="980993"/>
    <s v="Visakhapatnam"/>
    <x v="395"/>
    <s v="KH Pandya"/>
    <s v="Dr. Y.S. Rajasekhara Reddy ACA-VDCA Cricket Stadium"/>
    <n v="0"/>
    <s v="Mumbai Indians"/>
    <s v="Delhi Daredevils"/>
    <s v="Delhi Daredevils"/>
    <s v="field"/>
    <x v="7"/>
    <s v="runs"/>
    <n v="80"/>
    <s v="N"/>
    <s v="NA"/>
    <s v="Nitin Menon"/>
    <x v="34"/>
  </r>
  <r>
    <n v="980995"/>
    <s v="Kolkata"/>
    <x v="396"/>
    <s v="V Kohli"/>
    <s v="Eden Gardens"/>
    <n v="0"/>
    <s v="Kolkata Knight Riders"/>
    <s v="Royal Challengers Bangalore"/>
    <s v="Royal Challengers Bangalore"/>
    <s v="field"/>
    <x v="3"/>
    <s v="wickets"/>
    <n v="9"/>
    <s v="N"/>
    <s v="NA"/>
    <s v="CB Gaffaney"/>
    <x v="42"/>
  </r>
  <r>
    <n v="980997"/>
    <s v="Visakhapatnam"/>
    <x v="397"/>
    <s v="AB Dinda"/>
    <s v="Dr. Y.S. Rajasekhara Reddy ACA-VDCA Cricket Stadium"/>
    <n v="0"/>
    <s v="Rising Pune Supergiants"/>
    <s v="Delhi Daredevils"/>
    <s v="Rising Pune Supergiants"/>
    <s v="field"/>
    <x v="12"/>
    <s v="runs"/>
    <n v="19"/>
    <s v="N"/>
    <s v="D/L"/>
    <s v="Nitin Menon"/>
    <x v="30"/>
  </r>
  <r>
    <n v="980999"/>
    <s v="Bengaluru"/>
    <x v="398"/>
    <s v="V Kohli"/>
    <s v="M Chinnaswamy Stadium"/>
    <n v="0"/>
    <s v="Royal Challengers Bangalore"/>
    <s v="Kings XI Punjab"/>
    <s v="Kings XI Punjab"/>
    <s v="field"/>
    <x v="3"/>
    <s v="runs"/>
    <n v="82"/>
    <s v="N"/>
    <s v="D/L"/>
    <s v="KN Ananthapadmanabhan"/>
    <x v="16"/>
  </r>
  <r>
    <n v="981001"/>
    <s v="Kanpur"/>
    <x v="399"/>
    <s v="DR Smith"/>
    <s v="Green Park"/>
    <n v="0"/>
    <s v="Gujarat Lions"/>
    <s v="Kolkata Knight Riders"/>
    <s v="Gujarat Lions"/>
    <s v="field"/>
    <x v="13"/>
    <s v="wickets"/>
    <n v="6"/>
    <s v="N"/>
    <s v="NA"/>
    <s v="AK Chaudhary"/>
    <x v="34"/>
  </r>
  <r>
    <n v="981003"/>
    <s v="Raipur"/>
    <x v="400"/>
    <s v="KK Nair"/>
    <s v="Shaheed Veer Narayan Singh International Stadium"/>
    <n v="0"/>
    <s v="Delhi Daredevils"/>
    <s v="Sunrisers Hyderabad"/>
    <s v="Delhi Daredevils"/>
    <s v="field"/>
    <x v="2"/>
    <s v="wickets"/>
    <n v="6"/>
    <s v="N"/>
    <s v="NA"/>
    <s v="A Nand Kishore"/>
    <x v="27"/>
  </r>
  <r>
    <n v="981005"/>
    <s v="Visakhapatnam"/>
    <x v="401"/>
    <s v="MS Dhoni"/>
    <s v="Dr. Y.S. Rajasekhara Reddy ACA-VDCA Cricket Stadium"/>
    <n v="0"/>
    <s v="Rising Pune Supergiants"/>
    <s v="Kings XI Punjab"/>
    <s v="Kings XI Punjab"/>
    <s v="bat"/>
    <x v="12"/>
    <s v="wickets"/>
    <n v="4"/>
    <s v="N"/>
    <s v="NA"/>
    <s v="HDPK Dharmasena"/>
    <x v="43"/>
  </r>
  <r>
    <n v="981007"/>
    <s v="Kanpur"/>
    <x v="401"/>
    <s v="SK Raina"/>
    <s v="Green Park"/>
    <n v="0"/>
    <s v="Gujarat Lions"/>
    <s v="Mumbai Indians"/>
    <s v="Gujarat Lions"/>
    <s v="field"/>
    <x v="13"/>
    <s v="wickets"/>
    <n v="6"/>
    <s v="N"/>
    <s v="NA"/>
    <s v="AK Chaudhary"/>
    <x v="34"/>
  </r>
  <r>
    <n v="981009"/>
    <s v="Kolkata"/>
    <x v="402"/>
    <s v="YK Pathan"/>
    <s v="Eden Gardens"/>
    <n v="0"/>
    <s v="Kolkata Knight Riders"/>
    <s v="Sunrisers Hyderabad"/>
    <s v="Sunrisers Hyderabad"/>
    <s v="field"/>
    <x v="0"/>
    <s v="runs"/>
    <n v="22"/>
    <s v="N"/>
    <s v="NA"/>
    <s v="KN Ananthapadmanabhan"/>
    <x v="16"/>
  </r>
  <r>
    <n v="981011"/>
    <s v="Raipur"/>
    <x v="402"/>
    <s v="V Kohli"/>
    <s v="Shaheed Veer Narayan Singh International Stadium"/>
    <n v="0"/>
    <s v="Delhi Daredevils"/>
    <s v="Royal Challengers Bangalore"/>
    <s v="Royal Challengers Bangalore"/>
    <s v="field"/>
    <x v="3"/>
    <s v="wickets"/>
    <n v="6"/>
    <s v="N"/>
    <s v="NA"/>
    <s v="A Nand Kishore"/>
    <x v="27"/>
  </r>
  <r>
    <n v="981013"/>
    <s v="Bengaluru"/>
    <x v="403"/>
    <s v="AB de Villiers"/>
    <s v="M Chinnaswamy Stadium"/>
    <n v="0"/>
    <s v="Gujarat Lions"/>
    <s v="Royal Challengers Bangalore"/>
    <s v="Royal Challengers Bangalore"/>
    <s v="field"/>
    <x v="3"/>
    <s v="wickets"/>
    <n v="4"/>
    <s v="N"/>
    <s v="NA"/>
    <s v="AK Chaudhary"/>
    <x v="20"/>
  </r>
  <r>
    <n v="981015"/>
    <s v="Delhi"/>
    <x v="404"/>
    <s v="MC Henriques"/>
    <s v="Feroz Shah Kotla"/>
    <n v="0"/>
    <s v="Sunrisers Hyderabad"/>
    <s v="Kolkata Knight Riders"/>
    <s v="Kolkata Knight Riders"/>
    <s v="field"/>
    <x v="11"/>
    <s v="runs"/>
    <n v="22"/>
    <s v="N"/>
    <s v="NA"/>
    <s v="M Erasmus"/>
    <x v="30"/>
  </r>
  <r>
    <n v="981017"/>
    <s v="Delhi"/>
    <x v="405"/>
    <s v="DA Warner"/>
    <s v="Feroz Shah Kotla"/>
    <n v="0"/>
    <s v="Gujarat Lions"/>
    <s v="Sunrisers Hyderabad"/>
    <s v="Sunrisers Hyderabad"/>
    <s v="field"/>
    <x v="11"/>
    <s v="wickets"/>
    <n v="4"/>
    <s v="N"/>
    <s v="NA"/>
    <s v="M Erasmus"/>
    <x v="34"/>
  </r>
  <r>
    <n v="981019"/>
    <s v="Bengaluru"/>
    <x v="406"/>
    <s v="BCJ Cutting"/>
    <s v="M Chinnaswamy Stadium"/>
    <n v="0"/>
    <s v="Royal Challengers Bangalore"/>
    <s v="Sunrisers Hyderabad"/>
    <s v="Sunrisers Hyderabad"/>
    <s v="bat"/>
    <x v="11"/>
    <s v="runs"/>
    <n v="8"/>
    <s v="N"/>
    <s v="NA"/>
    <s v="HDPK Dharmasena"/>
    <x v="27"/>
  </r>
  <r>
    <n v="1082591"/>
    <s v="Hyderabad"/>
    <x v="407"/>
    <s v="Yuvraj Singh"/>
    <s v="Rajiv Gandhi International Stadium, Uppal"/>
    <n v="0"/>
    <s v="Sunrisers Hyderabad"/>
    <s v="Royal Challengers Bangalore"/>
    <s v="Royal Challengers Bangalore"/>
    <s v="field"/>
    <x v="11"/>
    <s v="runs"/>
    <n v="35"/>
    <s v="N"/>
    <s v="NA"/>
    <s v="AY Dandekar"/>
    <x v="35"/>
  </r>
  <r>
    <n v="1082592"/>
    <s v="Pune"/>
    <x v="408"/>
    <s v="SPD Smith"/>
    <s v="Maharashtra Cricket Association Stadium"/>
    <n v="0"/>
    <s v="Rising Pune Supergiant"/>
    <s v="Mumbai Indians"/>
    <s v="Rising Pune Supergiant"/>
    <s v="field"/>
    <x v="14"/>
    <s v="wickets"/>
    <n v="7"/>
    <s v="N"/>
    <s v="NA"/>
    <s v="A Nand Kishore"/>
    <x v="19"/>
  </r>
  <r>
    <n v="1082593"/>
    <s v="Rajkot"/>
    <x v="409"/>
    <s v="CA Lynn"/>
    <s v="Saurashtra Cricket Association Stadium"/>
    <n v="0"/>
    <s v="Gujarat Lions"/>
    <s v="Kolkata Knight Riders"/>
    <s v="Kolkata Knight Riders"/>
    <s v="field"/>
    <x v="0"/>
    <s v="wickets"/>
    <n v="10"/>
    <s v="N"/>
    <s v="NA"/>
    <s v="Nitin Menon"/>
    <x v="34"/>
  </r>
  <r>
    <n v="1082594"/>
    <s v="Indore"/>
    <x v="410"/>
    <s v="GJ Maxwell"/>
    <s v="Holkar Cricket Stadium"/>
    <n v="0"/>
    <s v="Kings XI Punjab"/>
    <s v="Rising Pune Supergiant"/>
    <s v="Kings XI Punjab"/>
    <s v="field"/>
    <x v="5"/>
    <s v="wickets"/>
    <n v="6"/>
    <s v="N"/>
    <s v="NA"/>
    <s v="AK Chaudhary"/>
    <x v="30"/>
  </r>
  <r>
    <n v="1082595"/>
    <s v="Bengaluru"/>
    <x v="410"/>
    <s v="KM Jadhav"/>
    <s v="M.Chinnaswamy Stadium"/>
    <n v="0"/>
    <s v="Royal Challengers Bangalore"/>
    <s v="Delhi Daredevils"/>
    <s v="Royal Challengers Bangalore"/>
    <s v="bat"/>
    <x v="3"/>
    <s v="runs"/>
    <n v="15"/>
    <s v="N"/>
    <s v="NA"/>
    <s v="S Ravi"/>
    <x v="41"/>
  </r>
  <r>
    <n v="1082596"/>
    <s v="Hyderabad"/>
    <x v="411"/>
    <s v="Rashid Khan"/>
    <s v="Rajiv Gandhi International Stadium, Uppal"/>
    <n v="0"/>
    <s v="Sunrisers Hyderabad"/>
    <s v="Gujarat Lions"/>
    <s v="Sunrisers Hyderabad"/>
    <s v="field"/>
    <x v="11"/>
    <s v="wickets"/>
    <n v="9"/>
    <s v="N"/>
    <s v="NA"/>
    <s v="A Deshmukh"/>
    <x v="35"/>
  </r>
  <r>
    <n v="1082597"/>
    <s v="Mumbai"/>
    <x v="411"/>
    <s v="N Rana"/>
    <s v="Wankhede Stadium"/>
    <n v="0"/>
    <s v="Mumbai Indians"/>
    <s v="Kolkata Knight Riders"/>
    <s v="Mumbai Indians"/>
    <s v="field"/>
    <x v="7"/>
    <s v="wickets"/>
    <n v="4"/>
    <s v="N"/>
    <s v="NA"/>
    <s v="Nitin Menon"/>
    <x v="34"/>
  </r>
  <r>
    <n v="1082598"/>
    <s v="Indore"/>
    <x v="412"/>
    <s v="AR Patel"/>
    <s v="Holkar Cricket Stadium"/>
    <n v="0"/>
    <s v="Kings XI Punjab"/>
    <s v="Royal Challengers Bangalore"/>
    <s v="Royal Challengers Bangalore"/>
    <s v="bat"/>
    <x v="5"/>
    <s v="wickets"/>
    <n v="8"/>
    <s v="N"/>
    <s v="NA"/>
    <s v="AK Chaudhary"/>
    <x v="30"/>
  </r>
  <r>
    <n v="1082599"/>
    <s v="Pune"/>
    <x v="413"/>
    <s v="SV Samson"/>
    <s v="Maharashtra Cricket Association Stadium"/>
    <n v="0"/>
    <s v="Rising Pune Supergiant"/>
    <s v="Delhi Daredevils"/>
    <s v="Rising Pune Supergiant"/>
    <s v="field"/>
    <x v="2"/>
    <s v="runs"/>
    <n v="97"/>
    <s v="N"/>
    <s v="NA"/>
    <s v="AY Dandekar"/>
    <x v="19"/>
  </r>
  <r>
    <n v="1082600"/>
    <s v="Mumbai"/>
    <x v="414"/>
    <s v="JJ Bumrah"/>
    <s v="Wankhede Stadium"/>
    <n v="0"/>
    <s v="Mumbai Indians"/>
    <s v="Sunrisers Hyderabad"/>
    <s v="Mumbai Indians"/>
    <s v="field"/>
    <x v="7"/>
    <s v="wickets"/>
    <n v="4"/>
    <s v="N"/>
    <s v="NA"/>
    <s v="Nitin Menon"/>
    <x v="34"/>
  </r>
  <r>
    <n v="1082601"/>
    <s v="Kolkata"/>
    <x v="415"/>
    <s v="SP Narine"/>
    <s v="Eden Gardens"/>
    <n v="0"/>
    <s v="Kolkata Knight Riders"/>
    <s v="Kings XI Punjab"/>
    <s v="Kolkata Knight Riders"/>
    <s v="field"/>
    <x v="0"/>
    <s v="wickets"/>
    <n v="8"/>
    <s v="N"/>
    <s v="NA"/>
    <s v="A Deshmukh"/>
    <x v="35"/>
  </r>
  <r>
    <n v="1082602"/>
    <s v="Bengaluru"/>
    <x v="416"/>
    <s v="KA Pollard"/>
    <s v="M Chinnaswamy Stadium"/>
    <n v="0"/>
    <s v="Royal Challengers Bangalore"/>
    <s v="Mumbai Indians"/>
    <s v="Mumbai Indians"/>
    <s v="field"/>
    <x v="7"/>
    <s v="wickets"/>
    <n v="4"/>
    <s v="N"/>
    <s v="NA"/>
    <s v="KN Ananthapadmanabhan"/>
    <x v="31"/>
  </r>
  <r>
    <n v="1082603"/>
    <s v="Rajkot"/>
    <x v="416"/>
    <s v="AJ Tye"/>
    <s v="Saurashtra Cricket Association Stadium"/>
    <n v="0"/>
    <s v="Gujarat Lions"/>
    <s v="Rising Pune Supergiant"/>
    <s v="Gujarat Lions"/>
    <s v="field"/>
    <x v="13"/>
    <s v="wickets"/>
    <n v="7"/>
    <s v="N"/>
    <s v="NA"/>
    <s v="A Nand Kishore"/>
    <x v="19"/>
  </r>
  <r>
    <n v="1082604"/>
    <s v="Kolkata"/>
    <x v="417"/>
    <s v="RV Uthappa"/>
    <s v="Eden Gardens"/>
    <n v="0"/>
    <s v="Kolkata Knight Riders"/>
    <s v="Sunrisers Hyderabad"/>
    <s v="Sunrisers Hyderabad"/>
    <s v="field"/>
    <x v="0"/>
    <s v="runs"/>
    <n v="17"/>
    <s v="N"/>
    <s v="NA"/>
    <s v="AY Dandekar"/>
    <x v="35"/>
  </r>
  <r>
    <n v="1082605"/>
    <s v="Delhi"/>
    <x v="417"/>
    <s v="CJ Anderson"/>
    <s v="Feroz Shah Kotla"/>
    <n v="0"/>
    <s v="Delhi Daredevils"/>
    <s v="Kings XI Punjab"/>
    <s v="Delhi Daredevils"/>
    <s v="bat"/>
    <x v="2"/>
    <s v="runs"/>
    <n v="51"/>
    <s v="N"/>
    <s v="NA"/>
    <s v="YC Barde"/>
    <x v="43"/>
  </r>
  <r>
    <n v="1082606"/>
    <s v="Mumbai"/>
    <x v="418"/>
    <s v="N Rana"/>
    <s v="Wankhede Stadium"/>
    <n v="0"/>
    <s v="Mumbai Indians"/>
    <s v="Gujarat Lions"/>
    <s v="Mumbai Indians"/>
    <s v="field"/>
    <x v="7"/>
    <s v="wickets"/>
    <n v="6"/>
    <s v="N"/>
    <s v="NA"/>
    <s v="A Nand Kishore"/>
    <x v="19"/>
  </r>
  <r>
    <n v="1082607"/>
    <s v="Bengaluru"/>
    <x v="418"/>
    <s v="BA Stokes"/>
    <s v="M Chinnaswamy Stadium"/>
    <n v="0"/>
    <s v="Royal Challengers Bangalore"/>
    <s v="Rising Pune Supergiant"/>
    <s v="Royal Challengers Bangalore"/>
    <s v="field"/>
    <x v="14"/>
    <s v="runs"/>
    <n v="27"/>
    <s v="N"/>
    <s v="NA"/>
    <s v="KN Ananthapadmanabhan"/>
    <x v="30"/>
  </r>
  <r>
    <n v="1082608"/>
    <s v="Delhi"/>
    <x v="419"/>
    <s v="NM Coulter-Nile"/>
    <s v="Feroz Shah Kotla"/>
    <n v="0"/>
    <s v="Delhi Daredevils"/>
    <s v="Kolkata Knight Riders"/>
    <s v="Delhi Daredevils"/>
    <s v="bat"/>
    <x v="0"/>
    <s v="wickets"/>
    <n v="4"/>
    <s v="N"/>
    <s v="NA"/>
    <s v="Nitin Menon"/>
    <x v="34"/>
  </r>
  <r>
    <n v="1082609"/>
    <s v="Hyderabad"/>
    <x v="419"/>
    <s v="B Kumar"/>
    <s v="Rajiv Gandhi International Stadium, Uppal"/>
    <n v="0"/>
    <s v="Sunrisers Hyderabad"/>
    <s v="Kings XI Punjab"/>
    <s v="Kings XI Punjab"/>
    <s v="field"/>
    <x v="11"/>
    <s v="runs"/>
    <n v="5"/>
    <s v="N"/>
    <s v="NA"/>
    <s v="AY Dandekar"/>
    <x v="44"/>
  </r>
  <r>
    <n v="1082610"/>
    <s v="Rajkot"/>
    <x v="420"/>
    <s v="CH Gayle"/>
    <s v="Saurashtra Cricket Association Stadium"/>
    <n v="0"/>
    <s v="Gujarat Lions"/>
    <s v="Royal Challengers Bangalore"/>
    <s v="Gujarat Lions"/>
    <s v="field"/>
    <x v="3"/>
    <s v="runs"/>
    <n v="21"/>
    <s v="N"/>
    <s v="NA"/>
    <s v="S Ravi"/>
    <x v="41"/>
  </r>
  <r>
    <n v="1082611"/>
    <s v="Hyderabad"/>
    <x v="421"/>
    <s v="KS Williamson"/>
    <s v="Rajiv Gandhi International Stadium, Uppal"/>
    <n v="0"/>
    <s v="Sunrisers Hyderabad"/>
    <s v="Delhi Daredevils"/>
    <s v="Sunrisers Hyderabad"/>
    <s v="bat"/>
    <x v="11"/>
    <s v="runs"/>
    <n v="15"/>
    <s v="N"/>
    <s v="NA"/>
    <s v="CB Gaffaney"/>
    <x v="35"/>
  </r>
  <r>
    <n v="1082612"/>
    <s v="Indore"/>
    <x v="422"/>
    <s v="JC Buttler"/>
    <s v="Holkar Cricket Stadium"/>
    <n v="0"/>
    <s v="Kings XI Punjab"/>
    <s v="Mumbai Indians"/>
    <s v="Mumbai Indians"/>
    <s v="field"/>
    <x v="7"/>
    <s v="wickets"/>
    <n v="8"/>
    <s v="N"/>
    <s v="NA"/>
    <s v="M Erasmus"/>
    <x v="30"/>
  </r>
  <r>
    <n v="1082613"/>
    <s v="Kolkata"/>
    <x v="423"/>
    <s v="SK Raina"/>
    <s v="Eden Gardens"/>
    <n v="0"/>
    <s v="Kolkata Knight Riders"/>
    <s v="Gujarat Lions"/>
    <s v="Gujarat Lions"/>
    <s v="field"/>
    <x v="13"/>
    <s v="wickets"/>
    <n v="4"/>
    <s v="N"/>
    <s v="NA"/>
    <s v="CB Gaffaney"/>
    <x v="43"/>
  </r>
  <r>
    <n v="1082614"/>
    <s v="Mumbai"/>
    <x v="424"/>
    <s v="MJ McClenaghan"/>
    <s v="Wankhede Stadium"/>
    <n v="0"/>
    <s v="Mumbai Indians"/>
    <s v="Delhi Daredevils"/>
    <s v="Delhi Daredevils"/>
    <s v="field"/>
    <x v="7"/>
    <s v="runs"/>
    <n v="14"/>
    <s v="N"/>
    <s v="NA"/>
    <s v="A Nand Kishore"/>
    <x v="19"/>
  </r>
  <r>
    <n v="1082615"/>
    <s v="Pune"/>
    <x v="424"/>
    <s v="MS Dhoni"/>
    <s v="Maharashtra Cricket Association Stadium"/>
    <n v="0"/>
    <s v="Rising Pune Supergiant"/>
    <s v="Sunrisers Hyderabad"/>
    <s v="Rising Pune Supergiant"/>
    <s v="field"/>
    <x v="14"/>
    <s v="wickets"/>
    <n v="6"/>
    <s v="N"/>
    <s v="NA"/>
    <s v="AY Dandekar"/>
    <x v="44"/>
  </r>
  <r>
    <n v="1082616"/>
    <s v="Rajkot"/>
    <x v="425"/>
    <s v="HM Amla"/>
    <s v="Saurashtra Cricket Association Stadium"/>
    <n v="0"/>
    <s v="Gujarat Lions"/>
    <s v="Kings XI Punjab"/>
    <s v="Gujarat Lions"/>
    <s v="field"/>
    <x v="5"/>
    <s v="runs"/>
    <n v="26"/>
    <s v="N"/>
    <s v="NA"/>
    <s v="AK Chaudhary"/>
    <x v="16"/>
  </r>
  <r>
    <n v="1082617"/>
    <s v="Kolkata"/>
    <x v="425"/>
    <s v="NM Coulter-Nile"/>
    <s v="Eden Gardens"/>
    <n v="0"/>
    <s v="Kolkata Knight Riders"/>
    <s v="Royal Challengers Bangalore"/>
    <s v="Royal Challengers Bangalore"/>
    <s v="field"/>
    <x v="0"/>
    <s v="runs"/>
    <n v="82"/>
    <s v="N"/>
    <s v="NA"/>
    <s v="CB Gaffaney"/>
    <x v="34"/>
  </r>
  <r>
    <n v="1082618"/>
    <s v="Mumbai"/>
    <x v="426"/>
    <s v="BA Stokes"/>
    <s v="Wankhede Stadium"/>
    <n v="0"/>
    <s v="Mumbai Indians"/>
    <s v="Rising Pune Supergiant"/>
    <s v="Mumbai Indians"/>
    <s v="field"/>
    <x v="14"/>
    <s v="runs"/>
    <n v="3"/>
    <s v="N"/>
    <s v="NA"/>
    <s v="A Nand Kishore"/>
    <x v="19"/>
  </r>
  <r>
    <n v="1082620"/>
    <s v="Pune"/>
    <x v="427"/>
    <s v="RV Uthappa"/>
    <s v="Maharashtra Cricket Association Stadium"/>
    <n v="0"/>
    <s v="Rising Pune Supergiant"/>
    <s v="Kolkata Knight Riders"/>
    <s v="Kolkata Knight Riders"/>
    <s v="field"/>
    <x v="0"/>
    <s v="wickets"/>
    <n v="7"/>
    <s v="N"/>
    <s v="NA"/>
    <s v="AY Dandekar"/>
    <x v="35"/>
  </r>
  <r>
    <n v="1082621"/>
    <s v="Bengaluru"/>
    <x v="428"/>
    <s v="AJ Tye"/>
    <s v="M Chinnaswamy Stadium"/>
    <n v="0"/>
    <s v="Royal Challengers Bangalore"/>
    <s v="Gujarat Lions"/>
    <s v="Gujarat Lions"/>
    <s v="field"/>
    <x v="13"/>
    <s v="wickets"/>
    <n v="7"/>
    <s v="N"/>
    <s v="NA"/>
    <s v="AK Chaudhary"/>
    <x v="30"/>
  </r>
  <r>
    <n v="1082622"/>
    <s v="Kolkata"/>
    <x v="429"/>
    <s v="G Gambhir"/>
    <s v="Eden Gardens"/>
    <n v="0"/>
    <s v="Kolkata Knight Riders"/>
    <s v="Delhi Daredevils"/>
    <s v="Kolkata Knight Riders"/>
    <s v="field"/>
    <x v="0"/>
    <s v="wickets"/>
    <n v="7"/>
    <s v="N"/>
    <s v="NA"/>
    <s v="NJ Llong"/>
    <x v="19"/>
  </r>
  <r>
    <n v="1082623"/>
    <s v="Chandigarh"/>
    <x v="429"/>
    <s v="Rashid Khan"/>
    <s v="Punjab Cricket Association IS Bindra Stadium, Mohali"/>
    <n v="0"/>
    <s v="Kings XI Punjab"/>
    <s v="Sunrisers Hyderabad"/>
    <s v="Kings XI Punjab"/>
    <s v="field"/>
    <x v="11"/>
    <s v="runs"/>
    <n v="26"/>
    <s v="N"/>
    <s v="NA"/>
    <s v="Nitin Menon"/>
    <x v="34"/>
  </r>
  <r>
    <n v="1082624"/>
    <s v="Pune"/>
    <x v="430"/>
    <s v="LH Ferguson"/>
    <s v="Maharashtra Cricket Association Stadium"/>
    <n v="0"/>
    <s v="Rising Pune Supergiant"/>
    <s v="Royal Challengers Bangalore"/>
    <s v="Royal Challengers Bangalore"/>
    <s v="field"/>
    <x v="14"/>
    <s v="runs"/>
    <n v="61"/>
    <s v="N"/>
    <s v="NA"/>
    <s v="KN Ananthapadmanabhan"/>
    <x v="16"/>
  </r>
  <r>
    <n v="1082625"/>
    <s v="Rajkot"/>
    <x v="430"/>
    <s v="KH Pandya"/>
    <s v="Saurashtra Cricket Association Stadium"/>
    <n v="0"/>
    <s v="Gujarat Lions"/>
    <s v="Mumbai Indians"/>
    <s v="Gujarat Lions"/>
    <s v="bat"/>
    <x v="7"/>
    <s v="tie"/>
    <s v="NA"/>
    <s v="Y"/>
    <s v="NA"/>
    <s v="AK Chaudhary"/>
    <x v="38"/>
  </r>
  <r>
    <n v="1082626"/>
    <s v="Chandigarh"/>
    <x v="431"/>
    <s v="Sandeep Sharma"/>
    <s v="Punjab Cricket Association IS Bindra Stadium, Mohali"/>
    <n v="0"/>
    <s v="Kings XI Punjab"/>
    <s v="Delhi Daredevils"/>
    <s v="Kings XI Punjab"/>
    <s v="field"/>
    <x v="5"/>
    <s v="wickets"/>
    <n v="10"/>
    <s v="N"/>
    <s v="NA"/>
    <s v="YC Barde"/>
    <x v="34"/>
  </r>
  <r>
    <n v="1082627"/>
    <s v="Hyderabad"/>
    <x v="431"/>
    <s v="DA Warner"/>
    <s v="Rajiv Gandhi International Stadium, Uppal"/>
    <n v="0"/>
    <s v="Sunrisers Hyderabad"/>
    <s v="Kolkata Knight Riders"/>
    <s v="Kolkata Knight Riders"/>
    <s v="field"/>
    <x v="11"/>
    <s v="runs"/>
    <n v="48"/>
    <s v="N"/>
    <s v="NA"/>
    <s v="AY Dandekar"/>
    <x v="19"/>
  </r>
  <r>
    <n v="1082628"/>
    <s v="Mumbai"/>
    <x v="432"/>
    <s v="RG Sharma"/>
    <s v="Wankhede Stadium"/>
    <n v="0"/>
    <s v="Mumbai Indians"/>
    <s v="Royal Challengers Bangalore"/>
    <s v="Royal Challengers Bangalore"/>
    <s v="bat"/>
    <x v="7"/>
    <s v="wickets"/>
    <n v="5"/>
    <s v="N"/>
    <s v="NA"/>
    <s v="AK Chaudhary"/>
    <x v="38"/>
  </r>
  <r>
    <n v="1082629"/>
    <s v="Pune"/>
    <x v="432"/>
    <s v="BA Stokes"/>
    <s v="Maharashtra Cricket Association Stadium"/>
    <n v="0"/>
    <s v="Rising Pune Supergiant"/>
    <s v="Gujarat Lions"/>
    <s v="Rising Pune Supergiant"/>
    <s v="field"/>
    <x v="14"/>
    <s v="wickets"/>
    <n v="5"/>
    <s v="N"/>
    <s v="NA"/>
    <s v="M Erasmus"/>
    <x v="30"/>
  </r>
  <r>
    <n v="1082630"/>
    <s v="Delhi"/>
    <x v="433"/>
    <s v="Mohammed Shami"/>
    <s v="Feroz Shah Kotla"/>
    <n v="0"/>
    <s v="Delhi Daredevils"/>
    <s v="Sunrisers Hyderabad"/>
    <s v="Delhi Daredevils"/>
    <s v="field"/>
    <x v="2"/>
    <s v="wickets"/>
    <n v="6"/>
    <s v="N"/>
    <s v="NA"/>
    <s v="YC Barde"/>
    <x v="43"/>
  </r>
  <r>
    <n v="1082631"/>
    <s v="Kolkata"/>
    <x v="434"/>
    <s v="RA Tripathi"/>
    <s v="Eden Gardens"/>
    <n v="0"/>
    <s v="Kolkata Knight Riders"/>
    <s v="Rising Pune Supergiant"/>
    <s v="Rising Pune Supergiant"/>
    <s v="field"/>
    <x v="14"/>
    <s v="wickets"/>
    <n v="4"/>
    <s v="N"/>
    <s v="NA"/>
    <s v="KN Ananthapadmanabhan"/>
    <x v="42"/>
  </r>
  <r>
    <n v="1082632"/>
    <s v="Delhi"/>
    <x v="435"/>
    <s v="RR Pant"/>
    <s v="Feroz Shah Kotla"/>
    <n v="0"/>
    <s v="Delhi Daredevils"/>
    <s v="Gujarat Lions"/>
    <s v="Delhi Daredevils"/>
    <s v="field"/>
    <x v="2"/>
    <s v="wickets"/>
    <n v="7"/>
    <s v="N"/>
    <s v="NA"/>
    <s v="M Erasmus"/>
    <x v="43"/>
  </r>
  <r>
    <n v="1082633"/>
    <s v="Bengaluru"/>
    <x v="436"/>
    <s v="Sandeep Sharma"/>
    <s v="M Chinnaswamy Stadium"/>
    <n v="0"/>
    <s v="Royal Challengers Bangalore"/>
    <s v="Kings XI Punjab"/>
    <s v="Royal Challengers Bangalore"/>
    <s v="field"/>
    <x v="5"/>
    <s v="runs"/>
    <n v="19"/>
    <s v="N"/>
    <s v="NA"/>
    <s v="CB Gaffaney"/>
    <x v="30"/>
  </r>
  <r>
    <n v="1082634"/>
    <s v="Hyderabad"/>
    <x v="437"/>
    <s v="JD Unadkat"/>
    <s v="Rajiv Gandhi International Stadium, Uppal"/>
    <n v="0"/>
    <s v="Sunrisers Hyderabad"/>
    <s v="Rising Pune Supergiant"/>
    <s v="Sunrisers Hyderabad"/>
    <s v="field"/>
    <x v="14"/>
    <s v="runs"/>
    <n v="12"/>
    <s v="N"/>
    <s v="NA"/>
    <s v="KN Ananthapadmanabhan"/>
    <x v="31"/>
  </r>
  <r>
    <n v="1082635"/>
    <s v="Delhi"/>
    <x v="437"/>
    <s v="LMP Simmons"/>
    <s v="Feroz Shah Kotla"/>
    <n v="0"/>
    <s v="Delhi Daredevils"/>
    <s v="Mumbai Indians"/>
    <s v="Delhi Daredevils"/>
    <s v="field"/>
    <x v="7"/>
    <s v="runs"/>
    <n v="146"/>
    <s v="N"/>
    <s v="NA"/>
    <s v="Nitin Menon"/>
    <x v="34"/>
  </r>
  <r>
    <n v="1082636"/>
    <s v="Bengaluru"/>
    <x v="438"/>
    <s v="SP Narine"/>
    <s v="M Chinnaswamy Stadium"/>
    <n v="0"/>
    <s v="Royal Challengers Bangalore"/>
    <s v="Kolkata Knight Riders"/>
    <s v="Kolkata Knight Riders"/>
    <s v="field"/>
    <x v="0"/>
    <s v="wickets"/>
    <n v="6"/>
    <s v="N"/>
    <s v="NA"/>
    <s v="AY Dandekar"/>
    <x v="30"/>
  </r>
  <r>
    <n v="1082637"/>
    <s v="Chandigarh"/>
    <x v="438"/>
    <s v="DR Smith"/>
    <s v="Punjab Cricket Association IS Bindra Stadium, Mohali"/>
    <n v="0"/>
    <s v="Kings XI Punjab"/>
    <s v="Gujarat Lions"/>
    <s v="Gujarat Lions"/>
    <s v="field"/>
    <x v="13"/>
    <s v="wickets"/>
    <n v="6"/>
    <s v="N"/>
    <s v="NA"/>
    <s v="A Nand Kishore"/>
    <x v="41"/>
  </r>
  <r>
    <n v="1082638"/>
    <s v="Hyderabad"/>
    <x v="439"/>
    <s v="S Dhawan"/>
    <s v="Rajiv Gandhi International Stadium, Uppal"/>
    <n v="0"/>
    <s v="Sunrisers Hyderabad"/>
    <s v="Mumbai Indians"/>
    <s v="Mumbai Indians"/>
    <s v="bat"/>
    <x v="11"/>
    <s v="wickets"/>
    <n v="7"/>
    <s v="N"/>
    <s v="NA"/>
    <s v="KN Ananthapadmanabhan"/>
    <x v="16"/>
  </r>
  <r>
    <n v="1082639"/>
    <s v="Chandigarh"/>
    <x v="440"/>
    <s v="MM Sharma"/>
    <s v="Punjab Cricket Association IS Bindra Stadium, Mohali"/>
    <n v="0"/>
    <s v="Kings XI Punjab"/>
    <s v="Kolkata Knight Riders"/>
    <s v="Kolkata Knight Riders"/>
    <s v="field"/>
    <x v="5"/>
    <s v="runs"/>
    <n v="14"/>
    <s v="N"/>
    <s v="NA"/>
    <s v="A Nand Kishore"/>
    <x v="19"/>
  </r>
  <r>
    <n v="1082640"/>
    <s v="Kanpur"/>
    <x v="441"/>
    <s v="SS Iyer"/>
    <s v="Green Park"/>
    <n v="0"/>
    <s v="Gujarat Lions"/>
    <s v="Delhi Daredevils"/>
    <s v="Delhi Daredevils"/>
    <s v="field"/>
    <x v="2"/>
    <s v="wickets"/>
    <n v="2"/>
    <s v="N"/>
    <s v="NA"/>
    <s v="YC Barde"/>
    <x v="31"/>
  </r>
  <r>
    <n v="1082641"/>
    <s v="Mumbai"/>
    <x v="442"/>
    <s v="WP Saha"/>
    <s v="Wankhede Stadium"/>
    <n v="0"/>
    <s v="Mumbai Indians"/>
    <s v="Kings XI Punjab"/>
    <s v="Mumbai Indians"/>
    <s v="field"/>
    <x v="5"/>
    <s v="runs"/>
    <n v="7"/>
    <s v="N"/>
    <s v="NA"/>
    <s v="A Deshmukh"/>
    <x v="42"/>
  </r>
  <r>
    <n v="1082642"/>
    <s v="Delhi"/>
    <x v="443"/>
    <s v="KK Nair"/>
    <s v="Feroz Shah Kotla"/>
    <n v="0"/>
    <s v="Delhi Daredevils"/>
    <s v="Rising Pune Supergiant"/>
    <s v="Delhi Daredevils"/>
    <s v="bat"/>
    <x v="2"/>
    <s v="runs"/>
    <n v="7"/>
    <s v="N"/>
    <s v="NA"/>
    <s v="KN Ananthapadmanabhan"/>
    <x v="34"/>
  </r>
  <r>
    <n v="1082643"/>
    <s v="Kanpur"/>
    <x v="444"/>
    <s v="Mohammed Siraj"/>
    <s v="Green Park"/>
    <n v="0"/>
    <s v="Gujarat Lions"/>
    <s v="Sunrisers Hyderabad"/>
    <s v="Sunrisers Hyderabad"/>
    <s v="field"/>
    <x v="11"/>
    <s v="wickets"/>
    <n v="8"/>
    <s v="N"/>
    <s v="NA"/>
    <s v="AK Chaudhary"/>
    <x v="43"/>
  </r>
  <r>
    <n v="1082644"/>
    <s v="Kolkata"/>
    <x v="444"/>
    <s v="AT Rayudu"/>
    <s v="Eden Gardens"/>
    <n v="0"/>
    <s v="Kolkata Knight Riders"/>
    <s v="Mumbai Indians"/>
    <s v="Kolkata Knight Riders"/>
    <s v="field"/>
    <x v="7"/>
    <s v="runs"/>
    <n v="9"/>
    <s v="N"/>
    <s v="NA"/>
    <s v="A Nand Kishore"/>
    <x v="19"/>
  </r>
  <r>
    <n v="1082645"/>
    <s v="Pune"/>
    <x v="445"/>
    <s v="JD Unadkat"/>
    <s v="Maharashtra Cricket Association Stadium"/>
    <n v="0"/>
    <s v="Rising Pune Supergiant"/>
    <s v="Kings XI Punjab"/>
    <s v="Rising Pune Supergiant"/>
    <s v="field"/>
    <x v="14"/>
    <s v="wickets"/>
    <n v="9"/>
    <s v="N"/>
    <s v="NA"/>
    <s v="AY Dandekar"/>
    <x v="44"/>
  </r>
  <r>
    <n v="1082646"/>
    <s v="Delhi"/>
    <x v="445"/>
    <s v="HV Patel"/>
    <s v="Feroz Shah Kotla"/>
    <n v="0"/>
    <s v="Delhi Daredevils"/>
    <s v="Royal Challengers Bangalore"/>
    <s v="Royal Challengers Bangalore"/>
    <s v="bat"/>
    <x v="3"/>
    <s v="runs"/>
    <n v="10"/>
    <s v="N"/>
    <s v="NA"/>
    <s v="CK Nandan"/>
    <x v="30"/>
  </r>
  <r>
    <n v="1082647"/>
    <s v="Mumbai"/>
    <x v="446"/>
    <s v="Washington Sundar"/>
    <s v="Wankhede Stadium"/>
    <n v="0"/>
    <s v="Mumbai Indians"/>
    <s v="Rising Pune Supergiant"/>
    <s v="Mumbai Indians"/>
    <s v="field"/>
    <x v="14"/>
    <s v="runs"/>
    <n v="20"/>
    <s v="N"/>
    <s v="NA"/>
    <s v="S Ravi"/>
    <x v="30"/>
  </r>
  <r>
    <n v="1082648"/>
    <s v="Bengaluru"/>
    <x v="447"/>
    <s v="NM Coulter-Nile"/>
    <s v="M Chinnaswamy Stadium"/>
    <n v="0"/>
    <s v="Sunrisers Hyderabad"/>
    <s v="Kolkata Knight Riders"/>
    <s v="Kolkata Knight Riders"/>
    <s v="field"/>
    <x v="0"/>
    <s v="wickets"/>
    <n v="7"/>
    <s v="N"/>
    <s v="D/L"/>
    <s v="AK Chaudhary"/>
    <x v="43"/>
  </r>
  <r>
    <n v="1082649"/>
    <s v="Bengaluru"/>
    <x v="448"/>
    <s v="KV Sharma"/>
    <s v="M Chinnaswamy Stadium"/>
    <n v="0"/>
    <s v="Mumbai Indians"/>
    <s v="Kolkata Knight Riders"/>
    <s v="Mumbai Indians"/>
    <s v="field"/>
    <x v="7"/>
    <s v="wickets"/>
    <n v="6"/>
    <s v="N"/>
    <s v="NA"/>
    <s v="NJ Llong"/>
    <x v="43"/>
  </r>
  <r>
    <n v="1082650"/>
    <s v="Hyderabad"/>
    <x v="449"/>
    <s v="KH Pandya"/>
    <s v="Rajiv Gandhi International Stadium, Uppal"/>
    <n v="0"/>
    <s v="Mumbai Indians"/>
    <s v="Rising Pune Supergiant"/>
    <s v="Mumbai Indians"/>
    <s v="bat"/>
    <x v="7"/>
    <s v="runs"/>
    <n v="1"/>
    <s v="N"/>
    <s v="NA"/>
    <s v="NJ Llong"/>
    <x v="19"/>
  </r>
  <r>
    <n v="1136561"/>
    <s v="Mumbai"/>
    <x v="450"/>
    <s v="DJ Bravo"/>
    <s v="Wankhede Stadium"/>
    <n v="0"/>
    <s v="Mumbai Indians"/>
    <s v="Chennai Super Kings"/>
    <s v="Chennai Super Kings"/>
    <s v="field"/>
    <x v="1"/>
    <s v="wickets"/>
    <n v="1"/>
    <s v="N"/>
    <s v="NA"/>
    <s v="CB Gaffaney"/>
    <x v="42"/>
  </r>
  <r>
    <n v="1136562"/>
    <s v="Chandigarh"/>
    <x v="451"/>
    <s v="KL Rahul"/>
    <s v="Punjab Cricket Association IS Bindra Stadium, Mohali"/>
    <n v="0"/>
    <s v="Kings XI Punjab"/>
    <s v="Delhi Daredevils"/>
    <s v="Kings XI Punjab"/>
    <s v="field"/>
    <x v="5"/>
    <s v="wickets"/>
    <n v="6"/>
    <s v="N"/>
    <s v="NA"/>
    <s v="KN Ananthapadmanabhan"/>
    <x v="24"/>
  </r>
  <r>
    <n v="1136563"/>
    <s v="Kolkata"/>
    <x v="451"/>
    <s v="SP Narine"/>
    <s v="Eden Gardens"/>
    <n v="0"/>
    <s v="Kolkata Knight Riders"/>
    <s v="Royal Challengers Bangalore"/>
    <s v="Kolkata Knight Riders"/>
    <s v="field"/>
    <x v="0"/>
    <s v="wickets"/>
    <n v="4"/>
    <s v="N"/>
    <s v="NA"/>
    <s v="C Shamshuddin"/>
    <x v="44"/>
  </r>
  <r>
    <n v="1136564"/>
    <s v="Hyderabad"/>
    <x v="452"/>
    <s v="S Dhawan"/>
    <s v="Rajiv Gandhi International Stadium, Uppal"/>
    <n v="0"/>
    <s v="Sunrisers Hyderabad"/>
    <s v="Rajasthan Royals"/>
    <s v="Sunrisers Hyderabad"/>
    <s v="field"/>
    <x v="11"/>
    <s v="wickets"/>
    <n v="9"/>
    <s v="N"/>
    <s v="NA"/>
    <s v="VA Kulkarni"/>
    <x v="35"/>
  </r>
  <r>
    <n v="1136565"/>
    <s v="Chennai"/>
    <x v="453"/>
    <s v="SW Billings"/>
    <s v="MA Chidambaram Stadium, Chepauk"/>
    <n v="0"/>
    <s v="Chennai Super Kings"/>
    <s v="Kolkata Knight Riders"/>
    <s v="Chennai Super Kings"/>
    <s v="field"/>
    <x v="1"/>
    <s v="wickets"/>
    <n v="5"/>
    <s v="N"/>
    <s v="NA"/>
    <s v="CB Gaffaney"/>
    <x v="31"/>
  </r>
  <r>
    <n v="1136566"/>
    <s v="Jaipur"/>
    <x v="454"/>
    <s v="SV Samson"/>
    <s v="Sawai Mansingh Stadium"/>
    <n v="0"/>
    <s v="Rajasthan Royals"/>
    <s v="Delhi Daredevils"/>
    <s v="Delhi Daredevils"/>
    <s v="field"/>
    <x v="4"/>
    <s v="runs"/>
    <n v="10"/>
    <s v="N"/>
    <s v="D/L"/>
    <s v="KN Ananthapadmanabhan"/>
    <x v="43"/>
  </r>
  <r>
    <n v="1136567"/>
    <s v="Hyderabad"/>
    <x v="455"/>
    <s v="Rashid Khan"/>
    <s v="Rajiv Gandhi International Stadium, Uppal"/>
    <n v="0"/>
    <s v="Sunrisers Hyderabad"/>
    <s v="Mumbai Indians"/>
    <s v="Sunrisers Hyderabad"/>
    <s v="field"/>
    <x v="11"/>
    <s v="wickets"/>
    <n v="1"/>
    <s v="N"/>
    <s v="NA"/>
    <s v="NJ Llong"/>
    <x v="34"/>
  </r>
  <r>
    <n v="1136568"/>
    <s v="Bengaluru"/>
    <x v="456"/>
    <s v="UT Yadav"/>
    <s v="M.Chinnaswamy Stadium"/>
    <n v="0"/>
    <s v="Royal Challengers Bangalore"/>
    <s v="Kings XI Punjab"/>
    <s v="Royal Challengers Bangalore"/>
    <s v="field"/>
    <x v="3"/>
    <s v="wickets"/>
    <n v="4"/>
    <s v="N"/>
    <s v="NA"/>
    <s v="A Deshmukh"/>
    <x v="19"/>
  </r>
  <r>
    <n v="1136569"/>
    <s v="Mumbai"/>
    <x v="457"/>
    <s v="JJ Roy"/>
    <s v="Wankhede Stadium"/>
    <n v="0"/>
    <s v="Mumbai Indians"/>
    <s v="Delhi Daredevils"/>
    <s v="Delhi Daredevils"/>
    <s v="field"/>
    <x v="2"/>
    <s v="wickets"/>
    <n v="7"/>
    <s v="N"/>
    <s v="NA"/>
    <s v="KN Ananthapadmanabhan"/>
    <x v="43"/>
  </r>
  <r>
    <n v="1136570"/>
    <s v="Kolkata"/>
    <x v="457"/>
    <s v="B Stanlake"/>
    <s v="Eden Gardens"/>
    <n v="0"/>
    <s v="Kolkata Knight Riders"/>
    <s v="Sunrisers Hyderabad"/>
    <s v="Sunrisers Hyderabad"/>
    <s v="field"/>
    <x v="11"/>
    <s v="wickets"/>
    <n v="5"/>
    <s v="N"/>
    <s v="NA"/>
    <s v="AK Chaudhary"/>
    <x v="42"/>
  </r>
  <r>
    <n v="1136571"/>
    <s v="Bengaluru"/>
    <x v="458"/>
    <s v="SV Samson"/>
    <s v="M.Chinnaswamy Stadium"/>
    <n v="0"/>
    <s v="Royal Challengers Bangalore"/>
    <s v="Rajasthan Royals"/>
    <s v="Royal Challengers Bangalore"/>
    <s v="field"/>
    <x v="4"/>
    <s v="runs"/>
    <n v="19"/>
    <s v="N"/>
    <s v="NA"/>
    <s v="C Shamshuddin"/>
    <x v="19"/>
  </r>
  <r>
    <n v="1136572"/>
    <s v="Chandigarh"/>
    <x v="458"/>
    <s v="CH Gayle"/>
    <s v="Punjab Cricket Association IS Bindra Stadium, Mohali"/>
    <n v="0"/>
    <s v="Kings XI Punjab"/>
    <s v="Chennai Super Kings"/>
    <s v="Chennai Super Kings"/>
    <s v="field"/>
    <x v="5"/>
    <s v="runs"/>
    <n v="4"/>
    <s v="N"/>
    <s v="NA"/>
    <s v="VA Kulkarni"/>
    <x v="34"/>
  </r>
  <r>
    <n v="1136573"/>
    <s v="Kolkata"/>
    <x v="459"/>
    <s v="N Rana"/>
    <s v="Eden Gardens"/>
    <n v="0"/>
    <s v="Kolkata Knight Riders"/>
    <s v="Delhi Daredevils"/>
    <s v="Delhi Daredevils"/>
    <s v="field"/>
    <x v="0"/>
    <s v="runs"/>
    <n v="71"/>
    <s v="N"/>
    <s v="NA"/>
    <s v="AK Chaudhary"/>
    <x v="42"/>
  </r>
  <r>
    <n v="1136574"/>
    <s v="Mumbai"/>
    <x v="460"/>
    <s v="RG Sharma"/>
    <s v="Wankhede Stadium"/>
    <n v="0"/>
    <s v="Mumbai Indians"/>
    <s v="Royal Challengers Bangalore"/>
    <s v="Royal Challengers Bangalore"/>
    <s v="field"/>
    <x v="7"/>
    <s v="runs"/>
    <n v="46"/>
    <s v="N"/>
    <s v="NA"/>
    <s v="RJ Tucker"/>
    <x v="43"/>
  </r>
  <r>
    <n v="1136575"/>
    <s v="Jaipur"/>
    <x v="461"/>
    <s v="N Rana"/>
    <s v="Sawai Mansingh Stadium"/>
    <n v="0"/>
    <s v="Rajasthan Royals"/>
    <s v="Kolkata Knight Riders"/>
    <s v="Kolkata Knight Riders"/>
    <s v="field"/>
    <x v="0"/>
    <s v="wickets"/>
    <n v="7"/>
    <s v="N"/>
    <s v="NA"/>
    <s v="A Deshmukh"/>
    <x v="19"/>
  </r>
  <r>
    <n v="1136576"/>
    <s v="Chandigarh"/>
    <x v="462"/>
    <s v="CH Gayle"/>
    <s v="Punjab Cricket Association IS Bindra Stadium, Mohali"/>
    <n v="0"/>
    <s v="Kings XI Punjab"/>
    <s v="Sunrisers Hyderabad"/>
    <s v="Kings XI Punjab"/>
    <s v="bat"/>
    <x v="5"/>
    <s v="runs"/>
    <n v="15"/>
    <s v="N"/>
    <s v="NA"/>
    <s v="NJ Llong"/>
    <x v="31"/>
  </r>
  <r>
    <n v="1136577"/>
    <s v="Pune"/>
    <x v="463"/>
    <s v="SR Watson"/>
    <s v="Maharashtra Cricket Association Stadium"/>
    <n v="0"/>
    <s v="Chennai Super Kings"/>
    <s v="Rajasthan Royals"/>
    <s v="Rajasthan Royals"/>
    <s v="field"/>
    <x v="1"/>
    <s v="runs"/>
    <n v="64"/>
    <s v="N"/>
    <s v="NA"/>
    <s v="KN Ananthapadmanabhan"/>
    <x v="43"/>
  </r>
  <r>
    <n v="1136578"/>
    <s v="Kolkata"/>
    <x v="464"/>
    <s v="KL Rahul"/>
    <s v="Eden Gardens"/>
    <n v="0"/>
    <s v="Kolkata Knight Riders"/>
    <s v="Kings XI Punjab"/>
    <s v="Kings XI Punjab"/>
    <s v="field"/>
    <x v="5"/>
    <s v="wickets"/>
    <n v="9"/>
    <s v="N"/>
    <s v="D/L"/>
    <s v="C Shamshuddin"/>
    <x v="44"/>
  </r>
  <r>
    <n v="1136579"/>
    <s v="Bengaluru"/>
    <x v="464"/>
    <s v="AB de Villiers"/>
    <s v="M.Chinnaswamy Stadium"/>
    <n v="0"/>
    <s v="Royal Challengers Bangalore"/>
    <s v="Delhi Daredevils"/>
    <s v="Royal Challengers Bangalore"/>
    <s v="field"/>
    <x v="3"/>
    <s v="wickets"/>
    <n v="6"/>
    <s v="N"/>
    <s v="NA"/>
    <s v="CB Gaffaney"/>
    <x v="34"/>
  </r>
  <r>
    <n v="1136580"/>
    <s v="Hyderabad"/>
    <x v="465"/>
    <s v="AT Rayudu"/>
    <s v="Rajiv Gandhi International Stadium, Uppal"/>
    <n v="0"/>
    <s v="Sunrisers Hyderabad"/>
    <s v="Chennai Super Kings"/>
    <s v="Sunrisers Hyderabad"/>
    <s v="field"/>
    <x v="1"/>
    <s v="runs"/>
    <n v="4"/>
    <s v="N"/>
    <s v="NA"/>
    <s v="VA Kulkarni"/>
    <x v="31"/>
  </r>
  <r>
    <n v="1136581"/>
    <s v="Jaipur"/>
    <x v="465"/>
    <s v="JC Archer"/>
    <s v="Sawai Mansingh Stadium"/>
    <n v="0"/>
    <s v="Rajasthan Royals"/>
    <s v="Mumbai Indians"/>
    <s v="Mumbai Indians"/>
    <s v="bat"/>
    <x v="4"/>
    <s v="wickets"/>
    <n v="3"/>
    <s v="N"/>
    <s v="NA"/>
    <s v="KN Ananthapadmanabhan"/>
    <x v="24"/>
  </r>
  <r>
    <n v="1136582"/>
    <s v="Delhi"/>
    <x v="466"/>
    <s v="AS Rajpoot"/>
    <s v="Feroz Shah Kotla"/>
    <n v="0"/>
    <s v="Delhi Daredevils"/>
    <s v="Kings XI Punjab"/>
    <s v="Delhi Daredevils"/>
    <s v="field"/>
    <x v="5"/>
    <s v="runs"/>
    <n v="4"/>
    <s v="N"/>
    <s v="NA"/>
    <s v="A Nand Kishore"/>
    <x v="34"/>
  </r>
  <r>
    <n v="1136583"/>
    <s v="Mumbai"/>
    <x v="467"/>
    <s v="Rashid Khan"/>
    <s v="Wankhede Stadium"/>
    <n v="0"/>
    <s v="Mumbai Indians"/>
    <s v="Sunrisers Hyderabad"/>
    <s v="Mumbai Indians"/>
    <s v="field"/>
    <x v="11"/>
    <s v="runs"/>
    <n v="31"/>
    <s v="N"/>
    <s v="NA"/>
    <s v="C Shamshuddin"/>
    <x v="19"/>
  </r>
  <r>
    <n v="1136584"/>
    <s v="Bengaluru"/>
    <x v="468"/>
    <s v="MS Dhoni"/>
    <s v="M.Chinnaswamy Stadium"/>
    <n v="0"/>
    <s v="Royal Challengers Bangalore"/>
    <s v="Chennai Super Kings"/>
    <s v="Chennai Super Kings"/>
    <s v="field"/>
    <x v="1"/>
    <s v="wickets"/>
    <n v="5"/>
    <s v="N"/>
    <s v="NA"/>
    <s v="NJ Llong"/>
    <x v="41"/>
  </r>
  <r>
    <n v="1136585"/>
    <s v="Hyderabad"/>
    <x v="469"/>
    <s v="AS Rajpoot"/>
    <s v="Rajiv Gandhi International Stadium, Uppal"/>
    <n v="0"/>
    <s v="Sunrisers Hyderabad"/>
    <s v="Kings XI Punjab"/>
    <s v="Kings XI Punjab"/>
    <s v="field"/>
    <x v="11"/>
    <s v="runs"/>
    <n v="13"/>
    <s v="N"/>
    <s v="NA"/>
    <s v="YC Barde"/>
    <x v="34"/>
  </r>
  <r>
    <n v="1136586"/>
    <s v="Delhi"/>
    <x v="470"/>
    <s v="SS Iyer"/>
    <s v="Feroz Shah Kotla"/>
    <n v="0"/>
    <s v="Delhi Daredevils"/>
    <s v="Kolkata Knight Riders"/>
    <s v="Kolkata Knight Riders"/>
    <s v="field"/>
    <x v="2"/>
    <s v="runs"/>
    <n v="55"/>
    <s v="N"/>
    <s v="NA"/>
    <s v="C Shamshuddin"/>
    <x v="19"/>
  </r>
  <r>
    <n v="1136587"/>
    <s v="Pune"/>
    <x v="471"/>
    <s v="RG Sharma"/>
    <s v="Maharashtra Cricket Association Stadium"/>
    <n v="0"/>
    <s v="Chennai Super Kings"/>
    <s v="Mumbai Indians"/>
    <s v="Mumbai Indians"/>
    <s v="field"/>
    <x v="7"/>
    <s v="wickets"/>
    <n v="8"/>
    <s v="N"/>
    <s v="NA"/>
    <s v="CB Gaffaney"/>
    <x v="43"/>
  </r>
  <r>
    <n v="1136588"/>
    <s v="Jaipur"/>
    <x v="472"/>
    <s v="KS Williamson"/>
    <s v="Sawai Mansingh Stadium"/>
    <n v="0"/>
    <s v="Rajasthan Royals"/>
    <s v="Sunrisers Hyderabad"/>
    <s v="Sunrisers Hyderabad"/>
    <s v="bat"/>
    <x v="11"/>
    <s v="runs"/>
    <n v="11"/>
    <s v="N"/>
    <s v="NA"/>
    <s v="BNJ Oxenford"/>
    <x v="42"/>
  </r>
  <r>
    <n v="1136589"/>
    <s v="Bengaluru"/>
    <x v="472"/>
    <s v="CA Lynn"/>
    <s v="M.Chinnaswamy Stadium"/>
    <n v="0"/>
    <s v="Royal Challengers Bangalore"/>
    <s v="Kolkata Knight Riders"/>
    <s v="Kolkata Knight Riders"/>
    <s v="field"/>
    <x v="0"/>
    <s v="wickets"/>
    <n v="6"/>
    <s v="N"/>
    <s v="NA"/>
    <s v="NJ Llong"/>
    <x v="31"/>
  </r>
  <r>
    <n v="1136590"/>
    <s v="Pune"/>
    <x v="473"/>
    <s v="SR Watson"/>
    <s v="Maharashtra Cricket Association Stadium"/>
    <n v="0"/>
    <s v="Chennai Super Kings"/>
    <s v="Delhi Daredevils"/>
    <s v="Delhi Daredevils"/>
    <s v="field"/>
    <x v="1"/>
    <s v="runs"/>
    <n v="13"/>
    <s v="N"/>
    <s v="NA"/>
    <s v="AY Dandekar"/>
    <x v="30"/>
  </r>
  <r>
    <n v="1136591"/>
    <s v="Bengaluru"/>
    <x v="474"/>
    <s v="TG Southee"/>
    <s v="M.Chinnaswamy Stadium"/>
    <n v="0"/>
    <s v="Royal Challengers Bangalore"/>
    <s v="Mumbai Indians"/>
    <s v="Mumbai Indians"/>
    <s v="field"/>
    <x v="3"/>
    <s v="runs"/>
    <n v="14"/>
    <s v="N"/>
    <s v="NA"/>
    <s v="M Erasmus"/>
    <x v="43"/>
  </r>
  <r>
    <n v="1136592"/>
    <s v="Delhi"/>
    <x v="475"/>
    <s v="RR Pant"/>
    <s v="Feroz Shah Kotla"/>
    <n v="0"/>
    <s v="Delhi Daredevils"/>
    <s v="Rajasthan Royals"/>
    <s v="Rajasthan Royals"/>
    <s v="field"/>
    <x v="2"/>
    <s v="runs"/>
    <n v="4"/>
    <s v="N"/>
    <s v="D/L"/>
    <s v="VK Sharma"/>
    <x v="34"/>
  </r>
  <r>
    <n v="1136593"/>
    <s v="Kolkata"/>
    <x v="476"/>
    <s v="SP Narine"/>
    <s v="Eden Gardens"/>
    <n v="0"/>
    <s v="Kolkata Knight Riders"/>
    <s v="Chennai Super Kings"/>
    <s v="Kolkata Knight Riders"/>
    <s v="field"/>
    <x v="0"/>
    <s v="wickets"/>
    <n v="6"/>
    <s v="N"/>
    <s v="NA"/>
    <s v="HDPK Dharmasena"/>
    <x v="44"/>
  </r>
  <r>
    <n v="1136594"/>
    <s v="Indore"/>
    <x v="477"/>
    <s v="SA Yadav"/>
    <s v="Holkar Cricket Stadium"/>
    <n v="0"/>
    <s v="Kings XI Punjab"/>
    <s v="Mumbai Indians"/>
    <s v="Mumbai Indians"/>
    <s v="field"/>
    <x v="7"/>
    <s v="wickets"/>
    <n v="6"/>
    <s v="N"/>
    <s v="NA"/>
    <s v="AY Dandekar"/>
    <x v="19"/>
  </r>
  <r>
    <n v="1136595"/>
    <s v="Pune"/>
    <x v="478"/>
    <s v="RA Jadeja"/>
    <s v="Maharashtra Cricket Association Stadium"/>
    <n v="0"/>
    <s v="Chennai Super Kings"/>
    <s v="Royal Challengers Bangalore"/>
    <s v="Chennai Super Kings"/>
    <s v="field"/>
    <x v="1"/>
    <s v="wickets"/>
    <n v="6"/>
    <s v="N"/>
    <s v="NA"/>
    <s v="Nitin Menon"/>
    <x v="45"/>
  </r>
  <r>
    <n v="1136596"/>
    <s v="Hyderabad"/>
    <x v="478"/>
    <s v="Rashid Khan"/>
    <s v="Rajiv Gandhi International Stadium, Uppal"/>
    <n v="0"/>
    <s v="Sunrisers Hyderabad"/>
    <s v="Delhi Daredevils"/>
    <s v="Delhi Daredevils"/>
    <s v="bat"/>
    <x v="11"/>
    <s v="wickets"/>
    <n v="7"/>
    <s v="N"/>
    <s v="NA"/>
    <s v="BNJ Oxenford"/>
    <x v="34"/>
  </r>
  <r>
    <n v="1136597"/>
    <s v="Mumbai"/>
    <x v="479"/>
    <s v="HH Pandya"/>
    <s v="Wankhede Stadium"/>
    <n v="0"/>
    <s v="Mumbai Indians"/>
    <s v="Kolkata Knight Riders"/>
    <s v="Kolkata Knight Riders"/>
    <s v="field"/>
    <x v="7"/>
    <s v="runs"/>
    <n v="13"/>
    <s v="N"/>
    <s v="NA"/>
    <s v="HDPK Dharmasena"/>
    <x v="44"/>
  </r>
  <r>
    <n v="1136598"/>
    <s v="Indore"/>
    <x v="479"/>
    <s v="Mujeeb Ur Rahman"/>
    <s v="Holkar Cricket Stadium"/>
    <n v="0"/>
    <s v="Kings XI Punjab"/>
    <s v="Rajasthan Royals"/>
    <s v="Kings XI Punjab"/>
    <s v="field"/>
    <x v="5"/>
    <s v="wickets"/>
    <n v="6"/>
    <s v="N"/>
    <s v="NA"/>
    <s v="C Shamshuddin"/>
    <x v="19"/>
  </r>
  <r>
    <n v="1136599"/>
    <s v="Hyderabad"/>
    <x v="480"/>
    <s v="KS Williamson"/>
    <s v="Rajiv Gandhi International Stadium, Uppal"/>
    <n v="0"/>
    <s v="Sunrisers Hyderabad"/>
    <s v="Royal Challengers Bangalore"/>
    <s v="Royal Challengers Bangalore"/>
    <s v="field"/>
    <x v="11"/>
    <s v="runs"/>
    <n v="5"/>
    <s v="N"/>
    <s v="NA"/>
    <s v="BNJ Oxenford"/>
    <x v="41"/>
  </r>
  <r>
    <n v="1136600"/>
    <s v="Jaipur"/>
    <x v="481"/>
    <s v="JC Buttler"/>
    <s v="Sawai Mansingh Stadium"/>
    <n v="0"/>
    <s v="Rajasthan Royals"/>
    <s v="Kings XI Punjab"/>
    <s v="Rajasthan Royals"/>
    <s v="bat"/>
    <x v="4"/>
    <s v="runs"/>
    <n v="15"/>
    <s v="N"/>
    <s v="NA"/>
    <s v="M Erasmus"/>
    <x v="43"/>
  </r>
  <r>
    <n v="1136601"/>
    <s v="Kolkata"/>
    <x v="482"/>
    <s v="Ishan Kishan"/>
    <s v="Eden Gardens"/>
    <n v="0"/>
    <s v="Kolkata Knight Riders"/>
    <s v="Mumbai Indians"/>
    <s v="Kolkata Knight Riders"/>
    <s v="field"/>
    <x v="7"/>
    <s v="runs"/>
    <n v="102"/>
    <s v="N"/>
    <s v="NA"/>
    <s v="KN Ananthapadmanabhan"/>
    <x v="31"/>
  </r>
  <r>
    <n v="1136602"/>
    <s v="Delhi"/>
    <x v="483"/>
    <s v="S Dhawan"/>
    <s v="Feroz Shah Kotla"/>
    <n v="0"/>
    <s v="Delhi Daredevils"/>
    <s v="Sunrisers Hyderabad"/>
    <s v="Delhi Daredevils"/>
    <s v="bat"/>
    <x v="11"/>
    <s v="wickets"/>
    <n v="9"/>
    <s v="N"/>
    <s v="NA"/>
    <s v="AY Dandekar"/>
    <x v="30"/>
  </r>
  <r>
    <n v="1136603"/>
    <s v="Jaipur"/>
    <x v="484"/>
    <s v="JC Buttler"/>
    <s v="Sawai Mansingh Stadium"/>
    <n v="0"/>
    <s v="Rajasthan Royals"/>
    <s v="Chennai Super Kings"/>
    <s v="Chennai Super Kings"/>
    <s v="bat"/>
    <x v="4"/>
    <s v="wickets"/>
    <n v="4"/>
    <s v="N"/>
    <s v="NA"/>
    <s v="M Erasmus"/>
    <x v="45"/>
  </r>
  <r>
    <n v="1136604"/>
    <s v="Indore"/>
    <x v="485"/>
    <s v="SP Narine"/>
    <s v="Holkar Cricket Stadium"/>
    <n v="0"/>
    <s v="Kings XI Punjab"/>
    <s v="Kolkata Knight Riders"/>
    <s v="Kings XI Punjab"/>
    <s v="field"/>
    <x v="0"/>
    <s v="runs"/>
    <n v="31"/>
    <s v="N"/>
    <s v="NA"/>
    <s v="VK Sharma"/>
    <x v="34"/>
  </r>
  <r>
    <n v="1136605"/>
    <s v="Delhi"/>
    <x v="485"/>
    <s v="AB de Villiers"/>
    <s v="Feroz Shah Kotla"/>
    <n v="0"/>
    <s v="Delhi Daredevils"/>
    <s v="Royal Challengers Bangalore"/>
    <s v="Royal Challengers Bangalore"/>
    <s v="field"/>
    <x v="3"/>
    <s v="wickets"/>
    <n v="5"/>
    <s v="N"/>
    <s v="NA"/>
    <s v="KN Ananthapadmanabhan"/>
    <x v="20"/>
  </r>
  <r>
    <n v="1136606"/>
    <s v="Pune"/>
    <x v="486"/>
    <s v="AT Rayudu"/>
    <s v="Maharashtra Cricket Association Stadium"/>
    <n v="0"/>
    <s v="Chennai Super Kings"/>
    <s v="Sunrisers Hyderabad"/>
    <s v="Chennai Super Kings"/>
    <s v="field"/>
    <x v="1"/>
    <s v="wickets"/>
    <n v="8"/>
    <s v="N"/>
    <s v="NA"/>
    <s v="M Erasmus"/>
    <x v="45"/>
  </r>
  <r>
    <n v="1136607"/>
    <s v="Mumbai"/>
    <x v="486"/>
    <s v="JC Buttler"/>
    <s v="Wankhede Stadium"/>
    <n v="0"/>
    <s v="Mumbai Indians"/>
    <s v="Rajasthan Royals"/>
    <s v="Rajasthan Royals"/>
    <s v="field"/>
    <x v="4"/>
    <s v="wickets"/>
    <n v="7"/>
    <s v="N"/>
    <s v="NA"/>
    <s v="Nitin Menon"/>
    <x v="19"/>
  </r>
  <r>
    <n v="1136608"/>
    <s v="Indore"/>
    <x v="487"/>
    <s v="UT Yadav"/>
    <s v="Holkar Cricket Stadium"/>
    <n v="0"/>
    <s v="Kings XI Punjab"/>
    <s v="Royal Challengers Bangalore"/>
    <s v="Royal Challengers Bangalore"/>
    <s v="field"/>
    <x v="3"/>
    <s v="wickets"/>
    <n v="10"/>
    <s v="N"/>
    <s v="NA"/>
    <s v="BNJ Oxenford"/>
    <x v="41"/>
  </r>
  <r>
    <n v="1136609"/>
    <s v="Kolkata"/>
    <x v="488"/>
    <s v="Kuldeep Yadav"/>
    <s v="Eden Gardens"/>
    <n v="0"/>
    <s v="Kolkata Knight Riders"/>
    <s v="Rajasthan Royals"/>
    <s v="Kolkata Knight Riders"/>
    <s v="field"/>
    <x v="0"/>
    <s v="wickets"/>
    <n v="6"/>
    <s v="N"/>
    <s v="NA"/>
    <s v="HDPK Dharmasena"/>
    <x v="31"/>
  </r>
  <r>
    <n v="1136610"/>
    <s v="Mumbai"/>
    <x v="489"/>
    <s v="JJ Bumrah"/>
    <s v="Wankhede Stadium"/>
    <n v="0"/>
    <s v="Mumbai Indians"/>
    <s v="Kings XI Punjab"/>
    <s v="Kings XI Punjab"/>
    <s v="field"/>
    <x v="7"/>
    <s v="runs"/>
    <n v="3"/>
    <s v="N"/>
    <s v="NA"/>
    <s v="M Erasmus"/>
    <x v="43"/>
  </r>
  <r>
    <n v="1136611"/>
    <s v="Bengaluru"/>
    <x v="490"/>
    <s v="AB de Villiers"/>
    <s v="M.Chinnaswamy Stadium"/>
    <n v="0"/>
    <s v="Royal Challengers Bangalore"/>
    <s v="Sunrisers Hyderabad"/>
    <s v="Sunrisers Hyderabad"/>
    <s v="field"/>
    <x v="3"/>
    <s v="runs"/>
    <n v="14"/>
    <s v="N"/>
    <s v="NA"/>
    <s v="AY Dandekar"/>
    <x v="19"/>
  </r>
  <r>
    <n v="1136612"/>
    <s v="Delhi"/>
    <x v="491"/>
    <s v="HV Patel"/>
    <s v="Feroz Shah Kotla"/>
    <n v="0"/>
    <s v="Delhi Daredevils"/>
    <s v="Chennai Super Kings"/>
    <s v="Chennai Super Kings"/>
    <s v="field"/>
    <x v="2"/>
    <s v="runs"/>
    <n v="34"/>
    <s v="N"/>
    <s v="NA"/>
    <s v="VA Kulkarni"/>
    <x v="20"/>
  </r>
  <r>
    <n v="1136613"/>
    <s v="Jaipur"/>
    <x v="492"/>
    <s v="S Gopal"/>
    <s v="Sawai Mansingh Stadium"/>
    <n v="0"/>
    <s v="Rajasthan Royals"/>
    <s v="Royal Challengers Bangalore"/>
    <s v="Rajasthan Royals"/>
    <s v="bat"/>
    <x v="4"/>
    <s v="runs"/>
    <n v="30"/>
    <s v="N"/>
    <s v="NA"/>
    <s v="BNJ Oxenford"/>
    <x v="41"/>
  </r>
  <r>
    <n v="1136614"/>
    <s v="Hyderabad"/>
    <x v="492"/>
    <s v="CA Lynn"/>
    <s v="Rajiv Gandhi International Stadium, Uppal"/>
    <n v="0"/>
    <s v="Sunrisers Hyderabad"/>
    <s v="Kolkata Knight Riders"/>
    <s v="Sunrisers Hyderabad"/>
    <s v="bat"/>
    <x v="0"/>
    <s v="wickets"/>
    <n v="5"/>
    <s v="N"/>
    <s v="NA"/>
    <s v="AK Chaudhary"/>
    <x v="19"/>
  </r>
  <r>
    <n v="1136615"/>
    <s v="Delhi"/>
    <x v="493"/>
    <s v="A Mishra"/>
    <s v="Feroz Shah Kotla"/>
    <n v="0"/>
    <s v="Delhi Daredevils"/>
    <s v="Mumbai Indians"/>
    <s v="Delhi Daredevils"/>
    <s v="bat"/>
    <x v="2"/>
    <s v="runs"/>
    <n v="11"/>
    <s v="N"/>
    <s v="NA"/>
    <s v="HDPK Dharmasena"/>
    <x v="34"/>
  </r>
  <r>
    <n v="1136616"/>
    <s v="Pune"/>
    <x v="493"/>
    <s v="L Ngidi"/>
    <s v="Maharashtra Cricket Association Stadium"/>
    <n v="0"/>
    <s v="Chennai Super Kings"/>
    <s v="Kings XI Punjab"/>
    <s v="Chennai Super Kings"/>
    <s v="field"/>
    <x v="1"/>
    <s v="wickets"/>
    <n v="5"/>
    <s v="N"/>
    <s v="NA"/>
    <s v="Nitin Menon"/>
    <x v="45"/>
  </r>
  <r>
    <n v="1136617"/>
    <s v="Mumbai"/>
    <x v="494"/>
    <s v="F du Plessis"/>
    <s v="Wankhede Stadium"/>
    <n v="0"/>
    <s v="Sunrisers Hyderabad"/>
    <s v="Chennai Super Kings"/>
    <s v="Chennai Super Kings"/>
    <s v="field"/>
    <x v="1"/>
    <s v="wickets"/>
    <n v="2"/>
    <s v="N"/>
    <s v="NA"/>
    <s v="C Shamshuddin"/>
    <x v="16"/>
  </r>
  <r>
    <n v="1136618"/>
    <s v="Kolkata"/>
    <x v="495"/>
    <s v="AD Russell"/>
    <s v="Eden Gardens"/>
    <n v="0"/>
    <s v="Kolkata Knight Riders"/>
    <s v="Rajasthan Royals"/>
    <s v="Rajasthan Royals"/>
    <s v="field"/>
    <x v="0"/>
    <s v="runs"/>
    <n v="25"/>
    <s v="N"/>
    <s v="NA"/>
    <s v="AK Chaudhary"/>
    <x v="43"/>
  </r>
  <r>
    <n v="1136619"/>
    <s v="Kolkata"/>
    <x v="496"/>
    <s v="Rashid Khan"/>
    <s v="Eden Gardens"/>
    <n v="0"/>
    <s v="Kolkata Knight Riders"/>
    <s v="Sunrisers Hyderabad"/>
    <s v="Kolkata Knight Riders"/>
    <s v="field"/>
    <x v="11"/>
    <s v="runs"/>
    <n v="14"/>
    <s v="N"/>
    <s v="NA"/>
    <s v="HDPK Dharmasena"/>
    <x v="43"/>
  </r>
  <r>
    <n v="1136620"/>
    <s v="Mumbai"/>
    <x v="497"/>
    <s v="SR Watson"/>
    <s v="Wankhede Stadium"/>
    <n v="0"/>
    <s v="Chennai Super Kings"/>
    <s v="Sunrisers Hyderabad"/>
    <s v="Chennai Super Kings"/>
    <s v="field"/>
    <x v="1"/>
    <s v="wickets"/>
    <n v="8"/>
    <s v="N"/>
    <s v="NA"/>
    <s v="M Erasmus"/>
    <x v="19"/>
  </r>
  <r>
    <n v="1175356"/>
    <s v="Chennai"/>
    <x v="498"/>
    <s v="Harbhajan Singh"/>
    <s v="MA Chidambaram Stadium, Chepauk"/>
    <n v="0"/>
    <s v="Chennai Super Kings"/>
    <s v="Royal Challengers Bangalore"/>
    <s v="Chennai Super Kings"/>
    <s v="field"/>
    <x v="1"/>
    <s v="wickets"/>
    <n v="7"/>
    <s v="N"/>
    <s v="NA"/>
    <s v="AY Dandekar"/>
    <x v="27"/>
  </r>
  <r>
    <n v="1175357"/>
    <s v="Kolkata"/>
    <x v="499"/>
    <s v="AD Russell"/>
    <s v="Eden Gardens"/>
    <n v="0"/>
    <s v="Kolkata Knight Riders"/>
    <s v="Sunrisers Hyderabad"/>
    <s v="Kolkata Knight Riders"/>
    <s v="field"/>
    <x v="0"/>
    <s v="wickets"/>
    <n v="6"/>
    <s v="N"/>
    <s v="NA"/>
    <s v="CB Gaffaney"/>
    <x v="31"/>
  </r>
  <r>
    <n v="1175358"/>
    <s v="Mumbai"/>
    <x v="499"/>
    <s v="RR Pant"/>
    <s v="Wankhede Stadium"/>
    <n v="0"/>
    <s v="Mumbai Indians"/>
    <s v="Delhi Capitals"/>
    <s v="Mumbai Indians"/>
    <s v="field"/>
    <x v="15"/>
    <s v="runs"/>
    <n v="37"/>
    <s v="N"/>
    <s v="NA"/>
    <s v="YC Barde"/>
    <x v="19"/>
  </r>
  <r>
    <n v="1175359"/>
    <s v="Jaipur"/>
    <x v="500"/>
    <s v="CH Gayle"/>
    <s v="Sawai Mansingh Stadium"/>
    <n v="0"/>
    <s v="Rajasthan Royals"/>
    <s v="Kings XI Punjab"/>
    <s v="Rajasthan Royals"/>
    <s v="field"/>
    <x v="5"/>
    <s v="runs"/>
    <n v="14"/>
    <s v="N"/>
    <s v="NA"/>
    <s v="KN Ananthapadmanabhan"/>
    <x v="30"/>
  </r>
  <r>
    <n v="1175360"/>
    <s v="Delhi"/>
    <x v="501"/>
    <s v="SR Watson"/>
    <s v="Feroz Shah Kotla"/>
    <n v="0"/>
    <s v="Delhi Capitals"/>
    <s v="Chennai Super Kings"/>
    <s v="Delhi Capitals"/>
    <s v="bat"/>
    <x v="1"/>
    <s v="wickets"/>
    <n v="6"/>
    <s v="N"/>
    <s v="NA"/>
    <s v="M Erasmus"/>
    <x v="43"/>
  </r>
  <r>
    <n v="1175361"/>
    <s v="Kolkata"/>
    <x v="502"/>
    <s v="AD Russell"/>
    <s v="Eden Gardens"/>
    <n v="0"/>
    <s v="Kolkata Knight Riders"/>
    <s v="Kings XI Punjab"/>
    <s v="Kings XI Punjab"/>
    <s v="field"/>
    <x v="0"/>
    <s v="runs"/>
    <n v="28"/>
    <s v="N"/>
    <s v="NA"/>
    <s v="VA Kulkarni"/>
    <x v="31"/>
  </r>
  <r>
    <n v="1175362"/>
    <s v="Bengaluru"/>
    <x v="503"/>
    <s v="JJ Bumrah"/>
    <s v="M.Chinnaswamy Stadium"/>
    <n v="0"/>
    <s v="Royal Challengers Bangalore"/>
    <s v="Mumbai Indians"/>
    <s v="Royal Challengers Bangalore"/>
    <s v="field"/>
    <x v="7"/>
    <s v="runs"/>
    <n v="6"/>
    <s v="N"/>
    <s v="NA"/>
    <s v="CK Nandan"/>
    <x v="19"/>
  </r>
  <r>
    <n v="1175363"/>
    <s v="Hyderabad"/>
    <x v="504"/>
    <s v="Rashid Khan"/>
    <s v="Rajiv Gandhi International Stadium, Uppal"/>
    <n v="0"/>
    <s v="Sunrisers Hyderabad"/>
    <s v="Rajasthan Royals"/>
    <s v="Rajasthan Royals"/>
    <s v="bat"/>
    <x v="11"/>
    <s v="wickets"/>
    <n v="5"/>
    <s v="N"/>
    <s v="NA"/>
    <s v="C Shamshuddin"/>
    <x v="27"/>
  </r>
  <r>
    <n v="1175364"/>
    <s v="Chandigarh"/>
    <x v="505"/>
    <s v="MA Agarwal"/>
    <s v="Punjab Cricket Association IS Bindra Stadium, Mohali"/>
    <n v="0"/>
    <s v="Kings XI Punjab"/>
    <s v="Mumbai Indians"/>
    <s v="Kings XI Punjab"/>
    <s v="field"/>
    <x v="5"/>
    <s v="wickets"/>
    <n v="8"/>
    <s v="N"/>
    <s v="NA"/>
    <s v="VA Kulkarni"/>
    <x v="38"/>
  </r>
  <r>
    <n v="1175365"/>
    <s v="Delhi"/>
    <x v="505"/>
    <s v="PP Shaw"/>
    <s v="Feroz Shah Kotla"/>
    <n v="0"/>
    <s v="Delhi Capitals"/>
    <s v="Kolkata Knight Riders"/>
    <s v="Delhi Capitals"/>
    <s v="field"/>
    <x v="15"/>
    <s v="tie"/>
    <s v="NA"/>
    <s v="Y"/>
    <s v="NA"/>
    <s v="AY Dandekar"/>
    <x v="43"/>
  </r>
  <r>
    <n v="1175366"/>
    <s v="Hyderabad"/>
    <x v="506"/>
    <s v="JM Bairstow"/>
    <s v="Rajiv Gandhi International Stadium, Uppal"/>
    <n v="0"/>
    <s v="Sunrisers Hyderabad"/>
    <s v="Royal Challengers Bangalore"/>
    <s v="Royal Challengers Bangalore"/>
    <s v="field"/>
    <x v="11"/>
    <s v="runs"/>
    <n v="118"/>
    <s v="N"/>
    <s v="NA"/>
    <s v="KN Ananthapadmanabhan"/>
    <x v="19"/>
  </r>
  <r>
    <n v="1175367"/>
    <s v="Chennai"/>
    <x v="506"/>
    <s v="MS Dhoni"/>
    <s v="MA Chidambaram Stadium, Chepauk"/>
    <n v="0"/>
    <s v="Chennai Super Kings"/>
    <s v="Rajasthan Royals"/>
    <s v="Rajasthan Royals"/>
    <s v="field"/>
    <x v="1"/>
    <s v="runs"/>
    <n v="8"/>
    <s v="N"/>
    <s v="NA"/>
    <s v="YC Barde"/>
    <x v="34"/>
  </r>
  <r>
    <n v="1175368"/>
    <s v="Chandigarh"/>
    <x v="507"/>
    <s v="SM Curran"/>
    <s v="Punjab Cricket Association IS Bindra Stadium, Mohali"/>
    <n v="0"/>
    <s v="Kings XI Punjab"/>
    <s v="Delhi Capitals"/>
    <s v="Delhi Capitals"/>
    <s v="field"/>
    <x v="5"/>
    <s v="runs"/>
    <n v="14"/>
    <s v="N"/>
    <s v="NA"/>
    <s v="CB Gaffaney"/>
    <x v="31"/>
  </r>
  <r>
    <n v="1175369"/>
    <s v="Jaipur"/>
    <x v="508"/>
    <s v="S Gopal"/>
    <s v="Sawai Mansingh Stadium"/>
    <n v="0"/>
    <s v="Rajasthan Royals"/>
    <s v="Royal Challengers Bangalore"/>
    <s v="Rajasthan Royals"/>
    <s v="field"/>
    <x v="4"/>
    <s v="wickets"/>
    <n v="7"/>
    <s v="N"/>
    <s v="NA"/>
    <s v="AY Dandekar"/>
    <x v="16"/>
  </r>
  <r>
    <n v="1175370"/>
    <s v="Mumbai"/>
    <x v="509"/>
    <s v="HH Pandya"/>
    <s v="Wankhede Stadium"/>
    <n v="0"/>
    <s v="Mumbai Indians"/>
    <s v="Chennai Super Kings"/>
    <s v="Chennai Super Kings"/>
    <s v="field"/>
    <x v="7"/>
    <s v="runs"/>
    <n v="37"/>
    <s v="N"/>
    <s v="NA"/>
    <s v="RJ Tucker"/>
    <x v="27"/>
  </r>
  <r>
    <n v="1175371"/>
    <s v="Delhi"/>
    <x v="510"/>
    <s v="JM Bairstow"/>
    <s v="Feroz Shah Kotla"/>
    <n v="0"/>
    <s v="Delhi Capitals"/>
    <s v="Sunrisers Hyderabad"/>
    <s v="Sunrisers Hyderabad"/>
    <s v="field"/>
    <x v="11"/>
    <s v="wickets"/>
    <n v="5"/>
    <s v="N"/>
    <s v="NA"/>
    <s v="KN Ananthapadmanabhan"/>
    <x v="30"/>
  </r>
  <r>
    <n v="1175372"/>
    <s v="Bengaluru"/>
    <x v="511"/>
    <s v="AD Russell"/>
    <s v="M.Chinnaswamy Stadium"/>
    <n v="0"/>
    <s v="Royal Challengers Bangalore"/>
    <s v="Kolkata Knight Riders"/>
    <s v="Kolkata Knight Riders"/>
    <s v="field"/>
    <x v="0"/>
    <s v="wickets"/>
    <n v="5"/>
    <s v="N"/>
    <s v="NA"/>
    <s v="CB Gaffaney"/>
    <x v="31"/>
  </r>
  <r>
    <n v="1178393"/>
    <s v="Chennai"/>
    <x v="512"/>
    <s v="Harbhajan Singh"/>
    <s v="MA Chidambaram Stadium, Chepauk"/>
    <n v="0"/>
    <s v="Chennai Super Kings"/>
    <s v="Kings XI Punjab"/>
    <s v="Chennai Super Kings"/>
    <s v="bat"/>
    <x v="1"/>
    <s v="runs"/>
    <n v="22"/>
    <s v="N"/>
    <s v="NA"/>
    <s v="KN Ananthapadmanabhan"/>
    <x v="24"/>
  </r>
  <r>
    <n v="1178394"/>
    <s v="Hyderabad"/>
    <x v="512"/>
    <s v="AS Joseph"/>
    <s v="Rajiv Gandhi International Stadium, Uppal"/>
    <n v="0"/>
    <s v="Sunrisers Hyderabad"/>
    <s v="Mumbai Indians"/>
    <s v="Sunrisers Hyderabad"/>
    <s v="field"/>
    <x v="7"/>
    <s v="runs"/>
    <n v="40"/>
    <s v="N"/>
    <s v="NA"/>
    <s v="AY Dandekar"/>
    <x v="43"/>
  </r>
  <r>
    <n v="1178395"/>
    <s v="Bengaluru"/>
    <x v="513"/>
    <s v="K Rabada"/>
    <s v="M.Chinnaswamy Stadium"/>
    <n v="0"/>
    <s v="Royal Challengers Bangalore"/>
    <s v="Delhi Capitals"/>
    <s v="Delhi Capitals"/>
    <s v="field"/>
    <x v="15"/>
    <s v="wickets"/>
    <n v="4"/>
    <s v="N"/>
    <s v="NA"/>
    <s v="YC Barde"/>
    <x v="19"/>
  </r>
  <r>
    <n v="1178396"/>
    <s v="Jaipur"/>
    <x v="513"/>
    <s v="HF Gurney"/>
    <s v="Sawai Mansingh Stadium"/>
    <n v="0"/>
    <s v="Rajasthan Royals"/>
    <s v="Kolkata Knight Riders"/>
    <s v="Kolkata Knight Riders"/>
    <s v="field"/>
    <x v="0"/>
    <s v="wickets"/>
    <n v="8"/>
    <s v="N"/>
    <s v="NA"/>
    <s v="CB Gaffaney"/>
    <x v="31"/>
  </r>
  <r>
    <n v="1178397"/>
    <s v="Chandigarh"/>
    <x v="514"/>
    <s v="KL Rahul"/>
    <s v="Punjab Cricket Association IS Bindra Stadium, Mohali"/>
    <n v="0"/>
    <s v="Kings XI Punjab"/>
    <s v="Sunrisers Hyderabad"/>
    <s v="Kings XI Punjab"/>
    <s v="field"/>
    <x v="5"/>
    <s v="wickets"/>
    <n v="6"/>
    <s v="N"/>
    <s v="NA"/>
    <s v="AY Dandekar"/>
    <x v="16"/>
  </r>
  <r>
    <n v="1178398"/>
    <s v="Chennai"/>
    <x v="515"/>
    <s v="DL Chahar"/>
    <s v="MA Chidambaram Stadium, Chepauk"/>
    <n v="0"/>
    <s v="Chennai Super Kings"/>
    <s v="Kolkata Knight Riders"/>
    <s v="Chennai Super Kings"/>
    <s v="field"/>
    <x v="1"/>
    <s v="wickets"/>
    <n v="7"/>
    <s v="N"/>
    <s v="NA"/>
    <s v="RJ Tucker"/>
    <x v="30"/>
  </r>
  <r>
    <n v="1178399"/>
    <s v="Mumbai"/>
    <x v="516"/>
    <s v="KA Pollard"/>
    <s v="Wankhede Stadium"/>
    <n v="0"/>
    <s v="Mumbai Indians"/>
    <s v="Kings XI Punjab"/>
    <s v="Mumbai Indians"/>
    <s v="field"/>
    <x v="7"/>
    <s v="wickets"/>
    <n v="3"/>
    <s v="N"/>
    <s v="NA"/>
    <s v="YC Barde"/>
    <x v="19"/>
  </r>
  <r>
    <n v="1178400"/>
    <s v="Jaipur"/>
    <x v="517"/>
    <s v="MS Dhoni"/>
    <s v="Sawai Mansingh Stadium"/>
    <n v="0"/>
    <s v="Rajasthan Royals"/>
    <s v="Chennai Super Kings"/>
    <s v="Chennai Super Kings"/>
    <s v="field"/>
    <x v="1"/>
    <s v="wickets"/>
    <n v="4"/>
    <s v="N"/>
    <s v="NA"/>
    <s v="UV Gandhe"/>
    <x v="27"/>
  </r>
  <r>
    <n v="1178401"/>
    <s v="Kolkata"/>
    <x v="518"/>
    <s v="S Dhawan"/>
    <s v="Eden Gardens"/>
    <n v="0"/>
    <s v="Kolkata Knight Riders"/>
    <s v="Delhi Capitals"/>
    <s v="Delhi Capitals"/>
    <s v="field"/>
    <x v="15"/>
    <s v="wickets"/>
    <n v="7"/>
    <s v="N"/>
    <s v="NA"/>
    <s v="YC Barde"/>
    <x v="34"/>
  </r>
  <r>
    <n v="1178402"/>
    <s v="Mumbai"/>
    <x v="519"/>
    <s v="JC Buttler"/>
    <s v="Wankhede Stadium"/>
    <n v="0"/>
    <s v="Mumbai Indians"/>
    <s v="Rajasthan Royals"/>
    <s v="Rajasthan Royals"/>
    <s v="field"/>
    <x v="4"/>
    <s v="wickets"/>
    <n v="4"/>
    <s v="N"/>
    <s v="NA"/>
    <s v="Nitin Menon"/>
    <x v="42"/>
  </r>
  <r>
    <n v="1178403"/>
    <s v="Chandigarh"/>
    <x v="519"/>
    <s v="AB de Villiers"/>
    <s v="Punjab Cricket Association IS Bindra Stadium, Mohali"/>
    <n v="0"/>
    <s v="Kings XI Punjab"/>
    <s v="Royal Challengers Bangalore"/>
    <s v="Royal Challengers Bangalore"/>
    <s v="field"/>
    <x v="3"/>
    <s v="wickets"/>
    <n v="8"/>
    <s v="N"/>
    <s v="NA"/>
    <s v="UV Gandhe"/>
    <x v="19"/>
  </r>
  <r>
    <n v="1178404"/>
    <s v="Kolkata"/>
    <x v="520"/>
    <s v="Imran Tahir"/>
    <s v="Eden Gardens"/>
    <n v="0"/>
    <s v="Kolkata Knight Riders"/>
    <s v="Chennai Super Kings"/>
    <s v="Chennai Super Kings"/>
    <s v="field"/>
    <x v="1"/>
    <s v="wickets"/>
    <n v="5"/>
    <s v="N"/>
    <s v="NA"/>
    <s v="RJ Tucker"/>
    <x v="34"/>
  </r>
  <r>
    <n v="1178405"/>
    <s v="Hyderabad"/>
    <x v="520"/>
    <s v="KMA Paul"/>
    <s v="Rajiv Gandhi International Stadium, Uppal"/>
    <n v="0"/>
    <s v="Sunrisers Hyderabad"/>
    <s v="Delhi Capitals"/>
    <s v="Sunrisers Hyderabad"/>
    <s v="field"/>
    <x v="15"/>
    <s v="runs"/>
    <n v="39"/>
    <s v="N"/>
    <s v="NA"/>
    <s v="BNJ Oxenford"/>
    <x v="31"/>
  </r>
  <r>
    <n v="1178406"/>
    <s v="Mumbai"/>
    <x v="521"/>
    <s v="SL Malinga"/>
    <s v="Wankhede Stadium"/>
    <n v="0"/>
    <s v="Mumbai Indians"/>
    <s v="Royal Challengers Bangalore"/>
    <s v="Mumbai Indians"/>
    <s v="field"/>
    <x v="7"/>
    <s v="wickets"/>
    <n v="5"/>
    <s v="N"/>
    <s v="NA"/>
    <s v="M Erasmus"/>
    <x v="43"/>
  </r>
  <r>
    <n v="1178407"/>
    <s v="Chandigarh"/>
    <x v="522"/>
    <s v="R Ashwin"/>
    <s v="Punjab Cricket Association IS Bindra Stadium, Mohali"/>
    <n v="0"/>
    <s v="Kings XI Punjab"/>
    <s v="Rajasthan Royals"/>
    <s v="Rajasthan Royals"/>
    <s v="field"/>
    <x v="5"/>
    <s v="runs"/>
    <n v="12"/>
    <s v="N"/>
    <s v="NA"/>
    <s v="VA Kulkarni"/>
    <x v="31"/>
  </r>
  <r>
    <n v="1178408"/>
    <s v="Hyderabad"/>
    <x v="523"/>
    <s v="DA Warner"/>
    <s v="Rajiv Gandhi International Stadium, Uppal"/>
    <n v="0"/>
    <s v="Sunrisers Hyderabad"/>
    <s v="Chennai Super Kings"/>
    <s v="Chennai Super Kings"/>
    <s v="bat"/>
    <x v="11"/>
    <s v="wickets"/>
    <n v="6"/>
    <s v="N"/>
    <s v="NA"/>
    <s v="UV Gandhe"/>
    <x v="46"/>
  </r>
  <r>
    <n v="1178409"/>
    <s v="Delhi"/>
    <x v="524"/>
    <s v="HH Pandya"/>
    <s v="Feroz Shah Kotla"/>
    <n v="0"/>
    <s v="Delhi Capitals"/>
    <s v="Mumbai Indians"/>
    <s v="Mumbai Indians"/>
    <s v="bat"/>
    <x v="7"/>
    <s v="runs"/>
    <n v="40"/>
    <s v="N"/>
    <s v="NA"/>
    <s v="BNJ Oxenford"/>
    <x v="35"/>
  </r>
  <r>
    <n v="1178410"/>
    <s v="Kolkata"/>
    <x v="525"/>
    <s v="V Kohli"/>
    <s v="Eden Gardens"/>
    <n v="0"/>
    <s v="Kolkata Knight Riders"/>
    <s v="Royal Challengers Bangalore"/>
    <s v="Kolkata Knight Riders"/>
    <s v="field"/>
    <x v="3"/>
    <s v="runs"/>
    <n v="10"/>
    <s v="N"/>
    <s v="NA"/>
    <s v="IJ Gould"/>
    <x v="43"/>
  </r>
  <r>
    <n v="1178411"/>
    <s v="Jaipur"/>
    <x v="526"/>
    <s v="SPD Smith"/>
    <s v="Sawai Mansingh Stadium"/>
    <n v="0"/>
    <s v="Rajasthan Royals"/>
    <s v="Mumbai Indians"/>
    <s v="Rajasthan Royals"/>
    <s v="field"/>
    <x v="4"/>
    <s v="wickets"/>
    <n v="5"/>
    <s v="N"/>
    <s v="NA"/>
    <s v="YC Barde"/>
    <x v="19"/>
  </r>
  <r>
    <n v="1178412"/>
    <s v="Delhi"/>
    <x v="526"/>
    <s v="SS Iyer"/>
    <s v="Feroz Shah Kotla"/>
    <n v="0"/>
    <s v="Delhi Capitals"/>
    <s v="Kings XI Punjab"/>
    <s v="Delhi Capitals"/>
    <s v="field"/>
    <x v="15"/>
    <s v="wickets"/>
    <n v="5"/>
    <s v="N"/>
    <s v="NA"/>
    <s v="UV Gandhe"/>
    <x v="30"/>
  </r>
  <r>
    <n v="1178413"/>
    <s v="Hyderabad"/>
    <x v="527"/>
    <s v="KK Ahmed"/>
    <s v="Rajiv Gandhi International Stadium, Uppal"/>
    <n v="0"/>
    <s v="Sunrisers Hyderabad"/>
    <s v="Kolkata Knight Riders"/>
    <s v="Sunrisers Hyderabad"/>
    <s v="field"/>
    <x v="11"/>
    <s v="wickets"/>
    <n v="9"/>
    <s v="N"/>
    <s v="NA"/>
    <s v="NJ Llong"/>
    <x v="43"/>
  </r>
  <r>
    <n v="1178414"/>
    <s v="Bengaluru"/>
    <x v="527"/>
    <s v="PA Patel"/>
    <s v="M.Chinnaswamy Stadium"/>
    <n v="0"/>
    <s v="Royal Challengers Bangalore"/>
    <s v="Chennai Super Kings"/>
    <s v="Chennai Super Kings"/>
    <s v="field"/>
    <x v="3"/>
    <s v="runs"/>
    <n v="1"/>
    <s v="N"/>
    <s v="NA"/>
    <s v="RJ Tucker"/>
    <x v="25"/>
  </r>
  <r>
    <n v="1178415"/>
    <s v="Jaipur"/>
    <x v="528"/>
    <s v="RR Pant"/>
    <s v="Sawai Mansingh Stadium"/>
    <n v="0"/>
    <s v="Rajasthan Royals"/>
    <s v="Delhi Capitals"/>
    <s v="Delhi Capitals"/>
    <s v="field"/>
    <x v="15"/>
    <s v="wickets"/>
    <n v="6"/>
    <s v="N"/>
    <s v="NA"/>
    <s v="A Nand Kishore"/>
    <x v="19"/>
  </r>
  <r>
    <n v="1178416"/>
    <s v="Chennai"/>
    <x v="529"/>
    <s v="SR Watson"/>
    <s v="MA Chidambaram Stadium, Chepauk"/>
    <n v="0"/>
    <s v="Chennai Super Kings"/>
    <s v="Sunrisers Hyderabad"/>
    <s v="Chennai Super Kings"/>
    <s v="field"/>
    <x v="1"/>
    <s v="wickets"/>
    <n v="6"/>
    <s v="N"/>
    <s v="NA"/>
    <s v="NJ Llong"/>
    <x v="31"/>
  </r>
  <r>
    <n v="1178417"/>
    <s v="Bengaluru"/>
    <x v="530"/>
    <s v="AB de Villiers"/>
    <s v="M.Chinnaswamy Stadium"/>
    <n v="0"/>
    <s v="Royal Challengers Bangalore"/>
    <s v="Kings XI Punjab"/>
    <s v="Kings XI Punjab"/>
    <s v="field"/>
    <x v="3"/>
    <s v="runs"/>
    <n v="17"/>
    <s v="N"/>
    <s v="NA"/>
    <s v="C Shamshuddin"/>
    <x v="27"/>
  </r>
  <r>
    <n v="1178418"/>
    <s v="Kolkata"/>
    <x v="531"/>
    <s v="VR Aaron"/>
    <s v="Eden Gardens"/>
    <n v="0"/>
    <s v="Kolkata Knight Riders"/>
    <s v="Rajasthan Royals"/>
    <s v="Rajasthan Royals"/>
    <s v="field"/>
    <x v="4"/>
    <s v="wickets"/>
    <n v="3"/>
    <s v="N"/>
    <s v="NA"/>
    <s v="AY Dandekar"/>
    <x v="46"/>
  </r>
  <r>
    <n v="1178419"/>
    <s v="Chennai"/>
    <x v="532"/>
    <s v="RG Sharma"/>
    <s v="MA Chidambaram Stadium, Chepauk"/>
    <n v="0"/>
    <s v="Chennai Super Kings"/>
    <s v="Mumbai Indians"/>
    <s v="Chennai Super Kings"/>
    <s v="field"/>
    <x v="7"/>
    <s v="runs"/>
    <n v="46"/>
    <s v="N"/>
    <s v="NA"/>
    <s v="NJ Llong"/>
    <x v="31"/>
  </r>
  <r>
    <n v="1178420"/>
    <s v="Jaipur"/>
    <x v="533"/>
    <s v="JD Unadkat"/>
    <s v="Sawai Mansingh Stadium"/>
    <n v="0"/>
    <s v="Rajasthan Royals"/>
    <s v="Sunrisers Hyderabad"/>
    <s v="Rajasthan Royals"/>
    <s v="field"/>
    <x v="4"/>
    <s v="wickets"/>
    <n v="7"/>
    <s v="N"/>
    <s v="NA"/>
    <s v="YC Barde"/>
    <x v="42"/>
  </r>
  <r>
    <n v="1178421"/>
    <s v="Delhi"/>
    <x v="534"/>
    <s v="S Dhawan"/>
    <s v="Feroz Shah Kotla"/>
    <n v="0"/>
    <s v="Delhi Capitals"/>
    <s v="Royal Challengers Bangalore"/>
    <s v="Delhi Capitals"/>
    <s v="bat"/>
    <x v="15"/>
    <s v="runs"/>
    <n v="16"/>
    <s v="N"/>
    <s v="NA"/>
    <s v="KN Ananthapadmanabhan"/>
    <x v="27"/>
  </r>
  <r>
    <n v="1178422"/>
    <s v="Kolkata"/>
    <x v="534"/>
    <s v="AD Russell"/>
    <s v="Eden Gardens"/>
    <n v="0"/>
    <s v="Kolkata Knight Riders"/>
    <s v="Mumbai Indians"/>
    <s v="Mumbai Indians"/>
    <s v="field"/>
    <x v="0"/>
    <s v="runs"/>
    <n v="34"/>
    <s v="N"/>
    <s v="NA"/>
    <s v="IJ Gould"/>
    <x v="43"/>
  </r>
  <r>
    <n v="1178423"/>
    <s v="Hyderabad"/>
    <x v="535"/>
    <s v="DA Warner"/>
    <s v="Rajiv Gandhi International Stadium, Uppal"/>
    <n v="0"/>
    <s v="Sunrisers Hyderabad"/>
    <s v="Kings XI Punjab"/>
    <s v="Kings XI Punjab"/>
    <s v="field"/>
    <x v="11"/>
    <s v="runs"/>
    <n v="45"/>
    <s v="N"/>
    <s v="NA"/>
    <s v="CK Nandan"/>
    <x v="19"/>
  </r>
  <r>
    <n v="1178424"/>
    <s v="Bengaluru"/>
    <x v="536"/>
    <s v="NA"/>
    <s v="M.Chinnaswamy Stadium"/>
    <n v="0"/>
    <s v="Royal Challengers Bangalore"/>
    <s v="Rajasthan Royals"/>
    <s v="Rajasthan Royals"/>
    <s v="field"/>
    <x v="10"/>
    <s v="NA"/>
    <s v="NA"/>
    <s v="NA"/>
    <s v="NA"/>
    <s v="UV Gandhe"/>
    <x v="35"/>
  </r>
  <r>
    <n v="1178425"/>
    <s v="Chennai"/>
    <x v="537"/>
    <s v="MS Dhoni"/>
    <s v="MA Chidambaram Stadium, Chepauk"/>
    <n v="0"/>
    <s v="Chennai Super Kings"/>
    <s v="Delhi Capitals"/>
    <s v="Delhi Capitals"/>
    <s v="field"/>
    <x v="1"/>
    <s v="runs"/>
    <n v="80"/>
    <s v="N"/>
    <s v="NA"/>
    <s v="AY Dandekar"/>
    <x v="43"/>
  </r>
  <r>
    <n v="1178426"/>
    <s v="Mumbai"/>
    <x v="538"/>
    <s v="JJ Bumrah"/>
    <s v="Wankhede Stadium"/>
    <n v="0"/>
    <s v="Mumbai Indians"/>
    <s v="Sunrisers Hyderabad"/>
    <s v="Mumbai Indians"/>
    <s v="bat"/>
    <x v="7"/>
    <s v="tie"/>
    <s v="NA"/>
    <s v="Y"/>
    <s v="NA"/>
    <s v="CK Nandan"/>
    <x v="19"/>
  </r>
  <r>
    <n v="1178427"/>
    <s v="Chandigarh"/>
    <x v="539"/>
    <s v="Shubman Gill"/>
    <s v="Punjab Cricket Association IS Bindra Stadium, Mohali"/>
    <n v="0"/>
    <s v="Kings XI Punjab"/>
    <s v="Kolkata Knight Riders"/>
    <s v="Kolkata Knight Riders"/>
    <s v="field"/>
    <x v="0"/>
    <s v="wickets"/>
    <n v="7"/>
    <s v="N"/>
    <s v="NA"/>
    <s v="C Shamshuddin"/>
    <x v="27"/>
  </r>
  <r>
    <n v="1178428"/>
    <s v="Delhi"/>
    <x v="540"/>
    <s v="A Mishra"/>
    <s v="Feroz Shah Kotla"/>
    <n v="0"/>
    <s v="Delhi Capitals"/>
    <s v="Rajasthan Royals"/>
    <s v="Rajasthan Royals"/>
    <s v="bat"/>
    <x v="15"/>
    <s v="wickets"/>
    <n v="5"/>
    <s v="N"/>
    <s v="NA"/>
    <s v="AY Dandekar"/>
    <x v="46"/>
  </r>
  <r>
    <n v="1178429"/>
    <s v="Bengaluru"/>
    <x v="540"/>
    <s v="SO Hetmyer"/>
    <s v="M.Chinnaswamy Stadium"/>
    <n v="0"/>
    <s v="Royal Challengers Bangalore"/>
    <s v="Sunrisers Hyderabad"/>
    <s v="Royal Challengers Bangalore"/>
    <s v="field"/>
    <x v="3"/>
    <s v="wickets"/>
    <n v="4"/>
    <s v="N"/>
    <s v="NA"/>
    <s v="NJ Llong"/>
    <x v="31"/>
  </r>
  <r>
    <n v="1178430"/>
    <s v="Chandigarh"/>
    <x v="541"/>
    <s v="KL Rahul"/>
    <s v="Punjab Cricket Association IS Bindra Stadium, Mohali"/>
    <n v="0"/>
    <s v="Kings XI Punjab"/>
    <s v="Chennai Super Kings"/>
    <s v="Kings XI Punjab"/>
    <s v="field"/>
    <x v="5"/>
    <s v="wickets"/>
    <n v="6"/>
    <s v="N"/>
    <s v="NA"/>
    <s v="KN Ananthapadmanabhan"/>
    <x v="30"/>
  </r>
  <r>
    <n v="1178431"/>
    <s v="Mumbai"/>
    <x v="541"/>
    <s v="HH Pandya"/>
    <s v="Wankhede Stadium"/>
    <n v="0"/>
    <s v="Mumbai Indians"/>
    <s v="Kolkata Knight Riders"/>
    <s v="Mumbai Indians"/>
    <s v="field"/>
    <x v="7"/>
    <s v="wickets"/>
    <n v="9"/>
    <s v="N"/>
    <s v="NA"/>
    <s v="A Nand Kishore"/>
    <x v="34"/>
  </r>
  <r>
    <n v="1181764"/>
    <s v="Chennai"/>
    <x v="542"/>
    <s v="SA Yadav"/>
    <s v="MA Chidambaram Stadium, Chepauk"/>
    <n v="0"/>
    <s v="Mumbai Indians"/>
    <s v="Chennai Super Kings"/>
    <s v="Chennai Super Kings"/>
    <s v="bat"/>
    <x v="7"/>
    <s v="wickets"/>
    <n v="6"/>
    <s v="N"/>
    <s v="NA"/>
    <s v="NJ Llong"/>
    <x v="43"/>
  </r>
  <r>
    <n v="1181766"/>
    <s v="Visakhapatnam"/>
    <x v="543"/>
    <s v="RR Pant"/>
    <s v="Dr. Y.S. Rajasekhara Reddy ACA-VDCA Cricket Stadium"/>
    <n v="0"/>
    <s v="Delhi Capitals"/>
    <s v="Sunrisers Hyderabad"/>
    <s v="Delhi Capitals"/>
    <s v="field"/>
    <x v="15"/>
    <s v="wickets"/>
    <n v="2"/>
    <s v="N"/>
    <s v="NA"/>
    <s v="BNJ Oxenford"/>
    <x v="19"/>
  </r>
  <r>
    <n v="1181767"/>
    <s v="Visakhapatnam"/>
    <x v="544"/>
    <s v="F du Plessis"/>
    <s v="Dr. Y.S. Rajasekhara Reddy ACA-VDCA Cricket Stadium"/>
    <n v="0"/>
    <s v="Chennai Super Kings"/>
    <s v="Delhi Capitals"/>
    <s v="Chennai Super Kings"/>
    <s v="field"/>
    <x v="1"/>
    <s v="wickets"/>
    <n v="6"/>
    <s v="N"/>
    <s v="NA"/>
    <s v="BNJ Oxenford"/>
    <x v="19"/>
  </r>
  <r>
    <n v="1181768"/>
    <s v="Hyderabad"/>
    <x v="545"/>
    <s v="JJ Bumrah"/>
    <s v="Rajiv Gandhi International Stadium, Uppal"/>
    <n v="0"/>
    <s v="Mumbai Indians"/>
    <s v="Chennai Super Kings"/>
    <s v="Mumbai Indians"/>
    <s v="bat"/>
    <x v="7"/>
    <s v="runs"/>
    <n v="1"/>
    <s v="N"/>
    <s v="NA"/>
    <s v="IJ Gould"/>
    <x v="43"/>
  </r>
  <r>
    <n v="1216492"/>
    <s v="Abu Dhabi"/>
    <x v="546"/>
    <s v="AT Rayudu"/>
    <s v="Sheikh Zayed Stadium"/>
    <n v="0"/>
    <s v="Mumbai Indians"/>
    <s v="Chennai Super Kings"/>
    <s v="Chennai Super Kings"/>
    <s v="field"/>
    <x v="1"/>
    <s v="wickets"/>
    <n v="5"/>
    <s v="N"/>
    <s v="NA"/>
    <s v="CB Gaffaney"/>
    <x v="41"/>
  </r>
  <r>
    <n v="1216493"/>
    <s v="Dubai"/>
    <x v="547"/>
    <s v="MP Stoinis"/>
    <s v="Dubai International Cricket Stadium"/>
    <n v="0"/>
    <s v="Delhi Capitals"/>
    <s v="Kings XI Punjab"/>
    <s v="Kings XI Punjab"/>
    <s v="field"/>
    <x v="15"/>
    <s v="tie"/>
    <s v="NA"/>
    <s v="Y"/>
    <s v="NA"/>
    <s v="AK Chaudhary"/>
    <x v="43"/>
  </r>
  <r>
    <n v="1216494"/>
    <s v="Abu Dhabi"/>
    <x v="548"/>
    <s v="Mohammed Siraj"/>
    <s v="Sheikh Zayed Stadium"/>
    <n v="0"/>
    <s v="Kolkata Knight Riders"/>
    <s v="Royal Challengers Bangalore"/>
    <s v="Kolkata Knight Riders"/>
    <s v="bat"/>
    <x v="3"/>
    <s v="wickets"/>
    <n v="8"/>
    <s v="N"/>
    <s v="NA"/>
    <s v="VK Sharma"/>
    <x v="19"/>
  </r>
  <r>
    <n v="1216495"/>
    <s v="Sharjah"/>
    <x v="549"/>
    <s v="S Nadeem"/>
    <s v="Sharjah Cricket Stadium"/>
    <n v="0"/>
    <s v="Mumbai Indians"/>
    <s v="Sunrisers Hyderabad"/>
    <s v="Sunrisers Hyderabad"/>
    <s v="field"/>
    <x v="11"/>
    <s v="wickets"/>
    <n v="10"/>
    <s v="N"/>
    <s v="NA"/>
    <s v="C Shamshuddin"/>
    <x v="36"/>
  </r>
  <r>
    <n v="1216496"/>
    <s v="Sharjah"/>
    <x v="550"/>
    <s v="SV Samson"/>
    <s v="Sharjah Cricket Stadium"/>
    <n v="0"/>
    <s v="Rajasthan Royals"/>
    <s v="Chennai Super Kings"/>
    <s v="Chennai Super Kings"/>
    <s v="field"/>
    <x v="4"/>
    <s v="runs"/>
    <n v="16"/>
    <s v="N"/>
    <s v="NA"/>
    <s v="C Shamshuddin"/>
    <x v="25"/>
  </r>
  <r>
    <n v="1216497"/>
    <s v="Abu Dhabi"/>
    <x v="551"/>
    <s v="CV Varun"/>
    <s v="Sheikh Zayed Stadium"/>
    <n v="0"/>
    <s v="Kolkata Knight Riders"/>
    <s v="Delhi Capitals"/>
    <s v="Delhi Capitals"/>
    <s v="field"/>
    <x v="0"/>
    <s v="runs"/>
    <n v="59"/>
    <s v="N"/>
    <s v="NA"/>
    <s v="CB Gaffaney"/>
    <x v="37"/>
  </r>
  <r>
    <n v="1216498"/>
    <s v="Dubai"/>
    <x v="551"/>
    <s v="CJ Jordan"/>
    <s v="Dubai International Cricket Stadium"/>
    <n v="0"/>
    <s v="Kings XI Punjab"/>
    <s v="Sunrisers Hyderabad"/>
    <s v="Sunrisers Hyderabad"/>
    <s v="field"/>
    <x v="5"/>
    <s v="runs"/>
    <n v="12"/>
    <s v="N"/>
    <s v="NA"/>
    <s v="AY Dandekar"/>
    <x v="22"/>
  </r>
  <r>
    <n v="1216499"/>
    <s v="Abu Dhabi"/>
    <x v="552"/>
    <s v="SA Yadav"/>
    <s v="Sheikh Zayed Stadium"/>
    <n v="0"/>
    <s v="Royal Challengers Bangalore"/>
    <s v="Mumbai Indians"/>
    <s v="Mumbai Indians"/>
    <s v="field"/>
    <x v="7"/>
    <s v="wickets"/>
    <n v="5"/>
    <s v="N"/>
    <s v="NA"/>
    <s v="UV Gandhe"/>
    <x v="38"/>
  </r>
  <r>
    <n v="1216500"/>
    <s v="Sharjah"/>
    <x v="553"/>
    <s v="R Ashwin"/>
    <s v="Sharjah Cricket Stadium"/>
    <n v="0"/>
    <s v="Delhi Capitals"/>
    <s v="Rajasthan Royals"/>
    <s v="Rajasthan Royals"/>
    <s v="field"/>
    <x v="15"/>
    <s v="runs"/>
    <n v="46"/>
    <s v="N"/>
    <s v="NA"/>
    <s v="KN Ananthapadmanabhan"/>
    <x v="30"/>
  </r>
  <r>
    <n v="1216501"/>
    <s v="Abu Dhabi"/>
    <x v="554"/>
    <s v="RA Tripathi"/>
    <s v="Sheikh Zayed Stadium"/>
    <n v="0"/>
    <s v="Kolkata Knight Riders"/>
    <s v="Chennai Super Kings"/>
    <s v="Kolkata Knight Riders"/>
    <s v="bat"/>
    <x v="0"/>
    <s v="runs"/>
    <n v="10"/>
    <s v="N"/>
    <s v="NA"/>
    <s v="KN Ananthapadmanabhan"/>
    <x v="36"/>
  </r>
  <r>
    <n v="1216502"/>
    <s v="Sharjah"/>
    <x v="555"/>
    <s v="Sandeep Sharma"/>
    <s v="Sharjah Cricket Stadium"/>
    <n v="0"/>
    <s v="Royal Challengers Bangalore"/>
    <s v="Sunrisers Hyderabad"/>
    <s v="Sunrisers Hyderabad"/>
    <s v="field"/>
    <x v="11"/>
    <s v="wickets"/>
    <n v="5"/>
    <s v="N"/>
    <s v="NA"/>
    <s v="KN Ananthapadmanabhan"/>
    <x v="39"/>
  </r>
  <r>
    <n v="1216503"/>
    <s v="Abu Dhabi"/>
    <x v="556"/>
    <s v="KA Pollard"/>
    <s v="Sheikh Zayed Stadium"/>
    <n v="0"/>
    <s v="Mumbai Indians"/>
    <s v="Kings XI Punjab"/>
    <s v="Kings XI Punjab"/>
    <s v="field"/>
    <x v="7"/>
    <s v="runs"/>
    <n v="48"/>
    <s v="N"/>
    <s v="NA"/>
    <s v="VK Sharma"/>
    <x v="19"/>
  </r>
  <r>
    <n v="1216504"/>
    <s v="Dubai"/>
    <x v="557"/>
    <s v="Shivam Mavi"/>
    <s v="Dubai International Cricket Stadium"/>
    <n v="0"/>
    <s v="Kolkata Knight Riders"/>
    <s v="Rajasthan Royals"/>
    <s v="Rajasthan Royals"/>
    <s v="field"/>
    <x v="0"/>
    <s v="runs"/>
    <n v="37"/>
    <s v="N"/>
    <s v="NA"/>
    <s v="KN Ananthapadmanabhan"/>
    <x v="30"/>
  </r>
  <r>
    <n v="1216505"/>
    <s v="Abu Dhabi"/>
    <x v="558"/>
    <s v="A Nortje"/>
    <s v="Sheikh Zayed Stadium"/>
    <n v="0"/>
    <s v="Royal Challengers Bangalore"/>
    <s v="Delhi Capitals"/>
    <s v="Delhi Capitals"/>
    <s v="field"/>
    <x v="15"/>
    <s v="wickets"/>
    <n v="6"/>
    <s v="N"/>
    <s v="NA"/>
    <s v="CB Gaffaney"/>
    <x v="19"/>
  </r>
  <r>
    <n v="1216506"/>
    <s v="Abu Dhabi"/>
    <x v="559"/>
    <s v="RD Gaikwad"/>
    <s v="Sheikh Zayed Stadium"/>
    <n v="0"/>
    <s v="Kings XI Punjab"/>
    <s v="Chennai Super Kings"/>
    <s v="Chennai Super Kings"/>
    <s v="field"/>
    <x v="1"/>
    <s v="wickets"/>
    <n v="9"/>
    <s v="N"/>
    <s v="NA"/>
    <s v="PG Pathak"/>
    <x v="41"/>
  </r>
  <r>
    <n v="1216507"/>
    <s v="Dubai"/>
    <x v="560"/>
    <s v="R Tewatia"/>
    <s v="Dubai International Cricket Stadium"/>
    <n v="0"/>
    <s v="Sunrisers Hyderabad"/>
    <s v="Rajasthan Royals"/>
    <s v="Sunrisers Hyderabad"/>
    <s v="bat"/>
    <x v="4"/>
    <s v="wickets"/>
    <n v="5"/>
    <s v="N"/>
    <s v="NA"/>
    <s v="YC Barde"/>
    <x v="22"/>
  </r>
  <r>
    <n v="1216508"/>
    <s v="Abu Dhabi"/>
    <x v="561"/>
    <s v="RG Sharma"/>
    <s v="Sheikh Zayed Stadium"/>
    <n v="0"/>
    <s v="Mumbai Indians"/>
    <s v="Kolkata Knight Riders"/>
    <s v="Kolkata Knight Riders"/>
    <s v="field"/>
    <x v="7"/>
    <s v="runs"/>
    <n v="49"/>
    <s v="N"/>
    <s v="NA"/>
    <s v="CB Gaffaney"/>
    <x v="19"/>
  </r>
  <r>
    <n v="1216509"/>
    <s v="Sharjah"/>
    <x v="562"/>
    <s v="S Dhawan"/>
    <s v="Sharjah Cricket Stadium"/>
    <n v="0"/>
    <s v="Chennai Super Kings"/>
    <s v="Delhi Capitals"/>
    <s v="Chennai Super Kings"/>
    <s v="bat"/>
    <x v="15"/>
    <s v="wickets"/>
    <n v="5"/>
    <s v="N"/>
    <s v="NA"/>
    <s v="KN Ananthapadmanabhan"/>
    <x v="36"/>
  </r>
  <r>
    <n v="1216510"/>
    <s v="Dubai"/>
    <x v="563"/>
    <s v="KL Rahul"/>
    <s v="Dubai International Cricket Stadium"/>
    <n v="0"/>
    <s v="Kings XI Punjab"/>
    <s v="Royal Challengers Bangalore"/>
    <s v="Royal Challengers Bangalore"/>
    <s v="field"/>
    <x v="5"/>
    <s v="runs"/>
    <n v="97"/>
    <s v="N"/>
    <s v="NA"/>
    <s v="AK Chaudhary"/>
    <x v="22"/>
  </r>
  <r>
    <n v="1216511"/>
    <s v="Abu Dhabi"/>
    <x v="564"/>
    <s v="SA Yadav"/>
    <s v="Sheikh Zayed Stadium"/>
    <n v="0"/>
    <s v="Mumbai Indians"/>
    <s v="Rajasthan Royals"/>
    <s v="Mumbai Indians"/>
    <s v="bat"/>
    <x v="7"/>
    <s v="runs"/>
    <n v="57"/>
    <s v="N"/>
    <s v="NA"/>
    <s v="VK Sharma"/>
    <x v="19"/>
  </r>
  <r>
    <n v="1216512"/>
    <s v="Abu Dhabi"/>
    <x v="565"/>
    <s v="LH Ferguson"/>
    <s v="Sheikh Zayed Stadium"/>
    <n v="0"/>
    <s v="Kolkata Knight Riders"/>
    <s v="Sunrisers Hyderabad"/>
    <s v="Sunrisers Hyderabad"/>
    <s v="field"/>
    <x v="0"/>
    <s v="tie"/>
    <s v="NA"/>
    <s v="Y"/>
    <s v="NA"/>
    <s v="PG Pathak"/>
    <x v="19"/>
  </r>
  <r>
    <n v="1216513"/>
    <s v="Dubai"/>
    <x v="566"/>
    <s v="SR Watson"/>
    <s v="Dubai International Cricket Stadium"/>
    <n v="0"/>
    <s v="Kings XI Punjab"/>
    <s v="Chennai Super Kings"/>
    <s v="Kings XI Punjab"/>
    <s v="bat"/>
    <x v="1"/>
    <s v="wickets"/>
    <n v="10"/>
    <s v="N"/>
    <s v="NA"/>
    <s v="AY Dandekar"/>
    <x v="43"/>
  </r>
  <r>
    <n v="1216514"/>
    <s v="Abu Dhabi"/>
    <x v="567"/>
    <s v="YS Chahal"/>
    <s v="Sheikh Zayed Stadium"/>
    <n v="0"/>
    <s v="Rajasthan Royals"/>
    <s v="Royal Challengers Bangalore"/>
    <s v="Rajasthan Royals"/>
    <s v="bat"/>
    <x v="3"/>
    <s v="wickets"/>
    <n v="8"/>
    <s v="N"/>
    <s v="NA"/>
    <s v="CB Gaffaney"/>
    <x v="19"/>
  </r>
  <r>
    <n v="1216515"/>
    <s v="Sharjah"/>
    <x v="567"/>
    <s v="SS Iyer"/>
    <s v="Sharjah Cricket Stadium"/>
    <n v="0"/>
    <s v="Delhi Capitals"/>
    <s v="Kolkata Knight Riders"/>
    <s v="Kolkata Knight Riders"/>
    <s v="field"/>
    <x v="15"/>
    <s v="runs"/>
    <n v="18"/>
    <s v="N"/>
    <s v="NA"/>
    <s v="VA Kulkarni"/>
    <x v="36"/>
  </r>
  <r>
    <n v="1216516"/>
    <s v="Dubai"/>
    <x v="568"/>
    <s v="PK Garg"/>
    <s v="Dubai International Cricket Stadium"/>
    <n v="0"/>
    <s v="Sunrisers Hyderabad"/>
    <s v="Chennai Super Kings"/>
    <s v="Sunrisers Hyderabad"/>
    <s v="bat"/>
    <x v="11"/>
    <s v="runs"/>
    <n v="7"/>
    <s v="N"/>
    <s v="NA"/>
    <s v="AK Chaudhary"/>
    <x v="22"/>
  </r>
  <r>
    <n v="1216517"/>
    <s v="Dubai"/>
    <x v="565"/>
    <s v="KL Rahul"/>
    <s v="Dubai International Cricket Stadium"/>
    <n v="0"/>
    <s v="Mumbai Indians"/>
    <s v="Kings XI Punjab"/>
    <s v="Mumbai Indians"/>
    <s v="bat"/>
    <x v="5"/>
    <s v="tie"/>
    <s v="NA"/>
    <s v="Y"/>
    <s v="NA"/>
    <s v="Nitin Menon"/>
    <x v="22"/>
  </r>
  <r>
    <n v="1216518"/>
    <s v="Dubai"/>
    <x v="569"/>
    <s v="MK Pandey"/>
    <s v="Dubai International Cricket Stadium"/>
    <n v="0"/>
    <s v="Rajasthan Royals"/>
    <s v="Sunrisers Hyderabad"/>
    <s v="Sunrisers Hyderabad"/>
    <s v="field"/>
    <x v="11"/>
    <s v="wickets"/>
    <n v="8"/>
    <s v="N"/>
    <s v="NA"/>
    <s v="Nitin Menon"/>
    <x v="22"/>
  </r>
  <r>
    <n v="1216519"/>
    <s v="Dubai"/>
    <x v="570"/>
    <s v="AR Patel"/>
    <s v="Dubai International Cricket Stadium"/>
    <n v="0"/>
    <s v="Delhi Capitals"/>
    <s v="Royal Challengers Bangalore"/>
    <s v="Royal Challengers Bangalore"/>
    <s v="field"/>
    <x v="15"/>
    <s v="runs"/>
    <n v="59"/>
    <s v="N"/>
    <s v="NA"/>
    <s v="Nitin Menon"/>
    <x v="45"/>
  </r>
  <r>
    <n v="1216520"/>
    <s v="Sharjah"/>
    <x v="571"/>
    <s v="CH Gayle"/>
    <s v="Sharjah Cricket Stadium"/>
    <n v="0"/>
    <s v="Kolkata Knight Riders"/>
    <s v="Kings XI Punjab"/>
    <s v="Kings XI Punjab"/>
    <s v="field"/>
    <x v="5"/>
    <s v="wickets"/>
    <n v="8"/>
    <s v="N"/>
    <s v="NA"/>
    <s v="KN Ananthapadmanabhan"/>
    <x v="36"/>
  </r>
  <r>
    <n v="1216521"/>
    <s v="Sharjah"/>
    <x v="572"/>
    <s v="TA Boult"/>
    <s v="Sharjah Cricket Stadium"/>
    <n v="0"/>
    <s v="Chennai Super Kings"/>
    <s v="Mumbai Indians"/>
    <s v="Mumbai Indians"/>
    <s v="field"/>
    <x v="7"/>
    <s v="wickets"/>
    <n v="10"/>
    <s v="N"/>
    <s v="NA"/>
    <s v="C Shamshuddin"/>
    <x v="25"/>
  </r>
  <r>
    <n v="1216522"/>
    <s v="Dubai"/>
    <x v="562"/>
    <s v="AB de Villiers"/>
    <s v="Dubai International Cricket Stadium"/>
    <n v="0"/>
    <s v="Rajasthan Royals"/>
    <s v="Royal Challengers Bangalore"/>
    <s v="Rajasthan Royals"/>
    <s v="bat"/>
    <x v="3"/>
    <s v="wickets"/>
    <n v="7"/>
    <s v="N"/>
    <s v="NA"/>
    <s v="AK Chaudhary"/>
    <x v="43"/>
  </r>
  <r>
    <n v="1216523"/>
    <s v="Abu Dhabi"/>
    <x v="573"/>
    <s v="KD Karthik"/>
    <s v="Sheikh Zayed Stadium"/>
    <n v="0"/>
    <s v="Kolkata Knight Riders"/>
    <s v="Kings XI Punjab"/>
    <s v="Kolkata Knight Riders"/>
    <s v="bat"/>
    <x v="0"/>
    <s v="runs"/>
    <n v="2"/>
    <s v="N"/>
    <s v="NA"/>
    <s v="UV Gandhe"/>
    <x v="38"/>
  </r>
  <r>
    <n v="1216524"/>
    <s v="Dubai"/>
    <x v="574"/>
    <s v="WP Saha"/>
    <s v="Dubai International Cricket Stadium"/>
    <n v="0"/>
    <s v="Sunrisers Hyderabad"/>
    <s v="Delhi Capitals"/>
    <s v="Delhi Capitals"/>
    <s v="field"/>
    <x v="11"/>
    <s v="runs"/>
    <n v="88"/>
    <s v="N"/>
    <s v="NA"/>
    <s v="AK Chaudhary"/>
    <x v="43"/>
  </r>
  <r>
    <n v="1216525"/>
    <s v="Dubai"/>
    <x v="573"/>
    <s v="V Kohli"/>
    <s v="Dubai International Cricket Stadium"/>
    <n v="0"/>
    <s v="Royal Challengers Bangalore"/>
    <s v="Chennai Super Kings"/>
    <s v="Royal Challengers Bangalore"/>
    <s v="bat"/>
    <x v="3"/>
    <s v="runs"/>
    <n v="37"/>
    <s v="N"/>
    <s v="NA"/>
    <s v="AK Chaudhary"/>
    <x v="22"/>
  </r>
  <r>
    <n v="1216526"/>
    <s v="Abu Dhabi"/>
    <x v="575"/>
    <s v="Q de Kock"/>
    <s v="Sheikh Zayed Stadium"/>
    <n v="0"/>
    <s v="Kolkata Knight Riders"/>
    <s v="Mumbai Indians"/>
    <s v="Kolkata Knight Riders"/>
    <s v="bat"/>
    <x v="7"/>
    <s v="wickets"/>
    <n v="8"/>
    <s v="N"/>
    <s v="NA"/>
    <s v="CB Gaffaney"/>
    <x v="41"/>
  </r>
  <r>
    <n v="1216527"/>
    <s v="Sharjah"/>
    <x v="576"/>
    <s v="SV Samson"/>
    <s v="Sharjah Cricket Stadium"/>
    <n v="0"/>
    <s v="Kings XI Punjab"/>
    <s v="Rajasthan Royals"/>
    <s v="Rajasthan Royals"/>
    <s v="field"/>
    <x v="4"/>
    <s v="wickets"/>
    <n v="4"/>
    <s v="N"/>
    <s v="NA"/>
    <s v="RK Illingworth"/>
    <x v="39"/>
  </r>
  <r>
    <n v="1216528"/>
    <s v="Dubai"/>
    <x v="577"/>
    <s v="RA Jadeja"/>
    <s v="Dubai International Cricket Stadium"/>
    <n v="0"/>
    <s v="Chennai Super Kings"/>
    <s v="Sunrisers Hyderabad"/>
    <s v="Chennai Super Kings"/>
    <s v="bat"/>
    <x v="1"/>
    <s v="runs"/>
    <n v="20"/>
    <s v="N"/>
    <s v="NA"/>
    <s v="AK Chaudhary"/>
    <x v="22"/>
  </r>
  <r>
    <n v="1216529"/>
    <s v="Abu Dhabi"/>
    <x v="560"/>
    <s v="Q de Kock"/>
    <s v="Sheikh Zayed Stadium"/>
    <n v="0"/>
    <s v="Delhi Capitals"/>
    <s v="Mumbai Indians"/>
    <s v="Delhi Capitals"/>
    <s v="bat"/>
    <x v="7"/>
    <s v="wickets"/>
    <n v="5"/>
    <s v="N"/>
    <s v="NA"/>
    <s v="CB Gaffaney"/>
    <x v="19"/>
  </r>
  <r>
    <n v="1216530"/>
    <s v="Dubai"/>
    <x v="559"/>
    <s v="PJ Cummins"/>
    <s v="Dubai International Cricket Stadium"/>
    <n v="0"/>
    <s v="Kolkata Knight Riders"/>
    <s v="Rajasthan Royals"/>
    <s v="Rajasthan Royals"/>
    <s v="field"/>
    <x v="0"/>
    <s v="runs"/>
    <n v="60"/>
    <s v="N"/>
    <s v="NA"/>
    <s v="Nitin Menon"/>
    <x v="22"/>
  </r>
  <r>
    <n v="1216531"/>
    <s v="Sharjah"/>
    <x v="578"/>
    <s v="KL Rahul"/>
    <s v="Sharjah Cricket Stadium"/>
    <n v="0"/>
    <s v="Royal Challengers Bangalore"/>
    <s v="Kings XI Punjab"/>
    <s v="Royal Challengers Bangalore"/>
    <s v="bat"/>
    <x v="5"/>
    <s v="wickets"/>
    <n v="8"/>
    <s v="N"/>
    <s v="NA"/>
    <s v="KN Ananthapadmanabhan"/>
    <x v="30"/>
  </r>
  <r>
    <n v="1216532"/>
    <s v="Abu Dhabi"/>
    <x v="579"/>
    <s v="Rashid Khan"/>
    <s v="Sheikh Zayed Stadium"/>
    <n v="0"/>
    <s v="Sunrisers Hyderabad"/>
    <s v="Delhi Capitals"/>
    <s v="Delhi Capitals"/>
    <s v="field"/>
    <x v="11"/>
    <s v="runs"/>
    <n v="15"/>
    <s v="N"/>
    <s v="NA"/>
    <s v="VK Sharma"/>
    <x v="19"/>
  </r>
  <r>
    <n v="1216533"/>
    <s v="Abu Dhabi"/>
    <x v="580"/>
    <s v="JC Buttler"/>
    <s v="Sheikh Zayed Stadium"/>
    <n v="0"/>
    <s v="Chennai Super Kings"/>
    <s v="Rajasthan Royals"/>
    <s v="Chennai Super Kings"/>
    <s v="bat"/>
    <x v="4"/>
    <s v="wickets"/>
    <n v="7"/>
    <s v="N"/>
    <s v="NA"/>
    <s v="CB Gaffaney"/>
    <x v="41"/>
  </r>
  <r>
    <n v="1216534"/>
    <s v="Dubai"/>
    <x v="581"/>
    <s v="YS Chahal"/>
    <s v="Dubai International Cricket Stadium"/>
    <n v="0"/>
    <s v="Royal Challengers Bangalore"/>
    <s v="Sunrisers Hyderabad"/>
    <s v="Sunrisers Hyderabad"/>
    <s v="field"/>
    <x v="3"/>
    <s v="runs"/>
    <n v="10"/>
    <s v="N"/>
    <s v="NA"/>
    <s v="AY Dandekar"/>
    <x v="43"/>
  </r>
  <r>
    <n v="1216535"/>
    <s v="Dubai"/>
    <x v="555"/>
    <s v="Ishan Kishan"/>
    <s v="Dubai International Cricket Stadium"/>
    <n v="0"/>
    <s v="Delhi Capitals"/>
    <s v="Mumbai Indians"/>
    <s v="Mumbai Indians"/>
    <s v="field"/>
    <x v="7"/>
    <s v="wickets"/>
    <n v="9"/>
    <s v="N"/>
    <s v="NA"/>
    <s v="YC Barde"/>
    <x v="22"/>
  </r>
  <r>
    <n v="1216536"/>
    <s v="Dubai"/>
    <x v="582"/>
    <s v="RD Gaikwad"/>
    <s v="Dubai International Cricket Stadium"/>
    <n v="0"/>
    <s v="Kolkata Knight Riders"/>
    <s v="Chennai Super Kings"/>
    <s v="Chennai Super Kings"/>
    <s v="field"/>
    <x v="1"/>
    <s v="wickets"/>
    <n v="6"/>
    <s v="N"/>
    <s v="NA"/>
    <s v="C Shamshuddin"/>
    <x v="36"/>
  </r>
  <r>
    <n v="1216537"/>
    <s v="Abu Dhabi"/>
    <x v="583"/>
    <s v="BA Stokes"/>
    <s v="Sheikh Zayed Stadium"/>
    <n v="0"/>
    <s v="Kings XI Punjab"/>
    <s v="Rajasthan Royals"/>
    <s v="Rajasthan Royals"/>
    <s v="field"/>
    <x v="4"/>
    <s v="wickets"/>
    <n v="7"/>
    <s v="N"/>
    <s v="NA"/>
    <s v="CB Gaffaney"/>
    <x v="19"/>
  </r>
  <r>
    <n v="1216538"/>
    <s v="Sharjah"/>
    <x v="566"/>
    <s v="TA Boult"/>
    <s v="Sharjah Cricket Stadium"/>
    <n v="0"/>
    <s v="Mumbai Indians"/>
    <s v="Sunrisers Hyderabad"/>
    <s v="Mumbai Indians"/>
    <s v="bat"/>
    <x v="7"/>
    <s v="runs"/>
    <n v="34"/>
    <s v="N"/>
    <s v="NA"/>
    <s v="KN Ananthapadmanabhan"/>
    <x v="36"/>
  </r>
  <r>
    <n v="1216539"/>
    <s v="Dubai"/>
    <x v="584"/>
    <s v="PP Shaw"/>
    <s v="Dubai International Cricket Stadium"/>
    <n v="0"/>
    <s v="Delhi Capitals"/>
    <s v="Chennai Super Kings"/>
    <s v="Chennai Super Kings"/>
    <s v="field"/>
    <x v="15"/>
    <s v="runs"/>
    <n v="44"/>
    <s v="N"/>
    <s v="NA"/>
    <s v="KN Ananthapadmanabhan"/>
    <x v="36"/>
  </r>
  <r>
    <n v="1216540"/>
    <s v="Sharjah"/>
    <x v="585"/>
    <s v="AB de Villiers"/>
    <s v="Sharjah Cricket Stadium"/>
    <n v="0"/>
    <s v="Royal Challengers Bangalore"/>
    <s v="Kolkata Knight Riders"/>
    <s v="Royal Challengers Bangalore"/>
    <s v="bat"/>
    <x v="3"/>
    <s v="runs"/>
    <n v="82"/>
    <s v="N"/>
    <s v="NA"/>
    <s v="RK Illingworth"/>
    <x v="39"/>
  </r>
  <r>
    <n v="1216541"/>
    <s v="Abu Dhabi"/>
    <x v="586"/>
    <s v="BA Stokes"/>
    <s v="Sheikh Zayed Stadium"/>
    <n v="0"/>
    <s v="Mumbai Indians"/>
    <s v="Rajasthan Royals"/>
    <s v="Mumbai Indians"/>
    <s v="bat"/>
    <x v="4"/>
    <s v="wickets"/>
    <n v="8"/>
    <s v="N"/>
    <s v="NA"/>
    <s v="UV Gandhe"/>
    <x v="41"/>
  </r>
  <r>
    <n v="1216542"/>
    <s v="Dubai"/>
    <x v="587"/>
    <s v="JM Bairstow"/>
    <s v="Dubai International Cricket Stadium"/>
    <n v="0"/>
    <s v="Sunrisers Hyderabad"/>
    <s v="Kings XI Punjab"/>
    <s v="Sunrisers Hyderabad"/>
    <s v="bat"/>
    <x v="11"/>
    <s v="runs"/>
    <n v="69"/>
    <s v="N"/>
    <s v="NA"/>
    <s v="AK Chaudhary"/>
    <x v="43"/>
  </r>
  <r>
    <n v="1216543"/>
    <s v="Dubai"/>
    <x v="588"/>
    <s v="A Nortje"/>
    <s v="Dubai International Cricket Stadium"/>
    <n v="0"/>
    <s v="Delhi Capitals"/>
    <s v="Rajasthan Royals"/>
    <s v="Delhi Capitals"/>
    <s v="bat"/>
    <x v="15"/>
    <s v="runs"/>
    <n v="13"/>
    <s v="N"/>
    <s v="NA"/>
    <s v="AK Chaudhary"/>
    <x v="43"/>
  </r>
  <r>
    <n v="1216544"/>
    <s v="Dubai"/>
    <x v="586"/>
    <s v="RD Gaikwad"/>
    <s v="Dubai International Cricket Stadium"/>
    <n v="0"/>
    <s v="Royal Challengers Bangalore"/>
    <s v="Chennai Super Kings"/>
    <s v="Royal Challengers Bangalore"/>
    <s v="bat"/>
    <x v="1"/>
    <s v="wickets"/>
    <n v="8"/>
    <s v="N"/>
    <s v="NA"/>
    <s v="C Shamshuddin"/>
    <x v="36"/>
  </r>
  <r>
    <n v="1216545"/>
    <s v="Abu Dhabi"/>
    <x v="589"/>
    <s v="Shubman Gill"/>
    <s v="Sheikh Zayed Stadium"/>
    <n v="0"/>
    <s v="Sunrisers Hyderabad"/>
    <s v="Kolkata Knight Riders"/>
    <s v="Sunrisers Hyderabad"/>
    <s v="bat"/>
    <x v="0"/>
    <s v="wickets"/>
    <n v="7"/>
    <s v="N"/>
    <s v="NA"/>
    <s v="CB Gaffaney"/>
    <x v="41"/>
  </r>
  <r>
    <n v="1216546"/>
    <s v="Dubai"/>
    <x v="590"/>
    <s v="S Dhawan"/>
    <s v="Dubai International Cricket Stadium"/>
    <n v="0"/>
    <s v="Delhi Capitals"/>
    <s v="Kings XI Punjab"/>
    <s v="Delhi Capitals"/>
    <s v="bat"/>
    <x v="5"/>
    <s v="wickets"/>
    <n v="5"/>
    <s v="N"/>
    <s v="NA"/>
    <s v="C Shamshuddin"/>
    <x v="36"/>
  </r>
  <r>
    <n v="1216547"/>
    <s v="Dubai"/>
    <x v="591"/>
    <s v="AB de Villiers"/>
    <s v="Dubai International Cricket Stadium"/>
    <n v="0"/>
    <s v="Royal Challengers Bangalore"/>
    <s v="Mumbai Indians"/>
    <s v="Mumbai Indians"/>
    <s v="field"/>
    <x v="3"/>
    <s v="tie"/>
    <s v="NA"/>
    <s v="Y"/>
    <s v="NA"/>
    <s v="Nitin Menon"/>
    <x v="22"/>
  </r>
  <r>
    <n v="1237177"/>
    <s v="Dubai"/>
    <x v="592"/>
    <s v="JJ Bumrah"/>
    <s v="Dubai International Cricket Stadium"/>
    <n v="0"/>
    <s v="Mumbai Indians"/>
    <s v="Delhi Capitals"/>
    <s v="Delhi Capitals"/>
    <s v="field"/>
    <x v="7"/>
    <s v="runs"/>
    <n v="57"/>
    <s v="N"/>
    <s v="NA"/>
    <s v="CB Gaffaney"/>
    <x v="43"/>
  </r>
  <r>
    <n v="1237178"/>
    <s v="Abu Dhabi"/>
    <x v="593"/>
    <s v="KS Williamson"/>
    <s v="Sheikh Zayed Stadium"/>
    <n v="0"/>
    <s v="Royal Challengers Bangalore"/>
    <s v="Sunrisers Hyderabad"/>
    <s v="Sunrisers Hyderabad"/>
    <s v="field"/>
    <x v="11"/>
    <s v="wickets"/>
    <n v="6"/>
    <s v="N"/>
    <s v="NA"/>
    <s v="PR Reiffel"/>
    <x v="19"/>
  </r>
  <r>
    <n v="1237180"/>
    <s v="Abu Dhabi"/>
    <x v="594"/>
    <s v="MP Stoinis"/>
    <s v="Sheikh Zayed Stadium"/>
    <n v="0"/>
    <s v="Delhi Capitals"/>
    <s v="Sunrisers Hyderabad"/>
    <s v="Delhi Capitals"/>
    <s v="bat"/>
    <x v="15"/>
    <s v="runs"/>
    <n v="17"/>
    <s v="N"/>
    <s v="NA"/>
    <s v="PR Reiffel"/>
    <x v="19"/>
  </r>
  <r>
    <n v="1237181"/>
    <s v="Dubai"/>
    <x v="595"/>
    <s v="TA Boult"/>
    <s v="Dubai International Cricket Stadium"/>
    <n v="0"/>
    <s v="Delhi Capitals"/>
    <s v="Mumbai Indians"/>
    <s v="Delhi Capitals"/>
    <s v="bat"/>
    <x v="7"/>
    <s v="wickets"/>
    <n v="5"/>
    <s v="N"/>
    <s v="NA"/>
    <s v="CB Gaffaney"/>
    <x v="43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16">
  <r>
    <n v="335982"/>
    <s v="Bengaluru"/>
    <d v="2008-04-18T00:00:00"/>
    <s v="BB McCullum"/>
    <x v="0"/>
    <n v="0"/>
    <s v="Royal Challengers Bangalore"/>
    <s v="Kolkata Knight Riders"/>
    <s v="Royal Challengers Bangalore"/>
    <s v="field"/>
    <s v="Kolkata Knight Riders"/>
    <s v="runs"/>
    <n v="140"/>
    <s v="N"/>
    <s v="NA"/>
    <s v="Asad Rauf"/>
    <s v="RE Koertzen"/>
  </r>
  <r>
    <n v="335983"/>
    <s v="Chandigarh"/>
    <d v="2008-04-19T00:00:00"/>
    <s v="MEK Hussey"/>
    <x v="1"/>
    <n v="0"/>
    <s v="Kings XI Punjab"/>
    <s v="Chennai Super Kings"/>
    <s v="Chennai Super Kings"/>
    <s v="bat"/>
    <s v="Chennai Super Kings"/>
    <s v="runs"/>
    <n v="33"/>
    <s v="N"/>
    <s v="NA"/>
    <s v="MR Benson"/>
    <s v="SL Shastri"/>
  </r>
  <r>
    <n v="335984"/>
    <s v="Delhi"/>
    <d v="2008-04-19T00:00:00"/>
    <s v="MF Maharoof"/>
    <x v="2"/>
    <n v="0"/>
    <s v="Delhi Daredevils"/>
    <s v="Rajasthan Royals"/>
    <s v="Rajasthan Royals"/>
    <s v="bat"/>
    <s v="Delhi Daredevils"/>
    <s v="wickets"/>
    <n v="9"/>
    <s v="N"/>
    <s v="NA"/>
    <s v="Aleem Dar"/>
    <s v="GA Pratapkumar"/>
  </r>
  <r>
    <n v="335985"/>
    <s v="Mumbai"/>
    <d v="2008-04-20T00:00:00"/>
    <s v="MV Boucher"/>
    <x v="3"/>
    <n v="0"/>
    <s v="Mumbai Indians"/>
    <s v="Royal Challengers Bangalore"/>
    <s v="Mumbai Indians"/>
    <s v="bat"/>
    <s v="Royal Challengers Bangalore"/>
    <s v="wickets"/>
    <n v="5"/>
    <s v="N"/>
    <s v="NA"/>
    <s v="SJ Davis"/>
    <s v="DJ Harper"/>
  </r>
  <r>
    <n v="335986"/>
    <s v="Kolkata"/>
    <d v="2008-04-20T00:00:00"/>
    <s v="DJ Hussey"/>
    <x v="4"/>
    <n v="0"/>
    <s v="Kolkata Knight Riders"/>
    <s v="Deccan Chargers"/>
    <s v="Deccan Chargers"/>
    <s v="bat"/>
    <s v="Kolkata Knight Riders"/>
    <s v="wickets"/>
    <n v="5"/>
    <s v="N"/>
    <s v="NA"/>
    <s v="BF Bowden"/>
    <s v="K Hariharan"/>
  </r>
  <r>
    <n v="335987"/>
    <s v="Jaipur"/>
    <d v="2008-04-21T00:00:00"/>
    <s v="SR Watson"/>
    <x v="5"/>
    <n v="0"/>
    <s v="Rajasthan Royals"/>
    <s v="Kings XI Punjab"/>
    <s v="Kings XI Punjab"/>
    <s v="bat"/>
    <s v="Rajasthan Royals"/>
    <s v="wickets"/>
    <n v="6"/>
    <s v="N"/>
    <s v="NA"/>
    <s v="Aleem Dar"/>
    <s v="RB Tiffin"/>
  </r>
  <r>
    <n v="335988"/>
    <s v="Hyderabad"/>
    <d v="2008-04-22T00:00:00"/>
    <s v="V Sehwag"/>
    <x v="6"/>
    <n v="0"/>
    <s v="Deccan Chargers"/>
    <s v="Delhi Daredevils"/>
    <s v="Deccan Chargers"/>
    <s v="bat"/>
    <s v="Delhi Daredevils"/>
    <s v="wickets"/>
    <n v="9"/>
    <s v="N"/>
    <s v="NA"/>
    <s v="IL Howell"/>
    <s v="AM Saheba"/>
  </r>
  <r>
    <n v="335989"/>
    <s v="Chennai"/>
    <d v="2008-04-23T00:00:00"/>
    <s v="ML Hayden"/>
    <x v="7"/>
    <n v="0"/>
    <s v="Chennai Super Kings"/>
    <s v="Mumbai Indians"/>
    <s v="Mumbai Indians"/>
    <s v="field"/>
    <s v="Chennai Super Kings"/>
    <s v="runs"/>
    <n v="6"/>
    <s v="N"/>
    <s v="NA"/>
    <s v="DJ Harper"/>
    <s v="GA Pratapkumar"/>
  </r>
  <r>
    <n v="335990"/>
    <s v="Hyderabad"/>
    <d v="2008-04-24T00:00:00"/>
    <s v="YK Pathan"/>
    <x v="6"/>
    <n v="0"/>
    <s v="Deccan Chargers"/>
    <s v="Rajasthan Royals"/>
    <s v="Rajasthan Royals"/>
    <s v="field"/>
    <s v="Rajasthan Royals"/>
    <s v="wickets"/>
    <n v="3"/>
    <s v="N"/>
    <s v="NA"/>
    <s v="Asad Rauf"/>
    <s v="MR Benson"/>
  </r>
  <r>
    <n v="335991"/>
    <s v="Chandigarh"/>
    <d v="2008-04-25T00:00:00"/>
    <s v="KC Sangakkara"/>
    <x v="1"/>
    <n v="0"/>
    <s v="Kings XI Punjab"/>
    <s v="Mumbai Indians"/>
    <s v="Mumbai Indians"/>
    <s v="field"/>
    <s v="Kings XI Punjab"/>
    <s v="runs"/>
    <n v="66"/>
    <s v="N"/>
    <s v="NA"/>
    <s v="Aleem Dar"/>
    <s v="AM Saheba"/>
  </r>
  <r>
    <n v="335992"/>
    <s v="Bengaluru"/>
    <d v="2008-04-26T00:00:00"/>
    <s v="SR Watson"/>
    <x v="0"/>
    <n v="0"/>
    <s v="Royal Challengers Bangalore"/>
    <s v="Rajasthan Royals"/>
    <s v="Rajasthan Royals"/>
    <s v="field"/>
    <s v="Rajasthan Royals"/>
    <s v="wickets"/>
    <n v="7"/>
    <s v="N"/>
    <s v="NA"/>
    <s v="MR Benson"/>
    <s v="IL Howell"/>
  </r>
  <r>
    <n v="335993"/>
    <s v="Chennai"/>
    <d v="2008-04-26T00:00:00"/>
    <s v="JDP Oram"/>
    <x v="7"/>
    <n v="0"/>
    <s v="Chennai Super Kings"/>
    <s v="Kolkata Knight Riders"/>
    <s v="Kolkata Knight Riders"/>
    <s v="bat"/>
    <s v="Chennai Super Kings"/>
    <s v="wickets"/>
    <n v="9"/>
    <s v="N"/>
    <s v="NA"/>
    <s v="BF Bowden"/>
    <s v="AV Jayaprakash"/>
  </r>
  <r>
    <n v="335994"/>
    <s v="Mumbai"/>
    <d v="2008-04-27T00:00:00"/>
    <s v="AC Gilchrist"/>
    <x v="8"/>
    <n v="0"/>
    <s v="Mumbai Indians"/>
    <s v="Deccan Chargers"/>
    <s v="Deccan Chargers"/>
    <s v="field"/>
    <s v="Deccan Chargers"/>
    <s v="wickets"/>
    <n v="10"/>
    <s v="N"/>
    <s v="NA"/>
    <s v="Asad Rauf"/>
    <s v="SL Shastri"/>
  </r>
  <r>
    <n v="335995"/>
    <s v="Chandigarh"/>
    <d v="2008-04-27T00:00:00"/>
    <s v="SM Katich"/>
    <x v="1"/>
    <n v="0"/>
    <s v="Kings XI Punjab"/>
    <s v="Delhi Daredevils"/>
    <s v="Delhi Daredevils"/>
    <s v="bat"/>
    <s v="Kings XI Punjab"/>
    <s v="wickets"/>
    <n v="4"/>
    <s v="N"/>
    <s v="NA"/>
    <s v="RE Koertzen"/>
    <s v="I Shivram"/>
  </r>
  <r>
    <n v="335996"/>
    <s v="Bengaluru"/>
    <d v="2008-04-28T00:00:00"/>
    <s v="MS Dhoni"/>
    <x v="0"/>
    <n v="0"/>
    <s v="Royal Challengers Bangalore"/>
    <s v="Chennai Super Kings"/>
    <s v="Chennai Super Kings"/>
    <s v="bat"/>
    <s v="Chennai Super Kings"/>
    <s v="runs"/>
    <n v="13"/>
    <s v="N"/>
    <s v="NA"/>
    <s v="BR Doctrove"/>
    <s v="RB Tiffin"/>
  </r>
  <r>
    <n v="335997"/>
    <s v="Kolkata"/>
    <d v="2008-04-29T00:00:00"/>
    <s v="ST Jayasuriya"/>
    <x v="4"/>
    <n v="0"/>
    <s v="Kolkata Knight Riders"/>
    <s v="Mumbai Indians"/>
    <s v="Kolkata Knight Riders"/>
    <s v="bat"/>
    <s v="Mumbai Indians"/>
    <s v="wickets"/>
    <n v="7"/>
    <s v="N"/>
    <s v="NA"/>
    <s v="BF Bowden"/>
    <s v="AV Jayaprakash"/>
  </r>
  <r>
    <n v="335998"/>
    <s v="Delhi"/>
    <d v="2008-04-30T00:00:00"/>
    <s v="GD McGrath"/>
    <x v="2"/>
    <n v="0"/>
    <s v="Delhi Daredevils"/>
    <s v="Royal Challengers Bangalore"/>
    <s v="Royal Challengers Bangalore"/>
    <s v="field"/>
    <s v="Delhi Daredevils"/>
    <s v="runs"/>
    <n v="10"/>
    <s v="N"/>
    <s v="NA"/>
    <s v="Aleem Dar"/>
    <s v="I Shivram"/>
  </r>
  <r>
    <n v="335999"/>
    <s v="Hyderabad"/>
    <d v="2008-05-01T00:00:00"/>
    <s v="SE Marsh"/>
    <x v="6"/>
    <n v="0"/>
    <s v="Deccan Chargers"/>
    <s v="Kings XI Punjab"/>
    <s v="Kings XI Punjab"/>
    <s v="field"/>
    <s v="Kings XI Punjab"/>
    <s v="wickets"/>
    <n v="7"/>
    <s v="N"/>
    <s v="NA"/>
    <s v="BR Doctrove"/>
    <s v="RB Tiffin"/>
  </r>
  <r>
    <n v="336000"/>
    <s v="Jaipur"/>
    <d v="2008-05-01T00:00:00"/>
    <s v="SA Asnodkar"/>
    <x v="5"/>
    <n v="0"/>
    <s v="Rajasthan Royals"/>
    <s v="Kolkata Knight Riders"/>
    <s v="Rajasthan Royals"/>
    <s v="bat"/>
    <s v="Rajasthan Royals"/>
    <s v="runs"/>
    <n v="45"/>
    <s v="N"/>
    <s v="NA"/>
    <s v="RE Koertzen"/>
    <s v="GA Pratapkumar"/>
  </r>
  <r>
    <n v="336001"/>
    <s v="Chennai"/>
    <d v="2008-05-02T00:00:00"/>
    <s v="V Sehwag"/>
    <x v="7"/>
    <n v="0"/>
    <s v="Chennai Super Kings"/>
    <s v="Delhi Daredevils"/>
    <s v="Chennai Super Kings"/>
    <s v="bat"/>
    <s v="Delhi Daredevils"/>
    <s v="wickets"/>
    <n v="8"/>
    <s v="N"/>
    <s v="NA"/>
    <s v="BF Bowden"/>
    <s v="K Hariharan"/>
  </r>
  <r>
    <n v="336002"/>
    <s v="Hyderabad"/>
    <d v="2008-05-25T00:00:00"/>
    <s v="R Vinay Kumar"/>
    <x v="6"/>
    <n v="0"/>
    <s v="Deccan Chargers"/>
    <s v="Royal Challengers Bangalore"/>
    <s v="Deccan Chargers"/>
    <s v="bat"/>
    <s v="Royal Challengers Bangalore"/>
    <s v="wickets"/>
    <n v="5"/>
    <s v="N"/>
    <s v="NA"/>
    <s v="Asad Rauf"/>
    <s v="RE Koertzen"/>
  </r>
  <r>
    <n v="336003"/>
    <s v="Chandigarh"/>
    <d v="2008-05-03T00:00:00"/>
    <s v="IK Pathan"/>
    <x v="1"/>
    <n v="0"/>
    <s v="Kings XI Punjab"/>
    <s v="Kolkata Knight Riders"/>
    <s v="Kings XI Punjab"/>
    <s v="bat"/>
    <s v="Kings XI Punjab"/>
    <s v="runs"/>
    <n v="9"/>
    <s v="N"/>
    <s v="NA"/>
    <s v="DJ Harper"/>
    <s v="I Shivram"/>
  </r>
  <r>
    <n v="336004"/>
    <s v="Mumbai"/>
    <d v="2008-05-04T00:00:00"/>
    <s v="SM Pollock"/>
    <x v="8"/>
    <n v="0"/>
    <s v="Mumbai Indians"/>
    <s v="Delhi Daredevils"/>
    <s v="Delhi Daredevils"/>
    <s v="field"/>
    <s v="Mumbai Indians"/>
    <s v="runs"/>
    <n v="29"/>
    <s v="N"/>
    <s v="NA"/>
    <s v="IL Howell"/>
    <s v="RE Koertzen"/>
  </r>
  <r>
    <n v="336005"/>
    <s v="Jaipur"/>
    <d v="2008-05-04T00:00:00"/>
    <s v="Sohail Tanvir"/>
    <x v="5"/>
    <n v="0"/>
    <s v="Rajasthan Royals"/>
    <s v="Chennai Super Kings"/>
    <s v="Chennai Super Kings"/>
    <s v="bat"/>
    <s v="Rajasthan Royals"/>
    <s v="wickets"/>
    <n v="8"/>
    <s v="N"/>
    <s v="NA"/>
    <s v="Asad Rauf"/>
    <s v="AV Jayaprakash"/>
  </r>
  <r>
    <n v="336006"/>
    <s v="Bengaluru"/>
    <d v="2008-05-05T00:00:00"/>
    <s v="S Sreesanth"/>
    <x v="0"/>
    <n v="0"/>
    <s v="Royal Challengers Bangalore"/>
    <s v="Kings XI Punjab"/>
    <s v="Kings XI Punjab"/>
    <s v="field"/>
    <s v="Kings XI Punjab"/>
    <s v="wickets"/>
    <n v="6"/>
    <s v="N"/>
    <s v="NA"/>
    <s v="SJ Davis"/>
    <s v="BR Doctrove"/>
  </r>
  <r>
    <n v="336007"/>
    <s v="Chennai"/>
    <d v="2008-05-06T00:00:00"/>
    <s v="AC Gilchrist"/>
    <x v="7"/>
    <n v="0"/>
    <s v="Chennai Super Kings"/>
    <s v="Deccan Chargers"/>
    <s v="Deccan Chargers"/>
    <s v="field"/>
    <s v="Deccan Chargers"/>
    <s v="wickets"/>
    <n v="7"/>
    <s v="N"/>
    <s v="NA"/>
    <s v="MR Benson"/>
    <s v="RB Tiffin"/>
  </r>
  <r>
    <n v="336008"/>
    <s v="Mumbai"/>
    <d v="2008-05-07T00:00:00"/>
    <s v="A Nehra"/>
    <x v="8"/>
    <n v="0"/>
    <s v="Mumbai Indians"/>
    <s v="Rajasthan Royals"/>
    <s v="Mumbai Indians"/>
    <s v="field"/>
    <s v="Mumbai Indians"/>
    <s v="wickets"/>
    <n v="7"/>
    <s v="N"/>
    <s v="NA"/>
    <s v="DJ Harper"/>
    <s v="RE Koertzen"/>
  </r>
  <r>
    <n v="336009"/>
    <s v="Delhi"/>
    <d v="2008-05-08T00:00:00"/>
    <s v="MS Dhoni"/>
    <x v="2"/>
    <n v="0"/>
    <s v="Delhi Daredevils"/>
    <s v="Chennai Super Kings"/>
    <s v="Chennai Super Kings"/>
    <s v="field"/>
    <s v="Chennai Super Kings"/>
    <s v="wickets"/>
    <n v="4"/>
    <s v="N"/>
    <s v="NA"/>
    <s v="Aleem Dar"/>
    <s v="RB Tiffin"/>
  </r>
  <r>
    <n v="336010"/>
    <s v="Kolkata"/>
    <d v="2008-05-08T00:00:00"/>
    <s v="SC Ganguly"/>
    <x v="4"/>
    <n v="0"/>
    <s v="Kolkata Knight Riders"/>
    <s v="Royal Challengers Bangalore"/>
    <s v="Kolkata Knight Riders"/>
    <s v="bat"/>
    <s v="Kolkata Knight Riders"/>
    <s v="runs"/>
    <n v="5"/>
    <s v="N"/>
    <s v="NA"/>
    <s v="Asad Rauf"/>
    <s v="IL Howell"/>
  </r>
  <r>
    <n v="336011"/>
    <s v="Jaipur"/>
    <d v="2008-05-09T00:00:00"/>
    <s v="YK Pathan"/>
    <x v="5"/>
    <n v="0"/>
    <s v="Rajasthan Royals"/>
    <s v="Deccan Chargers"/>
    <s v="Rajasthan Royals"/>
    <s v="field"/>
    <s v="Rajasthan Royals"/>
    <s v="wickets"/>
    <n v="8"/>
    <s v="N"/>
    <s v="NA"/>
    <s v="MR Benson"/>
    <s v="AM Saheba"/>
  </r>
  <r>
    <n v="336012"/>
    <s v="Bengaluru"/>
    <d v="2008-05-28T00:00:00"/>
    <s v="CRD Fernando"/>
    <x v="0"/>
    <n v="0"/>
    <s v="Royal Challengers Bangalore"/>
    <s v="Mumbai Indians"/>
    <s v="Mumbai Indians"/>
    <s v="field"/>
    <s v="Mumbai Indians"/>
    <s v="wickets"/>
    <n v="9"/>
    <s v="N"/>
    <s v="NA"/>
    <s v="BF Bowden"/>
    <s v="AV Jayaprakash"/>
  </r>
  <r>
    <n v="336013"/>
    <s v="Chennai"/>
    <d v="2008-05-10T00:00:00"/>
    <s v="L Balaji"/>
    <x v="7"/>
    <n v="0"/>
    <s v="Chennai Super Kings"/>
    <s v="Kings XI Punjab"/>
    <s v="Kings XI Punjab"/>
    <s v="field"/>
    <s v="Chennai Super Kings"/>
    <s v="runs"/>
    <n v="18"/>
    <s v="N"/>
    <s v="NA"/>
    <s v="AV Jayaprakash"/>
    <s v="BG Jerling"/>
  </r>
  <r>
    <n v="336014"/>
    <s v="Hyderabad"/>
    <d v="2008-05-11T00:00:00"/>
    <s v="SC Ganguly"/>
    <x v="6"/>
    <n v="0"/>
    <s v="Deccan Chargers"/>
    <s v="Kolkata Knight Riders"/>
    <s v="Kolkata Knight Riders"/>
    <s v="bat"/>
    <s v="Kolkata Knight Riders"/>
    <s v="runs"/>
    <n v="23"/>
    <s v="N"/>
    <s v="NA"/>
    <s v="IL Howell"/>
    <s v="AM Saheba"/>
  </r>
  <r>
    <n v="336015"/>
    <s v="Jaipur"/>
    <d v="2008-05-11T00:00:00"/>
    <s v="SR Watson"/>
    <x v="5"/>
    <n v="0"/>
    <s v="Rajasthan Royals"/>
    <s v="Delhi Daredevils"/>
    <s v="Rajasthan Royals"/>
    <s v="field"/>
    <s v="Rajasthan Royals"/>
    <s v="wickets"/>
    <n v="3"/>
    <s v="N"/>
    <s v="NA"/>
    <s v="SJ Davis"/>
    <s v="RE Koertzen"/>
  </r>
  <r>
    <n v="336016"/>
    <s v="Chandigarh"/>
    <d v="2008-05-12T00:00:00"/>
    <s v="SE Marsh"/>
    <x v="1"/>
    <n v="0"/>
    <s v="Kings XI Punjab"/>
    <s v="Royal Challengers Bangalore"/>
    <s v="Royal Challengers Bangalore"/>
    <s v="bat"/>
    <s v="Kings XI Punjab"/>
    <s v="wickets"/>
    <n v="9"/>
    <s v="N"/>
    <s v="NA"/>
    <s v="BR Doctrove"/>
    <s v="I Shivram"/>
  </r>
  <r>
    <n v="336017"/>
    <s v="Kolkata"/>
    <d v="2008-05-13T00:00:00"/>
    <s v="Shoaib Akhtar"/>
    <x v="4"/>
    <n v="0"/>
    <s v="Kolkata Knight Riders"/>
    <s v="Delhi Daredevils"/>
    <s v="Kolkata Knight Riders"/>
    <s v="bat"/>
    <s v="Kolkata Knight Riders"/>
    <s v="runs"/>
    <n v="23"/>
    <s v="N"/>
    <s v="NA"/>
    <s v="Asad Rauf"/>
    <s v="IL Howell"/>
  </r>
  <r>
    <n v="336018"/>
    <s v="Mumbai"/>
    <d v="2008-05-14T00:00:00"/>
    <s v="ST Jayasuriya"/>
    <x v="3"/>
    <n v="0"/>
    <s v="Mumbai Indians"/>
    <s v="Chennai Super Kings"/>
    <s v="Mumbai Indians"/>
    <s v="field"/>
    <s v="Mumbai Indians"/>
    <s v="wickets"/>
    <n v="9"/>
    <s v="N"/>
    <s v="NA"/>
    <s v="BR Doctrove"/>
    <s v="AM Saheba"/>
  </r>
  <r>
    <n v="336019"/>
    <s v="Chandigarh"/>
    <d v="2008-05-28T00:00:00"/>
    <s v="SE Marsh"/>
    <x v="1"/>
    <n v="0"/>
    <s v="Kings XI Punjab"/>
    <s v="Rajasthan Royals"/>
    <s v="Rajasthan Royals"/>
    <s v="field"/>
    <s v="Kings XI Punjab"/>
    <s v="runs"/>
    <n v="41"/>
    <s v="N"/>
    <s v="NA"/>
    <s v="SJ Davis"/>
    <s v="K Hariharan"/>
  </r>
  <r>
    <n v="336020"/>
    <s v="Delhi"/>
    <d v="2008-05-15T00:00:00"/>
    <s v="A Mishra"/>
    <x v="2"/>
    <n v="0"/>
    <s v="Delhi Daredevils"/>
    <s v="Deccan Chargers"/>
    <s v="Deccan Chargers"/>
    <s v="field"/>
    <s v="Delhi Daredevils"/>
    <s v="runs"/>
    <n v="12"/>
    <s v="N"/>
    <s v="NA"/>
    <s v="BG Jerling"/>
    <s v="GA Pratapkumar"/>
  </r>
  <r>
    <n v="336021"/>
    <s v="Mumbai"/>
    <d v="2008-05-16T00:00:00"/>
    <s v="SM Pollock"/>
    <x v="3"/>
    <n v="0"/>
    <s v="Mumbai Indians"/>
    <s v="Kolkata Knight Riders"/>
    <s v="Mumbai Indians"/>
    <s v="field"/>
    <s v="Mumbai Indians"/>
    <s v="wickets"/>
    <n v="8"/>
    <s v="N"/>
    <s v="NA"/>
    <s v="BR Doctrove"/>
    <s v="DJ Harper"/>
  </r>
  <r>
    <n v="336022"/>
    <s v="Delhi"/>
    <d v="2008-05-17T00:00:00"/>
    <s v="DPMD Jayawardene"/>
    <x v="2"/>
    <n v="0"/>
    <s v="Delhi Daredevils"/>
    <s v="Kings XI Punjab"/>
    <s v="Delhi Daredevils"/>
    <s v="bat"/>
    <s v="Kings XI Punjab"/>
    <s v="runs"/>
    <n v="6"/>
    <s v="N"/>
    <s v="D/L"/>
    <s v="AV Jayaprakash"/>
    <s v="RE Koertzen"/>
  </r>
  <r>
    <n v="336023"/>
    <s v="Jaipur"/>
    <d v="2008-05-17T00:00:00"/>
    <s v="GC Smith"/>
    <x v="5"/>
    <n v="0"/>
    <s v="Rajasthan Royals"/>
    <s v="Royal Challengers Bangalore"/>
    <s v="Royal Challengers Bangalore"/>
    <s v="field"/>
    <s v="Rajasthan Royals"/>
    <s v="runs"/>
    <n v="65"/>
    <s v="N"/>
    <s v="NA"/>
    <s v="BF Bowden"/>
    <s v="SL Shastri"/>
  </r>
  <r>
    <n v="336024"/>
    <s v="Hyderabad"/>
    <d v="2008-05-18T00:00:00"/>
    <s v="DJ Bravo"/>
    <x v="6"/>
    <n v="0"/>
    <s v="Deccan Chargers"/>
    <s v="Mumbai Indians"/>
    <s v="Deccan Chargers"/>
    <s v="field"/>
    <s v="Mumbai Indians"/>
    <s v="runs"/>
    <n v="25"/>
    <s v="N"/>
    <s v="NA"/>
    <s v="BR Doctrove"/>
    <s v="DJ Harper"/>
  </r>
  <r>
    <n v="336025"/>
    <s v="Kolkata"/>
    <d v="2008-05-18T00:00:00"/>
    <s v="M Ntini"/>
    <x v="4"/>
    <n v="0"/>
    <s v="Kolkata Knight Riders"/>
    <s v="Chennai Super Kings"/>
    <s v="Kolkata Knight Riders"/>
    <s v="bat"/>
    <s v="Chennai Super Kings"/>
    <s v="runs"/>
    <n v="3"/>
    <s v="N"/>
    <s v="D/L"/>
    <s v="Asad Rauf"/>
    <s v="K Hariharan"/>
  </r>
  <r>
    <n v="336026"/>
    <s v="Bengaluru"/>
    <d v="2008-05-19T00:00:00"/>
    <s v="SP Goswami"/>
    <x v="0"/>
    <n v="0"/>
    <s v="Royal Challengers Bangalore"/>
    <s v="Delhi Daredevils"/>
    <s v="Delhi Daredevils"/>
    <s v="field"/>
    <s v="Delhi Daredevils"/>
    <s v="wickets"/>
    <n v="5"/>
    <s v="N"/>
    <s v="NA"/>
    <s v="SJ Davis"/>
    <s v="GA Pratapkumar"/>
  </r>
  <r>
    <n v="336027"/>
    <s v="Kolkata"/>
    <d v="2008-05-20T00:00:00"/>
    <s v="YK Pathan"/>
    <x v="4"/>
    <n v="0"/>
    <s v="Kolkata Knight Riders"/>
    <s v="Rajasthan Royals"/>
    <s v="Rajasthan Royals"/>
    <s v="field"/>
    <s v="Rajasthan Royals"/>
    <s v="wickets"/>
    <n v="6"/>
    <s v="N"/>
    <s v="NA"/>
    <s v="BG Jerling"/>
    <s v="RE Koertzen"/>
  </r>
  <r>
    <n v="336028"/>
    <s v="Mumbai"/>
    <d v="2008-05-21T00:00:00"/>
    <s v="SE Marsh"/>
    <x v="3"/>
    <n v="0"/>
    <s v="Mumbai Indians"/>
    <s v="Kings XI Punjab"/>
    <s v="Mumbai Indians"/>
    <s v="field"/>
    <s v="Kings XI Punjab"/>
    <s v="runs"/>
    <n v="1"/>
    <s v="N"/>
    <s v="NA"/>
    <s v="BF Bowden"/>
    <s v="GA Pratapkumar"/>
  </r>
  <r>
    <n v="336029"/>
    <s v="Chennai"/>
    <d v="2008-05-21T00:00:00"/>
    <s v="A Kumble"/>
    <x v="7"/>
    <n v="0"/>
    <s v="Chennai Super Kings"/>
    <s v="Royal Challengers Bangalore"/>
    <s v="Royal Challengers Bangalore"/>
    <s v="bat"/>
    <s v="Royal Challengers Bangalore"/>
    <s v="runs"/>
    <n v="14"/>
    <s v="N"/>
    <s v="NA"/>
    <s v="DJ Harper"/>
    <s v="I Shivram"/>
  </r>
  <r>
    <n v="336031"/>
    <s v="Chandigarh"/>
    <d v="2008-05-23T00:00:00"/>
    <s v="SE Marsh"/>
    <x v="1"/>
    <n v="0"/>
    <s v="Kings XI Punjab"/>
    <s v="Deccan Chargers"/>
    <s v="Kings XI Punjab"/>
    <s v="field"/>
    <s v="Kings XI Punjab"/>
    <s v="wickets"/>
    <n v="6"/>
    <s v="N"/>
    <s v="NA"/>
    <s v="Asad Rauf"/>
    <s v="SJ Davis"/>
  </r>
  <r>
    <n v="336032"/>
    <s v="Delhi"/>
    <d v="2008-05-24T00:00:00"/>
    <s v="KD Karthik"/>
    <x v="2"/>
    <n v="0"/>
    <s v="Delhi Daredevils"/>
    <s v="Mumbai Indians"/>
    <s v="Delhi Daredevils"/>
    <s v="field"/>
    <s v="Delhi Daredevils"/>
    <s v="wickets"/>
    <n v="5"/>
    <s v="N"/>
    <s v="NA"/>
    <s v="BF Bowden"/>
    <s v="K Hariharan"/>
  </r>
  <r>
    <n v="336033"/>
    <s v="Chennai"/>
    <d v="2008-05-24T00:00:00"/>
    <s v="JA Morkel"/>
    <x v="7"/>
    <n v="0"/>
    <s v="Chennai Super Kings"/>
    <s v="Rajasthan Royals"/>
    <s v="Rajasthan Royals"/>
    <s v="bat"/>
    <s v="Rajasthan Royals"/>
    <s v="runs"/>
    <n v="10"/>
    <s v="N"/>
    <s v="NA"/>
    <s v="DJ Harper"/>
    <s v="SL Shastri"/>
  </r>
  <r>
    <n v="336034"/>
    <s v="Bengaluru"/>
    <d v="2008-05-03T00:00:00"/>
    <s v="P Kumar"/>
    <x v="0"/>
    <n v="0"/>
    <s v="Royal Challengers Bangalore"/>
    <s v="Deccan Chargers"/>
    <s v="Deccan Chargers"/>
    <s v="field"/>
    <s v="Royal Challengers Bangalore"/>
    <s v="runs"/>
    <n v="3"/>
    <s v="N"/>
    <s v="NA"/>
    <s v="BR Doctrove"/>
    <s v="SL Shastri"/>
  </r>
  <r>
    <n v="336035"/>
    <s v="Kolkata"/>
    <d v="2008-05-25T00:00:00"/>
    <s v="Umar Gul"/>
    <x v="4"/>
    <n v="0"/>
    <s v="Kolkata Knight Riders"/>
    <s v="Kings XI Punjab"/>
    <s v="Kings XI Punjab"/>
    <s v="bat"/>
    <s v="Kolkata Knight Riders"/>
    <s v="wickets"/>
    <n v="3"/>
    <s v="N"/>
    <s v="NA"/>
    <s v="SJ Davis"/>
    <s v="I Shivram"/>
  </r>
  <r>
    <n v="336036"/>
    <s v="Jaipur"/>
    <d v="2008-05-26T00:00:00"/>
    <s v="Sohail Tanvir"/>
    <x v="5"/>
    <n v="0"/>
    <s v="Rajasthan Royals"/>
    <s v="Mumbai Indians"/>
    <s v="Rajasthan Royals"/>
    <s v="field"/>
    <s v="Rajasthan Royals"/>
    <s v="wickets"/>
    <n v="5"/>
    <s v="N"/>
    <s v="NA"/>
    <s v="BF Bowden"/>
    <s v="K Hariharan"/>
  </r>
  <r>
    <n v="336037"/>
    <s v="Hyderabad"/>
    <d v="2008-05-27T00:00:00"/>
    <s v="SK Raina"/>
    <x v="6"/>
    <n v="0"/>
    <s v="Deccan Chargers"/>
    <s v="Chennai Super Kings"/>
    <s v="Deccan Chargers"/>
    <s v="bat"/>
    <s v="Chennai Super Kings"/>
    <s v="wickets"/>
    <n v="7"/>
    <s v="N"/>
    <s v="NA"/>
    <s v="BG Jerling"/>
    <s v="AM Saheba"/>
  </r>
  <r>
    <n v="336038"/>
    <s v="Mumbai"/>
    <d v="2008-05-30T00:00:00"/>
    <s v="SR Watson"/>
    <x v="3"/>
    <n v="0"/>
    <s v="Delhi Daredevils"/>
    <s v="Rajasthan Royals"/>
    <s v="Delhi Daredevils"/>
    <s v="field"/>
    <s v="Rajasthan Royals"/>
    <s v="runs"/>
    <n v="105"/>
    <s v="N"/>
    <s v="NA"/>
    <s v="BF Bowden"/>
    <s v="RE Koertzen"/>
  </r>
  <r>
    <n v="336039"/>
    <s v="Mumbai"/>
    <d v="2008-05-31T00:00:00"/>
    <s v="M Ntini"/>
    <x v="3"/>
    <n v="0"/>
    <s v="Chennai Super Kings"/>
    <s v="Kings XI Punjab"/>
    <s v="Kings XI Punjab"/>
    <s v="bat"/>
    <s v="Chennai Super Kings"/>
    <s v="wickets"/>
    <n v="9"/>
    <s v="N"/>
    <s v="NA"/>
    <s v="Asad Rauf"/>
    <s v="DJ Harper"/>
  </r>
  <r>
    <n v="336040"/>
    <s v="Mumbai"/>
    <d v="2008-06-01T00:00:00"/>
    <s v="YK Pathan"/>
    <x v="8"/>
    <n v="0"/>
    <s v="Chennai Super Kings"/>
    <s v="Rajasthan Royals"/>
    <s v="Rajasthan Royals"/>
    <s v="field"/>
    <s v="Rajasthan Royals"/>
    <s v="wickets"/>
    <n v="3"/>
    <s v="N"/>
    <s v="NA"/>
    <s v="BF Bowden"/>
    <s v="RE Koertzen"/>
  </r>
  <r>
    <n v="392181"/>
    <s v="Cape Town"/>
    <d v="2009-04-18T00:00:00"/>
    <s v="SR Tendulkar"/>
    <x v="9"/>
    <n v="1"/>
    <s v="Chennai Super Kings"/>
    <s v="Mumbai Indians"/>
    <s v="Chennai Super Kings"/>
    <s v="field"/>
    <s v="Mumbai Indians"/>
    <s v="runs"/>
    <n v="19"/>
    <s v="N"/>
    <s v="NA"/>
    <s v="BR Doctrove"/>
    <s v="K Hariharan"/>
  </r>
  <r>
    <n v="392182"/>
    <s v="Cape Town"/>
    <d v="2009-04-18T00:00:00"/>
    <s v="R Dravid"/>
    <x v="9"/>
    <n v="1"/>
    <s v="Royal Challengers Bangalore"/>
    <s v="Rajasthan Royals"/>
    <s v="Royal Challengers Bangalore"/>
    <s v="bat"/>
    <s v="Royal Challengers Bangalore"/>
    <s v="runs"/>
    <n v="75"/>
    <s v="N"/>
    <s v="NA"/>
    <s v="BR Doctrove"/>
    <s v="RB Tiffin"/>
  </r>
  <r>
    <n v="392183"/>
    <s v="Cape Town"/>
    <d v="2009-04-19T00:00:00"/>
    <s v="DL Vettori"/>
    <x v="9"/>
    <n v="1"/>
    <s v="Delhi Daredevils"/>
    <s v="Kings XI Punjab"/>
    <s v="Delhi Daredevils"/>
    <s v="field"/>
    <s v="Delhi Daredevils"/>
    <s v="wickets"/>
    <n v="10"/>
    <s v="N"/>
    <s v="D/L"/>
    <s v="MR Benson"/>
    <s v="SD Ranade"/>
  </r>
  <r>
    <n v="392184"/>
    <s v="Cape Town"/>
    <d v="2009-04-19T00:00:00"/>
    <s v="RP Singh"/>
    <x v="9"/>
    <n v="1"/>
    <s v="Deccan Chargers"/>
    <s v="Kolkata Knight Riders"/>
    <s v="Kolkata Knight Riders"/>
    <s v="bat"/>
    <s v="Deccan Chargers"/>
    <s v="wickets"/>
    <n v="8"/>
    <s v="N"/>
    <s v="NA"/>
    <s v="MR Benson"/>
    <s v="BR Doctrove"/>
  </r>
  <r>
    <n v="392185"/>
    <s v="Port Elizabeth"/>
    <d v="2009-04-20T00:00:00"/>
    <s v="M Muralitharan"/>
    <x v="10"/>
    <n v="1"/>
    <s v="Royal Challengers Bangalore"/>
    <s v="Chennai Super Kings"/>
    <s v="Chennai Super Kings"/>
    <s v="bat"/>
    <s v="Chennai Super Kings"/>
    <s v="runs"/>
    <n v="92"/>
    <s v="N"/>
    <s v="NA"/>
    <s v="BG Jerling"/>
    <s v="SJA Taufel"/>
  </r>
  <r>
    <n v="392186"/>
    <s v="Durban"/>
    <d v="2009-04-21T00:00:00"/>
    <s v="CH Gayle"/>
    <x v="11"/>
    <n v="1"/>
    <s v="Kings XI Punjab"/>
    <s v="Kolkata Knight Riders"/>
    <s v="Kolkata Knight Riders"/>
    <s v="field"/>
    <s v="Kolkata Knight Riders"/>
    <s v="runs"/>
    <n v="11"/>
    <s v="N"/>
    <s v="D/L"/>
    <s v="DJ Harper"/>
    <s v="SD Ranade"/>
  </r>
  <r>
    <n v="392188"/>
    <s v="Cape Town"/>
    <d v="2009-04-22T00:00:00"/>
    <s v="AC Gilchrist"/>
    <x v="9"/>
    <n v="1"/>
    <s v="Royal Challengers Bangalore"/>
    <s v="Deccan Chargers"/>
    <s v="Deccan Chargers"/>
    <s v="bat"/>
    <s v="Deccan Chargers"/>
    <s v="runs"/>
    <n v="24"/>
    <s v="N"/>
    <s v="NA"/>
    <s v="M Erasmus"/>
    <s v="AM Saheba"/>
  </r>
  <r>
    <n v="392189"/>
    <s v="Durban"/>
    <d v="2009-04-23T00:00:00"/>
    <s v="AB de Villiers"/>
    <x v="11"/>
    <n v="1"/>
    <s v="Chennai Super Kings"/>
    <s v="Delhi Daredevils"/>
    <s v="Delhi Daredevils"/>
    <s v="bat"/>
    <s v="Delhi Daredevils"/>
    <s v="runs"/>
    <n v="9"/>
    <s v="N"/>
    <s v="NA"/>
    <s v="BR Doctrove"/>
    <s v="SJA Taufel"/>
  </r>
  <r>
    <n v="392190"/>
    <s v="Cape Town"/>
    <d v="2009-04-23T00:00:00"/>
    <s v="YK Pathan"/>
    <x v="9"/>
    <n v="1"/>
    <s v="Kolkata Knight Riders"/>
    <s v="Rajasthan Royals"/>
    <s v="Kolkata Knight Riders"/>
    <s v="field"/>
    <s v="Rajasthan Royals"/>
    <s v="tie"/>
    <s v="NA"/>
    <s v="Y"/>
    <s v="NA"/>
    <s v="MR Benson"/>
    <s v="M Erasmus"/>
  </r>
  <r>
    <n v="392191"/>
    <s v="Durban"/>
    <d v="2009-04-24T00:00:00"/>
    <s v="RS Bopara"/>
    <x v="11"/>
    <n v="1"/>
    <s v="Royal Challengers Bangalore"/>
    <s v="Kings XI Punjab"/>
    <s v="Royal Challengers Bangalore"/>
    <s v="bat"/>
    <s v="Kings XI Punjab"/>
    <s v="wickets"/>
    <n v="7"/>
    <s v="N"/>
    <s v="NA"/>
    <s v="BR Doctrove"/>
    <s v="TH Wijewardene"/>
  </r>
  <r>
    <n v="392192"/>
    <s v="Durban"/>
    <d v="2009-04-25T00:00:00"/>
    <s v="PP Ojha"/>
    <x v="11"/>
    <n v="1"/>
    <s v="Deccan Chargers"/>
    <s v="Mumbai Indians"/>
    <s v="Deccan Chargers"/>
    <s v="bat"/>
    <s v="Deccan Chargers"/>
    <s v="runs"/>
    <n v="12"/>
    <s v="N"/>
    <s v="NA"/>
    <s v="HDPK Dharmasena"/>
    <s v="SJA Taufel"/>
  </r>
  <r>
    <n v="392194"/>
    <s v="Port Elizabeth"/>
    <d v="2009-04-26T00:00:00"/>
    <s v="TM Dilshan"/>
    <x v="10"/>
    <n v="1"/>
    <s v="Royal Challengers Bangalore"/>
    <s v="Delhi Daredevils"/>
    <s v="Royal Challengers Bangalore"/>
    <s v="bat"/>
    <s v="Delhi Daredevils"/>
    <s v="wickets"/>
    <n v="6"/>
    <s v="N"/>
    <s v="NA"/>
    <s v="S Asnani"/>
    <s v="BG Jerling"/>
  </r>
  <r>
    <n v="392195"/>
    <s v="Cape Town"/>
    <d v="2009-04-26T00:00:00"/>
    <s v="KC Sangakkara"/>
    <x v="9"/>
    <n v="1"/>
    <s v="Kings XI Punjab"/>
    <s v="Rajasthan Royals"/>
    <s v="Kings XI Punjab"/>
    <s v="bat"/>
    <s v="Kings XI Punjab"/>
    <s v="runs"/>
    <n v="27"/>
    <s v="N"/>
    <s v="NA"/>
    <s v="M Erasmus"/>
    <s v="K Hariharan"/>
  </r>
  <r>
    <n v="392196"/>
    <s v="Durban"/>
    <d v="2009-04-27T00:00:00"/>
    <s v="HH Gibbs"/>
    <x v="11"/>
    <n v="1"/>
    <s v="Chennai Super Kings"/>
    <s v="Deccan Chargers"/>
    <s v="Deccan Chargers"/>
    <s v="field"/>
    <s v="Deccan Chargers"/>
    <s v="wickets"/>
    <n v="6"/>
    <s v="N"/>
    <s v="NA"/>
    <s v="IL Howell"/>
    <s v="TH Wijewardene"/>
  </r>
  <r>
    <n v="392197"/>
    <s v="Port Elizabeth"/>
    <d v="2009-04-27T00:00:00"/>
    <s v="SR Tendulkar"/>
    <x v="10"/>
    <n v="1"/>
    <s v="Kolkata Knight Riders"/>
    <s v="Mumbai Indians"/>
    <s v="Mumbai Indians"/>
    <s v="bat"/>
    <s v="Mumbai Indians"/>
    <s v="runs"/>
    <n v="92"/>
    <s v="N"/>
    <s v="NA"/>
    <s v="BG Jerling"/>
    <s v="RB Tiffin"/>
  </r>
  <r>
    <n v="392198"/>
    <s v="Centurion"/>
    <d v="2009-04-28T00:00:00"/>
    <s v="YK Pathan"/>
    <x v="12"/>
    <n v="1"/>
    <s v="Delhi Daredevils"/>
    <s v="Rajasthan Royals"/>
    <s v="Delhi Daredevils"/>
    <s v="bat"/>
    <s v="Rajasthan Royals"/>
    <s v="wickets"/>
    <n v="5"/>
    <s v="N"/>
    <s v="NA"/>
    <s v="GAV Baxter"/>
    <s v="RE Koertzen"/>
  </r>
  <r>
    <n v="392199"/>
    <s v="Durban"/>
    <d v="2009-04-29T00:00:00"/>
    <s v="MV Boucher"/>
    <x v="11"/>
    <n v="1"/>
    <s v="Royal Challengers Bangalore"/>
    <s v="Kolkata Knight Riders"/>
    <s v="Kolkata Knight Riders"/>
    <s v="bat"/>
    <s v="Royal Challengers Bangalore"/>
    <s v="wickets"/>
    <n v="5"/>
    <s v="N"/>
    <s v="NA"/>
    <s v="MR Benson"/>
    <s v="TH Wijewardene"/>
  </r>
  <r>
    <n v="392200"/>
    <s v="Durban"/>
    <d v="2009-04-29T00:00:00"/>
    <s v="KC Sangakkara"/>
    <x v="11"/>
    <n v="1"/>
    <s v="Kings XI Punjab"/>
    <s v="Mumbai Indians"/>
    <s v="Kings XI Punjab"/>
    <s v="bat"/>
    <s v="Kings XI Punjab"/>
    <s v="runs"/>
    <n v="3"/>
    <s v="N"/>
    <s v="NA"/>
    <s v="MR Benson"/>
    <s v="SL Shastri"/>
  </r>
  <r>
    <n v="392201"/>
    <s v="Centurion"/>
    <d v="2009-04-30T00:00:00"/>
    <s v="DP Nannes"/>
    <x v="12"/>
    <n v="1"/>
    <s v="Deccan Chargers"/>
    <s v="Delhi Daredevils"/>
    <s v="Delhi Daredevils"/>
    <s v="field"/>
    <s v="Delhi Daredevils"/>
    <s v="wickets"/>
    <n v="6"/>
    <s v="N"/>
    <s v="NA"/>
    <s v="GAV Baxter"/>
    <s v="AM Saheba"/>
  </r>
  <r>
    <n v="392202"/>
    <s v="Centurion"/>
    <d v="2009-04-30T00:00:00"/>
    <s v="SK Raina"/>
    <x v="12"/>
    <n v="1"/>
    <s v="Chennai Super Kings"/>
    <s v="Rajasthan Royals"/>
    <s v="Rajasthan Royals"/>
    <s v="field"/>
    <s v="Chennai Super Kings"/>
    <s v="runs"/>
    <n v="38"/>
    <s v="N"/>
    <s v="NA"/>
    <s v="GAV Baxter"/>
    <s v="RE Koertzen"/>
  </r>
  <r>
    <n v="392203"/>
    <s v="East London"/>
    <d v="2009-05-01T00:00:00"/>
    <s v="JP Duminy"/>
    <x v="13"/>
    <n v="1"/>
    <s v="Kolkata Knight Riders"/>
    <s v="Mumbai Indians"/>
    <s v="Mumbai Indians"/>
    <s v="bat"/>
    <s v="Mumbai Indians"/>
    <s v="runs"/>
    <n v="9"/>
    <s v="N"/>
    <s v="NA"/>
    <s v="M Erasmus"/>
    <s v="SK Tarapore"/>
  </r>
  <r>
    <n v="392204"/>
    <s v="Durban"/>
    <d v="2009-05-01T00:00:00"/>
    <s v="Yuvraj Singh"/>
    <x v="11"/>
    <n v="1"/>
    <s v="Royal Challengers Bangalore"/>
    <s v="Kings XI Punjab"/>
    <s v="Royal Challengers Bangalore"/>
    <s v="bat"/>
    <s v="Royal Challengers Bangalore"/>
    <s v="runs"/>
    <n v="8"/>
    <s v="N"/>
    <s v="NA"/>
    <s v="HDPK Dharmasena"/>
    <s v="S Ravi"/>
  </r>
  <r>
    <n v="392205"/>
    <s v="Port Elizabeth"/>
    <d v="2009-05-02T00:00:00"/>
    <s v="YK Pathan"/>
    <x v="10"/>
    <n v="1"/>
    <s v="Deccan Chargers"/>
    <s v="Rajasthan Royals"/>
    <s v="Deccan Chargers"/>
    <s v="bat"/>
    <s v="Rajasthan Royals"/>
    <s v="wickets"/>
    <n v="3"/>
    <s v="N"/>
    <s v="NA"/>
    <s v="S Asnani"/>
    <s v="BG Jerling"/>
  </r>
  <r>
    <n v="392206"/>
    <s v="Johannesburg"/>
    <d v="2009-05-02T00:00:00"/>
    <s v="SB Jakati"/>
    <x v="14"/>
    <n v="1"/>
    <s v="Chennai Super Kings"/>
    <s v="Delhi Daredevils"/>
    <s v="Delhi Daredevils"/>
    <s v="field"/>
    <s v="Chennai Super Kings"/>
    <s v="runs"/>
    <n v="18"/>
    <s v="N"/>
    <s v="NA"/>
    <s v="DJ Harper"/>
    <s v="RE Koertzen"/>
  </r>
  <r>
    <n v="392207"/>
    <s v="Port Elizabeth"/>
    <d v="2009-05-03T00:00:00"/>
    <s v="DPMD Jayawardene"/>
    <x v="10"/>
    <n v="1"/>
    <s v="Kings XI Punjab"/>
    <s v="Kolkata Knight Riders"/>
    <s v="Kolkata Knight Riders"/>
    <s v="bat"/>
    <s v="Kings XI Punjab"/>
    <s v="wickets"/>
    <n v="6"/>
    <s v="N"/>
    <s v="NA"/>
    <s v="S Asnani"/>
    <s v="MR Benson"/>
  </r>
  <r>
    <n v="392208"/>
    <s v="Johannesburg"/>
    <d v="2009-05-03T00:00:00"/>
    <s v="JH Kallis"/>
    <x v="14"/>
    <n v="1"/>
    <s v="Royal Challengers Bangalore"/>
    <s v="Mumbai Indians"/>
    <s v="Mumbai Indians"/>
    <s v="bat"/>
    <s v="Royal Challengers Bangalore"/>
    <s v="wickets"/>
    <n v="9"/>
    <s v="N"/>
    <s v="NA"/>
    <s v="RE Koertzen"/>
    <s v="TH Wijewardene"/>
  </r>
  <r>
    <n v="392209"/>
    <s v="East London"/>
    <d v="2009-05-04T00:00:00"/>
    <s v="MS Dhoni"/>
    <x v="13"/>
    <n v="1"/>
    <s v="Chennai Super Kings"/>
    <s v="Deccan Chargers"/>
    <s v="Chennai Super Kings"/>
    <s v="bat"/>
    <s v="Chennai Super Kings"/>
    <s v="runs"/>
    <n v="78"/>
    <s v="N"/>
    <s v="NA"/>
    <s v="BR Doctrove"/>
    <s v="M Erasmus"/>
  </r>
  <r>
    <n v="392210"/>
    <s v="Durban"/>
    <d v="2009-05-05T00:00:00"/>
    <s v="GC Smith"/>
    <x v="11"/>
    <n v="1"/>
    <s v="Kings XI Punjab"/>
    <s v="Rajasthan Royals"/>
    <s v="Kings XI Punjab"/>
    <s v="field"/>
    <s v="Rajasthan Royals"/>
    <s v="runs"/>
    <n v="78"/>
    <s v="N"/>
    <s v="NA"/>
    <s v="SS Hazare"/>
    <s v="IL Howell"/>
  </r>
  <r>
    <n v="392211"/>
    <s v="Durban"/>
    <d v="2009-05-05T00:00:00"/>
    <s v="G Gambhir"/>
    <x v="11"/>
    <n v="1"/>
    <s v="Delhi Daredevils"/>
    <s v="Kolkata Knight Riders"/>
    <s v="Kolkata Knight Riders"/>
    <s v="bat"/>
    <s v="Delhi Daredevils"/>
    <s v="wickets"/>
    <n v="9"/>
    <s v="N"/>
    <s v="NA"/>
    <s v="GAV Baxter"/>
    <s v="IL Howell"/>
  </r>
  <r>
    <n v="392212"/>
    <s v="Centurion"/>
    <d v="2009-05-06T00:00:00"/>
    <s v="RG Sharma"/>
    <x v="12"/>
    <n v="1"/>
    <s v="Deccan Chargers"/>
    <s v="Mumbai Indians"/>
    <s v="Deccan Chargers"/>
    <s v="bat"/>
    <s v="Deccan Chargers"/>
    <s v="runs"/>
    <n v="19"/>
    <s v="N"/>
    <s v="NA"/>
    <s v="MR Benson"/>
    <s v="HDPK Dharmasena"/>
  </r>
  <r>
    <n v="392213"/>
    <s v="Centurion"/>
    <d v="2009-05-07T00:00:00"/>
    <s v="A Singh"/>
    <x v="12"/>
    <n v="1"/>
    <s v="Royal Challengers Bangalore"/>
    <s v="Rajasthan Royals"/>
    <s v="Rajasthan Royals"/>
    <s v="field"/>
    <s v="Rajasthan Royals"/>
    <s v="wickets"/>
    <n v="7"/>
    <s v="N"/>
    <s v="NA"/>
    <s v="K Hariharan"/>
    <s v="DJ Harper"/>
  </r>
  <r>
    <n v="392214"/>
    <s v="Centurion"/>
    <d v="2009-05-07T00:00:00"/>
    <s v="ML Hayden"/>
    <x v="12"/>
    <n v="1"/>
    <s v="Chennai Super Kings"/>
    <s v="Kings XI Punjab"/>
    <s v="Chennai Super Kings"/>
    <s v="bat"/>
    <s v="Chennai Super Kings"/>
    <s v="runs"/>
    <n v="12"/>
    <s v="N"/>
    <s v="D/L"/>
    <s v="DJ Harper"/>
    <s v="TH Wijewardene"/>
  </r>
  <r>
    <n v="392215"/>
    <s v="East London"/>
    <d v="2009-05-08T00:00:00"/>
    <s v="A Nehra"/>
    <x v="13"/>
    <n v="1"/>
    <s v="Delhi Daredevils"/>
    <s v="Mumbai Indians"/>
    <s v="Mumbai Indians"/>
    <s v="bat"/>
    <s v="Delhi Daredevils"/>
    <s v="wickets"/>
    <n v="7"/>
    <s v="N"/>
    <s v="NA"/>
    <s v="M Erasmus"/>
    <s v="SK Tarapore"/>
  </r>
  <r>
    <n v="392216"/>
    <s v="Kimberley"/>
    <d v="2009-05-09T00:00:00"/>
    <s v="DPMD Jayawardene"/>
    <x v="15"/>
    <n v="1"/>
    <s v="Deccan Chargers"/>
    <s v="Kings XI Punjab"/>
    <s v="Kings XI Punjab"/>
    <s v="field"/>
    <s v="Kings XI Punjab"/>
    <s v="wickets"/>
    <n v="3"/>
    <s v="N"/>
    <s v="NA"/>
    <s v="GAV Baxter"/>
    <s v="AM Saheba"/>
  </r>
  <r>
    <n v="392217"/>
    <s v="Kimberley"/>
    <d v="2009-05-09T00:00:00"/>
    <s v="S Badrinath"/>
    <x v="15"/>
    <n v="1"/>
    <s v="Chennai Super Kings"/>
    <s v="Rajasthan Royals"/>
    <s v="Rajasthan Royals"/>
    <s v="bat"/>
    <s v="Chennai Super Kings"/>
    <s v="wickets"/>
    <n v="7"/>
    <s v="N"/>
    <s v="NA"/>
    <s v="GAV Baxter"/>
    <s v="HDPK Dharmasena"/>
  </r>
  <r>
    <n v="392218"/>
    <s v="Port Elizabeth"/>
    <d v="2009-05-10T00:00:00"/>
    <s v="JP Duminy"/>
    <x v="10"/>
    <n v="1"/>
    <s v="Royal Challengers Bangalore"/>
    <s v="Mumbai Indians"/>
    <s v="Mumbai Indians"/>
    <s v="bat"/>
    <s v="Mumbai Indians"/>
    <s v="runs"/>
    <n v="16"/>
    <s v="N"/>
    <s v="NA"/>
    <s v="BR Doctrove"/>
    <s v="BG Jerling"/>
  </r>
  <r>
    <n v="392219"/>
    <s v="Johannesburg"/>
    <d v="2009-05-10T00:00:00"/>
    <s v="A Mishra"/>
    <x v="14"/>
    <n v="1"/>
    <s v="Delhi Daredevils"/>
    <s v="Kolkata Knight Riders"/>
    <s v="Delhi Daredevils"/>
    <s v="field"/>
    <s v="Delhi Daredevils"/>
    <s v="wickets"/>
    <n v="7"/>
    <s v="N"/>
    <s v="NA"/>
    <s v="SL Shastri"/>
    <s v="RB Tiffin"/>
  </r>
  <r>
    <n v="392220"/>
    <s v="Kimberley"/>
    <d v="2009-05-11T00:00:00"/>
    <s v="DR Smith"/>
    <x v="15"/>
    <n v="1"/>
    <s v="Deccan Chargers"/>
    <s v="Rajasthan Royals"/>
    <s v="Deccan Chargers"/>
    <s v="bat"/>
    <s v="Deccan Chargers"/>
    <s v="runs"/>
    <n v="53"/>
    <s v="N"/>
    <s v="NA"/>
    <s v="GAV Baxter"/>
    <s v="HDPK Dharmasena"/>
  </r>
  <r>
    <n v="392221"/>
    <s v="Centurion"/>
    <d v="2009-05-12T00:00:00"/>
    <s v="LRPL Taylor"/>
    <x v="12"/>
    <n v="1"/>
    <s v="Royal Challengers Bangalore"/>
    <s v="Kolkata Knight Riders"/>
    <s v="Royal Challengers Bangalore"/>
    <s v="field"/>
    <s v="Royal Challengers Bangalore"/>
    <s v="wickets"/>
    <n v="6"/>
    <s v="N"/>
    <s v="NA"/>
    <s v="M Erasmus"/>
    <s v="SS Hazare"/>
  </r>
  <r>
    <n v="392222"/>
    <s v="Centurion"/>
    <d v="2009-05-12T00:00:00"/>
    <s v="Harbhajan Singh"/>
    <x v="12"/>
    <n v="1"/>
    <s v="Kings XI Punjab"/>
    <s v="Mumbai Indians"/>
    <s v="Kings XI Punjab"/>
    <s v="bat"/>
    <s v="Mumbai Indians"/>
    <s v="wickets"/>
    <n v="8"/>
    <s v="N"/>
    <s v="NA"/>
    <s v="SS Hazare"/>
    <s v="RE Koertzen"/>
  </r>
  <r>
    <n v="392223"/>
    <s v="Durban"/>
    <d v="2009-05-13T00:00:00"/>
    <s v="R Bhatia"/>
    <x v="11"/>
    <n v="1"/>
    <s v="Deccan Chargers"/>
    <s v="Delhi Daredevils"/>
    <s v="Deccan Chargers"/>
    <s v="field"/>
    <s v="Delhi Daredevils"/>
    <s v="runs"/>
    <n v="12"/>
    <s v="N"/>
    <s v="NA"/>
    <s v="DJ Harper"/>
    <s v="SL Shastri"/>
  </r>
  <r>
    <n v="392224"/>
    <s v="Durban"/>
    <d v="2009-05-14T00:00:00"/>
    <s v="LRPL Taylor"/>
    <x v="11"/>
    <n v="1"/>
    <s v="Royal Challengers Bangalore"/>
    <s v="Chennai Super Kings"/>
    <s v="Chennai Super Kings"/>
    <s v="bat"/>
    <s v="Royal Challengers Bangalore"/>
    <s v="wickets"/>
    <n v="2"/>
    <s v="N"/>
    <s v="NA"/>
    <s v="BR Doctrove"/>
    <s v="DJ Harper"/>
  </r>
  <r>
    <n v="392225"/>
    <s v="Durban"/>
    <d v="2009-05-14T00:00:00"/>
    <s v="SK Warne"/>
    <x v="11"/>
    <n v="1"/>
    <s v="Mumbai Indians"/>
    <s v="Rajasthan Royals"/>
    <s v="Rajasthan Royals"/>
    <s v="bat"/>
    <s v="Rajasthan Royals"/>
    <s v="runs"/>
    <n v="2"/>
    <s v="N"/>
    <s v="NA"/>
    <s v="BR Doctrove"/>
    <s v="DJ Harper"/>
  </r>
  <r>
    <n v="392226"/>
    <s v="Bloemfontein"/>
    <d v="2009-05-15T00:00:00"/>
    <s v="B Lee"/>
    <x v="16"/>
    <n v="1"/>
    <s v="Delhi Daredevils"/>
    <s v="Kings XI Punjab"/>
    <s v="Kings XI Punjab"/>
    <s v="field"/>
    <s v="Kings XI Punjab"/>
    <s v="wickets"/>
    <n v="6"/>
    <s v="N"/>
    <s v="NA"/>
    <s v="HDPK Dharmasena"/>
    <s v="IL Howell"/>
  </r>
  <r>
    <n v="392227"/>
    <s v="Port Elizabeth"/>
    <d v="2009-05-16T00:00:00"/>
    <s v="ML Hayden"/>
    <x v="10"/>
    <n v="1"/>
    <s v="Chennai Super Kings"/>
    <s v="Mumbai Indians"/>
    <s v="Mumbai Indians"/>
    <s v="bat"/>
    <s v="Chennai Super Kings"/>
    <s v="wickets"/>
    <n v="7"/>
    <s v="N"/>
    <s v="NA"/>
    <s v="SK Tarapore"/>
    <s v="SJA Taufel"/>
  </r>
  <r>
    <n v="392228"/>
    <s v="Johannesburg"/>
    <d v="2009-05-16T00:00:00"/>
    <s v="RG Sharma"/>
    <x v="14"/>
    <n v="1"/>
    <s v="Deccan Chargers"/>
    <s v="Kolkata Knight Riders"/>
    <s v="Deccan Chargers"/>
    <s v="field"/>
    <s v="Deccan Chargers"/>
    <s v="wickets"/>
    <n v="6"/>
    <s v="N"/>
    <s v="NA"/>
    <s v="RE Koertzen"/>
    <s v="S Ravi"/>
  </r>
  <r>
    <n v="392229"/>
    <s v="Johannesburg"/>
    <d v="2009-05-17T00:00:00"/>
    <s v="Yuvraj Singh"/>
    <x v="14"/>
    <n v="1"/>
    <s v="Deccan Chargers"/>
    <s v="Kings XI Punjab"/>
    <s v="Deccan Chargers"/>
    <s v="field"/>
    <s v="Kings XI Punjab"/>
    <s v="runs"/>
    <n v="1"/>
    <s v="N"/>
    <s v="NA"/>
    <s v="S Ravi"/>
    <s v="RB Tiffin"/>
  </r>
  <r>
    <n v="392230"/>
    <s v="Bloemfontein"/>
    <d v="2009-05-17T00:00:00"/>
    <s v="AB de Villiers"/>
    <x v="16"/>
    <n v="1"/>
    <s v="Delhi Daredevils"/>
    <s v="Rajasthan Royals"/>
    <s v="Delhi Daredevils"/>
    <s v="bat"/>
    <s v="Delhi Daredevils"/>
    <s v="runs"/>
    <n v="14"/>
    <s v="N"/>
    <s v="NA"/>
    <s v="SS Hazare"/>
    <s v="IL Howell"/>
  </r>
  <r>
    <n v="392231"/>
    <s v="Centurion"/>
    <d v="2009-05-18T00:00:00"/>
    <s v="BJ Hodge"/>
    <x v="12"/>
    <n v="1"/>
    <s v="Chennai Super Kings"/>
    <s v="Kolkata Knight Riders"/>
    <s v="Chennai Super Kings"/>
    <s v="bat"/>
    <s v="Kolkata Knight Riders"/>
    <s v="wickets"/>
    <n v="7"/>
    <s v="N"/>
    <s v="NA"/>
    <s v="SJA Taufel"/>
    <s v="RB Tiffin"/>
  </r>
  <r>
    <n v="392232"/>
    <s v="Johannesburg"/>
    <d v="2009-05-19T00:00:00"/>
    <s v="JH Kallis"/>
    <x v="14"/>
    <n v="1"/>
    <s v="Royal Challengers Bangalore"/>
    <s v="Delhi Daredevils"/>
    <s v="Delhi Daredevils"/>
    <s v="bat"/>
    <s v="Royal Challengers Bangalore"/>
    <s v="wickets"/>
    <n v="7"/>
    <s v="N"/>
    <s v="NA"/>
    <s v="IL Howell"/>
    <s v="RB Tiffin"/>
  </r>
  <r>
    <n v="392233"/>
    <s v="Durban"/>
    <d v="2009-05-20T00:00:00"/>
    <s v="LR Shukla"/>
    <x v="11"/>
    <n v="1"/>
    <s v="Kolkata Knight Riders"/>
    <s v="Rajasthan Royals"/>
    <s v="Kolkata Knight Riders"/>
    <s v="field"/>
    <s v="Kolkata Knight Riders"/>
    <s v="wickets"/>
    <n v="4"/>
    <s v="N"/>
    <s v="NA"/>
    <s v="BG Jerling"/>
    <s v="SJA Taufel"/>
  </r>
  <r>
    <n v="392234"/>
    <s v="Durban"/>
    <d v="2009-05-20T00:00:00"/>
    <s v="M Muralitharan"/>
    <x v="11"/>
    <n v="1"/>
    <s v="Chennai Super Kings"/>
    <s v="Kings XI Punjab"/>
    <s v="Chennai Super Kings"/>
    <s v="bat"/>
    <s v="Chennai Super Kings"/>
    <s v="runs"/>
    <n v="24"/>
    <s v="N"/>
    <s v="NA"/>
    <s v="BG Jerling"/>
    <s v="SJA Taufel"/>
  </r>
  <r>
    <n v="392235"/>
    <s v="Centurion"/>
    <d v="2009-05-21T00:00:00"/>
    <s v="V Sehwag"/>
    <x v="12"/>
    <n v="1"/>
    <s v="Delhi Daredevils"/>
    <s v="Mumbai Indians"/>
    <s v="Delhi Daredevils"/>
    <s v="field"/>
    <s v="Delhi Daredevils"/>
    <s v="wickets"/>
    <n v="4"/>
    <s v="N"/>
    <s v="NA"/>
    <s v="IL Howell"/>
    <s v="S Ravi"/>
  </r>
  <r>
    <n v="392236"/>
    <s v="Centurion"/>
    <d v="2009-05-21T00:00:00"/>
    <s v="MK Pandey"/>
    <x v="12"/>
    <n v="1"/>
    <s v="Royal Challengers Bangalore"/>
    <s v="Deccan Chargers"/>
    <s v="Royal Challengers Bangalore"/>
    <s v="bat"/>
    <s v="Royal Challengers Bangalore"/>
    <s v="runs"/>
    <n v="12"/>
    <s v="N"/>
    <s v="NA"/>
    <s v="IL Howell"/>
    <s v="S Ravi"/>
  </r>
  <r>
    <n v="392237"/>
    <s v="Centurion"/>
    <d v="2009-05-22T00:00:00"/>
    <s v="AC Gilchrist"/>
    <x v="12"/>
    <n v="1"/>
    <s v="Delhi Daredevils"/>
    <s v="Deccan Chargers"/>
    <s v="Deccan Chargers"/>
    <s v="field"/>
    <s v="Deccan Chargers"/>
    <s v="wickets"/>
    <n v="6"/>
    <s v="N"/>
    <s v="NA"/>
    <s v="BR Doctrove"/>
    <s v="DJ Harper"/>
  </r>
  <r>
    <n v="392238"/>
    <s v="Johannesburg"/>
    <d v="2009-05-23T00:00:00"/>
    <s v="MK Pandey"/>
    <x v="14"/>
    <n v="1"/>
    <s v="Royal Challengers Bangalore"/>
    <s v="Chennai Super Kings"/>
    <s v="Royal Challengers Bangalore"/>
    <s v="field"/>
    <s v="Royal Challengers Bangalore"/>
    <s v="wickets"/>
    <n v="6"/>
    <s v="N"/>
    <s v="NA"/>
    <s v="RE Koertzen"/>
    <s v="SJA Taufel"/>
  </r>
  <r>
    <n v="392239"/>
    <s v="Johannesburg"/>
    <d v="2009-05-24T00:00:00"/>
    <s v="A Kumble"/>
    <x v="14"/>
    <n v="1"/>
    <s v="Royal Challengers Bangalore"/>
    <s v="Deccan Chargers"/>
    <s v="Royal Challengers Bangalore"/>
    <s v="field"/>
    <s v="Deccan Chargers"/>
    <s v="runs"/>
    <n v="6"/>
    <s v="N"/>
    <s v="NA"/>
    <s v="RE Koertzen"/>
    <s v="SJA Taufel"/>
  </r>
  <r>
    <n v="419106"/>
    <s v="Mumbai"/>
    <d v="2010-03-12T00:00:00"/>
    <s v="AD Mathews"/>
    <x v="8"/>
    <n v="0"/>
    <s v="Deccan Chargers"/>
    <s v="Kolkata Knight Riders"/>
    <s v="Deccan Chargers"/>
    <s v="field"/>
    <s v="Kolkata Knight Riders"/>
    <s v="runs"/>
    <n v="11"/>
    <s v="N"/>
    <s v="NA"/>
    <s v="RE Koertzen"/>
    <s v="RB Tiffin"/>
  </r>
  <r>
    <n v="419107"/>
    <s v="Mumbai"/>
    <d v="2010-03-13T00:00:00"/>
    <s v="YK Pathan"/>
    <x v="17"/>
    <n v="0"/>
    <s v="Mumbai Indians"/>
    <s v="Rajasthan Royals"/>
    <s v="Mumbai Indians"/>
    <s v="bat"/>
    <s v="Mumbai Indians"/>
    <s v="runs"/>
    <n v="4"/>
    <s v="N"/>
    <s v="NA"/>
    <s v="RE Koertzen"/>
    <s v="RB Tiffin"/>
  </r>
  <r>
    <n v="419108"/>
    <s v="Chandigarh"/>
    <d v="2010-03-13T00:00:00"/>
    <s v="G Gambhir"/>
    <x v="1"/>
    <n v="0"/>
    <s v="Kings XI Punjab"/>
    <s v="Delhi Daredevils"/>
    <s v="Delhi Daredevils"/>
    <s v="field"/>
    <s v="Delhi Daredevils"/>
    <s v="wickets"/>
    <n v="5"/>
    <s v="N"/>
    <s v="NA"/>
    <s v="BR Doctrove"/>
    <s v="S Ravi"/>
  </r>
  <r>
    <n v="419109"/>
    <s v="Kolkata"/>
    <d v="2010-03-14T00:00:00"/>
    <s v="MK Tiwary"/>
    <x v="4"/>
    <n v="0"/>
    <s v="Kolkata Knight Riders"/>
    <s v="Royal Challengers Bangalore"/>
    <s v="Kolkata Knight Riders"/>
    <s v="field"/>
    <s v="Kolkata Knight Riders"/>
    <s v="wickets"/>
    <n v="7"/>
    <s v="N"/>
    <s v="NA"/>
    <s v="HDPK Dharmasena"/>
    <s v="AM Saheba"/>
  </r>
  <r>
    <n v="419110"/>
    <s v="Chennai"/>
    <d v="2010-03-14T00:00:00"/>
    <s v="WPUJC Vaas"/>
    <x v="7"/>
    <n v="0"/>
    <s v="Chennai Super Kings"/>
    <s v="Deccan Chargers"/>
    <s v="Deccan Chargers"/>
    <s v="bat"/>
    <s v="Deccan Chargers"/>
    <s v="runs"/>
    <n v="31"/>
    <s v="N"/>
    <s v="NA"/>
    <s v="K Hariharan"/>
    <s v="DJ Harper"/>
  </r>
  <r>
    <n v="419111"/>
    <s v="Ahmedabad"/>
    <d v="2010-03-15T00:00:00"/>
    <s v="V Sehwag"/>
    <x v="18"/>
    <n v="0"/>
    <s v="Rajasthan Royals"/>
    <s v="Delhi Daredevils"/>
    <s v="Delhi Daredevils"/>
    <s v="field"/>
    <s v="Delhi Daredevils"/>
    <s v="wickets"/>
    <n v="6"/>
    <s v="N"/>
    <s v="NA"/>
    <s v="BG Jerling"/>
    <s v="RE Koertzen"/>
  </r>
  <r>
    <n v="419112"/>
    <s v="Bengaluru"/>
    <d v="2010-03-16T00:00:00"/>
    <s v="JH Kallis"/>
    <x v="0"/>
    <n v="0"/>
    <s v="Royal Challengers Bangalore"/>
    <s v="Kings XI Punjab"/>
    <s v="Kings XI Punjab"/>
    <s v="bat"/>
    <s v="Royal Challengers Bangalore"/>
    <s v="wickets"/>
    <n v="8"/>
    <s v="N"/>
    <s v="NA"/>
    <s v="S Das"/>
    <s v="DJ Harper"/>
  </r>
  <r>
    <n v="419113"/>
    <s v="Kolkata"/>
    <d v="2010-03-16T00:00:00"/>
    <s v="MS Dhoni"/>
    <x v="4"/>
    <n v="0"/>
    <s v="Kolkata Knight Riders"/>
    <s v="Chennai Super Kings"/>
    <s v="Chennai Super Kings"/>
    <s v="bat"/>
    <s v="Chennai Super Kings"/>
    <s v="runs"/>
    <n v="55"/>
    <s v="N"/>
    <s v="NA"/>
    <s v="HDPK Dharmasena"/>
    <s v="AM Saheba"/>
  </r>
  <r>
    <n v="419114"/>
    <s v="Delhi"/>
    <d v="2010-03-17T00:00:00"/>
    <s v="SR Tendulkar"/>
    <x v="2"/>
    <n v="0"/>
    <s v="Delhi Daredevils"/>
    <s v="Mumbai Indians"/>
    <s v="Delhi Daredevils"/>
    <s v="field"/>
    <s v="Mumbai Indians"/>
    <s v="runs"/>
    <n v="98"/>
    <s v="N"/>
    <s v="NA"/>
    <s v="BR Doctrove"/>
    <s v="SK Tarapore"/>
  </r>
  <r>
    <n v="419115"/>
    <s v="Bengaluru"/>
    <d v="2010-03-18T00:00:00"/>
    <s v="JH Kallis"/>
    <x v="0"/>
    <n v="0"/>
    <s v="Royal Challengers Bangalore"/>
    <s v="Rajasthan Royals"/>
    <s v="Royal Challengers Bangalore"/>
    <s v="field"/>
    <s v="Royal Challengers Bangalore"/>
    <s v="wickets"/>
    <n v="10"/>
    <s v="N"/>
    <s v="NA"/>
    <s v="K Hariharan"/>
    <s v="DJ Harper"/>
  </r>
  <r>
    <n v="419116"/>
    <s v="Delhi"/>
    <d v="2010-03-19T00:00:00"/>
    <s v="ML Hayden"/>
    <x v="2"/>
    <n v="0"/>
    <s v="Delhi Daredevils"/>
    <s v="Chennai Super Kings"/>
    <s v="Delhi Daredevils"/>
    <s v="bat"/>
    <s v="Chennai Super Kings"/>
    <s v="wickets"/>
    <n v="5"/>
    <s v="N"/>
    <s v="NA"/>
    <s v="BR Doctrove"/>
    <s v="SK Tarapore"/>
  </r>
  <r>
    <n v="419117"/>
    <s v="Cuttack"/>
    <d v="2010-03-19T00:00:00"/>
    <s v="A Symonds"/>
    <x v="19"/>
    <n v="0"/>
    <s v="Deccan Chargers"/>
    <s v="Kings XI Punjab"/>
    <s v="Kings XI Punjab"/>
    <s v="field"/>
    <s v="Deccan Chargers"/>
    <s v="runs"/>
    <n v="6"/>
    <s v="N"/>
    <s v="NA"/>
    <s v="BF Bowden"/>
    <s v="M Erasmus"/>
  </r>
  <r>
    <n v="419118"/>
    <s v="Ahmedabad"/>
    <d v="2010-03-20T00:00:00"/>
    <s v="AA Jhunjhunwala"/>
    <x v="18"/>
    <n v="0"/>
    <s v="Rajasthan Royals"/>
    <s v="Kolkata Knight Riders"/>
    <s v="Rajasthan Royals"/>
    <s v="bat"/>
    <s v="Rajasthan Royals"/>
    <s v="runs"/>
    <n v="34"/>
    <s v="N"/>
    <s v="NA"/>
    <s v="RE Koertzen"/>
    <s v="RB Tiffin"/>
  </r>
  <r>
    <n v="419119"/>
    <s v="Mumbai"/>
    <d v="2010-03-20T00:00:00"/>
    <s v="JH Kallis"/>
    <x v="17"/>
    <n v="0"/>
    <s v="Mumbai Indians"/>
    <s v="Royal Challengers Bangalore"/>
    <s v="Mumbai Indians"/>
    <s v="bat"/>
    <s v="Royal Challengers Bangalore"/>
    <s v="wickets"/>
    <n v="7"/>
    <s v="N"/>
    <s v="NA"/>
    <s v="HDPK Dharmasena"/>
    <s v="SS Hazare"/>
  </r>
  <r>
    <n v="419120"/>
    <s v="Cuttack"/>
    <d v="2010-03-21T00:00:00"/>
    <s v="A Symonds"/>
    <x v="19"/>
    <n v="0"/>
    <s v="Deccan Chargers"/>
    <s v="Delhi Daredevils"/>
    <s v="Deccan Chargers"/>
    <s v="bat"/>
    <s v="Deccan Chargers"/>
    <s v="runs"/>
    <n v="10"/>
    <s v="N"/>
    <s v="NA"/>
    <s v="BF Bowden"/>
    <s v="M Erasmus"/>
  </r>
  <r>
    <n v="419121"/>
    <s v="Chennai"/>
    <d v="2010-03-21T00:00:00"/>
    <s v="J Theron"/>
    <x v="7"/>
    <n v="0"/>
    <s v="Chennai Super Kings"/>
    <s v="Kings XI Punjab"/>
    <s v="Chennai Super Kings"/>
    <s v="field"/>
    <s v="Kings XI Punjab"/>
    <s v="tie"/>
    <s v="NA"/>
    <s v="Y"/>
    <s v="NA"/>
    <s v="K Hariharan"/>
    <s v="DJ Harper"/>
  </r>
  <r>
    <n v="419122"/>
    <s v="Mumbai"/>
    <d v="2010-03-22T00:00:00"/>
    <s v="SR Tendulkar"/>
    <x v="17"/>
    <n v="0"/>
    <s v="Mumbai Indians"/>
    <s v="Kolkata Knight Riders"/>
    <s v="Kolkata Knight Riders"/>
    <s v="bat"/>
    <s v="Mumbai Indians"/>
    <s v="wickets"/>
    <n v="7"/>
    <s v="N"/>
    <s v="NA"/>
    <s v="SS Hazare"/>
    <s v="SJA Taufel"/>
  </r>
  <r>
    <n v="419123"/>
    <s v="Bengaluru"/>
    <d v="2010-03-23T00:00:00"/>
    <s v="RV Uthappa"/>
    <x v="0"/>
    <n v="0"/>
    <s v="Royal Challengers Bangalore"/>
    <s v="Chennai Super Kings"/>
    <s v="Chennai Super Kings"/>
    <s v="field"/>
    <s v="Royal Challengers Bangalore"/>
    <s v="runs"/>
    <n v="36"/>
    <s v="N"/>
    <s v="NA"/>
    <s v="RE Koertzen"/>
    <s v="RB Tiffin"/>
  </r>
  <r>
    <n v="419124"/>
    <s v="Chandigarh"/>
    <d v="2010-03-24T00:00:00"/>
    <s v="AC Voges"/>
    <x v="1"/>
    <n v="0"/>
    <s v="Kings XI Punjab"/>
    <s v="Rajasthan Royals"/>
    <s v="Kings XI Punjab"/>
    <s v="field"/>
    <s v="Rajasthan Royals"/>
    <s v="runs"/>
    <n v="31"/>
    <s v="N"/>
    <s v="NA"/>
    <s v="BR Doctrove"/>
    <s v="SK Tarapore"/>
  </r>
  <r>
    <n v="419125"/>
    <s v="Mumbai"/>
    <d v="2010-03-25T00:00:00"/>
    <s v="SR Tendulkar"/>
    <x v="17"/>
    <n v="0"/>
    <s v="Mumbai Indians"/>
    <s v="Chennai Super Kings"/>
    <s v="Mumbai Indians"/>
    <s v="field"/>
    <s v="Mumbai Indians"/>
    <s v="wickets"/>
    <n v="5"/>
    <s v="N"/>
    <s v="NA"/>
    <s v="BF Bowden"/>
    <s v="AM Saheba"/>
  </r>
  <r>
    <n v="419126"/>
    <s v="Ahmedabad"/>
    <d v="2010-03-26T00:00:00"/>
    <s v="YK Pathan"/>
    <x v="18"/>
    <n v="0"/>
    <s v="Rajasthan Royals"/>
    <s v="Deccan Chargers"/>
    <s v="Deccan Chargers"/>
    <s v="bat"/>
    <s v="Rajasthan Royals"/>
    <s v="wickets"/>
    <n v="8"/>
    <s v="N"/>
    <s v="NA"/>
    <s v="HDPK Dharmasena"/>
    <s v="SJA Taufel"/>
  </r>
  <r>
    <n v="419127"/>
    <s v="Chandigarh"/>
    <d v="2010-03-27T00:00:00"/>
    <s v="MK Tiwary"/>
    <x v="1"/>
    <n v="0"/>
    <s v="Kings XI Punjab"/>
    <s v="Kolkata Knight Riders"/>
    <s v="Kolkata Knight Riders"/>
    <s v="bat"/>
    <s v="Kolkata Knight Riders"/>
    <s v="runs"/>
    <n v="39"/>
    <s v="N"/>
    <s v="NA"/>
    <s v="BR Doctrove"/>
    <s v="S Ravi"/>
  </r>
  <r>
    <n v="419128"/>
    <s v="Bengaluru"/>
    <d v="2010-03-25T00:00:00"/>
    <s v="KM Jadhav"/>
    <x v="0"/>
    <n v="0"/>
    <s v="Royal Challengers Bangalore"/>
    <s v="Delhi Daredevils"/>
    <s v="Royal Challengers Bangalore"/>
    <s v="field"/>
    <s v="Delhi Daredevils"/>
    <s v="runs"/>
    <n v="17"/>
    <s v="N"/>
    <s v="NA"/>
    <s v="BG Jerling"/>
    <s v="RE Koertzen"/>
  </r>
  <r>
    <n v="419129"/>
    <s v="Ahmedabad"/>
    <d v="2010-03-28T00:00:00"/>
    <s v="NV Ojha"/>
    <x v="18"/>
    <n v="0"/>
    <s v="Rajasthan Royals"/>
    <s v="Chennai Super Kings"/>
    <s v="Rajasthan Royals"/>
    <s v="bat"/>
    <s v="Rajasthan Royals"/>
    <s v="runs"/>
    <n v="17"/>
    <s v="N"/>
    <s v="NA"/>
    <s v="SS Hazare"/>
    <s v="SJA Taufel"/>
  </r>
  <r>
    <n v="419130"/>
    <s v="Mumbai"/>
    <d v="2010-03-28T00:00:00"/>
    <s v="Harbhajan Singh"/>
    <x v="8"/>
    <n v="0"/>
    <s v="Deccan Chargers"/>
    <s v="Mumbai Indians"/>
    <s v="Deccan Chargers"/>
    <s v="field"/>
    <s v="Mumbai Indians"/>
    <s v="runs"/>
    <n v="41"/>
    <s v="N"/>
    <s v="NA"/>
    <s v="S Das"/>
    <s v="K Hariharan"/>
  </r>
  <r>
    <n v="419131"/>
    <s v="Delhi"/>
    <d v="2010-03-29T00:00:00"/>
    <s v="DA Warner"/>
    <x v="2"/>
    <n v="0"/>
    <s v="Delhi Daredevils"/>
    <s v="Kolkata Knight Riders"/>
    <s v="Delhi Daredevils"/>
    <s v="bat"/>
    <s v="Delhi Daredevils"/>
    <s v="runs"/>
    <n v="40"/>
    <s v="N"/>
    <s v="NA"/>
    <s v="SS Hazare"/>
    <s v="SJA Taufel"/>
  </r>
  <r>
    <n v="419132"/>
    <s v="Mumbai"/>
    <d v="2010-03-30T00:00:00"/>
    <s v="SL Malinga"/>
    <x v="17"/>
    <n v="0"/>
    <s v="Mumbai Indians"/>
    <s v="Kings XI Punjab"/>
    <s v="Mumbai Indians"/>
    <s v="field"/>
    <s v="Mumbai Indians"/>
    <s v="wickets"/>
    <n v="4"/>
    <s v="N"/>
    <s v="NA"/>
    <s v="BR Doctrove"/>
    <s v="SK Tarapore"/>
  </r>
  <r>
    <n v="419133"/>
    <s v="Chennai"/>
    <d v="2010-03-31T00:00:00"/>
    <s v="M Vijay"/>
    <x v="7"/>
    <n v="0"/>
    <s v="Chennai Super Kings"/>
    <s v="Royal Challengers Bangalore"/>
    <s v="Royal Challengers Bangalore"/>
    <s v="bat"/>
    <s v="Chennai Super Kings"/>
    <s v="wickets"/>
    <n v="5"/>
    <s v="N"/>
    <s v="NA"/>
    <s v="BG Jerling"/>
    <s v="RE Koertzen"/>
  </r>
  <r>
    <n v="419134"/>
    <s v="Delhi"/>
    <d v="2010-03-31T00:00:00"/>
    <s v="KD Karthik"/>
    <x v="2"/>
    <n v="0"/>
    <s v="Delhi Daredevils"/>
    <s v="Rajasthan Royals"/>
    <s v="Delhi Daredevils"/>
    <s v="bat"/>
    <s v="Delhi Daredevils"/>
    <s v="runs"/>
    <n v="67"/>
    <s v="N"/>
    <s v="NA"/>
    <s v="HDPK Dharmasena"/>
    <s v="SJA Taufel"/>
  </r>
  <r>
    <n v="419135"/>
    <s v="Kolkata"/>
    <d v="2010-04-01T00:00:00"/>
    <s v="SC Ganguly"/>
    <x v="4"/>
    <n v="0"/>
    <s v="Kolkata Knight Riders"/>
    <s v="Deccan Chargers"/>
    <s v="Kolkata Knight Riders"/>
    <s v="bat"/>
    <s v="Kolkata Knight Riders"/>
    <s v="runs"/>
    <n v="24"/>
    <s v="N"/>
    <s v="NA"/>
    <s v="K Hariharan"/>
    <s v="DJ Harper"/>
  </r>
  <r>
    <n v="419136"/>
    <s v="Chandigarh"/>
    <d v="2010-04-02T00:00:00"/>
    <s v="KP Pietersen"/>
    <x v="1"/>
    <n v="0"/>
    <s v="Kings XI Punjab"/>
    <s v="Royal Challengers Bangalore"/>
    <s v="Kings XI Punjab"/>
    <s v="bat"/>
    <s v="Royal Challengers Bangalore"/>
    <s v="wickets"/>
    <n v="6"/>
    <s v="N"/>
    <s v="NA"/>
    <s v="BF Bowden"/>
    <s v="M Erasmus"/>
  </r>
  <r>
    <n v="419137"/>
    <s v="Chennai"/>
    <d v="2010-04-03T00:00:00"/>
    <s v="M Vijay"/>
    <x v="7"/>
    <n v="0"/>
    <s v="Chennai Super Kings"/>
    <s v="Rajasthan Royals"/>
    <s v="Chennai Super Kings"/>
    <s v="bat"/>
    <s v="Chennai Super Kings"/>
    <s v="runs"/>
    <n v="23"/>
    <s v="N"/>
    <s v="NA"/>
    <s v="RE Koertzen"/>
    <s v="RB Tiffin"/>
  </r>
  <r>
    <n v="419138"/>
    <s v="Mumbai"/>
    <d v="2010-04-03T00:00:00"/>
    <s v="AT Rayudu"/>
    <x v="17"/>
    <n v="0"/>
    <s v="Mumbai Indians"/>
    <s v="Deccan Chargers"/>
    <s v="Mumbai Indians"/>
    <s v="bat"/>
    <s v="Mumbai Indians"/>
    <s v="runs"/>
    <n v="63"/>
    <s v="N"/>
    <s v="NA"/>
    <s v="BR Doctrove"/>
    <s v="S Ravi"/>
  </r>
  <r>
    <n v="419139"/>
    <s v="Kolkata"/>
    <d v="2010-04-04T00:00:00"/>
    <s v="DPMD Jayawardene"/>
    <x v="4"/>
    <n v="0"/>
    <s v="Kolkata Knight Riders"/>
    <s v="Kings XI Punjab"/>
    <s v="Kolkata Knight Riders"/>
    <s v="bat"/>
    <s v="Kings XI Punjab"/>
    <s v="wickets"/>
    <n v="8"/>
    <s v="N"/>
    <s v="NA"/>
    <s v="S Asnani"/>
    <s v="DJ Harper"/>
  </r>
  <r>
    <n v="419140"/>
    <s v="Delhi"/>
    <d v="2010-04-04T00:00:00"/>
    <s v="PD Collingwood"/>
    <x v="2"/>
    <n v="0"/>
    <s v="Delhi Daredevils"/>
    <s v="Royal Challengers Bangalore"/>
    <s v="Delhi Daredevils"/>
    <s v="bat"/>
    <s v="Delhi Daredevils"/>
    <s v="runs"/>
    <n v="37"/>
    <s v="N"/>
    <s v="NA"/>
    <s v="BF Bowden"/>
    <s v="M Erasmus"/>
  </r>
  <r>
    <n v="419141"/>
    <s v="Nagpur"/>
    <d v="2010-04-05T00:00:00"/>
    <s v="SK Warne"/>
    <x v="20"/>
    <n v="0"/>
    <s v="Deccan Chargers"/>
    <s v="Rajasthan Royals"/>
    <s v="Rajasthan Royals"/>
    <s v="bat"/>
    <s v="Rajasthan Royals"/>
    <s v="runs"/>
    <n v="2"/>
    <s v="N"/>
    <s v="NA"/>
    <s v="HDPK Dharmasena"/>
    <s v="SJA Taufel"/>
  </r>
  <r>
    <n v="419142"/>
    <s v="Chennai"/>
    <d v="2010-04-06T00:00:00"/>
    <s v="SK Raina"/>
    <x v="7"/>
    <n v="0"/>
    <s v="Chennai Super Kings"/>
    <s v="Mumbai Indians"/>
    <s v="Chennai Super Kings"/>
    <s v="bat"/>
    <s v="Chennai Super Kings"/>
    <s v="runs"/>
    <n v="24"/>
    <s v="N"/>
    <s v="NA"/>
    <s v="S Asnani"/>
    <s v="DJ Harper"/>
  </r>
  <r>
    <n v="419143"/>
    <s v="Jaipur"/>
    <d v="2010-04-07T00:00:00"/>
    <s v="MJ Lumb"/>
    <x v="5"/>
    <n v="0"/>
    <s v="Rajasthan Royals"/>
    <s v="Kings XI Punjab"/>
    <s v="Kings XI Punjab"/>
    <s v="bat"/>
    <s v="Rajasthan Royals"/>
    <s v="wickets"/>
    <n v="9"/>
    <s v="N"/>
    <s v="NA"/>
    <s v="S Ravi"/>
    <s v="SK Tarapore"/>
  </r>
  <r>
    <n v="419144"/>
    <s v="Kolkata"/>
    <d v="2010-04-07T00:00:00"/>
    <s v="SC Ganguly"/>
    <x v="4"/>
    <n v="0"/>
    <s v="Kolkata Knight Riders"/>
    <s v="Delhi Daredevils"/>
    <s v="Kolkata Knight Riders"/>
    <s v="bat"/>
    <s v="Kolkata Knight Riders"/>
    <s v="runs"/>
    <n v="14"/>
    <s v="N"/>
    <s v="NA"/>
    <s v="BG Jerling"/>
    <s v="RE Koertzen"/>
  </r>
  <r>
    <n v="419145"/>
    <s v="Bengaluru"/>
    <d v="2010-04-08T00:00:00"/>
    <s v="TL Suman"/>
    <x v="0"/>
    <n v="0"/>
    <s v="Royal Challengers Bangalore"/>
    <s v="Deccan Chargers"/>
    <s v="Deccan Chargers"/>
    <s v="field"/>
    <s v="Deccan Chargers"/>
    <s v="wickets"/>
    <n v="7"/>
    <s v="N"/>
    <s v="NA"/>
    <s v="S Asnani"/>
    <s v="DJ Harper"/>
  </r>
  <r>
    <n v="419146"/>
    <s v="Chandigarh"/>
    <d v="2010-04-09T00:00:00"/>
    <s v="KC Sangakkara"/>
    <x v="1"/>
    <n v="0"/>
    <s v="Kings XI Punjab"/>
    <s v="Mumbai Indians"/>
    <s v="Mumbai Indians"/>
    <s v="bat"/>
    <s v="Kings XI Punjab"/>
    <s v="wickets"/>
    <n v="6"/>
    <s v="N"/>
    <s v="NA"/>
    <s v="M Erasmus"/>
    <s v="AM Saheba"/>
  </r>
  <r>
    <n v="419147"/>
    <s v="Nagpur"/>
    <d v="2010-04-10T00:00:00"/>
    <s v="RJ Harris"/>
    <x v="20"/>
    <n v="0"/>
    <s v="Deccan Chargers"/>
    <s v="Chennai Super Kings"/>
    <s v="Chennai Super Kings"/>
    <s v="bat"/>
    <s v="Deccan Chargers"/>
    <s v="wickets"/>
    <n v="6"/>
    <s v="N"/>
    <s v="NA"/>
    <s v="HDPK Dharmasena"/>
    <s v="SJA Taufel"/>
  </r>
  <r>
    <n v="419148"/>
    <s v="Bengaluru"/>
    <d v="2010-04-10T00:00:00"/>
    <s v="R Vinay Kumar"/>
    <x v="0"/>
    <n v="0"/>
    <s v="Royal Challengers Bangalore"/>
    <s v="Kolkata Knight Riders"/>
    <s v="Royal Challengers Bangalore"/>
    <s v="field"/>
    <s v="Royal Challengers Bangalore"/>
    <s v="wickets"/>
    <n v="7"/>
    <s v="N"/>
    <s v="NA"/>
    <s v="K Hariharan"/>
    <s v="DJ Harper"/>
  </r>
  <r>
    <n v="419149"/>
    <s v="Delhi"/>
    <d v="2010-04-11T00:00:00"/>
    <s v="PP Chawla"/>
    <x v="2"/>
    <n v="0"/>
    <s v="Delhi Daredevils"/>
    <s v="Kings XI Punjab"/>
    <s v="Delhi Daredevils"/>
    <s v="bat"/>
    <s v="Kings XI Punjab"/>
    <s v="wickets"/>
    <n v="7"/>
    <s v="N"/>
    <s v="NA"/>
    <s v="BF Bowden"/>
    <s v="AM Saheba"/>
  </r>
  <r>
    <n v="419150"/>
    <s v="Jaipur"/>
    <d v="2010-04-11T00:00:00"/>
    <s v="SR Tendulkar"/>
    <x v="5"/>
    <n v="0"/>
    <s v="Rajasthan Royals"/>
    <s v="Mumbai Indians"/>
    <s v="Rajasthan Royals"/>
    <s v="field"/>
    <s v="Mumbai Indians"/>
    <s v="runs"/>
    <n v="37"/>
    <s v="N"/>
    <s v="NA"/>
    <s v="BR Doctrove"/>
    <s v="SK Tarapore"/>
  </r>
  <r>
    <n v="419151"/>
    <s v="Nagpur"/>
    <d v="2010-04-12T00:00:00"/>
    <s v="Harmeet Singh"/>
    <x v="20"/>
    <n v="0"/>
    <s v="Deccan Chargers"/>
    <s v="Royal Challengers Bangalore"/>
    <s v="Royal Challengers Bangalore"/>
    <s v="field"/>
    <s v="Deccan Chargers"/>
    <s v="runs"/>
    <n v="13"/>
    <s v="N"/>
    <s v="NA"/>
    <s v="RE Koertzen"/>
    <s v="RB Tiffin"/>
  </r>
  <r>
    <n v="419152"/>
    <s v="Mumbai"/>
    <d v="2010-04-13T00:00:00"/>
    <s v="KA Pollard"/>
    <x v="17"/>
    <n v="0"/>
    <s v="Mumbai Indians"/>
    <s v="Delhi Daredevils"/>
    <s v="Mumbai Indians"/>
    <s v="bat"/>
    <s v="Mumbai Indians"/>
    <s v="runs"/>
    <n v="39"/>
    <s v="N"/>
    <s v="NA"/>
    <s v="S Asnani"/>
    <s v="DJ Harper"/>
  </r>
  <r>
    <n v="419153"/>
    <s v="Chennai"/>
    <d v="2010-04-13T00:00:00"/>
    <s v="R Ashwin"/>
    <x v="7"/>
    <n v="0"/>
    <s v="Chennai Super Kings"/>
    <s v="Kolkata Knight Riders"/>
    <s v="Kolkata Knight Riders"/>
    <s v="bat"/>
    <s v="Chennai Super Kings"/>
    <s v="wickets"/>
    <n v="9"/>
    <s v="N"/>
    <s v="NA"/>
    <s v="SS Hazare"/>
    <s v="SJA Taufel"/>
  </r>
  <r>
    <n v="419154"/>
    <s v="Jaipur"/>
    <d v="2010-04-14T00:00:00"/>
    <s v="KP Pietersen"/>
    <x v="5"/>
    <n v="0"/>
    <s v="Rajasthan Royals"/>
    <s v="Royal Challengers Bangalore"/>
    <s v="Rajasthan Royals"/>
    <s v="bat"/>
    <s v="Royal Challengers Bangalore"/>
    <s v="wickets"/>
    <n v="5"/>
    <s v="N"/>
    <s v="NA"/>
    <s v="BR Doctrove"/>
    <s v="S Ravi"/>
  </r>
  <r>
    <n v="419155"/>
    <s v="Chennai"/>
    <d v="2010-04-15T00:00:00"/>
    <s v="G Gambhir"/>
    <x v="7"/>
    <n v="0"/>
    <s v="Chennai Super Kings"/>
    <s v="Delhi Daredevils"/>
    <s v="Chennai Super Kings"/>
    <s v="bat"/>
    <s v="Delhi Daredevils"/>
    <s v="wickets"/>
    <n v="6"/>
    <s v="N"/>
    <s v="NA"/>
    <s v="HDPK Dharmasena"/>
    <s v="SS Hazare"/>
  </r>
  <r>
    <n v="419156"/>
    <s v="Dharamsala"/>
    <d v="2010-04-16T00:00:00"/>
    <s v="RG Sharma"/>
    <x v="21"/>
    <n v="0"/>
    <s v="Kings XI Punjab"/>
    <s v="Deccan Chargers"/>
    <s v="Deccan Chargers"/>
    <s v="field"/>
    <s v="Deccan Chargers"/>
    <s v="wickets"/>
    <n v="5"/>
    <s v="N"/>
    <s v="NA"/>
    <s v="M Erasmus"/>
    <s v="AM Saheba"/>
  </r>
  <r>
    <n v="419157"/>
    <s v="Bengaluru"/>
    <d v="2010-04-17T00:00:00"/>
    <s v="R McLaren"/>
    <x v="0"/>
    <n v="0"/>
    <s v="Royal Challengers Bangalore"/>
    <s v="Mumbai Indians"/>
    <s v="Royal Challengers Bangalore"/>
    <s v="field"/>
    <s v="Mumbai Indians"/>
    <s v="runs"/>
    <n v="57"/>
    <s v="N"/>
    <s v="NA"/>
    <s v="HDPK Dharmasena"/>
    <s v="SJA Taufel"/>
  </r>
  <r>
    <n v="419158"/>
    <s v="Kolkata"/>
    <d v="2010-04-17T00:00:00"/>
    <s v="JD Unadkat"/>
    <x v="4"/>
    <n v="0"/>
    <s v="Kolkata Knight Riders"/>
    <s v="Rajasthan Royals"/>
    <s v="Rajasthan Royals"/>
    <s v="bat"/>
    <s v="Kolkata Knight Riders"/>
    <s v="wickets"/>
    <n v="8"/>
    <s v="N"/>
    <s v="NA"/>
    <s v="BG Jerling"/>
    <s v="RB Tiffin"/>
  </r>
  <r>
    <n v="419159"/>
    <s v="Dharamsala"/>
    <d v="2010-04-18T00:00:00"/>
    <s v="MS Dhoni"/>
    <x v="21"/>
    <n v="0"/>
    <s v="Kings XI Punjab"/>
    <s v="Chennai Super Kings"/>
    <s v="Chennai Super Kings"/>
    <s v="field"/>
    <s v="Chennai Super Kings"/>
    <s v="wickets"/>
    <n v="6"/>
    <s v="N"/>
    <s v="NA"/>
    <s v="BF Bowden"/>
    <s v="AM Saheba"/>
  </r>
  <r>
    <n v="419160"/>
    <s v="Delhi"/>
    <d v="2010-04-18T00:00:00"/>
    <s v="A Symonds"/>
    <x v="2"/>
    <n v="0"/>
    <s v="Delhi Daredevils"/>
    <s v="Deccan Chargers"/>
    <s v="Deccan Chargers"/>
    <s v="bat"/>
    <s v="Deccan Chargers"/>
    <s v="runs"/>
    <n v="11"/>
    <s v="N"/>
    <s v="NA"/>
    <s v="BR Doctrove"/>
    <s v="SK Tarapore"/>
  </r>
  <r>
    <n v="419161"/>
    <s v="Kolkata"/>
    <d v="2010-04-19T00:00:00"/>
    <s v="M Kartik"/>
    <x v="4"/>
    <n v="0"/>
    <s v="Kolkata Knight Riders"/>
    <s v="Mumbai Indians"/>
    <s v="Mumbai Indians"/>
    <s v="bat"/>
    <s v="Kolkata Knight Riders"/>
    <s v="wickets"/>
    <n v="9"/>
    <s v="N"/>
    <s v="NA"/>
    <s v="BG Jerling"/>
    <s v="RE Koertzen"/>
  </r>
  <r>
    <n v="419162"/>
    <s v="Mumbai"/>
    <d v="2010-04-21T00:00:00"/>
    <s v="KA Pollard"/>
    <x v="8"/>
    <n v="0"/>
    <s v="Royal Challengers Bangalore"/>
    <s v="Mumbai Indians"/>
    <s v="Mumbai Indians"/>
    <s v="bat"/>
    <s v="Mumbai Indians"/>
    <s v="runs"/>
    <n v="35"/>
    <s v="N"/>
    <s v="NA"/>
    <s v="BR Doctrove"/>
    <s v="RB Tiffin"/>
  </r>
  <r>
    <n v="419163"/>
    <s v="Mumbai"/>
    <d v="2010-04-22T00:00:00"/>
    <s v="DE Bollinger"/>
    <x v="8"/>
    <n v="0"/>
    <s v="Chennai Super Kings"/>
    <s v="Deccan Chargers"/>
    <s v="Chennai Super Kings"/>
    <s v="bat"/>
    <s v="Chennai Super Kings"/>
    <s v="runs"/>
    <n v="38"/>
    <s v="N"/>
    <s v="NA"/>
    <s v="BR Doctrove"/>
    <s v="RB Tiffin"/>
  </r>
  <r>
    <n v="419164"/>
    <s v="Mumbai"/>
    <d v="2010-04-24T00:00:00"/>
    <s v="A Kumble"/>
    <x v="8"/>
    <n v="0"/>
    <s v="Royal Challengers Bangalore"/>
    <s v="Deccan Chargers"/>
    <s v="Deccan Chargers"/>
    <s v="bat"/>
    <s v="Royal Challengers Bangalore"/>
    <s v="wickets"/>
    <n v="9"/>
    <s v="N"/>
    <s v="NA"/>
    <s v="RE Koertzen"/>
    <s v="SJA Taufel"/>
  </r>
  <r>
    <n v="419165"/>
    <s v="Mumbai"/>
    <d v="2010-04-25T00:00:00"/>
    <s v="SK Raina"/>
    <x v="8"/>
    <n v="0"/>
    <s v="Chennai Super Kings"/>
    <s v="Mumbai Indians"/>
    <s v="Chennai Super Kings"/>
    <s v="bat"/>
    <s v="Chennai Super Kings"/>
    <s v="runs"/>
    <n v="22"/>
    <s v="N"/>
    <s v="NA"/>
    <s v="RE Koertzen"/>
    <s v="SJA Taufel"/>
  </r>
  <r>
    <n v="501198"/>
    <s v="Chennai"/>
    <d v="2011-04-08T00:00:00"/>
    <s v="S Anirudha"/>
    <x v="7"/>
    <n v="0"/>
    <s v="Chennai Super Kings"/>
    <s v="Kolkata Knight Riders"/>
    <s v="Chennai Super Kings"/>
    <s v="bat"/>
    <s v="Chennai Super Kings"/>
    <s v="runs"/>
    <n v="2"/>
    <s v="N"/>
    <s v="NA"/>
    <s v="BR Doctrove"/>
    <s v="PR Reiffel"/>
  </r>
  <r>
    <n v="501199"/>
    <s v="Hyderabad"/>
    <d v="2011-04-09T00:00:00"/>
    <s v="SK Trivedi"/>
    <x v="6"/>
    <n v="0"/>
    <s v="Deccan Chargers"/>
    <s v="Rajasthan Royals"/>
    <s v="Rajasthan Royals"/>
    <s v="field"/>
    <s v="Rajasthan Royals"/>
    <s v="wickets"/>
    <n v="8"/>
    <s v="N"/>
    <s v="NA"/>
    <s v="RE Koertzen"/>
    <s v="SK Tarapore"/>
  </r>
  <r>
    <n v="501200"/>
    <s v="Kochi"/>
    <d v="2011-04-09T00:00:00"/>
    <s v="AB de Villiers"/>
    <x v="22"/>
    <n v="0"/>
    <s v="Kochi Tuskers Kerala"/>
    <s v="Royal Challengers Bangalore"/>
    <s v="Kochi Tuskers Kerala"/>
    <s v="bat"/>
    <s v="Royal Challengers Bangalore"/>
    <s v="wickets"/>
    <n v="6"/>
    <s v="N"/>
    <s v="NA"/>
    <s v="HDPK Dharmasena"/>
    <s v="K Hariharan"/>
  </r>
  <r>
    <n v="501201"/>
    <s v="Delhi"/>
    <d v="2011-04-10T00:00:00"/>
    <s v="SL Malinga"/>
    <x v="2"/>
    <n v="0"/>
    <s v="Delhi Daredevils"/>
    <s v="Mumbai Indians"/>
    <s v="Delhi Daredevils"/>
    <s v="bat"/>
    <s v="Mumbai Indians"/>
    <s v="wickets"/>
    <n v="8"/>
    <s v="N"/>
    <s v="NA"/>
    <s v="AM Saheba"/>
    <s v="RB Tiffin"/>
  </r>
  <r>
    <n v="501202"/>
    <s v="Mumbai"/>
    <d v="2011-04-10T00:00:00"/>
    <s v="SB Wagh"/>
    <x v="8"/>
    <n v="0"/>
    <s v="Pune Warriors"/>
    <s v="Kings XI Punjab"/>
    <s v="Kings XI Punjab"/>
    <s v="bat"/>
    <s v="Pune Warriors"/>
    <s v="wickets"/>
    <n v="7"/>
    <s v="N"/>
    <s v="NA"/>
    <s v="BR Doctrove"/>
    <s v="PR Reiffel"/>
  </r>
  <r>
    <n v="501203"/>
    <s v="Kolkata"/>
    <d v="2011-04-11T00:00:00"/>
    <s v="JH Kallis"/>
    <x v="4"/>
    <n v="0"/>
    <s v="Kolkata Knight Riders"/>
    <s v="Deccan Chargers"/>
    <s v="Kolkata Knight Riders"/>
    <s v="bat"/>
    <s v="Kolkata Knight Riders"/>
    <s v="runs"/>
    <n v="9"/>
    <s v="N"/>
    <s v="NA"/>
    <s v="RE Koertzen"/>
    <s v="SK Tarapore"/>
  </r>
  <r>
    <n v="501204"/>
    <s v="Jaipur"/>
    <d v="2011-04-12T00:00:00"/>
    <s v="SK Warne"/>
    <x v="5"/>
    <n v="0"/>
    <s v="Rajasthan Royals"/>
    <s v="Delhi Daredevils"/>
    <s v="Delhi Daredevils"/>
    <s v="bat"/>
    <s v="Rajasthan Royals"/>
    <s v="wickets"/>
    <n v="6"/>
    <s v="N"/>
    <s v="NA"/>
    <s v="Aleem Dar"/>
    <s v="RB Tiffin"/>
  </r>
  <r>
    <n v="501205"/>
    <s v="Bengaluru"/>
    <d v="2011-04-12T00:00:00"/>
    <s v="SR Tendulkar"/>
    <x v="0"/>
    <n v="0"/>
    <s v="Royal Challengers Bangalore"/>
    <s v="Mumbai Indians"/>
    <s v="Mumbai Indians"/>
    <s v="field"/>
    <s v="Mumbai Indians"/>
    <s v="wickets"/>
    <n v="9"/>
    <s v="N"/>
    <s v="NA"/>
    <s v="HDPK Dharmasena"/>
    <s v="AL Hill"/>
  </r>
  <r>
    <n v="501206"/>
    <s v="Chandigarh"/>
    <d v="2011-04-13T00:00:00"/>
    <s v="PC Valthaty"/>
    <x v="1"/>
    <n v="0"/>
    <s v="Kings XI Punjab"/>
    <s v="Chennai Super Kings"/>
    <s v="Kings XI Punjab"/>
    <s v="field"/>
    <s v="Kings XI Punjab"/>
    <s v="wickets"/>
    <n v="6"/>
    <s v="N"/>
    <s v="NA"/>
    <s v="Asad Rauf"/>
    <s v="SL Shastri"/>
  </r>
  <r>
    <n v="501207"/>
    <s v="Mumbai"/>
    <d v="2011-04-13T00:00:00"/>
    <s v="MD Mishra"/>
    <x v="8"/>
    <n v="0"/>
    <s v="Pune Warriors"/>
    <s v="Kochi Tuskers Kerala"/>
    <s v="Kochi Tuskers Kerala"/>
    <s v="bat"/>
    <s v="Pune Warriors"/>
    <s v="wickets"/>
    <n v="4"/>
    <s v="N"/>
    <s v="NA"/>
    <s v="S Asnani"/>
    <s v="PR Reiffel"/>
  </r>
  <r>
    <n v="501208"/>
    <s v="Hyderabad"/>
    <d v="2011-04-14T00:00:00"/>
    <s v="DW Steyn"/>
    <x v="6"/>
    <n v="0"/>
    <s v="Deccan Chargers"/>
    <s v="Royal Challengers Bangalore"/>
    <s v="Royal Challengers Bangalore"/>
    <s v="field"/>
    <s v="Deccan Chargers"/>
    <s v="runs"/>
    <n v="33"/>
    <s v="N"/>
    <s v="NA"/>
    <s v="RE Koertzen"/>
    <s v="S Ravi"/>
  </r>
  <r>
    <n v="501209"/>
    <s v="Jaipur"/>
    <d v="2011-04-15T00:00:00"/>
    <s v="G Gambhir"/>
    <x v="5"/>
    <n v="0"/>
    <s v="Rajasthan Royals"/>
    <s v="Kolkata Knight Riders"/>
    <s v="Kolkata Knight Riders"/>
    <s v="field"/>
    <s v="Kolkata Knight Riders"/>
    <s v="wickets"/>
    <n v="9"/>
    <s v="N"/>
    <s v="NA"/>
    <s v="Aleem Dar"/>
    <s v="SS Hazare"/>
  </r>
  <r>
    <n v="501210"/>
    <s v="Mumbai"/>
    <d v="2011-04-15T00:00:00"/>
    <s v="BB McCullum"/>
    <x v="3"/>
    <n v="0"/>
    <s v="Mumbai Indians"/>
    <s v="Kochi Tuskers Kerala"/>
    <s v="Kochi Tuskers Kerala"/>
    <s v="field"/>
    <s v="Kochi Tuskers Kerala"/>
    <s v="wickets"/>
    <n v="8"/>
    <s v="N"/>
    <s v="NA"/>
    <s v="BR Doctrove"/>
    <s v="PR Reiffel"/>
  </r>
  <r>
    <n v="501211"/>
    <s v="Chennai"/>
    <d v="2011-04-16T00:00:00"/>
    <s v="MEK Hussey"/>
    <x v="7"/>
    <n v="0"/>
    <s v="Chennai Super Kings"/>
    <s v="Royal Challengers Bangalore"/>
    <s v="Chennai Super Kings"/>
    <s v="bat"/>
    <s v="Chennai Super Kings"/>
    <s v="runs"/>
    <n v="21"/>
    <s v="N"/>
    <s v="NA"/>
    <s v="HDPK Dharmasena"/>
    <s v="AL Hill"/>
  </r>
  <r>
    <n v="501212"/>
    <s v="Hyderabad"/>
    <d v="2011-04-16T00:00:00"/>
    <s v="PC Valthaty"/>
    <x v="6"/>
    <n v="0"/>
    <s v="Deccan Chargers"/>
    <s v="Kings XI Punjab"/>
    <s v="Kings XI Punjab"/>
    <s v="field"/>
    <s v="Kings XI Punjab"/>
    <s v="wickets"/>
    <n v="8"/>
    <s v="N"/>
    <s v="NA"/>
    <s v="RE Koertzen"/>
    <s v="S Ravi"/>
  </r>
  <r>
    <n v="501213"/>
    <s v="Mumbai"/>
    <d v="2011-04-17T00:00:00"/>
    <s v="Yuvraj Singh"/>
    <x v="8"/>
    <n v="0"/>
    <s v="Pune Warriors"/>
    <s v="Delhi Daredevils"/>
    <s v="Delhi Daredevils"/>
    <s v="field"/>
    <s v="Delhi Daredevils"/>
    <s v="wickets"/>
    <n v="3"/>
    <s v="N"/>
    <s v="NA"/>
    <s v="Asad Rauf"/>
    <s v="AM Saheba"/>
  </r>
  <r>
    <n v="501214"/>
    <s v="Kolkata"/>
    <d v="2011-04-17T00:00:00"/>
    <s v="L Balaji"/>
    <x v="4"/>
    <n v="0"/>
    <s v="Kolkata Knight Riders"/>
    <s v="Rajasthan Royals"/>
    <s v="Kolkata Knight Riders"/>
    <s v="field"/>
    <s v="Kolkata Knight Riders"/>
    <s v="wickets"/>
    <n v="8"/>
    <s v="N"/>
    <s v="NA"/>
    <s v="Aleem Dar"/>
    <s v="RB Tiffin"/>
  </r>
  <r>
    <n v="501215"/>
    <s v="Kochi"/>
    <d v="2011-04-18T00:00:00"/>
    <s v="BB McCullum"/>
    <x v="22"/>
    <n v="0"/>
    <s v="Kochi Tuskers Kerala"/>
    <s v="Chennai Super Kings"/>
    <s v="Kochi Tuskers Kerala"/>
    <s v="field"/>
    <s v="Kochi Tuskers Kerala"/>
    <s v="wickets"/>
    <n v="7"/>
    <s v="N"/>
    <s v="D/L"/>
    <s v="K Hariharan"/>
    <s v="AL Hill"/>
  </r>
  <r>
    <n v="501216"/>
    <s v="Delhi"/>
    <d v="2011-04-19T00:00:00"/>
    <s v="S Sohal"/>
    <x v="2"/>
    <n v="0"/>
    <s v="Delhi Daredevils"/>
    <s v="Deccan Chargers"/>
    <s v="Deccan Chargers"/>
    <s v="bat"/>
    <s v="Deccan Chargers"/>
    <s v="runs"/>
    <n v="16"/>
    <s v="N"/>
    <s v="NA"/>
    <s v="PR Reiffel"/>
    <s v="RJ Tucker"/>
  </r>
  <r>
    <n v="501218"/>
    <s v="Mumbai"/>
    <d v="2011-04-20T00:00:00"/>
    <s v="MM Patel"/>
    <x v="3"/>
    <n v="0"/>
    <s v="Mumbai Indians"/>
    <s v="Pune Warriors"/>
    <s v="Pune Warriors"/>
    <s v="bat"/>
    <s v="Mumbai Indians"/>
    <s v="wickets"/>
    <n v="7"/>
    <s v="N"/>
    <s v="NA"/>
    <s v="Asad Rauf"/>
    <s v="AM Saheba"/>
  </r>
  <r>
    <n v="501219"/>
    <s v="Kolkata"/>
    <d v="2011-04-20T00:00:00"/>
    <s v="DPMD Jayawardene"/>
    <x v="4"/>
    <n v="0"/>
    <s v="Kolkata Knight Riders"/>
    <s v="Kochi Tuskers Kerala"/>
    <s v="Kolkata Knight Riders"/>
    <s v="field"/>
    <s v="Kochi Tuskers Kerala"/>
    <s v="runs"/>
    <n v="6"/>
    <s v="N"/>
    <s v="NA"/>
    <s v="Aleem Dar"/>
    <s v="RB Tiffin"/>
  </r>
  <r>
    <n v="501220"/>
    <s v="Chandigarh"/>
    <d v="2011-04-21T00:00:00"/>
    <s v="SE Marsh"/>
    <x v="1"/>
    <n v="0"/>
    <s v="Kings XI Punjab"/>
    <s v="Rajasthan Royals"/>
    <s v="Rajasthan Royals"/>
    <s v="field"/>
    <s v="Kings XI Punjab"/>
    <s v="runs"/>
    <n v="48"/>
    <s v="N"/>
    <s v="NA"/>
    <s v="S Asnani"/>
    <s v="PR Reiffel"/>
  </r>
  <r>
    <n v="501221"/>
    <s v="Mumbai"/>
    <d v="2011-04-22T00:00:00"/>
    <s v="Harbhajan Singh"/>
    <x v="3"/>
    <n v="0"/>
    <s v="Mumbai Indians"/>
    <s v="Chennai Super Kings"/>
    <s v="Chennai Super Kings"/>
    <s v="field"/>
    <s v="Mumbai Indians"/>
    <s v="runs"/>
    <n v="8"/>
    <s v="N"/>
    <s v="NA"/>
    <s v="Asad Rauf"/>
    <s v="AM Saheba"/>
  </r>
  <r>
    <n v="501222"/>
    <s v="Kolkata"/>
    <d v="2011-04-22T00:00:00"/>
    <s v="CH Gayle"/>
    <x v="4"/>
    <n v="0"/>
    <s v="Kolkata Knight Riders"/>
    <s v="Royal Challengers Bangalore"/>
    <s v="Royal Challengers Bangalore"/>
    <s v="field"/>
    <s v="Royal Challengers Bangalore"/>
    <s v="wickets"/>
    <n v="9"/>
    <s v="N"/>
    <s v="NA"/>
    <s v="SS Hazare"/>
    <s v="RB Tiffin"/>
  </r>
  <r>
    <n v="501223"/>
    <s v="Delhi"/>
    <d v="2011-04-23T00:00:00"/>
    <s v="DA Warner"/>
    <x v="2"/>
    <n v="0"/>
    <s v="Delhi Daredevils"/>
    <s v="Kings XI Punjab"/>
    <s v="Kings XI Punjab"/>
    <s v="field"/>
    <s v="Delhi Daredevils"/>
    <s v="runs"/>
    <n v="29"/>
    <s v="N"/>
    <s v="NA"/>
    <s v="S Asnani"/>
    <s v="RE Koertzen"/>
  </r>
  <r>
    <n v="501224"/>
    <s v="Hyderabad"/>
    <d v="2011-04-24T00:00:00"/>
    <s v="SL Malinga"/>
    <x v="6"/>
    <n v="0"/>
    <s v="Deccan Chargers"/>
    <s v="Mumbai Indians"/>
    <s v="Deccan Chargers"/>
    <s v="field"/>
    <s v="Mumbai Indians"/>
    <s v="runs"/>
    <n v="37"/>
    <s v="N"/>
    <s v="NA"/>
    <s v="HDPK Dharmasena"/>
    <s v="AL Hill"/>
  </r>
  <r>
    <n v="501225"/>
    <s v="Jaipur"/>
    <d v="2011-04-24T00:00:00"/>
    <s v="SK Warne"/>
    <x v="5"/>
    <n v="0"/>
    <s v="Rajasthan Royals"/>
    <s v="Kochi Tuskers Kerala"/>
    <s v="Rajasthan Royals"/>
    <s v="field"/>
    <s v="Rajasthan Royals"/>
    <s v="wickets"/>
    <n v="8"/>
    <s v="N"/>
    <s v="NA"/>
    <s v="BR Doctrove"/>
    <s v="SK Tarapore"/>
  </r>
  <r>
    <n v="501226"/>
    <s v="Chennai"/>
    <d v="2011-04-25T00:00:00"/>
    <s v="MEK Hussey"/>
    <x v="7"/>
    <n v="0"/>
    <s v="Chennai Super Kings"/>
    <s v="Pune Warriors"/>
    <s v="Pune Warriors"/>
    <s v="field"/>
    <s v="Chennai Super Kings"/>
    <s v="runs"/>
    <n v="25"/>
    <s v="N"/>
    <s v="NA"/>
    <s v="Aleem Dar"/>
    <s v="RB Tiffin"/>
  </r>
  <r>
    <n v="501227"/>
    <s v="Delhi"/>
    <d v="2011-04-26T00:00:00"/>
    <s v="V Kohli"/>
    <x v="2"/>
    <n v="0"/>
    <s v="Delhi Daredevils"/>
    <s v="Royal Challengers Bangalore"/>
    <s v="Royal Challengers Bangalore"/>
    <s v="field"/>
    <s v="Royal Challengers Bangalore"/>
    <s v="wickets"/>
    <n v="3"/>
    <s v="N"/>
    <s v="NA"/>
    <s v="S Asnani"/>
    <s v="RJ Tucker"/>
  </r>
  <r>
    <n v="501228"/>
    <s v="Mumbai"/>
    <d v="2011-04-27T00:00:00"/>
    <s v="DE Bollinger"/>
    <x v="8"/>
    <n v="0"/>
    <s v="Pune Warriors"/>
    <s v="Chennai Super Kings"/>
    <s v="Pune Warriors"/>
    <s v="bat"/>
    <s v="Chennai Super Kings"/>
    <s v="wickets"/>
    <n v="8"/>
    <s v="N"/>
    <s v="NA"/>
    <s v="Asad Rauf"/>
    <s v="SL Shastri"/>
  </r>
  <r>
    <n v="501229"/>
    <s v="Kochi"/>
    <d v="2011-04-27T00:00:00"/>
    <s v="I Sharma"/>
    <x v="22"/>
    <n v="0"/>
    <s v="Kochi Tuskers Kerala"/>
    <s v="Deccan Chargers"/>
    <s v="Kochi Tuskers Kerala"/>
    <s v="field"/>
    <s v="Deccan Chargers"/>
    <s v="runs"/>
    <n v="55"/>
    <s v="N"/>
    <s v="NA"/>
    <s v="HDPK Dharmasena"/>
    <s v="AL Hill"/>
  </r>
  <r>
    <n v="501230"/>
    <s v="Delhi"/>
    <d v="2011-04-28T00:00:00"/>
    <s v="MK Tiwary"/>
    <x v="2"/>
    <n v="0"/>
    <s v="Delhi Daredevils"/>
    <s v="Kolkata Knight Riders"/>
    <s v="Delhi Daredevils"/>
    <s v="field"/>
    <s v="Kolkata Knight Riders"/>
    <s v="runs"/>
    <n v="17"/>
    <s v="N"/>
    <s v="NA"/>
    <s v="PR Reiffel"/>
    <s v="RJ Tucker"/>
  </r>
  <r>
    <n v="501231"/>
    <s v="Jaipur"/>
    <d v="2011-04-29T00:00:00"/>
    <s v="J Botha"/>
    <x v="5"/>
    <n v="0"/>
    <s v="Rajasthan Royals"/>
    <s v="Mumbai Indians"/>
    <s v="Rajasthan Royals"/>
    <s v="field"/>
    <s v="Rajasthan Royals"/>
    <s v="wickets"/>
    <n v="7"/>
    <s v="N"/>
    <s v="NA"/>
    <s v="Asad Rauf"/>
    <s v="SK Tarapore"/>
  </r>
  <r>
    <n v="501232"/>
    <s v="Bengaluru"/>
    <d v="2011-04-29T00:00:00"/>
    <s v="V Kohli"/>
    <x v="0"/>
    <n v="0"/>
    <s v="Royal Challengers Bangalore"/>
    <s v="Pune Warriors"/>
    <s v="Pune Warriors"/>
    <s v="field"/>
    <s v="Royal Challengers Bangalore"/>
    <s v="runs"/>
    <n v="26"/>
    <s v="N"/>
    <s v="NA"/>
    <s v="Aleem Dar"/>
    <s v="SS Hazare"/>
  </r>
  <r>
    <n v="501233"/>
    <s v="Kochi"/>
    <d v="2011-04-30T00:00:00"/>
    <s v="V Sehwag"/>
    <x v="22"/>
    <n v="0"/>
    <s v="Kochi Tuskers Kerala"/>
    <s v="Delhi Daredevils"/>
    <s v="Delhi Daredevils"/>
    <s v="bat"/>
    <s v="Delhi Daredevils"/>
    <s v="runs"/>
    <n v="38"/>
    <s v="N"/>
    <s v="NA"/>
    <s v="HDPK Dharmasena"/>
    <s v="AL Hill"/>
  </r>
  <r>
    <n v="501234"/>
    <s v="Kolkata"/>
    <d v="2011-04-30T00:00:00"/>
    <s v="Iqbal Abdulla"/>
    <x v="4"/>
    <n v="0"/>
    <s v="Kolkata Knight Riders"/>
    <s v="Kings XI Punjab"/>
    <s v="Kolkata Knight Riders"/>
    <s v="field"/>
    <s v="Kolkata Knight Riders"/>
    <s v="wickets"/>
    <n v="8"/>
    <s v="N"/>
    <s v="NA"/>
    <s v="AM Saheba"/>
    <s v="SL Shastri"/>
  </r>
  <r>
    <n v="501235"/>
    <s v="Jaipur"/>
    <d v="2011-05-01T00:00:00"/>
    <s v="LRPL Taylor"/>
    <x v="5"/>
    <n v="0"/>
    <s v="Rajasthan Royals"/>
    <s v="Pune Warriors"/>
    <s v="Rajasthan Royals"/>
    <s v="field"/>
    <s v="Rajasthan Royals"/>
    <s v="wickets"/>
    <n v="6"/>
    <s v="N"/>
    <s v="NA"/>
    <s v="SK Tarapore"/>
    <s v="SJA Taufel"/>
  </r>
  <r>
    <n v="501236"/>
    <s v="Chennai"/>
    <d v="2011-05-01T00:00:00"/>
    <s v="JA Morkel"/>
    <x v="7"/>
    <n v="0"/>
    <s v="Chennai Super Kings"/>
    <s v="Deccan Chargers"/>
    <s v="Chennai Super Kings"/>
    <s v="bat"/>
    <s v="Chennai Super Kings"/>
    <s v="runs"/>
    <n v="19"/>
    <s v="N"/>
    <s v="NA"/>
    <s v="Aleem Dar"/>
    <s v="RB Tiffin"/>
  </r>
  <r>
    <n v="501237"/>
    <s v="Mumbai"/>
    <d v="2011-05-02T00:00:00"/>
    <s v="KA Pollard"/>
    <x v="3"/>
    <n v="0"/>
    <s v="Mumbai Indians"/>
    <s v="Kings XI Punjab"/>
    <s v="Kings XI Punjab"/>
    <s v="field"/>
    <s v="Mumbai Indians"/>
    <s v="runs"/>
    <n v="23"/>
    <s v="N"/>
    <s v="NA"/>
    <s v="HDPK Dharmasena"/>
    <s v="PR Reiffel"/>
  </r>
  <r>
    <n v="501238"/>
    <s v="Delhi"/>
    <d v="2011-05-02T00:00:00"/>
    <s v="P Parameswaran"/>
    <x v="2"/>
    <n v="0"/>
    <s v="Delhi Daredevils"/>
    <s v="Kochi Tuskers Kerala"/>
    <s v="Kochi Tuskers Kerala"/>
    <s v="field"/>
    <s v="Kochi Tuskers Kerala"/>
    <s v="wickets"/>
    <n v="7"/>
    <s v="N"/>
    <s v="NA"/>
    <s v="Asad Rauf"/>
    <s v="SL Shastri"/>
  </r>
  <r>
    <n v="501239"/>
    <s v="Hyderabad"/>
    <d v="2011-05-03T00:00:00"/>
    <s v="YK Pathan"/>
    <x v="6"/>
    <n v="0"/>
    <s v="Deccan Chargers"/>
    <s v="Kolkata Knight Riders"/>
    <s v="Deccan Chargers"/>
    <s v="field"/>
    <s v="Kolkata Knight Riders"/>
    <s v="runs"/>
    <n v="20"/>
    <s v="N"/>
    <s v="NA"/>
    <s v="S Asnani"/>
    <s v="RJ Tucker"/>
  </r>
  <r>
    <n v="501240"/>
    <s v="Chennai"/>
    <d v="2011-05-04T00:00:00"/>
    <s v="MEK Hussey"/>
    <x v="7"/>
    <n v="0"/>
    <s v="Chennai Super Kings"/>
    <s v="Rajasthan Royals"/>
    <s v="Rajasthan Royals"/>
    <s v="bat"/>
    <s v="Chennai Super Kings"/>
    <s v="wickets"/>
    <n v="8"/>
    <s v="N"/>
    <s v="NA"/>
    <s v="SS Hazare"/>
    <s v="RB Tiffin"/>
  </r>
  <r>
    <n v="501241"/>
    <s v="Mumbai"/>
    <d v="2011-05-04T00:00:00"/>
    <s v="R Sharma"/>
    <x v="8"/>
    <n v="0"/>
    <s v="Pune Warriors"/>
    <s v="Mumbai Indians"/>
    <s v="Pune Warriors"/>
    <s v="field"/>
    <s v="Mumbai Indians"/>
    <s v="runs"/>
    <n v="21"/>
    <s v="N"/>
    <s v="NA"/>
    <s v="HDPK Dharmasena"/>
    <s v="SJA Taufel"/>
  </r>
  <r>
    <n v="501242"/>
    <s v="Kochi"/>
    <d v="2011-05-05T00:00:00"/>
    <s v="BJ Hodge"/>
    <x v="22"/>
    <n v="0"/>
    <s v="Kochi Tuskers Kerala"/>
    <s v="Kolkata Knight Riders"/>
    <s v="Kolkata Knight Riders"/>
    <s v="field"/>
    <s v="Kochi Tuskers Kerala"/>
    <s v="runs"/>
    <n v="17"/>
    <s v="N"/>
    <s v="NA"/>
    <s v="S Ravi"/>
    <s v="RJ Tucker"/>
  </r>
  <r>
    <n v="501243"/>
    <s v="Hyderabad"/>
    <d v="2011-05-05T00:00:00"/>
    <s v="V Sehwag"/>
    <x v="6"/>
    <n v="0"/>
    <s v="Deccan Chargers"/>
    <s v="Delhi Daredevils"/>
    <s v="Delhi Daredevils"/>
    <s v="field"/>
    <s v="Delhi Daredevils"/>
    <s v="wickets"/>
    <n v="4"/>
    <s v="N"/>
    <s v="NA"/>
    <s v="Asad Rauf"/>
    <s v="AM Saheba"/>
  </r>
  <r>
    <n v="501244"/>
    <s v="Bengaluru"/>
    <d v="2011-05-06T00:00:00"/>
    <s v="CH Gayle"/>
    <x v="0"/>
    <n v="0"/>
    <s v="Royal Challengers Bangalore"/>
    <s v="Kings XI Punjab"/>
    <s v="Kings XI Punjab"/>
    <s v="field"/>
    <s v="Royal Challengers Bangalore"/>
    <s v="runs"/>
    <n v="85"/>
    <s v="N"/>
    <s v="NA"/>
    <s v="Aleem Dar"/>
    <s v="RB Tiffin"/>
  </r>
  <r>
    <n v="501245"/>
    <s v="Kolkata"/>
    <d v="2011-05-07T00:00:00"/>
    <s v="Iqbal Abdulla"/>
    <x v="4"/>
    <n v="0"/>
    <s v="Kolkata Knight Riders"/>
    <s v="Chennai Super Kings"/>
    <s v="Chennai Super Kings"/>
    <s v="bat"/>
    <s v="Kolkata Knight Riders"/>
    <s v="runs"/>
    <n v="10"/>
    <s v="N"/>
    <s v="D/L"/>
    <s v="Asad Rauf"/>
    <s v="PR Reiffel"/>
  </r>
  <r>
    <n v="501246"/>
    <s v="Mumbai"/>
    <d v="2011-05-07T00:00:00"/>
    <s v="AT Rayudu"/>
    <x v="3"/>
    <n v="0"/>
    <s v="Mumbai Indians"/>
    <s v="Delhi Daredevils"/>
    <s v="Delhi Daredevils"/>
    <s v="field"/>
    <s v="Mumbai Indians"/>
    <s v="runs"/>
    <n v="32"/>
    <s v="N"/>
    <s v="NA"/>
    <s v="K Hariharan"/>
    <s v="SJA Taufel"/>
  </r>
  <r>
    <n v="501247"/>
    <s v="Bengaluru"/>
    <d v="2011-05-08T00:00:00"/>
    <s v="CH Gayle"/>
    <x v="0"/>
    <n v="0"/>
    <s v="Royal Challengers Bangalore"/>
    <s v="Kochi Tuskers Kerala"/>
    <s v="Kochi Tuskers Kerala"/>
    <s v="bat"/>
    <s v="Royal Challengers Bangalore"/>
    <s v="wickets"/>
    <n v="9"/>
    <s v="N"/>
    <s v="NA"/>
    <s v="Aleem Dar"/>
    <s v="SS Hazare"/>
  </r>
  <r>
    <n v="501248"/>
    <s v="Chandigarh"/>
    <d v="2011-05-08T00:00:00"/>
    <s v="R Sharma"/>
    <x v="1"/>
    <n v="0"/>
    <s v="Kings XI Punjab"/>
    <s v="Pune Warriors"/>
    <s v="Kings XI Punjab"/>
    <s v="bat"/>
    <s v="Pune Warriors"/>
    <s v="wickets"/>
    <n v="5"/>
    <s v="N"/>
    <s v="NA"/>
    <s v="SK Tarapore"/>
    <s v="RJ Tucker"/>
  </r>
  <r>
    <n v="501249"/>
    <s v="Jaipur"/>
    <d v="2011-05-09T00:00:00"/>
    <s v="M Vijay"/>
    <x v="5"/>
    <n v="0"/>
    <s v="Rajasthan Royals"/>
    <s v="Chennai Super Kings"/>
    <s v="Rajasthan Royals"/>
    <s v="field"/>
    <s v="Chennai Super Kings"/>
    <s v="runs"/>
    <n v="63"/>
    <s v="N"/>
    <s v="NA"/>
    <s v="K Hariharan"/>
    <s v="SJA Taufel"/>
  </r>
  <r>
    <n v="501250"/>
    <s v="Hyderabad"/>
    <d v="2011-05-10T00:00:00"/>
    <s v="MR Marsh"/>
    <x v="6"/>
    <n v="0"/>
    <s v="Deccan Chargers"/>
    <s v="Pune Warriors"/>
    <s v="Deccan Chargers"/>
    <s v="bat"/>
    <s v="Pune Warriors"/>
    <s v="wickets"/>
    <n v="6"/>
    <s v="N"/>
    <s v="NA"/>
    <s v="Asad Rauf"/>
    <s v="AM Saheba"/>
  </r>
  <r>
    <n v="501251"/>
    <s v="Chandigarh"/>
    <d v="2011-05-10T00:00:00"/>
    <s v="BA Bhatt"/>
    <x v="1"/>
    <n v="0"/>
    <s v="Kings XI Punjab"/>
    <s v="Mumbai Indians"/>
    <s v="Mumbai Indians"/>
    <s v="field"/>
    <s v="Kings XI Punjab"/>
    <s v="runs"/>
    <n v="76"/>
    <s v="N"/>
    <s v="NA"/>
    <s v="SK Tarapore"/>
    <s v="RJ Tucker"/>
  </r>
  <r>
    <n v="501252"/>
    <s v="Jaipur"/>
    <d v="2011-05-11T00:00:00"/>
    <s v="S Aravind"/>
    <x v="5"/>
    <n v="0"/>
    <s v="Rajasthan Royals"/>
    <s v="Royal Challengers Bangalore"/>
    <s v="Royal Challengers Bangalore"/>
    <s v="field"/>
    <s v="Royal Challengers Bangalore"/>
    <s v="wickets"/>
    <n v="9"/>
    <s v="N"/>
    <s v="NA"/>
    <s v="HDPK Dharmasena"/>
    <s v="K Hariharan"/>
  </r>
  <r>
    <n v="501253"/>
    <s v="Chennai"/>
    <d v="2011-05-12T00:00:00"/>
    <s v="MS Dhoni"/>
    <x v="7"/>
    <n v="0"/>
    <s v="Chennai Super Kings"/>
    <s v="Delhi Daredevils"/>
    <s v="Chennai Super Kings"/>
    <s v="bat"/>
    <s v="Chennai Super Kings"/>
    <s v="runs"/>
    <n v="18"/>
    <s v="N"/>
    <s v="NA"/>
    <s v="AM Saheba"/>
    <s v="SL Shastri"/>
  </r>
  <r>
    <n v="501254"/>
    <s v="Indore"/>
    <d v="2011-05-13T00:00:00"/>
    <s v="KD Karthik"/>
    <x v="23"/>
    <n v="0"/>
    <s v="Kochi Tuskers Kerala"/>
    <s v="Kings XI Punjab"/>
    <s v="Kings XI Punjab"/>
    <s v="field"/>
    <s v="Kings XI Punjab"/>
    <s v="wickets"/>
    <n v="6"/>
    <s v="N"/>
    <s v="NA"/>
    <s v="S Asnani"/>
    <s v="RJ Tucker"/>
  </r>
  <r>
    <n v="501255"/>
    <s v="Bengaluru"/>
    <d v="2011-05-14T00:00:00"/>
    <s v="CH Gayle"/>
    <x v="0"/>
    <n v="0"/>
    <s v="Royal Challengers Bangalore"/>
    <s v="Kolkata Knight Riders"/>
    <s v="Royal Challengers Bangalore"/>
    <s v="field"/>
    <s v="Royal Challengers Bangalore"/>
    <s v="wickets"/>
    <n v="4"/>
    <s v="N"/>
    <s v="D/L"/>
    <s v="RE Koertzen"/>
    <s v="RB Tiffin"/>
  </r>
  <r>
    <n v="501256"/>
    <s v="Mumbai"/>
    <d v="2011-05-14T00:00:00"/>
    <s v="A Mishra"/>
    <x v="3"/>
    <n v="0"/>
    <s v="Mumbai Indians"/>
    <s v="Deccan Chargers"/>
    <s v="Deccan Chargers"/>
    <s v="bat"/>
    <s v="Deccan Chargers"/>
    <s v="runs"/>
    <n v="10"/>
    <s v="N"/>
    <s v="NA"/>
    <s v="S Ravi"/>
    <s v="SK Tarapore"/>
  </r>
  <r>
    <n v="501257"/>
    <s v="Dharamsala"/>
    <d v="2011-05-15T00:00:00"/>
    <s v="PP Chawla"/>
    <x v="21"/>
    <n v="0"/>
    <s v="Kings XI Punjab"/>
    <s v="Delhi Daredevils"/>
    <s v="Delhi Daredevils"/>
    <s v="field"/>
    <s v="Kings XI Punjab"/>
    <s v="runs"/>
    <n v="29"/>
    <s v="N"/>
    <s v="NA"/>
    <s v="Asad Rauf"/>
    <s v="SL Shastri"/>
  </r>
  <r>
    <n v="501258"/>
    <s v="Indore"/>
    <d v="2011-05-15T00:00:00"/>
    <s v="BJ Hodge"/>
    <x v="23"/>
    <n v="0"/>
    <s v="Kochi Tuskers Kerala"/>
    <s v="Rajasthan Royals"/>
    <s v="Kochi Tuskers Kerala"/>
    <s v="field"/>
    <s v="Kochi Tuskers Kerala"/>
    <s v="wickets"/>
    <n v="8"/>
    <s v="N"/>
    <s v="NA"/>
    <s v="PR Reiffel"/>
    <s v="RJ Tucker"/>
  </r>
  <r>
    <n v="501259"/>
    <s v="Mumbai"/>
    <d v="2011-05-16T00:00:00"/>
    <s v="A Mishra"/>
    <x v="8"/>
    <n v="0"/>
    <s v="Pune Warriors"/>
    <s v="Deccan Chargers"/>
    <s v="Deccan Chargers"/>
    <s v="field"/>
    <s v="Deccan Chargers"/>
    <s v="wickets"/>
    <n v="6"/>
    <s v="N"/>
    <s v="NA"/>
    <s v="S Ravi"/>
    <s v="SK Tarapore"/>
  </r>
  <r>
    <n v="501260"/>
    <s v="Dharamsala"/>
    <d v="2011-05-17T00:00:00"/>
    <s v="AC Gilchrist"/>
    <x v="21"/>
    <n v="0"/>
    <s v="Kings XI Punjab"/>
    <s v="Royal Challengers Bangalore"/>
    <s v="Kings XI Punjab"/>
    <s v="bat"/>
    <s v="Kings XI Punjab"/>
    <s v="runs"/>
    <n v="111"/>
    <s v="N"/>
    <s v="NA"/>
    <s v="Asad Rauf"/>
    <s v="AM Saheba"/>
  </r>
  <r>
    <n v="501261"/>
    <s v="Chennai"/>
    <d v="2011-05-18T00:00:00"/>
    <s v="WP Saha"/>
    <x v="7"/>
    <n v="0"/>
    <s v="Chennai Super Kings"/>
    <s v="Kochi Tuskers Kerala"/>
    <s v="Chennai Super Kings"/>
    <s v="bat"/>
    <s v="Chennai Super Kings"/>
    <s v="runs"/>
    <n v="11"/>
    <s v="N"/>
    <s v="NA"/>
    <s v="HDPK Dharmasena"/>
    <s v="RE Koertzen"/>
  </r>
  <r>
    <n v="501262"/>
    <s v="Mumbai"/>
    <d v="2011-05-19T00:00:00"/>
    <s v="YK Pathan"/>
    <x v="8"/>
    <n v="0"/>
    <s v="Pune Warriors"/>
    <s v="Kolkata Knight Riders"/>
    <s v="Kolkata Knight Riders"/>
    <s v="field"/>
    <s v="Kolkata Knight Riders"/>
    <s v="wickets"/>
    <n v="7"/>
    <s v="N"/>
    <s v="NA"/>
    <s v="S Ravi"/>
    <s v="SJA Taufel"/>
  </r>
  <r>
    <n v="501263"/>
    <s v="Mumbai"/>
    <d v="2011-05-20T00:00:00"/>
    <s v="SR Watson"/>
    <x v="3"/>
    <n v="0"/>
    <s v="Mumbai Indians"/>
    <s v="Rajasthan Royals"/>
    <s v="Mumbai Indians"/>
    <s v="bat"/>
    <s v="Rajasthan Royals"/>
    <s v="wickets"/>
    <n v="10"/>
    <s v="N"/>
    <s v="NA"/>
    <s v="RE Koertzen"/>
    <s v="PR Reiffel"/>
  </r>
  <r>
    <n v="501264"/>
    <s v="Dharamsala"/>
    <d v="2011-05-21T00:00:00"/>
    <s v="S Dhawan"/>
    <x v="21"/>
    <n v="0"/>
    <s v="Kings XI Punjab"/>
    <s v="Deccan Chargers"/>
    <s v="Kings XI Punjab"/>
    <s v="field"/>
    <s v="Deccan Chargers"/>
    <s v="runs"/>
    <n v="82"/>
    <s v="N"/>
    <s v="NA"/>
    <s v="Asad Rauf"/>
    <s v="AM Saheba"/>
  </r>
  <r>
    <n v="501265"/>
    <s v="Delhi"/>
    <d v="2011-05-21T00:00:00"/>
    <s v="NA"/>
    <x v="2"/>
    <n v="0"/>
    <s v="Delhi Daredevils"/>
    <s v="Pune Warriors"/>
    <s v="Delhi Daredevils"/>
    <s v="bat"/>
    <s v="NA"/>
    <s v="NA"/>
    <s v="NA"/>
    <s v="NA"/>
    <s v="NA"/>
    <s v="SS Hazare"/>
    <s v="RJ Tucker"/>
  </r>
  <r>
    <n v="501266"/>
    <s v="Bengaluru"/>
    <d v="2011-05-22T00:00:00"/>
    <s v="CH Gayle"/>
    <x v="0"/>
    <n v="0"/>
    <s v="Royal Challengers Bangalore"/>
    <s v="Chennai Super Kings"/>
    <s v="Royal Challengers Bangalore"/>
    <s v="field"/>
    <s v="Royal Challengers Bangalore"/>
    <s v="wickets"/>
    <n v="8"/>
    <s v="N"/>
    <s v="NA"/>
    <s v="K Hariharan"/>
    <s v="RE Koertzen"/>
  </r>
  <r>
    <n v="501267"/>
    <s v="Kolkata"/>
    <d v="2011-05-22T00:00:00"/>
    <s v="JEC Franklin"/>
    <x v="4"/>
    <n v="0"/>
    <s v="Kolkata Knight Riders"/>
    <s v="Mumbai Indians"/>
    <s v="Mumbai Indians"/>
    <s v="field"/>
    <s v="Mumbai Indians"/>
    <s v="wickets"/>
    <n v="5"/>
    <s v="N"/>
    <s v="NA"/>
    <s v="SK Tarapore"/>
    <s v="SJA Taufel"/>
  </r>
  <r>
    <n v="501268"/>
    <s v="Mumbai"/>
    <d v="2011-05-24T00:00:00"/>
    <s v="SK Raina"/>
    <x v="3"/>
    <n v="0"/>
    <s v="Royal Challengers Bangalore"/>
    <s v="Chennai Super Kings"/>
    <s v="Chennai Super Kings"/>
    <s v="field"/>
    <s v="Chennai Super Kings"/>
    <s v="wickets"/>
    <n v="6"/>
    <s v="N"/>
    <s v="NA"/>
    <s v="Asad Rauf"/>
    <s v="SJA Taufel"/>
  </r>
  <r>
    <n v="501269"/>
    <s v="Mumbai"/>
    <d v="2011-05-25T00:00:00"/>
    <s v="MM Patel"/>
    <x v="3"/>
    <n v="0"/>
    <s v="Mumbai Indians"/>
    <s v="Kolkata Knight Riders"/>
    <s v="Mumbai Indians"/>
    <s v="field"/>
    <s v="Mumbai Indians"/>
    <s v="wickets"/>
    <n v="4"/>
    <s v="N"/>
    <s v="NA"/>
    <s v="Asad Rauf"/>
    <s v="SJA Taufel"/>
  </r>
  <r>
    <n v="501270"/>
    <s v="Chennai"/>
    <d v="2011-05-27T00:00:00"/>
    <s v="CH Gayle"/>
    <x v="7"/>
    <n v="0"/>
    <s v="Royal Challengers Bangalore"/>
    <s v="Mumbai Indians"/>
    <s v="Mumbai Indians"/>
    <s v="field"/>
    <s v="Royal Challengers Bangalore"/>
    <s v="runs"/>
    <n v="43"/>
    <s v="N"/>
    <s v="NA"/>
    <s v="Asad Rauf"/>
    <s v="SJA Taufel"/>
  </r>
  <r>
    <n v="501271"/>
    <s v="Chennai"/>
    <d v="2011-05-28T00:00:00"/>
    <s v="M Vijay"/>
    <x v="7"/>
    <n v="0"/>
    <s v="Chennai Super Kings"/>
    <s v="Royal Challengers Bangalore"/>
    <s v="Chennai Super Kings"/>
    <s v="bat"/>
    <s v="Chennai Super Kings"/>
    <s v="runs"/>
    <n v="58"/>
    <s v="N"/>
    <s v="NA"/>
    <s v="Asad Rauf"/>
    <s v="SJA Taufel"/>
  </r>
  <r>
    <n v="548306"/>
    <s v="Chennai"/>
    <d v="2012-04-04T00:00:00"/>
    <s v="RE Levi"/>
    <x v="7"/>
    <n v="0"/>
    <s v="Chennai Super Kings"/>
    <s v="Mumbai Indians"/>
    <s v="Mumbai Indians"/>
    <s v="field"/>
    <s v="Mumbai Indians"/>
    <s v="wickets"/>
    <n v="8"/>
    <s v="N"/>
    <s v="NA"/>
    <s v="JD Cloete"/>
    <s v="SJA Taufel"/>
  </r>
  <r>
    <n v="548307"/>
    <s v="Kolkata"/>
    <d v="2012-04-05T00:00:00"/>
    <s v="IK Pathan"/>
    <x v="4"/>
    <n v="0"/>
    <s v="Kolkata Knight Riders"/>
    <s v="Delhi Daredevils"/>
    <s v="Delhi Daredevils"/>
    <s v="field"/>
    <s v="Delhi Daredevils"/>
    <s v="wickets"/>
    <n v="8"/>
    <s v="N"/>
    <s v="NA"/>
    <s v="S Asnani"/>
    <s v="HDPK Dharmasena"/>
  </r>
  <r>
    <n v="548308"/>
    <s v="Mumbai"/>
    <d v="2012-04-06T00:00:00"/>
    <s v="SPD Smith"/>
    <x v="3"/>
    <n v="0"/>
    <s v="Mumbai Indians"/>
    <s v="Pune Warriors"/>
    <s v="Mumbai Indians"/>
    <s v="field"/>
    <s v="Pune Warriors"/>
    <s v="runs"/>
    <n v="28"/>
    <s v="N"/>
    <s v="NA"/>
    <s v="AK Chaudhary"/>
    <s v="SJA Taufel"/>
  </r>
  <r>
    <n v="548309"/>
    <s v="Jaipur"/>
    <d v="2012-04-06T00:00:00"/>
    <s v="AM Rahane"/>
    <x v="5"/>
    <n v="0"/>
    <s v="Rajasthan Royals"/>
    <s v="Kings XI Punjab"/>
    <s v="Kings XI Punjab"/>
    <s v="field"/>
    <s v="Rajasthan Royals"/>
    <s v="runs"/>
    <n v="31"/>
    <s v="N"/>
    <s v="NA"/>
    <s v="BF Bowden"/>
    <s v="SK Tarapore"/>
  </r>
  <r>
    <n v="548310"/>
    <s v="Bengaluru"/>
    <d v="2012-04-07T00:00:00"/>
    <s v="AB de Villiers"/>
    <x v="0"/>
    <n v="0"/>
    <s v="Royal Challengers Bangalore"/>
    <s v="Delhi Daredevils"/>
    <s v="Delhi Daredevils"/>
    <s v="field"/>
    <s v="Royal Challengers Bangalore"/>
    <s v="runs"/>
    <n v="20"/>
    <s v="N"/>
    <s v="NA"/>
    <s v="S Asnani"/>
    <s v="S Ravi"/>
  </r>
  <r>
    <n v="548311"/>
    <s v="Visakhapatnam"/>
    <d v="2012-04-07T00:00:00"/>
    <s v="RA Jadeja"/>
    <x v="24"/>
    <n v="0"/>
    <s v="Deccan Chargers"/>
    <s v="Chennai Super Kings"/>
    <s v="Deccan Chargers"/>
    <s v="field"/>
    <s v="Chennai Super Kings"/>
    <s v="runs"/>
    <n v="74"/>
    <s v="N"/>
    <s v="NA"/>
    <s v="JD Cloete"/>
    <s v="HDPK Dharmasena"/>
  </r>
  <r>
    <n v="548312"/>
    <s v="Jaipur"/>
    <d v="2012-04-08T00:00:00"/>
    <s v="BJ Hodge"/>
    <x v="5"/>
    <n v="0"/>
    <s v="Rajasthan Royals"/>
    <s v="Kolkata Knight Riders"/>
    <s v="Kolkata Knight Riders"/>
    <s v="field"/>
    <s v="Rajasthan Royals"/>
    <s v="runs"/>
    <n v="22"/>
    <s v="N"/>
    <s v="NA"/>
    <s v="BF Bowden"/>
    <s v="VA Kulkarni"/>
  </r>
  <r>
    <n v="548313"/>
    <s v="Pune"/>
    <d v="2012-04-08T00:00:00"/>
    <s v="MN Samuels"/>
    <x v="25"/>
    <n v="0"/>
    <s v="Pune Warriors"/>
    <s v="Kings XI Punjab"/>
    <s v="Pune Warriors"/>
    <s v="bat"/>
    <s v="Pune Warriors"/>
    <s v="runs"/>
    <n v="22"/>
    <s v="N"/>
    <s v="NA"/>
    <s v="S Das"/>
    <s v="SJA Taufel"/>
  </r>
  <r>
    <n v="548314"/>
    <s v="Visakhapatnam"/>
    <d v="2012-04-09T00:00:00"/>
    <s v="RG Sharma"/>
    <x v="24"/>
    <n v="0"/>
    <s v="Deccan Chargers"/>
    <s v="Mumbai Indians"/>
    <s v="Deccan Chargers"/>
    <s v="bat"/>
    <s v="Mumbai Indians"/>
    <s v="wickets"/>
    <n v="5"/>
    <s v="N"/>
    <s v="NA"/>
    <s v="AK Chaudhary"/>
    <s v="JD Cloete"/>
  </r>
  <r>
    <n v="548315"/>
    <s v="Bengaluru"/>
    <d v="2012-04-10T00:00:00"/>
    <s v="L Balaji"/>
    <x v="0"/>
    <n v="0"/>
    <s v="Royal Challengers Bangalore"/>
    <s v="Kolkata Knight Riders"/>
    <s v="Royal Challengers Bangalore"/>
    <s v="field"/>
    <s v="Kolkata Knight Riders"/>
    <s v="runs"/>
    <n v="42"/>
    <s v="N"/>
    <s v="NA"/>
    <s v="S Ravi"/>
    <s v="RJ Tucker"/>
  </r>
  <r>
    <n v="548316"/>
    <s v="Delhi"/>
    <d v="2012-04-10T00:00:00"/>
    <s v="M Morkel"/>
    <x v="2"/>
    <n v="0"/>
    <s v="Delhi Daredevils"/>
    <s v="Chennai Super Kings"/>
    <s v="Delhi Daredevils"/>
    <s v="field"/>
    <s v="Delhi Daredevils"/>
    <s v="wickets"/>
    <n v="8"/>
    <s v="N"/>
    <s v="NA"/>
    <s v="Asad Rauf"/>
    <s v="SK Tarapore"/>
  </r>
  <r>
    <n v="548317"/>
    <s v="Mumbai"/>
    <d v="2012-04-11T00:00:00"/>
    <s v="KA Pollard"/>
    <x v="3"/>
    <n v="0"/>
    <s v="Mumbai Indians"/>
    <s v="Rajasthan Royals"/>
    <s v="Rajasthan Royals"/>
    <s v="field"/>
    <s v="Mumbai Indians"/>
    <s v="runs"/>
    <n v="27"/>
    <s v="N"/>
    <s v="NA"/>
    <s v="Aleem Dar"/>
    <s v="BNJ Oxenford"/>
  </r>
  <r>
    <n v="548318"/>
    <s v="Chennai"/>
    <d v="2012-04-12T00:00:00"/>
    <s v="F du Plessis"/>
    <x v="7"/>
    <n v="0"/>
    <s v="Chennai Super Kings"/>
    <s v="Royal Challengers Bangalore"/>
    <s v="Royal Challengers Bangalore"/>
    <s v="bat"/>
    <s v="Chennai Super Kings"/>
    <s v="wickets"/>
    <n v="5"/>
    <s v="N"/>
    <s v="NA"/>
    <s v="HDPK Dharmasena"/>
    <s v="RJ Tucker"/>
  </r>
  <r>
    <n v="548319"/>
    <s v="Chandigarh"/>
    <d v="2012-04-12T00:00:00"/>
    <s v="AD Mascarenhas"/>
    <x v="1"/>
    <n v="0"/>
    <s v="Kings XI Punjab"/>
    <s v="Pune Warriors"/>
    <s v="Kings XI Punjab"/>
    <s v="field"/>
    <s v="Kings XI Punjab"/>
    <s v="wickets"/>
    <n v="7"/>
    <s v="N"/>
    <s v="NA"/>
    <s v="VA Kulkarni"/>
    <s v="SK Tarapore"/>
  </r>
  <r>
    <n v="548320"/>
    <s v="Kolkata"/>
    <d v="2012-04-13T00:00:00"/>
    <s v="Shakib Al Hasan"/>
    <x v="4"/>
    <n v="0"/>
    <s v="Kolkata Knight Riders"/>
    <s v="Rajasthan Royals"/>
    <s v="Rajasthan Royals"/>
    <s v="bat"/>
    <s v="Kolkata Knight Riders"/>
    <s v="wickets"/>
    <n v="5"/>
    <s v="N"/>
    <s v="NA"/>
    <s v="Asad Rauf"/>
    <s v="S Asnani"/>
  </r>
  <r>
    <n v="548321"/>
    <s v="Delhi"/>
    <d v="2012-04-19T00:00:00"/>
    <s v="KP Pietersen"/>
    <x v="2"/>
    <n v="0"/>
    <s v="Delhi Daredevils"/>
    <s v="Deccan Chargers"/>
    <s v="Deccan Chargers"/>
    <s v="bat"/>
    <s v="Delhi Daredevils"/>
    <s v="wickets"/>
    <n v="5"/>
    <s v="N"/>
    <s v="NA"/>
    <s v="BF Bowden"/>
    <s v="SK Tarapore"/>
  </r>
  <r>
    <n v="548322"/>
    <s v="Pune"/>
    <d v="2012-04-14T00:00:00"/>
    <s v="JD Ryder"/>
    <x v="25"/>
    <n v="0"/>
    <s v="Pune Warriors"/>
    <s v="Chennai Super Kings"/>
    <s v="Chennai Super Kings"/>
    <s v="bat"/>
    <s v="Pune Warriors"/>
    <s v="wickets"/>
    <n v="7"/>
    <s v="N"/>
    <s v="NA"/>
    <s v="Aleem Dar"/>
    <s v="BNJ Oxenford"/>
  </r>
  <r>
    <n v="548323"/>
    <s v="Kolkata"/>
    <d v="2012-04-15T00:00:00"/>
    <s v="SP Narine"/>
    <x v="4"/>
    <n v="0"/>
    <s v="Kolkata Knight Riders"/>
    <s v="Kings XI Punjab"/>
    <s v="Kolkata Knight Riders"/>
    <s v="field"/>
    <s v="Kings XI Punjab"/>
    <s v="runs"/>
    <n v="2"/>
    <s v="N"/>
    <s v="NA"/>
    <s v="Asad Rauf"/>
    <s v="S Asnani"/>
  </r>
  <r>
    <n v="548324"/>
    <s v="Bengaluru"/>
    <d v="2012-04-15T00:00:00"/>
    <s v="AM Rahane"/>
    <x v="0"/>
    <n v="0"/>
    <s v="Royal Challengers Bangalore"/>
    <s v="Rajasthan Royals"/>
    <s v="Rajasthan Royals"/>
    <s v="bat"/>
    <s v="Rajasthan Royals"/>
    <s v="runs"/>
    <n v="59"/>
    <s v="N"/>
    <s v="NA"/>
    <s v="JD Cloete"/>
    <s v="RJ Tucker"/>
  </r>
  <r>
    <n v="548325"/>
    <s v="Mumbai"/>
    <d v="2012-04-16T00:00:00"/>
    <s v="S Nadeem"/>
    <x v="3"/>
    <n v="0"/>
    <s v="Mumbai Indians"/>
    <s v="Delhi Daredevils"/>
    <s v="Delhi Daredevils"/>
    <s v="field"/>
    <s v="Delhi Daredevils"/>
    <s v="wickets"/>
    <n v="7"/>
    <s v="N"/>
    <s v="NA"/>
    <s v="BF Bowden"/>
    <s v="SK Tarapore"/>
  </r>
  <r>
    <n v="548326"/>
    <s v="Jaipur"/>
    <d v="2012-04-17T00:00:00"/>
    <s v="BJ Hodge"/>
    <x v="5"/>
    <n v="0"/>
    <s v="Rajasthan Royals"/>
    <s v="Deccan Chargers"/>
    <s v="Deccan Chargers"/>
    <s v="bat"/>
    <s v="Rajasthan Royals"/>
    <s v="wickets"/>
    <n v="5"/>
    <s v="N"/>
    <s v="NA"/>
    <s v="Aleem Dar"/>
    <s v="BNJ Oxenford"/>
  </r>
  <r>
    <n v="548327"/>
    <s v="Bengaluru"/>
    <d v="2012-04-17T00:00:00"/>
    <s v="CH Gayle"/>
    <x v="0"/>
    <n v="0"/>
    <s v="Royal Challengers Bangalore"/>
    <s v="Pune Warriors"/>
    <s v="Pune Warriors"/>
    <s v="bat"/>
    <s v="Royal Challengers Bangalore"/>
    <s v="wickets"/>
    <n v="6"/>
    <s v="N"/>
    <s v="NA"/>
    <s v="S Asnani"/>
    <s v="S Das"/>
  </r>
  <r>
    <n v="548328"/>
    <s v="Chandigarh"/>
    <d v="2012-04-18T00:00:00"/>
    <s v="G Gambhir"/>
    <x v="1"/>
    <n v="0"/>
    <s v="Kings XI Punjab"/>
    <s v="Kolkata Knight Riders"/>
    <s v="Kings XI Punjab"/>
    <s v="bat"/>
    <s v="Kolkata Knight Riders"/>
    <s v="wickets"/>
    <n v="8"/>
    <s v="N"/>
    <s v="NA"/>
    <s v="JD Cloete"/>
    <s v="RJ Tucker"/>
  </r>
  <r>
    <n v="548329"/>
    <s v="Hyderabad"/>
    <d v="2012-05-10T00:00:00"/>
    <s v="DA Warner"/>
    <x v="6"/>
    <n v="0"/>
    <s v="Deccan Chargers"/>
    <s v="Delhi Daredevils"/>
    <s v="Deccan Chargers"/>
    <s v="bat"/>
    <s v="Delhi Daredevils"/>
    <s v="wickets"/>
    <n v="9"/>
    <s v="N"/>
    <s v="NA"/>
    <s v="JD Cloete"/>
    <s v="SJA Taufel"/>
  </r>
  <r>
    <n v="548330"/>
    <s v="Chennai"/>
    <d v="2012-04-19T00:00:00"/>
    <s v="KMDN Kulasekara"/>
    <x v="7"/>
    <n v="0"/>
    <s v="Chennai Super Kings"/>
    <s v="Pune Warriors"/>
    <s v="Pune Warriors"/>
    <s v="field"/>
    <s v="Chennai Super Kings"/>
    <s v="runs"/>
    <n v="13"/>
    <s v="N"/>
    <s v="NA"/>
    <s v="Asad Rauf"/>
    <s v="S Das"/>
  </r>
  <r>
    <n v="548331"/>
    <s v="Chandigarh"/>
    <d v="2012-04-20T00:00:00"/>
    <s v="CH Gayle"/>
    <x v="1"/>
    <n v="0"/>
    <s v="Kings XI Punjab"/>
    <s v="Royal Challengers Bangalore"/>
    <s v="Royal Challengers Bangalore"/>
    <s v="field"/>
    <s v="Royal Challengers Bangalore"/>
    <s v="wickets"/>
    <n v="5"/>
    <s v="N"/>
    <s v="NA"/>
    <s v="S Ravi"/>
    <s v="RJ Tucker"/>
  </r>
  <r>
    <n v="548332"/>
    <s v="Chennai"/>
    <d v="2012-04-21T00:00:00"/>
    <s v="F du Plessis"/>
    <x v="7"/>
    <n v="0"/>
    <s v="Chennai Super Kings"/>
    <s v="Rajasthan Royals"/>
    <s v="Rajasthan Royals"/>
    <s v="bat"/>
    <s v="Chennai Super Kings"/>
    <s v="wickets"/>
    <n v="7"/>
    <s v="N"/>
    <s v="NA"/>
    <s v="Aleem Dar"/>
    <s v="BNJ Oxenford"/>
  </r>
  <r>
    <n v="548333"/>
    <s v="Delhi"/>
    <d v="2012-04-21T00:00:00"/>
    <s v="SC Ganguly"/>
    <x v="2"/>
    <n v="0"/>
    <s v="Delhi Daredevils"/>
    <s v="Pune Warriors"/>
    <s v="Delhi Daredevils"/>
    <s v="field"/>
    <s v="Pune Warriors"/>
    <s v="runs"/>
    <n v="20"/>
    <s v="N"/>
    <s v="NA"/>
    <s v="Asad Rauf"/>
    <s v="S Das"/>
  </r>
  <r>
    <n v="548334"/>
    <s v="Mumbai"/>
    <d v="2012-04-22T00:00:00"/>
    <s v="SE Marsh"/>
    <x v="3"/>
    <n v="0"/>
    <s v="Mumbai Indians"/>
    <s v="Kings XI Punjab"/>
    <s v="Mumbai Indians"/>
    <s v="bat"/>
    <s v="Kings XI Punjab"/>
    <s v="wickets"/>
    <n v="6"/>
    <s v="N"/>
    <s v="NA"/>
    <s v="S Ravi"/>
    <s v="RJ Tucker"/>
  </r>
  <r>
    <n v="548335"/>
    <s v="Cuttack"/>
    <d v="2012-04-22T00:00:00"/>
    <s v="B Lee"/>
    <x v="19"/>
    <n v="0"/>
    <s v="Deccan Chargers"/>
    <s v="Kolkata Knight Riders"/>
    <s v="Kolkata Knight Riders"/>
    <s v="field"/>
    <s v="Kolkata Knight Riders"/>
    <s v="wickets"/>
    <n v="5"/>
    <s v="N"/>
    <s v="NA"/>
    <s v="BF Bowden"/>
    <s v="SK Tarapore"/>
  </r>
  <r>
    <n v="548336"/>
    <s v="Jaipur"/>
    <d v="2012-04-23T00:00:00"/>
    <s v="AB de Villiers"/>
    <x v="5"/>
    <n v="0"/>
    <s v="Rajasthan Royals"/>
    <s v="Royal Challengers Bangalore"/>
    <s v="Rajasthan Royals"/>
    <s v="field"/>
    <s v="Royal Challengers Bangalore"/>
    <s v="runs"/>
    <n v="46"/>
    <s v="N"/>
    <s v="NA"/>
    <s v="Asad Rauf"/>
    <s v="S Asnani"/>
  </r>
  <r>
    <n v="548337"/>
    <s v="Pune"/>
    <d v="2012-04-24T00:00:00"/>
    <s v="V Sehwag"/>
    <x v="25"/>
    <n v="0"/>
    <s v="Pune Warriors"/>
    <s v="Delhi Daredevils"/>
    <s v="Pune Warriors"/>
    <s v="bat"/>
    <s v="Delhi Daredevils"/>
    <s v="wickets"/>
    <n v="8"/>
    <s v="N"/>
    <s v="NA"/>
    <s v="S Ravi"/>
    <s v="RJ Tucker"/>
  </r>
  <r>
    <n v="548339"/>
    <s v="Chandigarh"/>
    <d v="2012-04-25T00:00:00"/>
    <s v="AT Rayudu"/>
    <x v="1"/>
    <n v="0"/>
    <s v="Kings XI Punjab"/>
    <s v="Mumbai Indians"/>
    <s v="Kings XI Punjab"/>
    <s v="bat"/>
    <s v="Mumbai Indians"/>
    <s v="wickets"/>
    <n v="4"/>
    <s v="N"/>
    <s v="NA"/>
    <s v="Aleem Dar"/>
    <s v="BNJ Oxenford"/>
  </r>
  <r>
    <n v="548341"/>
    <s v="Pune"/>
    <d v="2012-04-26T00:00:00"/>
    <s v="CL White"/>
    <x v="25"/>
    <n v="0"/>
    <s v="Pune Warriors"/>
    <s v="Deccan Chargers"/>
    <s v="Deccan Chargers"/>
    <s v="bat"/>
    <s v="Deccan Chargers"/>
    <s v="runs"/>
    <n v="18"/>
    <s v="N"/>
    <s v="NA"/>
    <s v="S Ravi"/>
    <s v="RJ Tucker"/>
  </r>
  <r>
    <n v="548342"/>
    <s v="Delhi"/>
    <d v="2012-04-27T00:00:00"/>
    <s v="V Sehwag"/>
    <x v="2"/>
    <n v="0"/>
    <s v="Delhi Daredevils"/>
    <s v="Mumbai Indians"/>
    <s v="Mumbai Indians"/>
    <s v="field"/>
    <s v="Delhi Daredevils"/>
    <s v="runs"/>
    <n v="37"/>
    <s v="N"/>
    <s v="NA"/>
    <s v="Aleem Dar"/>
    <s v="BNJ Oxenford"/>
  </r>
  <r>
    <n v="548343"/>
    <s v="Chennai"/>
    <d v="2012-04-28T00:00:00"/>
    <s v="Mandeep Singh"/>
    <x v="7"/>
    <n v="0"/>
    <s v="Chennai Super Kings"/>
    <s v="Kings XI Punjab"/>
    <s v="Kings XI Punjab"/>
    <s v="bat"/>
    <s v="Kings XI Punjab"/>
    <s v="runs"/>
    <n v="7"/>
    <s v="N"/>
    <s v="NA"/>
    <s v="BF Bowden"/>
    <s v="SK Tarapore"/>
  </r>
  <r>
    <n v="548344"/>
    <s v="Kolkata"/>
    <d v="2012-04-28T00:00:00"/>
    <s v="G Gambhir"/>
    <x v="4"/>
    <n v="0"/>
    <s v="Kolkata Knight Riders"/>
    <s v="Royal Challengers Bangalore"/>
    <s v="Kolkata Knight Riders"/>
    <s v="bat"/>
    <s v="Kolkata Knight Riders"/>
    <s v="runs"/>
    <n v="47"/>
    <s v="N"/>
    <s v="NA"/>
    <s v="Asad Rauf"/>
    <s v="BR Doctrove"/>
  </r>
  <r>
    <n v="548345"/>
    <s v="Delhi"/>
    <d v="2012-04-29T00:00:00"/>
    <s v="V Sehwag"/>
    <x v="2"/>
    <n v="0"/>
    <s v="Delhi Daredevils"/>
    <s v="Rajasthan Royals"/>
    <s v="Delhi Daredevils"/>
    <s v="bat"/>
    <s v="Delhi Daredevils"/>
    <s v="runs"/>
    <n v="1"/>
    <s v="N"/>
    <s v="NA"/>
    <s v="S Ravi"/>
    <s v="RJ Tucker"/>
  </r>
  <r>
    <n v="548346"/>
    <s v="Mumbai"/>
    <d v="2012-04-29T00:00:00"/>
    <s v="DW Steyn"/>
    <x v="3"/>
    <n v="0"/>
    <s v="Mumbai Indians"/>
    <s v="Deccan Chargers"/>
    <s v="Mumbai Indians"/>
    <s v="field"/>
    <s v="Mumbai Indians"/>
    <s v="wickets"/>
    <n v="5"/>
    <s v="N"/>
    <s v="NA"/>
    <s v="AK Chaudhary"/>
    <s v="BNJ Oxenford"/>
  </r>
  <r>
    <n v="548347"/>
    <s v="Chennai"/>
    <d v="2012-04-30T00:00:00"/>
    <s v="G Gambhir"/>
    <x v="7"/>
    <n v="0"/>
    <s v="Chennai Super Kings"/>
    <s v="Kolkata Knight Riders"/>
    <s v="Chennai Super Kings"/>
    <s v="bat"/>
    <s v="Kolkata Knight Riders"/>
    <s v="wickets"/>
    <n v="5"/>
    <s v="N"/>
    <s v="NA"/>
    <s v="BF Bowden"/>
    <s v="C Shamshuddin"/>
  </r>
  <r>
    <n v="548348"/>
    <s v="Cuttack"/>
    <d v="2012-05-01T00:00:00"/>
    <s v="KC Sangakkara"/>
    <x v="19"/>
    <n v="0"/>
    <s v="Deccan Chargers"/>
    <s v="Pune Warriors"/>
    <s v="Deccan Chargers"/>
    <s v="bat"/>
    <s v="Deccan Chargers"/>
    <s v="runs"/>
    <n v="13"/>
    <s v="N"/>
    <s v="NA"/>
    <s v="Aleem Dar"/>
    <s v="AK Chaudhary"/>
  </r>
  <r>
    <n v="548349"/>
    <s v="Jaipur"/>
    <d v="2012-05-01T00:00:00"/>
    <s v="P Negi"/>
    <x v="5"/>
    <n v="0"/>
    <s v="Rajasthan Royals"/>
    <s v="Delhi Daredevils"/>
    <s v="Rajasthan Royals"/>
    <s v="bat"/>
    <s v="Delhi Daredevils"/>
    <s v="wickets"/>
    <n v="6"/>
    <s v="N"/>
    <s v="NA"/>
    <s v="JD Cloete"/>
    <s v="SJA Taufel"/>
  </r>
  <r>
    <n v="548350"/>
    <s v="Bengaluru"/>
    <d v="2012-05-02T00:00:00"/>
    <s v="Azhar Mahmood"/>
    <x v="0"/>
    <n v="0"/>
    <s v="Royal Challengers Bangalore"/>
    <s v="Kings XI Punjab"/>
    <s v="Kings XI Punjab"/>
    <s v="field"/>
    <s v="Kings XI Punjab"/>
    <s v="wickets"/>
    <n v="4"/>
    <s v="N"/>
    <s v="NA"/>
    <s v="BF Bowden"/>
    <s v="C Shamshuddin"/>
  </r>
  <r>
    <n v="548351"/>
    <s v="Pune"/>
    <d v="2012-05-03T00:00:00"/>
    <s v="SL Malinga"/>
    <x v="25"/>
    <n v="0"/>
    <s v="Pune Warriors"/>
    <s v="Mumbai Indians"/>
    <s v="Mumbai Indians"/>
    <s v="bat"/>
    <s v="Mumbai Indians"/>
    <s v="runs"/>
    <n v="1"/>
    <s v="N"/>
    <s v="NA"/>
    <s v="Asad Rauf"/>
    <s v="S Asnani"/>
  </r>
  <r>
    <n v="548352"/>
    <s v="Chennai"/>
    <d v="2012-05-04T00:00:00"/>
    <s v="SK Raina"/>
    <x v="7"/>
    <n v="0"/>
    <s v="Chennai Super Kings"/>
    <s v="Deccan Chargers"/>
    <s v="Chennai Super Kings"/>
    <s v="bat"/>
    <s v="Chennai Super Kings"/>
    <s v="runs"/>
    <n v="10"/>
    <s v="N"/>
    <s v="NA"/>
    <s v="HDPK Dharmasena"/>
    <s v="BNJ Oxenford"/>
  </r>
  <r>
    <n v="548353"/>
    <s v="Kolkata"/>
    <d v="2012-05-05T00:00:00"/>
    <s v="SP Narine"/>
    <x v="4"/>
    <n v="0"/>
    <s v="Kolkata Knight Riders"/>
    <s v="Pune Warriors"/>
    <s v="Kolkata Knight Riders"/>
    <s v="bat"/>
    <s v="Kolkata Knight Riders"/>
    <s v="runs"/>
    <n v="7"/>
    <s v="N"/>
    <s v="NA"/>
    <s v="BF Bowden"/>
    <s v="SK Tarapore"/>
  </r>
  <r>
    <n v="548354"/>
    <s v="Chandigarh"/>
    <d v="2012-05-05T00:00:00"/>
    <s v="SR Watson"/>
    <x v="1"/>
    <n v="0"/>
    <s v="Kings XI Punjab"/>
    <s v="Rajasthan Royals"/>
    <s v="Rajasthan Royals"/>
    <s v="bat"/>
    <s v="Rajasthan Royals"/>
    <s v="runs"/>
    <n v="43"/>
    <s v="N"/>
    <s v="NA"/>
    <s v="JD Cloete"/>
    <s v="SJA Taufel"/>
  </r>
  <r>
    <n v="548355"/>
    <s v="Mumbai"/>
    <d v="2012-05-06T00:00:00"/>
    <s v="DR Smith"/>
    <x v="3"/>
    <n v="0"/>
    <s v="Mumbai Indians"/>
    <s v="Chennai Super Kings"/>
    <s v="Mumbai Indians"/>
    <s v="field"/>
    <s v="Mumbai Indians"/>
    <s v="wickets"/>
    <n v="2"/>
    <s v="N"/>
    <s v="NA"/>
    <s v="Asad Rauf"/>
    <s v="S Asnani"/>
  </r>
  <r>
    <n v="548356"/>
    <s v="Bengaluru"/>
    <d v="2012-05-06T00:00:00"/>
    <s v="AB de Villiers"/>
    <x v="0"/>
    <n v="0"/>
    <s v="Royal Challengers Bangalore"/>
    <s v="Deccan Chargers"/>
    <s v="Royal Challengers Bangalore"/>
    <s v="field"/>
    <s v="Royal Challengers Bangalore"/>
    <s v="wickets"/>
    <n v="5"/>
    <s v="N"/>
    <s v="NA"/>
    <s v="HDPK Dharmasena"/>
    <s v="BNJ Oxenford"/>
  </r>
  <r>
    <n v="548357"/>
    <s v="Delhi"/>
    <d v="2012-05-07T00:00:00"/>
    <s v="JH Kallis"/>
    <x v="2"/>
    <n v="0"/>
    <s v="Delhi Daredevils"/>
    <s v="Kolkata Knight Riders"/>
    <s v="Delhi Daredevils"/>
    <s v="bat"/>
    <s v="Kolkata Knight Riders"/>
    <s v="wickets"/>
    <n v="6"/>
    <s v="N"/>
    <s v="NA"/>
    <s v="JD Cloete"/>
    <s v="S Ravi"/>
  </r>
  <r>
    <n v="548358"/>
    <s v="Pune"/>
    <d v="2012-05-08T00:00:00"/>
    <s v="SR Watson"/>
    <x v="25"/>
    <n v="0"/>
    <s v="Pune Warriors"/>
    <s v="Rajasthan Royals"/>
    <s v="Pune Warriors"/>
    <s v="bat"/>
    <s v="Rajasthan Royals"/>
    <s v="wickets"/>
    <n v="7"/>
    <s v="N"/>
    <s v="NA"/>
    <s v="Asad Rauf"/>
    <s v="BR Doctrove"/>
  </r>
  <r>
    <n v="548359"/>
    <s v="Hyderabad"/>
    <d v="2012-05-08T00:00:00"/>
    <s v="Mandeep Singh"/>
    <x v="6"/>
    <n v="0"/>
    <s v="Deccan Chargers"/>
    <s v="Kings XI Punjab"/>
    <s v="Deccan Chargers"/>
    <s v="field"/>
    <s v="Kings XI Punjab"/>
    <s v="runs"/>
    <n v="25"/>
    <s v="N"/>
    <s v="NA"/>
    <s v="HDPK Dharmasena"/>
    <s v="BNJ Oxenford"/>
  </r>
  <r>
    <n v="548360"/>
    <s v="Mumbai"/>
    <d v="2012-05-09T00:00:00"/>
    <s v="CH Gayle"/>
    <x v="3"/>
    <n v="0"/>
    <s v="Mumbai Indians"/>
    <s v="Royal Challengers Bangalore"/>
    <s v="Royal Challengers Bangalore"/>
    <s v="field"/>
    <s v="Royal Challengers Bangalore"/>
    <s v="wickets"/>
    <n v="9"/>
    <s v="N"/>
    <s v="NA"/>
    <s v="BF Bowden"/>
    <s v="VA Kulkarni"/>
  </r>
  <r>
    <n v="548361"/>
    <s v="Jaipur"/>
    <d v="2012-05-10T00:00:00"/>
    <s v="BW Hilfenhaus"/>
    <x v="5"/>
    <n v="0"/>
    <s v="Rajasthan Royals"/>
    <s v="Chennai Super Kings"/>
    <s v="Chennai Super Kings"/>
    <s v="field"/>
    <s v="Chennai Super Kings"/>
    <s v="wickets"/>
    <n v="4"/>
    <s v="N"/>
    <s v="NA"/>
    <s v="BNJ Oxenford"/>
    <s v="C Shamshuddin"/>
  </r>
  <r>
    <n v="548362"/>
    <s v="Pune"/>
    <d v="2012-05-11T00:00:00"/>
    <s v="CH Gayle"/>
    <x v="25"/>
    <n v="0"/>
    <s v="Pune Warriors"/>
    <s v="Royal Challengers Bangalore"/>
    <s v="Pune Warriors"/>
    <s v="field"/>
    <s v="Royal Challengers Bangalore"/>
    <s v="runs"/>
    <n v="35"/>
    <s v="N"/>
    <s v="NA"/>
    <s v="BF Bowden"/>
    <s v="SK Tarapore"/>
  </r>
  <r>
    <n v="548363"/>
    <s v="Kolkata"/>
    <d v="2012-05-12T00:00:00"/>
    <s v="RG Sharma"/>
    <x v="4"/>
    <n v="0"/>
    <s v="Kolkata Knight Riders"/>
    <s v="Mumbai Indians"/>
    <s v="Mumbai Indians"/>
    <s v="bat"/>
    <s v="Mumbai Indians"/>
    <s v="runs"/>
    <n v="27"/>
    <s v="N"/>
    <s v="NA"/>
    <s v="S Ravi"/>
    <s v="SJA Taufel"/>
  </r>
  <r>
    <n v="548364"/>
    <s v="Chennai"/>
    <d v="2012-05-12T00:00:00"/>
    <s v="BW Hilfenhaus"/>
    <x v="7"/>
    <n v="0"/>
    <s v="Chennai Super Kings"/>
    <s v="Delhi Daredevils"/>
    <s v="Chennai Super Kings"/>
    <s v="field"/>
    <s v="Chennai Super Kings"/>
    <s v="wickets"/>
    <n v="9"/>
    <s v="N"/>
    <s v="NA"/>
    <s v="S Das"/>
    <s v="BR Doctrove"/>
  </r>
  <r>
    <n v="548365"/>
    <s v="Jaipur"/>
    <d v="2012-05-13T00:00:00"/>
    <s v="A Chandila"/>
    <x v="5"/>
    <n v="0"/>
    <s v="Rajasthan Royals"/>
    <s v="Pune Warriors"/>
    <s v="Rajasthan Royals"/>
    <s v="bat"/>
    <s v="Rajasthan Royals"/>
    <s v="runs"/>
    <n v="45"/>
    <s v="N"/>
    <s v="NA"/>
    <s v="BF Bowden"/>
    <s v="SK Tarapore"/>
  </r>
  <r>
    <n v="548366"/>
    <s v="Chandigarh"/>
    <d v="2012-05-13T00:00:00"/>
    <s v="DJ Hussey"/>
    <x v="1"/>
    <n v="0"/>
    <s v="Kings XI Punjab"/>
    <s v="Deccan Chargers"/>
    <s v="Deccan Chargers"/>
    <s v="bat"/>
    <s v="Kings XI Punjab"/>
    <s v="wickets"/>
    <n v="4"/>
    <s v="N"/>
    <s v="NA"/>
    <s v="HDPK Dharmasena"/>
    <s v="BNJ Oxenford"/>
  </r>
  <r>
    <n v="548367"/>
    <s v="Bengaluru"/>
    <d v="2012-05-14T00:00:00"/>
    <s v="AT Rayudu"/>
    <x v="0"/>
    <n v="0"/>
    <s v="Royal Challengers Bangalore"/>
    <s v="Mumbai Indians"/>
    <s v="Mumbai Indians"/>
    <s v="field"/>
    <s v="Mumbai Indians"/>
    <s v="wickets"/>
    <n v="5"/>
    <s v="N"/>
    <s v="NA"/>
    <s v="S Das"/>
    <s v="BR Doctrove"/>
  </r>
  <r>
    <n v="548368"/>
    <s v="Kolkata"/>
    <d v="2012-05-14T00:00:00"/>
    <s v="MEK Hussey"/>
    <x v="4"/>
    <n v="0"/>
    <s v="Kolkata Knight Riders"/>
    <s v="Chennai Super Kings"/>
    <s v="Chennai Super Kings"/>
    <s v="field"/>
    <s v="Chennai Super Kings"/>
    <s v="wickets"/>
    <n v="5"/>
    <s v="N"/>
    <s v="NA"/>
    <s v="JD Cloete"/>
    <s v="SJA Taufel"/>
  </r>
  <r>
    <n v="548369"/>
    <s v="Delhi"/>
    <d v="2012-05-15T00:00:00"/>
    <s v="UT Yadav"/>
    <x v="2"/>
    <n v="0"/>
    <s v="Delhi Daredevils"/>
    <s v="Kings XI Punjab"/>
    <s v="Kings XI Punjab"/>
    <s v="bat"/>
    <s v="Delhi Daredevils"/>
    <s v="wickets"/>
    <n v="5"/>
    <s v="N"/>
    <s v="NA"/>
    <s v="HDPK Dharmasena"/>
    <s v="BNJ Oxenford"/>
  </r>
  <r>
    <n v="548370"/>
    <s v="Mumbai"/>
    <d v="2012-05-16T00:00:00"/>
    <s v="SP Narine"/>
    <x v="3"/>
    <n v="0"/>
    <s v="Mumbai Indians"/>
    <s v="Kolkata Knight Riders"/>
    <s v="Mumbai Indians"/>
    <s v="field"/>
    <s v="Kolkata Knight Riders"/>
    <s v="runs"/>
    <n v="32"/>
    <s v="N"/>
    <s v="NA"/>
    <s v="S Das"/>
    <s v="BR Doctrove"/>
  </r>
  <r>
    <n v="548371"/>
    <s v="Dharamsala"/>
    <d v="2012-05-17T00:00:00"/>
    <s v="AC Gilchrist"/>
    <x v="21"/>
    <n v="0"/>
    <s v="Kings XI Punjab"/>
    <s v="Chennai Super Kings"/>
    <s v="Kings XI Punjab"/>
    <s v="field"/>
    <s v="Kings XI Punjab"/>
    <s v="wickets"/>
    <n v="6"/>
    <s v="N"/>
    <s v="NA"/>
    <s v="VA Kulkarni"/>
    <s v="SK Tarapore"/>
  </r>
  <r>
    <n v="548372"/>
    <s v="Delhi"/>
    <d v="2012-05-17T00:00:00"/>
    <s v="CH Gayle"/>
    <x v="2"/>
    <n v="0"/>
    <s v="Delhi Daredevils"/>
    <s v="Royal Challengers Bangalore"/>
    <s v="Delhi Daredevils"/>
    <s v="field"/>
    <s v="Royal Challengers Bangalore"/>
    <s v="runs"/>
    <n v="21"/>
    <s v="N"/>
    <s v="NA"/>
    <s v="HDPK Dharmasena"/>
    <s v="C Shamshuddin"/>
  </r>
  <r>
    <n v="548373"/>
    <s v="Hyderabad"/>
    <d v="2012-05-18T00:00:00"/>
    <s v="DW Steyn"/>
    <x v="6"/>
    <n v="0"/>
    <s v="Deccan Chargers"/>
    <s v="Rajasthan Royals"/>
    <s v="Rajasthan Royals"/>
    <s v="bat"/>
    <s v="Deccan Chargers"/>
    <s v="wickets"/>
    <n v="5"/>
    <s v="N"/>
    <s v="NA"/>
    <s v="S Ravi"/>
    <s v="SJA Taufel"/>
  </r>
  <r>
    <n v="548374"/>
    <s v="Dharamsala"/>
    <d v="2012-05-19T00:00:00"/>
    <s v="UT Yadav"/>
    <x v="21"/>
    <n v="0"/>
    <s v="Kings XI Punjab"/>
    <s v="Delhi Daredevils"/>
    <s v="Delhi Daredevils"/>
    <s v="field"/>
    <s v="Delhi Daredevils"/>
    <s v="wickets"/>
    <n v="6"/>
    <s v="N"/>
    <s v="NA"/>
    <s v="BF Bowden"/>
    <s v="VA Kulkarni"/>
  </r>
  <r>
    <n v="548375"/>
    <s v="Pune"/>
    <d v="2012-05-19T00:00:00"/>
    <s v="Shakib Al Hasan"/>
    <x v="25"/>
    <n v="0"/>
    <s v="Pune Warriors"/>
    <s v="Kolkata Knight Riders"/>
    <s v="Kolkata Knight Riders"/>
    <s v="bat"/>
    <s v="Kolkata Knight Riders"/>
    <s v="runs"/>
    <n v="34"/>
    <s v="N"/>
    <s v="NA"/>
    <s v="S Asnani"/>
    <s v="BR Doctrove"/>
  </r>
  <r>
    <n v="548376"/>
    <s v="Hyderabad"/>
    <d v="2012-05-20T00:00:00"/>
    <s v="DW Steyn"/>
    <x v="6"/>
    <n v="0"/>
    <s v="Deccan Chargers"/>
    <s v="Royal Challengers Bangalore"/>
    <s v="Royal Challengers Bangalore"/>
    <s v="field"/>
    <s v="Deccan Chargers"/>
    <s v="runs"/>
    <n v="9"/>
    <s v="N"/>
    <s v="NA"/>
    <s v="S Ravi"/>
    <s v="SJA Taufel"/>
  </r>
  <r>
    <n v="548377"/>
    <s v="Jaipur"/>
    <d v="2012-05-20T00:00:00"/>
    <s v="DR Smith"/>
    <x v="5"/>
    <n v="0"/>
    <s v="Rajasthan Royals"/>
    <s v="Mumbai Indians"/>
    <s v="Rajasthan Royals"/>
    <s v="bat"/>
    <s v="Mumbai Indians"/>
    <s v="wickets"/>
    <n v="10"/>
    <s v="N"/>
    <s v="NA"/>
    <s v="HDPK Dharmasena"/>
    <s v="C Shamshuddin"/>
  </r>
  <r>
    <n v="548378"/>
    <s v="Pune"/>
    <d v="2012-05-22T00:00:00"/>
    <s v="YK Pathan"/>
    <x v="25"/>
    <n v="0"/>
    <s v="Delhi Daredevils"/>
    <s v="Kolkata Knight Riders"/>
    <s v="Kolkata Knight Riders"/>
    <s v="bat"/>
    <s v="Kolkata Knight Riders"/>
    <s v="runs"/>
    <n v="18"/>
    <s v="N"/>
    <s v="NA"/>
    <s v="BR Doctrove"/>
    <s v="SJA Taufel"/>
  </r>
  <r>
    <n v="548379"/>
    <s v="Bengaluru"/>
    <d v="2012-05-23T00:00:00"/>
    <s v="MS Dhoni"/>
    <x v="0"/>
    <n v="0"/>
    <s v="Chennai Super Kings"/>
    <s v="Mumbai Indians"/>
    <s v="Mumbai Indians"/>
    <s v="field"/>
    <s v="Chennai Super Kings"/>
    <s v="runs"/>
    <n v="38"/>
    <s v="N"/>
    <s v="NA"/>
    <s v="BF Bowden"/>
    <s v="HDPK Dharmasena"/>
  </r>
  <r>
    <n v="548380"/>
    <s v="Chennai"/>
    <d v="2012-05-25T00:00:00"/>
    <s v="M Vijay"/>
    <x v="7"/>
    <n v="0"/>
    <s v="Delhi Daredevils"/>
    <s v="Chennai Super Kings"/>
    <s v="Delhi Daredevils"/>
    <s v="field"/>
    <s v="Chennai Super Kings"/>
    <s v="runs"/>
    <n v="86"/>
    <s v="N"/>
    <s v="NA"/>
    <s v="BR Doctrove"/>
    <s v="SJA Taufel"/>
  </r>
  <r>
    <n v="548381"/>
    <s v="Chennai"/>
    <d v="2012-05-27T00:00:00"/>
    <s v="MS Bisla"/>
    <x v="7"/>
    <n v="0"/>
    <s v="Kolkata Knight Riders"/>
    <s v="Chennai Super Kings"/>
    <s v="Chennai Super Kings"/>
    <s v="bat"/>
    <s v="Kolkata Knight Riders"/>
    <s v="wickets"/>
    <n v="5"/>
    <s v="N"/>
    <s v="NA"/>
    <s v="BF Bowden"/>
    <s v="SJA Taufel"/>
  </r>
  <r>
    <n v="597998"/>
    <s v="Kolkata"/>
    <d v="2013-04-03T00:00:00"/>
    <s v="SP Narine"/>
    <x v="4"/>
    <n v="0"/>
    <s v="Kolkata Knight Riders"/>
    <s v="Delhi Daredevils"/>
    <s v="Kolkata Knight Riders"/>
    <s v="field"/>
    <s v="Kolkata Knight Riders"/>
    <s v="wickets"/>
    <n v="6"/>
    <s v="N"/>
    <s v="NA"/>
    <s v="S Ravi"/>
    <s v="SJA Taufel"/>
  </r>
  <r>
    <n v="597999"/>
    <s v="Bengaluru"/>
    <d v="2013-04-04T00:00:00"/>
    <s v="CH Gayle"/>
    <x v="0"/>
    <n v="0"/>
    <s v="Royal Challengers Bangalore"/>
    <s v="Mumbai Indians"/>
    <s v="Mumbai Indians"/>
    <s v="field"/>
    <s v="Royal Challengers Bangalore"/>
    <s v="runs"/>
    <n v="2"/>
    <s v="N"/>
    <s v="NA"/>
    <s v="VA Kulkarni"/>
    <s v="C Shamshuddin"/>
  </r>
  <r>
    <n v="598000"/>
    <s v="Hyderabad"/>
    <d v="2013-04-05T00:00:00"/>
    <s v="A Mishra"/>
    <x v="6"/>
    <n v="0"/>
    <s v="Sunrisers Hyderabad"/>
    <s v="Pune Warriors"/>
    <s v="Pune Warriors"/>
    <s v="field"/>
    <s v="Sunrisers Hyderabad"/>
    <s v="runs"/>
    <n v="22"/>
    <s v="N"/>
    <s v="NA"/>
    <s v="S Ravi"/>
    <s v="SJA Taufel"/>
  </r>
  <r>
    <n v="598001"/>
    <s v="Delhi"/>
    <d v="2013-04-06T00:00:00"/>
    <s v="R Dravid"/>
    <x v="2"/>
    <n v="0"/>
    <s v="Delhi Daredevils"/>
    <s v="Rajasthan Royals"/>
    <s v="Rajasthan Royals"/>
    <s v="bat"/>
    <s v="Rajasthan Royals"/>
    <s v="runs"/>
    <n v="5"/>
    <s v="N"/>
    <s v="NA"/>
    <s v="S Das"/>
    <s v="C Shamshuddin"/>
  </r>
  <r>
    <n v="598002"/>
    <s v="Chennai"/>
    <d v="2013-04-06T00:00:00"/>
    <s v="KA Pollard"/>
    <x v="7"/>
    <n v="0"/>
    <s v="Chennai Super Kings"/>
    <s v="Mumbai Indians"/>
    <s v="Mumbai Indians"/>
    <s v="bat"/>
    <s v="Mumbai Indians"/>
    <s v="runs"/>
    <n v="9"/>
    <s v="N"/>
    <s v="NA"/>
    <s v="M Erasmus"/>
    <s v="VA Kulkarni"/>
  </r>
  <r>
    <n v="598003"/>
    <s v="Pune"/>
    <d v="2013-04-07T00:00:00"/>
    <s v="M Vohra"/>
    <x v="25"/>
    <n v="0"/>
    <s v="Pune Warriors"/>
    <s v="Kings XI Punjab"/>
    <s v="Pune Warriors"/>
    <s v="bat"/>
    <s v="Kings XI Punjab"/>
    <s v="wickets"/>
    <n v="8"/>
    <s v="N"/>
    <s v="NA"/>
    <s v="S Asnani"/>
    <s v="SJA Taufel"/>
  </r>
  <r>
    <n v="598004"/>
    <s v="Hyderabad"/>
    <d v="2013-04-07T00:00:00"/>
    <s v="GH Vihari"/>
    <x v="6"/>
    <n v="0"/>
    <s v="Sunrisers Hyderabad"/>
    <s v="Royal Challengers Bangalore"/>
    <s v="Royal Challengers Bangalore"/>
    <s v="bat"/>
    <s v="Sunrisers Hyderabad"/>
    <s v="tie"/>
    <s v="NA"/>
    <s v="Y"/>
    <s v="NA"/>
    <s v="AK Chaudhary"/>
    <s v="S Ravi"/>
  </r>
  <r>
    <n v="598005"/>
    <s v="Jaipur"/>
    <d v="2013-04-08T00:00:00"/>
    <s v="SK Trivedi"/>
    <x v="5"/>
    <n v="0"/>
    <s v="Rajasthan Royals"/>
    <s v="Kolkata Knight Riders"/>
    <s v="Kolkata Knight Riders"/>
    <s v="field"/>
    <s v="Rajasthan Royals"/>
    <s v="runs"/>
    <n v="19"/>
    <s v="N"/>
    <s v="NA"/>
    <s v="Aleem Dar"/>
    <s v="S Das"/>
  </r>
  <r>
    <n v="598006"/>
    <s v="Mumbai"/>
    <d v="2013-04-09T00:00:00"/>
    <s v="KD Karthik"/>
    <x v="3"/>
    <n v="0"/>
    <s v="Mumbai Indians"/>
    <s v="Delhi Daredevils"/>
    <s v="Mumbai Indians"/>
    <s v="bat"/>
    <s v="Mumbai Indians"/>
    <s v="runs"/>
    <n v="44"/>
    <s v="N"/>
    <s v="NA"/>
    <s v="M Erasmus"/>
    <s v="VA Kulkarni"/>
  </r>
  <r>
    <n v="598007"/>
    <s v="Chandigarh"/>
    <d v="2013-04-10T00:00:00"/>
    <s v="MEK Hussey"/>
    <x v="1"/>
    <n v="0"/>
    <s v="Kings XI Punjab"/>
    <s v="Chennai Super Kings"/>
    <s v="Chennai Super Kings"/>
    <s v="field"/>
    <s v="Chennai Super Kings"/>
    <s v="wickets"/>
    <n v="10"/>
    <s v="N"/>
    <s v="NA"/>
    <s v="Aleem Dar"/>
    <s v="C Shamshuddin"/>
  </r>
  <r>
    <n v="598008"/>
    <s v="Bengaluru"/>
    <d v="2013-04-11T00:00:00"/>
    <s v="CH Gayle"/>
    <x v="0"/>
    <n v="0"/>
    <s v="Royal Challengers Bangalore"/>
    <s v="Kolkata Knight Riders"/>
    <s v="Royal Challengers Bangalore"/>
    <s v="field"/>
    <s v="Royal Challengers Bangalore"/>
    <s v="wickets"/>
    <n v="8"/>
    <s v="N"/>
    <s v="NA"/>
    <s v="Asad Rauf"/>
    <s v="AK Chaudhary"/>
  </r>
  <r>
    <n v="598009"/>
    <s v="Pune"/>
    <d v="2013-04-11T00:00:00"/>
    <s v="AJ Finch"/>
    <x v="25"/>
    <n v="0"/>
    <s v="Pune Warriors"/>
    <s v="Rajasthan Royals"/>
    <s v="Rajasthan Royals"/>
    <s v="bat"/>
    <s v="Pune Warriors"/>
    <s v="wickets"/>
    <n v="7"/>
    <s v="N"/>
    <s v="NA"/>
    <s v="M Erasmus"/>
    <s v="K Srinath"/>
  </r>
  <r>
    <n v="598010"/>
    <s v="Delhi"/>
    <d v="2013-04-12T00:00:00"/>
    <s v="A Mishra"/>
    <x v="2"/>
    <n v="0"/>
    <s v="Delhi Daredevils"/>
    <s v="Sunrisers Hyderabad"/>
    <s v="Delhi Daredevils"/>
    <s v="bat"/>
    <s v="Sunrisers Hyderabad"/>
    <s v="wickets"/>
    <n v="3"/>
    <s v="N"/>
    <s v="NA"/>
    <s v="Aleem Dar"/>
    <s v="Subroto Das"/>
  </r>
  <r>
    <n v="598011"/>
    <s v="Mumbai"/>
    <d v="2013-04-13T00:00:00"/>
    <s v="RG Sharma"/>
    <x v="3"/>
    <n v="0"/>
    <s v="Mumbai Indians"/>
    <s v="Pune Warriors"/>
    <s v="Mumbai Indians"/>
    <s v="bat"/>
    <s v="Mumbai Indians"/>
    <s v="runs"/>
    <n v="41"/>
    <s v="N"/>
    <s v="NA"/>
    <s v="S Ravi"/>
    <s v="SJA Taufel"/>
  </r>
  <r>
    <n v="598012"/>
    <s v="Chennai"/>
    <d v="2013-04-13T00:00:00"/>
    <s v="RA Jadeja"/>
    <x v="7"/>
    <n v="0"/>
    <s v="Chennai Super Kings"/>
    <s v="Royal Challengers Bangalore"/>
    <s v="Chennai Super Kings"/>
    <s v="field"/>
    <s v="Chennai Super Kings"/>
    <s v="wickets"/>
    <n v="4"/>
    <s v="N"/>
    <s v="NA"/>
    <s v="Asad Rauf"/>
    <s v="AK Chaudhary"/>
  </r>
  <r>
    <n v="598013"/>
    <s v="Kolkata"/>
    <d v="2013-04-14T00:00:00"/>
    <s v="G Gambhir"/>
    <x v="4"/>
    <n v="0"/>
    <s v="Kolkata Knight Riders"/>
    <s v="Sunrisers Hyderabad"/>
    <s v="Kolkata Knight Riders"/>
    <s v="bat"/>
    <s v="Kolkata Knight Riders"/>
    <s v="runs"/>
    <n v="48"/>
    <s v="N"/>
    <s v="NA"/>
    <s v="M Erasmus"/>
    <s v="VA Kulkarni"/>
  </r>
  <r>
    <n v="598014"/>
    <s v="Jaipur"/>
    <d v="2013-04-14T00:00:00"/>
    <s v="JP Faulkner"/>
    <x v="5"/>
    <n v="0"/>
    <s v="Rajasthan Royals"/>
    <s v="Kings XI Punjab"/>
    <s v="Rajasthan Royals"/>
    <s v="field"/>
    <s v="Rajasthan Royals"/>
    <s v="wickets"/>
    <n v="6"/>
    <s v="N"/>
    <s v="NA"/>
    <s v="Aleem Dar"/>
    <s v="C Shamshuddin"/>
  </r>
  <r>
    <n v="598015"/>
    <s v="Chennai"/>
    <d v="2013-04-15T00:00:00"/>
    <s v="SPD Smith"/>
    <x v="7"/>
    <n v="0"/>
    <s v="Chennai Super Kings"/>
    <s v="Pune Warriors"/>
    <s v="Pune Warriors"/>
    <s v="bat"/>
    <s v="Pune Warriors"/>
    <s v="runs"/>
    <n v="24"/>
    <s v="N"/>
    <s v="NA"/>
    <s v="Asad Rauf"/>
    <s v="AK Chaudhary"/>
  </r>
  <r>
    <n v="598016"/>
    <s v="Chandigarh"/>
    <d v="2013-04-16T00:00:00"/>
    <s v="MS Gony"/>
    <x v="1"/>
    <n v="0"/>
    <s v="Kings XI Punjab"/>
    <s v="Kolkata Knight Riders"/>
    <s v="Kolkata Knight Riders"/>
    <s v="field"/>
    <s v="Kings XI Punjab"/>
    <s v="runs"/>
    <n v="4"/>
    <s v="N"/>
    <s v="NA"/>
    <s v="CK Nandan"/>
    <s v="SJA Taufel"/>
  </r>
  <r>
    <n v="598017"/>
    <s v="Bengaluru"/>
    <d v="2013-04-16T00:00:00"/>
    <s v="V Kohli"/>
    <x v="0"/>
    <n v="0"/>
    <s v="Royal Challengers Bangalore"/>
    <s v="Delhi Daredevils"/>
    <s v="Royal Challengers Bangalore"/>
    <s v="field"/>
    <s v="Royal Challengers Bangalore"/>
    <s v="tie"/>
    <s v="NA"/>
    <s v="Y"/>
    <s v="NA"/>
    <s v="M Erasmus"/>
    <s v="VA Kulkarni"/>
  </r>
  <r>
    <n v="598018"/>
    <s v="Pune"/>
    <d v="2013-04-17T00:00:00"/>
    <s v="A Mishra"/>
    <x v="25"/>
    <n v="0"/>
    <s v="Pune Warriors"/>
    <s v="Sunrisers Hyderabad"/>
    <s v="Pune Warriors"/>
    <s v="field"/>
    <s v="Sunrisers Hyderabad"/>
    <s v="runs"/>
    <n v="11"/>
    <s v="N"/>
    <s v="NA"/>
    <s v="Asad Rauf"/>
    <s v="AK Chaudhary"/>
  </r>
  <r>
    <n v="598019"/>
    <s v="Jaipur"/>
    <d v="2013-04-17T00:00:00"/>
    <s v="AM Rahane"/>
    <x v="5"/>
    <n v="0"/>
    <s v="Rajasthan Royals"/>
    <s v="Mumbai Indians"/>
    <s v="Rajasthan Royals"/>
    <s v="bat"/>
    <s v="Rajasthan Royals"/>
    <s v="runs"/>
    <n v="87"/>
    <s v="N"/>
    <s v="NA"/>
    <s v="Aleem Dar"/>
    <s v="C Shamshuddin"/>
  </r>
  <r>
    <n v="598020"/>
    <s v="Delhi"/>
    <d v="2013-04-18T00:00:00"/>
    <s v="MEK Hussey"/>
    <x v="2"/>
    <n v="0"/>
    <s v="Delhi Daredevils"/>
    <s v="Chennai Super Kings"/>
    <s v="Chennai Super Kings"/>
    <s v="bat"/>
    <s v="Chennai Super Kings"/>
    <s v="runs"/>
    <n v="86"/>
    <s v="N"/>
    <s v="NA"/>
    <s v="M Erasmus"/>
    <s v="VA Kulkarni"/>
  </r>
  <r>
    <n v="598021"/>
    <s v="Hyderabad"/>
    <d v="2013-04-19T00:00:00"/>
    <s v="GH Vihari"/>
    <x v="6"/>
    <n v="0"/>
    <s v="Sunrisers Hyderabad"/>
    <s v="Kings XI Punjab"/>
    <s v="Kings XI Punjab"/>
    <s v="bat"/>
    <s v="Sunrisers Hyderabad"/>
    <s v="wickets"/>
    <n v="5"/>
    <s v="N"/>
    <s v="NA"/>
    <s v="HDPK Dharmasena"/>
    <s v="CK Nandan"/>
  </r>
  <r>
    <n v="598022"/>
    <s v="Kolkata"/>
    <d v="2013-04-20T00:00:00"/>
    <s v="RA Jadeja"/>
    <x v="4"/>
    <n v="0"/>
    <s v="Kolkata Knight Riders"/>
    <s v="Chennai Super Kings"/>
    <s v="Kolkata Knight Riders"/>
    <s v="bat"/>
    <s v="Chennai Super Kings"/>
    <s v="wickets"/>
    <n v="4"/>
    <s v="N"/>
    <s v="NA"/>
    <s v="Asad Rauf"/>
    <s v="AK Chaudhary"/>
  </r>
  <r>
    <n v="598023"/>
    <s v="Bengaluru"/>
    <d v="2013-04-20T00:00:00"/>
    <s v="R Vinay Kumar"/>
    <x v="0"/>
    <n v="0"/>
    <s v="Royal Challengers Bangalore"/>
    <s v="Rajasthan Royals"/>
    <s v="Royal Challengers Bangalore"/>
    <s v="field"/>
    <s v="Royal Challengers Bangalore"/>
    <s v="wickets"/>
    <n v="7"/>
    <s v="N"/>
    <s v="NA"/>
    <s v="Aleem Dar"/>
    <s v="C Shamshuddin"/>
  </r>
  <r>
    <n v="598024"/>
    <s v="Delhi"/>
    <d v="2013-04-21T00:00:00"/>
    <s v="V Sehwag"/>
    <x v="2"/>
    <n v="0"/>
    <s v="Delhi Daredevils"/>
    <s v="Mumbai Indians"/>
    <s v="Mumbai Indians"/>
    <s v="bat"/>
    <s v="Delhi Daredevils"/>
    <s v="wickets"/>
    <n v="9"/>
    <s v="N"/>
    <s v="NA"/>
    <s v="HDPK Dharmasena"/>
    <s v="S Ravi"/>
  </r>
  <r>
    <n v="598025"/>
    <s v="Chandigarh"/>
    <d v="2013-04-21T00:00:00"/>
    <s v="DA Miller"/>
    <x v="1"/>
    <n v="0"/>
    <s v="Kings XI Punjab"/>
    <s v="Pune Warriors"/>
    <s v="Kings XI Punjab"/>
    <s v="field"/>
    <s v="Kings XI Punjab"/>
    <s v="wickets"/>
    <n v="7"/>
    <s v="N"/>
    <s v="NA"/>
    <s v="M Erasmus"/>
    <s v="K Srinath"/>
  </r>
  <r>
    <n v="598026"/>
    <s v="Chennai"/>
    <d v="2013-04-22T00:00:00"/>
    <s v="MEK Hussey"/>
    <x v="7"/>
    <n v="0"/>
    <s v="Chennai Super Kings"/>
    <s v="Rajasthan Royals"/>
    <s v="Rajasthan Royals"/>
    <s v="bat"/>
    <s v="Chennai Super Kings"/>
    <s v="wickets"/>
    <n v="5"/>
    <s v="N"/>
    <s v="NA"/>
    <s v="S Asnani"/>
    <s v="AK Chaudhary"/>
  </r>
  <r>
    <n v="598027"/>
    <s v="Bengaluru"/>
    <d v="2013-04-23T00:00:00"/>
    <s v="CH Gayle"/>
    <x v="0"/>
    <n v="0"/>
    <s v="Royal Challengers Bangalore"/>
    <s v="Pune Warriors"/>
    <s v="Pune Warriors"/>
    <s v="field"/>
    <s v="Royal Challengers Bangalore"/>
    <s v="runs"/>
    <n v="130"/>
    <s v="N"/>
    <s v="NA"/>
    <s v="Aleem Dar"/>
    <s v="C Shamshuddin"/>
  </r>
  <r>
    <n v="598028"/>
    <s v="Dharamsala"/>
    <d v="2013-05-16T00:00:00"/>
    <s v="DA Miller"/>
    <x v="21"/>
    <n v="0"/>
    <s v="Kings XI Punjab"/>
    <s v="Delhi Daredevils"/>
    <s v="Delhi Daredevils"/>
    <s v="field"/>
    <s v="Kings XI Punjab"/>
    <s v="runs"/>
    <n v="7"/>
    <s v="N"/>
    <s v="NA"/>
    <s v="HDPK Dharmasena"/>
    <s v="S Ravi"/>
  </r>
  <r>
    <n v="598029"/>
    <s v="Kolkata"/>
    <d v="2013-04-24T00:00:00"/>
    <s v="DR Smith"/>
    <x v="4"/>
    <n v="0"/>
    <s v="Kolkata Knight Riders"/>
    <s v="Mumbai Indians"/>
    <s v="Kolkata Knight Riders"/>
    <s v="bat"/>
    <s v="Mumbai Indians"/>
    <s v="wickets"/>
    <n v="5"/>
    <s v="N"/>
    <s v="NA"/>
    <s v="HDPK Dharmasena"/>
    <s v="S Ravi"/>
  </r>
  <r>
    <n v="598030"/>
    <s v="Chennai"/>
    <d v="2013-04-25T00:00:00"/>
    <s v="MS Dhoni"/>
    <x v="7"/>
    <n v="0"/>
    <s v="Chennai Super Kings"/>
    <s v="Sunrisers Hyderabad"/>
    <s v="Sunrisers Hyderabad"/>
    <s v="bat"/>
    <s v="Chennai Super Kings"/>
    <s v="wickets"/>
    <n v="5"/>
    <s v="N"/>
    <s v="NA"/>
    <s v="Aleem Dar"/>
    <s v="S Das"/>
  </r>
  <r>
    <n v="598031"/>
    <s v="Kolkata"/>
    <d v="2013-04-26T00:00:00"/>
    <s v="JH Kallis"/>
    <x v="4"/>
    <n v="0"/>
    <s v="Kolkata Knight Riders"/>
    <s v="Kings XI Punjab"/>
    <s v="Kings XI Punjab"/>
    <s v="bat"/>
    <s v="Kolkata Knight Riders"/>
    <s v="wickets"/>
    <n v="6"/>
    <s v="N"/>
    <s v="NA"/>
    <s v="CK Nandan"/>
    <s v="S Ravi"/>
  </r>
  <r>
    <n v="598032"/>
    <s v="Jaipur"/>
    <d v="2013-04-27T00:00:00"/>
    <s v="JP Faulkner"/>
    <x v="5"/>
    <n v="0"/>
    <s v="Rajasthan Royals"/>
    <s v="Sunrisers Hyderabad"/>
    <s v="Sunrisers Hyderabad"/>
    <s v="bat"/>
    <s v="Rajasthan Royals"/>
    <s v="wickets"/>
    <n v="8"/>
    <s v="N"/>
    <s v="NA"/>
    <s v="VA Kulkarni"/>
    <s v="K Srinath"/>
  </r>
  <r>
    <n v="598033"/>
    <s v="Mumbai"/>
    <d v="2013-04-27T00:00:00"/>
    <s v="DR Smith"/>
    <x v="3"/>
    <n v="0"/>
    <s v="Mumbai Indians"/>
    <s v="Royal Challengers Bangalore"/>
    <s v="Mumbai Indians"/>
    <s v="bat"/>
    <s v="Mumbai Indians"/>
    <s v="runs"/>
    <n v="58"/>
    <s v="N"/>
    <s v="NA"/>
    <s v="Asad Rauf"/>
    <s v="S Asnani"/>
  </r>
  <r>
    <n v="598034"/>
    <s v="Chennai"/>
    <d v="2013-04-28T00:00:00"/>
    <s v="MEK Hussey"/>
    <x v="7"/>
    <n v="0"/>
    <s v="Chennai Super Kings"/>
    <s v="Kolkata Knight Riders"/>
    <s v="Kolkata Knight Riders"/>
    <s v="field"/>
    <s v="Chennai Super Kings"/>
    <s v="runs"/>
    <n v="14"/>
    <s v="N"/>
    <s v="NA"/>
    <s v="Aleem Dar"/>
    <s v="SJA Taufel"/>
  </r>
  <r>
    <n v="598035"/>
    <s v="Raipur"/>
    <d v="2013-04-28T00:00:00"/>
    <s v="DA Warner"/>
    <x v="26"/>
    <n v="0"/>
    <s v="Delhi Daredevils"/>
    <s v="Pune Warriors"/>
    <s v="Pune Warriors"/>
    <s v="field"/>
    <s v="Delhi Daredevils"/>
    <s v="runs"/>
    <n v="15"/>
    <s v="N"/>
    <s v="NA"/>
    <s v="CK Nandan"/>
    <s v="S Ravi"/>
  </r>
  <r>
    <n v="598036"/>
    <s v="Jaipur"/>
    <d v="2013-04-29T00:00:00"/>
    <s v="SV Samson"/>
    <x v="5"/>
    <n v="0"/>
    <s v="Rajasthan Royals"/>
    <s v="Royal Challengers Bangalore"/>
    <s v="Rajasthan Royals"/>
    <s v="field"/>
    <s v="Rajasthan Royals"/>
    <s v="wickets"/>
    <n v="4"/>
    <s v="N"/>
    <s v="NA"/>
    <s v="M Erasmus"/>
    <s v="K Srinath"/>
  </r>
  <r>
    <n v="598037"/>
    <s v="Mumbai"/>
    <d v="2013-04-29T00:00:00"/>
    <s v="RG Sharma"/>
    <x v="3"/>
    <n v="0"/>
    <s v="Mumbai Indians"/>
    <s v="Kings XI Punjab"/>
    <s v="Mumbai Indians"/>
    <s v="bat"/>
    <s v="Mumbai Indians"/>
    <s v="runs"/>
    <n v="4"/>
    <s v="N"/>
    <s v="NA"/>
    <s v="Asad Rauf"/>
    <s v="AK Chaudhary"/>
  </r>
  <r>
    <n v="598038"/>
    <s v="Pune"/>
    <d v="2013-04-30T00:00:00"/>
    <s v="MS Dhoni"/>
    <x v="25"/>
    <n v="0"/>
    <s v="Pune Warriors"/>
    <s v="Chennai Super Kings"/>
    <s v="Chennai Super Kings"/>
    <s v="bat"/>
    <s v="Chennai Super Kings"/>
    <s v="runs"/>
    <n v="37"/>
    <s v="N"/>
    <s v="NA"/>
    <s v="S Das"/>
    <s v="SJA Taufel"/>
  </r>
  <r>
    <n v="598039"/>
    <s v="Hyderabad"/>
    <d v="2013-05-01T00:00:00"/>
    <s v="I Sharma"/>
    <x v="6"/>
    <n v="0"/>
    <s v="Sunrisers Hyderabad"/>
    <s v="Mumbai Indians"/>
    <s v="Mumbai Indians"/>
    <s v="bat"/>
    <s v="Sunrisers Hyderabad"/>
    <s v="wickets"/>
    <n v="7"/>
    <s v="N"/>
    <s v="NA"/>
    <s v="Asad Rauf"/>
    <s v="S Asnani"/>
  </r>
  <r>
    <n v="598040"/>
    <s v="Raipur"/>
    <d v="2013-05-01T00:00:00"/>
    <s v="DA Warner"/>
    <x v="26"/>
    <n v="0"/>
    <s v="Delhi Daredevils"/>
    <s v="Kolkata Knight Riders"/>
    <s v="Kolkata Knight Riders"/>
    <s v="bat"/>
    <s v="Delhi Daredevils"/>
    <s v="wickets"/>
    <n v="7"/>
    <s v="N"/>
    <s v="NA"/>
    <s v="HDPK Dharmasena"/>
    <s v="CK Nandan"/>
  </r>
  <r>
    <n v="598041"/>
    <s v="Chennai"/>
    <d v="2013-05-02T00:00:00"/>
    <s v="SK Raina"/>
    <x v="7"/>
    <n v="0"/>
    <s v="Chennai Super Kings"/>
    <s v="Kings XI Punjab"/>
    <s v="Chennai Super Kings"/>
    <s v="bat"/>
    <s v="Chennai Super Kings"/>
    <s v="runs"/>
    <n v="15"/>
    <s v="N"/>
    <s v="NA"/>
    <s v="M Erasmus"/>
    <s v="VA Kulkarni"/>
  </r>
  <r>
    <n v="598042"/>
    <s v="Pune"/>
    <d v="2013-05-02T00:00:00"/>
    <s v="AB de Villiers"/>
    <x v="25"/>
    <n v="0"/>
    <s v="Pune Warriors"/>
    <s v="Royal Challengers Bangalore"/>
    <s v="Royal Challengers Bangalore"/>
    <s v="bat"/>
    <s v="Royal Challengers Bangalore"/>
    <s v="runs"/>
    <n v="17"/>
    <s v="N"/>
    <s v="NA"/>
    <s v="Aleem Dar"/>
    <s v="C Shamshuddin"/>
  </r>
  <r>
    <n v="598043"/>
    <s v="Kolkata"/>
    <d v="2013-05-03T00:00:00"/>
    <s v="YK Pathan"/>
    <x v="4"/>
    <n v="0"/>
    <s v="Kolkata Knight Riders"/>
    <s v="Rajasthan Royals"/>
    <s v="Rajasthan Royals"/>
    <s v="bat"/>
    <s v="Kolkata Knight Riders"/>
    <s v="wickets"/>
    <n v="8"/>
    <s v="N"/>
    <s v="NA"/>
    <s v="HDPK Dharmasena"/>
    <s v="CK Nandan"/>
  </r>
  <r>
    <n v="598044"/>
    <s v="Hyderabad"/>
    <d v="2013-05-04T00:00:00"/>
    <s v="DJG Sammy"/>
    <x v="6"/>
    <n v="0"/>
    <s v="Sunrisers Hyderabad"/>
    <s v="Delhi Daredevils"/>
    <s v="Delhi Daredevils"/>
    <s v="bat"/>
    <s v="Sunrisers Hyderabad"/>
    <s v="wickets"/>
    <n v="6"/>
    <s v="N"/>
    <s v="NA"/>
    <s v="Asad Rauf"/>
    <s v="S Asnani"/>
  </r>
  <r>
    <n v="598045"/>
    <s v="Bengaluru"/>
    <d v="2013-05-14T00:00:00"/>
    <s v="AC Gilchrist"/>
    <x v="0"/>
    <n v="0"/>
    <s v="Royal Challengers Bangalore"/>
    <s v="Kings XI Punjab"/>
    <s v="Kings XI Punjab"/>
    <s v="field"/>
    <s v="Kings XI Punjab"/>
    <s v="wickets"/>
    <n v="7"/>
    <s v="N"/>
    <s v="NA"/>
    <s v="HDPK Dharmasena"/>
    <s v="S Ravi"/>
  </r>
  <r>
    <n v="598046"/>
    <s v="Mumbai"/>
    <d v="2013-05-05T00:00:00"/>
    <s v="MG Johnson"/>
    <x v="3"/>
    <n v="0"/>
    <s v="Mumbai Indians"/>
    <s v="Chennai Super Kings"/>
    <s v="Mumbai Indians"/>
    <s v="bat"/>
    <s v="Mumbai Indians"/>
    <s v="runs"/>
    <n v="60"/>
    <s v="N"/>
    <s v="NA"/>
    <s v="HDPK Dharmasena"/>
    <s v="CK Nandan"/>
  </r>
  <r>
    <n v="598047"/>
    <s v="Jaipur"/>
    <d v="2013-05-05T00:00:00"/>
    <s v="AM Rahane"/>
    <x v="5"/>
    <n v="0"/>
    <s v="Rajasthan Royals"/>
    <s v="Pune Warriors"/>
    <s v="Pune Warriors"/>
    <s v="bat"/>
    <s v="Rajasthan Royals"/>
    <s v="wickets"/>
    <n v="5"/>
    <s v="N"/>
    <s v="NA"/>
    <s v="C Shamshuddin"/>
    <s v="RJ Tucker"/>
  </r>
  <r>
    <n v="598048"/>
    <s v="Bengaluru"/>
    <d v="2013-04-09T00:00:00"/>
    <s v="V Kohli"/>
    <x v="0"/>
    <n v="0"/>
    <s v="Royal Challengers Bangalore"/>
    <s v="Sunrisers Hyderabad"/>
    <s v="Sunrisers Hyderabad"/>
    <s v="bat"/>
    <s v="Royal Challengers Bangalore"/>
    <s v="wickets"/>
    <n v="7"/>
    <s v="N"/>
    <s v="NA"/>
    <s v="S Ravi"/>
    <s v="SJA Taufel"/>
  </r>
  <r>
    <n v="598049"/>
    <s v="Jaipur"/>
    <d v="2013-05-07T00:00:00"/>
    <s v="AM Rahane"/>
    <x v="5"/>
    <n v="0"/>
    <s v="Rajasthan Royals"/>
    <s v="Delhi Daredevils"/>
    <s v="Delhi Daredevils"/>
    <s v="bat"/>
    <s v="Rajasthan Royals"/>
    <s v="wickets"/>
    <n v="9"/>
    <s v="N"/>
    <s v="NA"/>
    <s v="Aleem Dar"/>
    <s v="RJ Tucker"/>
  </r>
  <r>
    <n v="598050"/>
    <s v="Mumbai"/>
    <d v="2013-05-07T00:00:00"/>
    <s v="SR Tendulkar"/>
    <x v="3"/>
    <n v="0"/>
    <s v="Mumbai Indians"/>
    <s v="Kolkata Knight Riders"/>
    <s v="Mumbai Indians"/>
    <s v="bat"/>
    <s v="Mumbai Indians"/>
    <s v="runs"/>
    <n v="65"/>
    <s v="N"/>
    <s v="NA"/>
    <s v="HDPK Dharmasena"/>
    <s v="S Ravi"/>
  </r>
  <r>
    <n v="598051"/>
    <s v="Hyderabad"/>
    <d v="2013-05-08T00:00:00"/>
    <s v="SK Raina"/>
    <x v="6"/>
    <n v="0"/>
    <s v="Sunrisers Hyderabad"/>
    <s v="Chennai Super Kings"/>
    <s v="Sunrisers Hyderabad"/>
    <s v="field"/>
    <s v="Chennai Super Kings"/>
    <s v="runs"/>
    <n v="77"/>
    <s v="N"/>
    <s v="NA"/>
    <s v="S Das"/>
    <s v="NJ Llong"/>
  </r>
  <r>
    <n v="598052"/>
    <s v="Chandigarh"/>
    <d v="2013-05-09T00:00:00"/>
    <s v="KK Cooper"/>
    <x v="1"/>
    <n v="0"/>
    <s v="Kings XI Punjab"/>
    <s v="Rajasthan Royals"/>
    <s v="Rajasthan Royals"/>
    <s v="field"/>
    <s v="Rajasthan Royals"/>
    <s v="wickets"/>
    <n v="8"/>
    <s v="N"/>
    <s v="NA"/>
    <s v="HDPK Dharmasena"/>
    <s v="S Ravi"/>
  </r>
  <r>
    <n v="598053"/>
    <s v="Pune"/>
    <d v="2013-05-09T00:00:00"/>
    <s v="G Gambhir"/>
    <x v="25"/>
    <n v="0"/>
    <s v="Pune Warriors"/>
    <s v="Kolkata Knight Riders"/>
    <s v="Kolkata Knight Riders"/>
    <s v="bat"/>
    <s v="Kolkata Knight Riders"/>
    <s v="runs"/>
    <n v="46"/>
    <s v="N"/>
    <s v="NA"/>
    <s v="Asad Rauf"/>
    <s v="S Asnani"/>
  </r>
  <r>
    <n v="598054"/>
    <s v="Delhi"/>
    <d v="2013-05-10T00:00:00"/>
    <s v="JD Unadkat"/>
    <x v="2"/>
    <n v="0"/>
    <s v="Delhi Daredevils"/>
    <s v="Royal Challengers Bangalore"/>
    <s v="Delhi Daredevils"/>
    <s v="field"/>
    <s v="Royal Challengers Bangalore"/>
    <s v="runs"/>
    <n v="4"/>
    <s v="N"/>
    <s v="NA"/>
    <s v="NJ Llong"/>
    <s v="K Srinath"/>
  </r>
  <r>
    <n v="598055"/>
    <s v="Pune"/>
    <d v="2013-05-11T00:00:00"/>
    <s v="MG Johnson"/>
    <x v="25"/>
    <n v="0"/>
    <s v="Pune Warriors"/>
    <s v="Mumbai Indians"/>
    <s v="Pune Warriors"/>
    <s v="bat"/>
    <s v="Mumbai Indians"/>
    <s v="wickets"/>
    <n v="5"/>
    <s v="N"/>
    <s v="NA"/>
    <s v="Asad Rauf"/>
    <s v="AK Chaudhary"/>
  </r>
  <r>
    <n v="598056"/>
    <s v="Chandigarh"/>
    <d v="2013-05-11T00:00:00"/>
    <s v="PA Patel"/>
    <x v="1"/>
    <n v="0"/>
    <s v="Kings XI Punjab"/>
    <s v="Sunrisers Hyderabad"/>
    <s v="Kings XI Punjab"/>
    <s v="field"/>
    <s v="Sunrisers Hyderabad"/>
    <s v="runs"/>
    <n v="30"/>
    <s v="N"/>
    <s v="NA"/>
    <s v="S Das"/>
    <s v="RJ Tucker"/>
  </r>
  <r>
    <n v="598057"/>
    <s v="Ranchi"/>
    <d v="2013-05-12T00:00:00"/>
    <s v="JH Kallis"/>
    <x v="27"/>
    <n v="0"/>
    <s v="Kolkata Knight Riders"/>
    <s v="Royal Challengers Bangalore"/>
    <s v="Kolkata Knight Riders"/>
    <s v="field"/>
    <s v="Kolkata Knight Riders"/>
    <s v="wickets"/>
    <n v="5"/>
    <s v="N"/>
    <s v="NA"/>
    <s v="NJ Llong"/>
    <s v="K Srinath"/>
  </r>
  <r>
    <n v="598058"/>
    <s v="Jaipur"/>
    <d v="2013-05-12T00:00:00"/>
    <s v="SR Watson"/>
    <x v="5"/>
    <n v="0"/>
    <s v="Rajasthan Royals"/>
    <s v="Chennai Super Kings"/>
    <s v="Rajasthan Royals"/>
    <s v="field"/>
    <s v="Rajasthan Royals"/>
    <s v="wickets"/>
    <n v="5"/>
    <s v="N"/>
    <s v="NA"/>
    <s v="HDPK Dharmasena"/>
    <s v="CK Nandan"/>
  </r>
  <r>
    <n v="598059"/>
    <s v="Delhi"/>
    <d v="2013-04-23T00:00:00"/>
    <s v="Harmeet Singh"/>
    <x v="2"/>
    <n v="0"/>
    <s v="Delhi Daredevils"/>
    <s v="Kings XI Punjab"/>
    <s v="Kings XI Punjab"/>
    <s v="field"/>
    <s v="Kings XI Punjab"/>
    <s v="wickets"/>
    <n v="5"/>
    <s v="N"/>
    <s v="NA"/>
    <s v="VA Kulkarni"/>
    <s v="K Srinath"/>
  </r>
  <r>
    <n v="598060"/>
    <s v="Mumbai"/>
    <d v="2013-05-13T00:00:00"/>
    <s v="KA Pollard"/>
    <x v="3"/>
    <n v="0"/>
    <s v="Mumbai Indians"/>
    <s v="Sunrisers Hyderabad"/>
    <s v="Sunrisers Hyderabad"/>
    <s v="bat"/>
    <s v="Mumbai Indians"/>
    <s v="wickets"/>
    <n v="7"/>
    <s v="N"/>
    <s v="NA"/>
    <s v="AK Chaudhary"/>
    <s v="SJA Taufel"/>
  </r>
  <r>
    <n v="598061"/>
    <s v="Ranchi"/>
    <d v="2013-05-15T00:00:00"/>
    <s v="MK Pandey"/>
    <x v="27"/>
    <n v="0"/>
    <s v="Kolkata Knight Riders"/>
    <s v="Pune Warriors"/>
    <s v="Kolkata Knight Riders"/>
    <s v="field"/>
    <s v="Pune Warriors"/>
    <s v="runs"/>
    <n v="7"/>
    <s v="N"/>
    <s v="NA"/>
    <s v="NJ Llong"/>
    <s v="K Srinath"/>
  </r>
  <r>
    <n v="598062"/>
    <s v="Chennai"/>
    <d v="2013-05-14T00:00:00"/>
    <s v="MS Dhoni"/>
    <x v="7"/>
    <n v="0"/>
    <s v="Chennai Super Kings"/>
    <s v="Delhi Daredevils"/>
    <s v="Chennai Super Kings"/>
    <s v="bat"/>
    <s v="Chennai Super Kings"/>
    <s v="runs"/>
    <n v="33"/>
    <s v="N"/>
    <s v="NA"/>
    <s v="C Shamshuddin"/>
    <s v="RJ Tucker"/>
  </r>
  <r>
    <n v="598063"/>
    <s v="Mumbai"/>
    <d v="2013-05-15T00:00:00"/>
    <s v="AP Tare"/>
    <x v="3"/>
    <n v="0"/>
    <s v="Mumbai Indians"/>
    <s v="Rajasthan Royals"/>
    <s v="Rajasthan Royals"/>
    <s v="field"/>
    <s v="Mumbai Indians"/>
    <s v="runs"/>
    <n v="14"/>
    <s v="N"/>
    <s v="NA"/>
    <s v="Asad Rauf"/>
    <s v="S Asnani"/>
  </r>
  <r>
    <n v="598064"/>
    <s v="Chandigarh"/>
    <d v="2013-05-06T00:00:00"/>
    <s v="DA Miller"/>
    <x v="1"/>
    <n v="0"/>
    <s v="Kings XI Punjab"/>
    <s v="Royal Challengers Bangalore"/>
    <s v="Kings XI Punjab"/>
    <s v="field"/>
    <s v="Kings XI Punjab"/>
    <s v="wickets"/>
    <n v="6"/>
    <s v="N"/>
    <s v="NA"/>
    <s v="VA Kulkarni"/>
    <s v="NJ Llong"/>
  </r>
  <r>
    <n v="598065"/>
    <s v="Hyderabad"/>
    <d v="2013-05-17T00:00:00"/>
    <s v="A Mishra"/>
    <x v="6"/>
    <n v="0"/>
    <s v="Sunrisers Hyderabad"/>
    <s v="Rajasthan Royals"/>
    <s v="Sunrisers Hyderabad"/>
    <s v="bat"/>
    <s v="Sunrisers Hyderabad"/>
    <s v="runs"/>
    <n v="23"/>
    <s v="N"/>
    <s v="NA"/>
    <s v="Asad Rauf"/>
    <s v="AK Chaudhary"/>
  </r>
  <r>
    <n v="598066"/>
    <s v="Dharamsala"/>
    <d v="2013-05-18T00:00:00"/>
    <s v="Azhar Mahmood"/>
    <x v="21"/>
    <n v="0"/>
    <s v="Kings XI Punjab"/>
    <s v="Mumbai Indians"/>
    <s v="Mumbai Indians"/>
    <s v="field"/>
    <s v="Kings XI Punjab"/>
    <s v="runs"/>
    <n v="50"/>
    <s v="N"/>
    <s v="NA"/>
    <s v="HDPK Dharmasena"/>
    <s v="CK Nandan"/>
  </r>
  <r>
    <n v="598067"/>
    <s v="Pune"/>
    <d v="2013-05-19T00:00:00"/>
    <s v="LJ Wright"/>
    <x v="25"/>
    <n v="0"/>
    <s v="Pune Warriors"/>
    <s v="Delhi Daredevils"/>
    <s v="Pune Warriors"/>
    <s v="bat"/>
    <s v="Pune Warriors"/>
    <s v="runs"/>
    <n v="38"/>
    <s v="N"/>
    <s v="NA"/>
    <s v="NJ Llong"/>
    <s v="SJA Taufel"/>
  </r>
  <r>
    <n v="598068"/>
    <s v="Bengaluru"/>
    <d v="2013-05-18T00:00:00"/>
    <s v="V Kohli"/>
    <x v="0"/>
    <n v="0"/>
    <s v="Royal Challengers Bangalore"/>
    <s v="Chennai Super Kings"/>
    <s v="Chennai Super Kings"/>
    <s v="field"/>
    <s v="Royal Challengers Bangalore"/>
    <s v="runs"/>
    <n v="24"/>
    <s v="N"/>
    <s v="NA"/>
    <s v="C Shamshuddin"/>
    <s v="RJ Tucker"/>
  </r>
  <r>
    <n v="598069"/>
    <s v="Hyderabad"/>
    <d v="2013-05-19T00:00:00"/>
    <s v="PA Patel"/>
    <x v="6"/>
    <n v="0"/>
    <s v="Sunrisers Hyderabad"/>
    <s v="Kolkata Knight Riders"/>
    <s v="Kolkata Knight Riders"/>
    <s v="bat"/>
    <s v="Sunrisers Hyderabad"/>
    <s v="wickets"/>
    <n v="5"/>
    <s v="N"/>
    <s v="NA"/>
    <s v="Asad Rauf"/>
    <s v="S Asnani"/>
  </r>
  <r>
    <n v="598070"/>
    <s v="Delhi"/>
    <d v="2013-05-21T00:00:00"/>
    <s v="MEK Hussey"/>
    <x v="2"/>
    <n v="0"/>
    <s v="Chennai Super Kings"/>
    <s v="Mumbai Indians"/>
    <s v="Chennai Super Kings"/>
    <s v="bat"/>
    <s v="Chennai Super Kings"/>
    <s v="runs"/>
    <n v="48"/>
    <s v="N"/>
    <s v="NA"/>
    <s v="NJ Llong"/>
    <s v="RJ Tucker"/>
  </r>
  <r>
    <n v="598071"/>
    <s v="Delhi"/>
    <d v="2013-05-22T00:00:00"/>
    <s v="BJ Hodge"/>
    <x v="2"/>
    <n v="0"/>
    <s v="Rajasthan Royals"/>
    <s v="Sunrisers Hyderabad"/>
    <s v="Sunrisers Hyderabad"/>
    <s v="bat"/>
    <s v="Rajasthan Royals"/>
    <s v="wickets"/>
    <n v="4"/>
    <s v="N"/>
    <s v="NA"/>
    <s v="S Ravi"/>
    <s v="RJ Tucker"/>
  </r>
  <r>
    <n v="598072"/>
    <s v="Kolkata"/>
    <d v="2013-05-24T00:00:00"/>
    <s v="Harbhajan Singh"/>
    <x v="4"/>
    <n v="0"/>
    <s v="Mumbai Indians"/>
    <s v="Rajasthan Royals"/>
    <s v="Rajasthan Royals"/>
    <s v="bat"/>
    <s v="Mumbai Indians"/>
    <s v="wickets"/>
    <n v="4"/>
    <s v="N"/>
    <s v="NA"/>
    <s v="C Shamshuddin"/>
    <s v="SJA Taufel"/>
  </r>
  <r>
    <n v="598073"/>
    <s v="Kolkata"/>
    <d v="2013-05-26T00:00:00"/>
    <s v="KA Pollard"/>
    <x v="4"/>
    <n v="0"/>
    <s v="Chennai Super Kings"/>
    <s v="Mumbai Indians"/>
    <s v="Mumbai Indians"/>
    <s v="bat"/>
    <s v="Mumbai Indians"/>
    <s v="runs"/>
    <n v="23"/>
    <s v="N"/>
    <s v="NA"/>
    <s v="HDPK Dharmasena"/>
    <s v="SJA Taufel"/>
  </r>
  <r>
    <n v="729279"/>
    <s v="Abu Dhabi"/>
    <d v="2014-04-16T00:00:00"/>
    <s v="JH Kallis"/>
    <x v="28"/>
    <n v="1"/>
    <s v="Mumbai Indians"/>
    <s v="Kolkata Knight Riders"/>
    <s v="Kolkata Knight Riders"/>
    <s v="bat"/>
    <s v="Kolkata Knight Riders"/>
    <s v="runs"/>
    <n v="41"/>
    <s v="N"/>
    <s v="NA"/>
    <s v="M Erasmus"/>
    <s v="RK Illingworth"/>
  </r>
  <r>
    <n v="729281"/>
    <s v="Sharjah"/>
    <d v="2014-04-17T00:00:00"/>
    <s v="YS Chahal"/>
    <x v="29"/>
    <n v="1"/>
    <s v="Delhi Daredevils"/>
    <s v="Royal Challengers Bangalore"/>
    <s v="Royal Challengers Bangalore"/>
    <s v="field"/>
    <s v="Royal Challengers Bangalore"/>
    <s v="wickets"/>
    <n v="8"/>
    <s v="N"/>
    <s v="NA"/>
    <s v="Aleem Dar"/>
    <s v="S Ravi"/>
  </r>
  <r>
    <n v="729283"/>
    <s v="Abu Dhabi"/>
    <d v="2014-04-18T00:00:00"/>
    <s v="GJ Maxwell"/>
    <x v="28"/>
    <n v="1"/>
    <s v="Chennai Super Kings"/>
    <s v="Kings XI Punjab"/>
    <s v="Chennai Super Kings"/>
    <s v="bat"/>
    <s v="Kings XI Punjab"/>
    <s v="wickets"/>
    <n v="6"/>
    <s v="N"/>
    <s v="NA"/>
    <s v="RK Illingworth"/>
    <s v="C Shamshuddin"/>
  </r>
  <r>
    <n v="729285"/>
    <s v="Abu Dhabi"/>
    <d v="2014-04-18T00:00:00"/>
    <s v="AM Rahane"/>
    <x v="28"/>
    <n v="1"/>
    <s v="Sunrisers Hyderabad"/>
    <s v="Rajasthan Royals"/>
    <s v="Rajasthan Royals"/>
    <s v="field"/>
    <s v="Rajasthan Royals"/>
    <s v="wickets"/>
    <n v="4"/>
    <s v="N"/>
    <s v="NA"/>
    <s v="BF Bowden"/>
    <s v="RK Illingworth"/>
  </r>
  <r>
    <n v="729287"/>
    <s v="Dubai"/>
    <d v="2014-04-19T00:00:00"/>
    <s v="PA Patel"/>
    <x v="30"/>
    <n v="1"/>
    <s v="Royal Challengers Bangalore"/>
    <s v="Mumbai Indians"/>
    <s v="Royal Challengers Bangalore"/>
    <s v="field"/>
    <s v="Royal Challengers Bangalore"/>
    <s v="wickets"/>
    <n v="7"/>
    <s v="N"/>
    <s v="NA"/>
    <s v="Aleem Dar"/>
    <s v="AK Chaudhary"/>
  </r>
  <r>
    <n v="729289"/>
    <s v="Dubai"/>
    <d v="2014-04-19T00:00:00"/>
    <s v="JP Duminy"/>
    <x v="30"/>
    <n v="1"/>
    <s v="Kolkata Knight Riders"/>
    <s v="Delhi Daredevils"/>
    <s v="Kolkata Knight Riders"/>
    <s v="bat"/>
    <s v="Delhi Daredevils"/>
    <s v="wickets"/>
    <n v="4"/>
    <s v="N"/>
    <s v="NA"/>
    <s v="Aleem Dar"/>
    <s v="VA Kulkarni"/>
  </r>
  <r>
    <n v="729291"/>
    <s v="Sharjah"/>
    <d v="2014-04-20T00:00:00"/>
    <s v="GJ Maxwell"/>
    <x v="29"/>
    <n v="1"/>
    <s v="Rajasthan Royals"/>
    <s v="Kings XI Punjab"/>
    <s v="Kings XI Punjab"/>
    <s v="field"/>
    <s v="Kings XI Punjab"/>
    <s v="wickets"/>
    <n v="7"/>
    <s v="N"/>
    <s v="NA"/>
    <s v="BF Bowden"/>
    <s v="M Erasmus"/>
  </r>
  <r>
    <n v="729293"/>
    <s v="Abu Dhabi"/>
    <d v="2014-04-21T00:00:00"/>
    <s v="SK Raina"/>
    <x v="28"/>
    <n v="1"/>
    <s v="Chennai Super Kings"/>
    <s v="Delhi Daredevils"/>
    <s v="Chennai Super Kings"/>
    <s v="bat"/>
    <s v="Chennai Super Kings"/>
    <s v="runs"/>
    <n v="93"/>
    <s v="N"/>
    <s v="NA"/>
    <s v="RK Illingworth"/>
    <s v="C Shamshuddin"/>
  </r>
  <r>
    <n v="729295"/>
    <s v="Sharjah"/>
    <d v="2014-04-22T00:00:00"/>
    <s v="GJ Maxwell"/>
    <x v="29"/>
    <n v="1"/>
    <s v="Kings XI Punjab"/>
    <s v="Sunrisers Hyderabad"/>
    <s v="Sunrisers Hyderabad"/>
    <s v="field"/>
    <s v="Kings XI Punjab"/>
    <s v="runs"/>
    <n v="72"/>
    <s v="N"/>
    <s v="NA"/>
    <s v="M Erasmus"/>
    <s v="S Ravi"/>
  </r>
  <r>
    <n v="729297"/>
    <s v="Dubai"/>
    <d v="2014-04-23T00:00:00"/>
    <s v="RA Jadeja"/>
    <x v="30"/>
    <n v="1"/>
    <s v="Rajasthan Royals"/>
    <s v="Chennai Super Kings"/>
    <s v="Rajasthan Royals"/>
    <s v="field"/>
    <s v="Chennai Super Kings"/>
    <s v="runs"/>
    <n v="7"/>
    <s v="N"/>
    <s v="NA"/>
    <s v="HDPK Dharmasena"/>
    <s v="RK Illingworth"/>
  </r>
  <r>
    <n v="729299"/>
    <s v="Sharjah"/>
    <d v="2014-04-24T00:00:00"/>
    <s v="CA Lynn"/>
    <x v="29"/>
    <n v="1"/>
    <s v="Royal Challengers Bangalore"/>
    <s v="Kolkata Knight Riders"/>
    <s v="Royal Challengers Bangalore"/>
    <s v="field"/>
    <s v="Kolkata Knight Riders"/>
    <s v="runs"/>
    <n v="2"/>
    <s v="N"/>
    <s v="NA"/>
    <s v="Aleem Dar"/>
    <s v="VA Kulkarni"/>
  </r>
  <r>
    <n v="729301"/>
    <s v="Dubai"/>
    <d v="2014-04-25T00:00:00"/>
    <s v="AJ Finch"/>
    <x v="30"/>
    <n v="1"/>
    <s v="Sunrisers Hyderabad"/>
    <s v="Delhi Daredevils"/>
    <s v="Sunrisers Hyderabad"/>
    <s v="bat"/>
    <s v="Sunrisers Hyderabad"/>
    <s v="runs"/>
    <n v="4"/>
    <s v="N"/>
    <s v="NA"/>
    <s v="M Erasmus"/>
    <s v="S Ravi"/>
  </r>
  <r>
    <n v="729303"/>
    <s v="Dubai"/>
    <d v="2014-04-25T00:00:00"/>
    <s v="MM Sharma"/>
    <x v="30"/>
    <n v="1"/>
    <s v="Chennai Super Kings"/>
    <s v="Mumbai Indians"/>
    <s v="Mumbai Indians"/>
    <s v="bat"/>
    <s v="Chennai Super Kings"/>
    <s v="wickets"/>
    <n v="7"/>
    <s v="N"/>
    <s v="NA"/>
    <s v="BF Bowden"/>
    <s v="M Erasmus"/>
  </r>
  <r>
    <n v="729305"/>
    <s v="Abu Dhabi"/>
    <d v="2014-04-26T00:00:00"/>
    <s v="PV Tambe"/>
    <x v="28"/>
    <n v="1"/>
    <s v="Rajasthan Royals"/>
    <s v="Royal Challengers Bangalore"/>
    <s v="Rajasthan Royals"/>
    <s v="field"/>
    <s v="Rajasthan Royals"/>
    <s v="wickets"/>
    <n v="6"/>
    <s v="N"/>
    <s v="NA"/>
    <s v="HDPK Dharmasena"/>
    <s v="C Shamshuddin"/>
  </r>
  <r>
    <n v="729307"/>
    <s v="Abu Dhabi"/>
    <d v="2014-04-26T00:00:00"/>
    <s v="Sandeep Sharma"/>
    <x v="28"/>
    <n v="1"/>
    <s v="Kolkata Knight Riders"/>
    <s v="Kings XI Punjab"/>
    <s v="Kolkata Knight Riders"/>
    <s v="field"/>
    <s v="Kings XI Punjab"/>
    <s v="runs"/>
    <n v="23"/>
    <s v="N"/>
    <s v="NA"/>
    <s v="HDPK Dharmasena"/>
    <s v="RK Illingworth"/>
  </r>
  <r>
    <n v="729309"/>
    <s v="Sharjah"/>
    <d v="2014-04-27T00:00:00"/>
    <s v="M Vijay"/>
    <x v="29"/>
    <n v="1"/>
    <s v="Delhi Daredevils"/>
    <s v="Mumbai Indians"/>
    <s v="Mumbai Indians"/>
    <s v="bat"/>
    <s v="Delhi Daredevils"/>
    <s v="wickets"/>
    <n v="6"/>
    <s v="N"/>
    <s v="NA"/>
    <s v="Aleem Dar"/>
    <s v="VA Kulkarni"/>
  </r>
  <r>
    <n v="729311"/>
    <s v="Sharjah"/>
    <d v="2014-04-27T00:00:00"/>
    <s v="DR Smith"/>
    <x v="29"/>
    <n v="1"/>
    <s v="Sunrisers Hyderabad"/>
    <s v="Chennai Super Kings"/>
    <s v="Sunrisers Hyderabad"/>
    <s v="bat"/>
    <s v="Chennai Super Kings"/>
    <s v="wickets"/>
    <n v="5"/>
    <s v="N"/>
    <s v="NA"/>
    <s v="AK Chaudhary"/>
    <s v="VA Kulkarni"/>
  </r>
  <r>
    <n v="729313"/>
    <s v="Dubai"/>
    <d v="2014-04-28T00:00:00"/>
    <s v="Sandeep Sharma"/>
    <x v="30"/>
    <n v="1"/>
    <s v="Kings XI Punjab"/>
    <s v="Royal Challengers Bangalore"/>
    <s v="Kings XI Punjab"/>
    <s v="field"/>
    <s v="Kings XI Punjab"/>
    <s v="wickets"/>
    <n v="5"/>
    <s v="N"/>
    <s v="NA"/>
    <s v="BF Bowden"/>
    <s v="S Ravi"/>
  </r>
  <r>
    <n v="729315"/>
    <s v="Abu Dhabi"/>
    <d v="2014-04-29T00:00:00"/>
    <s v="JP Faulkner"/>
    <x v="28"/>
    <n v="1"/>
    <s v="Kolkata Knight Riders"/>
    <s v="Rajasthan Royals"/>
    <s v="Rajasthan Royals"/>
    <s v="bat"/>
    <s v="Rajasthan Royals"/>
    <s v="tie"/>
    <s v="NA"/>
    <s v="Y"/>
    <s v="NA"/>
    <s v="Aleem Dar"/>
    <s v="AK Chaudhary"/>
  </r>
  <r>
    <n v="729317"/>
    <s v="Dubai"/>
    <d v="2014-04-30T00:00:00"/>
    <s v="B Kumar"/>
    <x v="30"/>
    <n v="1"/>
    <s v="Mumbai Indians"/>
    <s v="Sunrisers Hyderabad"/>
    <s v="Mumbai Indians"/>
    <s v="field"/>
    <s v="Sunrisers Hyderabad"/>
    <s v="runs"/>
    <n v="15"/>
    <s v="N"/>
    <s v="NA"/>
    <s v="HDPK Dharmasena"/>
    <s v="M Erasmus"/>
  </r>
  <r>
    <n v="733971"/>
    <s v="Ranchi"/>
    <d v="2014-05-02T00:00:00"/>
    <s v="RA Jadeja"/>
    <x v="27"/>
    <n v="0"/>
    <s v="Chennai Super Kings"/>
    <s v="Kolkata Knight Riders"/>
    <s v="Chennai Super Kings"/>
    <s v="bat"/>
    <s v="Chennai Super Kings"/>
    <s v="runs"/>
    <n v="34"/>
    <s v="N"/>
    <s v="NA"/>
    <s v="AK Chaudhary"/>
    <s v="NJ Llong"/>
  </r>
  <r>
    <n v="733973"/>
    <s v="Mumbai"/>
    <d v="2014-05-03T00:00:00"/>
    <s v="CJ Anderson"/>
    <x v="3"/>
    <n v="0"/>
    <s v="Mumbai Indians"/>
    <s v="Kings XI Punjab"/>
    <s v="Kings XI Punjab"/>
    <s v="bat"/>
    <s v="Mumbai Indians"/>
    <s v="wickets"/>
    <n v="5"/>
    <s v="N"/>
    <s v="NA"/>
    <s v="BNJ Oxenford"/>
    <s v="C Shamshuddin"/>
  </r>
  <r>
    <n v="733975"/>
    <s v="Delhi"/>
    <d v="2014-05-03T00:00:00"/>
    <s v="KK Nair"/>
    <x v="2"/>
    <n v="0"/>
    <s v="Delhi Daredevils"/>
    <s v="Rajasthan Royals"/>
    <s v="Rajasthan Royals"/>
    <s v="field"/>
    <s v="Rajasthan Royals"/>
    <s v="wickets"/>
    <n v="7"/>
    <s v="N"/>
    <s v="NA"/>
    <s v="SS Hazare"/>
    <s v="S Ravi"/>
  </r>
  <r>
    <n v="733977"/>
    <s v="Bengaluru"/>
    <d v="2014-05-04T00:00:00"/>
    <s v="AB de Villiers"/>
    <x v="0"/>
    <n v="0"/>
    <s v="Royal Challengers Bangalore"/>
    <s v="Sunrisers Hyderabad"/>
    <s v="Royal Challengers Bangalore"/>
    <s v="field"/>
    <s v="Royal Challengers Bangalore"/>
    <s v="wickets"/>
    <n v="4"/>
    <s v="N"/>
    <s v="NA"/>
    <s v="HDPK Dharmasena"/>
    <s v="VA Kulkarni"/>
  </r>
  <r>
    <n v="733979"/>
    <s v="Ahmedabad"/>
    <d v="2014-05-05T00:00:00"/>
    <s v="PV Tambe"/>
    <x v="18"/>
    <n v="0"/>
    <s v="Rajasthan Royals"/>
    <s v="Kolkata Knight Riders"/>
    <s v="Kolkata Knight Riders"/>
    <s v="field"/>
    <s v="Rajasthan Royals"/>
    <s v="runs"/>
    <n v="10"/>
    <s v="N"/>
    <s v="NA"/>
    <s v="NJ Llong"/>
    <s v="CK Nandan"/>
  </r>
  <r>
    <n v="733981"/>
    <s v="Delhi"/>
    <d v="2014-05-05T00:00:00"/>
    <s v="DR Smith"/>
    <x v="2"/>
    <n v="0"/>
    <s v="Delhi Daredevils"/>
    <s v="Chennai Super Kings"/>
    <s v="Chennai Super Kings"/>
    <s v="field"/>
    <s v="Chennai Super Kings"/>
    <s v="wickets"/>
    <n v="8"/>
    <s v="N"/>
    <s v="NA"/>
    <s v="RM Deshpande"/>
    <s v="BNJ Oxenford"/>
  </r>
  <r>
    <n v="733983"/>
    <s v="Mumbai"/>
    <d v="2014-05-06T00:00:00"/>
    <s v="RG Sharma"/>
    <x v="3"/>
    <n v="0"/>
    <s v="Mumbai Indians"/>
    <s v="Royal Challengers Bangalore"/>
    <s v="Royal Challengers Bangalore"/>
    <s v="field"/>
    <s v="Mumbai Indians"/>
    <s v="runs"/>
    <n v="19"/>
    <s v="N"/>
    <s v="NA"/>
    <s v="S Ravi"/>
    <s v="K Srinath"/>
  </r>
  <r>
    <n v="733985"/>
    <s v="Delhi"/>
    <d v="2014-05-07T00:00:00"/>
    <s v="G Gambhir"/>
    <x v="2"/>
    <n v="0"/>
    <s v="Delhi Daredevils"/>
    <s v="Kolkata Knight Riders"/>
    <s v="Delhi Daredevils"/>
    <s v="bat"/>
    <s v="Kolkata Knight Riders"/>
    <s v="wickets"/>
    <n v="8"/>
    <s v="N"/>
    <s v="NA"/>
    <s v="BNJ Oxenford"/>
    <s v="C Shamshuddin"/>
  </r>
  <r>
    <n v="733987"/>
    <s v="Cuttack"/>
    <d v="2014-05-07T00:00:00"/>
    <s v="GJ Maxwell"/>
    <x v="19"/>
    <n v="0"/>
    <s v="Kings XI Punjab"/>
    <s v="Chennai Super Kings"/>
    <s v="Chennai Super Kings"/>
    <s v="field"/>
    <s v="Kings XI Punjab"/>
    <s v="runs"/>
    <n v="44"/>
    <s v="N"/>
    <s v="NA"/>
    <s v="HDPK Dharmasena"/>
    <s v="PG Pathak"/>
  </r>
  <r>
    <n v="733989"/>
    <s v="Ahmedabad"/>
    <d v="2014-05-08T00:00:00"/>
    <s v="B Kumar"/>
    <x v="18"/>
    <n v="0"/>
    <s v="Rajasthan Royals"/>
    <s v="Sunrisers Hyderabad"/>
    <s v="Rajasthan Royals"/>
    <s v="field"/>
    <s v="Sunrisers Hyderabad"/>
    <s v="runs"/>
    <n v="32"/>
    <s v="N"/>
    <s v="NA"/>
    <s v="AK Chaudhary"/>
    <s v="NJ Llong"/>
  </r>
  <r>
    <n v="733991"/>
    <s v="Bengaluru"/>
    <d v="2014-05-09T00:00:00"/>
    <s v="Sandeep Sharma"/>
    <x v="0"/>
    <n v="0"/>
    <s v="Royal Challengers Bangalore"/>
    <s v="Kings XI Punjab"/>
    <s v="Royal Challengers Bangalore"/>
    <s v="field"/>
    <s v="Kings XI Punjab"/>
    <s v="runs"/>
    <n v="32"/>
    <s v="N"/>
    <s v="NA"/>
    <s v="S Ravi"/>
    <s v="K Srinath"/>
  </r>
  <r>
    <n v="733993"/>
    <s v="Delhi"/>
    <d v="2014-05-10T00:00:00"/>
    <s v="DW Steyn"/>
    <x v="2"/>
    <n v="0"/>
    <s v="Delhi Daredevils"/>
    <s v="Sunrisers Hyderabad"/>
    <s v="Sunrisers Hyderabad"/>
    <s v="field"/>
    <s v="Sunrisers Hyderabad"/>
    <s v="wickets"/>
    <n v="8"/>
    <s v="N"/>
    <s v="D/L"/>
    <s v="RM Deshpande"/>
    <s v="BNJ Oxenford"/>
  </r>
  <r>
    <n v="733995"/>
    <s v="Mumbai"/>
    <d v="2014-05-10T00:00:00"/>
    <s v="DR Smith"/>
    <x v="3"/>
    <n v="0"/>
    <s v="Mumbai Indians"/>
    <s v="Chennai Super Kings"/>
    <s v="Chennai Super Kings"/>
    <s v="field"/>
    <s v="Chennai Super Kings"/>
    <s v="wickets"/>
    <n v="4"/>
    <s v="N"/>
    <s v="NA"/>
    <s v="HDPK Dharmasena"/>
    <s v="VA Kulkarni"/>
  </r>
  <r>
    <n v="733997"/>
    <s v="Cuttack"/>
    <d v="2014-05-11T00:00:00"/>
    <s v="G Gambhir"/>
    <x v="19"/>
    <n v="0"/>
    <s v="Kings XI Punjab"/>
    <s v="Kolkata Knight Riders"/>
    <s v="Kolkata Knight Riders"/>
    <s v="field"/>
    <s v="Kolkata Knight Riders"/>
    <s v="wickets"/>
    <n v="9"/>
    <s v="N"/>
    <s v="NA"/>
    <s v="NJ Llong"/>
    <s v="CK Nandan"/>
  </r>
  <r>
    <n v="733999"/>
    <s v="Bengaluru"/>
    <d v="2014-05-11T00:00:00"/>
    <s v="JP Faulkner"/>
    <x v="0"/>
    <n v="0"/>
    <s v="Royal Challengers Bangalore"/>
    <s v="Rajasthan Royals"/>
    <s v="Royal Challengers Bangalore"/>
    <s v="bat"/>
    <s v="Rajasthan Royals"/>
    <s v="wickets"/>
    <n v="5"/>
    <s v="N"/>
    <s v="NA"/>
    <s v="S Ravi"/>
    <s v="RJ Tucker"/>
  </r>
  <r>
    <n v="734001"/>
    <s v="Hyderabad"/>
    <d v="2014-05-12T00:00:00"/>
    <s v="AT Rayudu"/>
    <x v="6"/>
    <n v="0"/>
    <s v="Sunrisers Hyderabad"/>
    <s v="Mumbai Indians"/>
    <s v="Sunrisers Hyderabad"/>
    <s v="bat"/>
    <s v="Mumbai Indians"/>
    <s v="wickets"/>
    <n v="7"/>
    <s v="N"/>
    <s v="NA"/>
    <s v="HDPK Dharmasena"/>
    <s v="VA Kulkarni"/>
  </r>
  <r>
    <n v="734003"/>
    <s v="Ranchi"/>
    <d v="2014-05-13T00:00:00"/>
    <s v="RA Jadeja"/>
    <x v="27"/>
    <n v="0"/>
    <s v="Chennai Super Kings"/>
    <s v="Rajasthan Royals"/>
    <s v="Rajasthan Royals"/>
    <s v="bat"/>
    <s v="Chennai Super Kings"/>
    <s v="wickets"/>
    <n v="5"/>
    <s v="N"/>
    <s v="NA"/>
    <s v="BNJ Oxenford"/>
    <s v="C Shamshuddin"/>
  </r>
  <r>
    <n v="734005"/>
    <s v="Bengaluru"/>
    <d v="2014-05-13T00:00:00"/>
    <s v="Yuvraj Singh"/>
    <x v="0"/>
    <n v="0"/>
    <s v="Royal Challengers Bangalore"/>
    <s v="Delhi Daredevils"/>
    <s v="Delhi Daredevils"/>
    <s v="field"/>
    <s v="Royal Challengers Bangalore"/>
    <s v="runs"/>
    <n v="16"/>
    <s v="N"/>
    <s v="NA"/>
    <s v="K Srinath"/>
    <s v="RJ Tucker"/>
  </r>
  <r>
    <n v="734007"/>
    <s v="Hyderabad"/>
    <d v="2014-05-14T00:00:00"/>
    <s v="WP Saha"/>
    <x v="6"/>
    <n v="0"/>
    <s v="Sunrisers Hyderabad"/>
    <s v="Kings XI Punjab"/>
    <s v="Kings XI Punjab"/>
    <s v="field"/>
    <s v="Kings XI Punjab"/>
    <s v="wickets"/>
    <n v="6"/>
    <s v="N"/>
    <s v="NA"/>
    <s v="VA Kulkarni"/>
    <s v="PG Pathak"/>
  </r>
  <r>
    <n v="734009"/>
    <s v="Cuttack"/>
    <d v="2014-05-14T00:00:00"/>
    <s v="RV Uthappa"/>
    <x v="19"/>
    <n v="0"/>
    <s v="Kolkata Knight Riders"/>
    <s v="Mumbai Indians"/>
    <s v="Kolkata Knight Riders"/>
    <s v="field"/>
    <s v="Kolkata Knight Riders"/>
    <s v="wickets"/>
    <n v="6"/>
    <s v="N"/>
    <s v="NA"/>
    <s v="AK Chaudhary"/>
    <s v="NJ Llong"/>
  </r>
  <r>
    <n v="734011"/>
    <s v="Ahmedabad"/>
    <d v="2014-05-15T00:00:00"/>
    <s v="AM Rahane"/>
    <x v="18"/>
    <n v="0"/>
    <s v="Rajasthan Royals"/>
    <s v="Delhi Daredevils"/>
    <s v="Delhi Daredevils"/>
    <s v="field"/>
    <s v="Rajasthan Royals"/>
    <s v="runs"/>
    <n v="62"/>
    <s v="N"/>
    <s v="NA"/>
    <s v="S Ravi"/>
    <s v="RJ Tucker"/>
  </r>
  <r>
    <n v="734013"/>
    <s v="Ranchi"/>
    <d v="2014-05-18T00:00:00"/>
    <s v="AB de Villiers"/>
    <x v="27"/>
    <n v="0"/>
    <s v="Chennai Super Kings"/>
    <s v="Royal Challengers Bangalore"/>
    <s v="Chennai Super Kings"/>
    <s v="bat"/>
    <s v="Royal Challengers Bangalore"/>
    <s v="wickets"/>
    <n v="5"/>
    <s v="N"/>
    <s v="NA"/>
    <s v="BNJ Oxenford"/>
    <s v="C Shamshuddin"/>
  </r>
  <r>
    <n v="734015"/>
    <s v="Hyderabad"/>
    <d v="2014-05-18T00:00:00"/>
    <s v="UT Yadav"/>
    <x v="6"/>
    <n v="0"/>
    <s v="Sunrisers Hyderabad"/>
    <s v="Kolkata Knight Riders"/>
    <s v="Sunrisers Hyderabad"/>
    <s v="bat"/>
    <s v="Kolkata Knight Riders"/>
    <s v="wickets"/>
    <n v="7"/>
    <s v="N"/>
    <s v="NA"/>
    <s v="NJ Llong"/>
    <s v="CK Nandan"/>
  </r>
  <r>
    <n v="734017"/>
    <s v="Ahmedabad"/>
    <d v="2014-05-19T00:00:00"/>
    <s v="MEK Hussey"/>
    <x v="18"/>
    <n v="0"/>
    <s v="Rajasthan Royals"/>
    <s v="Mumbai Indians"/>
    <s v="Mumbai Indians"/>
    <s v="bat"/>
    <s v="Mumbai Indians"/>
    <s v="runs"/>
    <n v="25"/>
    <s v="N"/>
    <s v="NA"/>
    <s v="S Ravi"/>
    <s v="RJ Tucker"/>
  </r>
  <r>
    <n v="734019"/>
    <s v="Delhi"/>
    <d v="2014-05-19T00:00:00"/>
    <s v="AR Patel"/>
    <x v="2"/>
    <n v="0"/>
    <s v="Delhi Daredevils"/>
    <s v="Kings XI Punjab"/>
    <s v="Kings XI Punjab"/>
    <s v="field"/>
    <s v="Kings XI Punjab"/>
    <s v="wickets"/>
    <n v="4"/>
    <s v="N"/>
    <s v="NA"/>
    <s v="HDPK Dharmasena"/>
    <s v="PG Pathak"/>
  </r>
  <r>
    <n v="734021"/>
    <s v="Hyderabad"/>
    <d v="2014-05-20T00:00:00"/>
    <s v="DA Warner"/>
    <x v="6"/>
    <n v="0"/>
    <s v="Sunrisers Hyderabad"/>
    <s v="Royal Challengers Bangalore"/>
    <s v="Royal Challengers Bangalore"/>
    <s v="bat"/>
    <s v="Sunrisers Hyderabad"/>
    <s v="wickets"/>
    <n v="7"/>
    <s v="N"/>
    <s v="NA"/>
    <s v="AK Chaudhary"/>
    <s v="NJ Llong"/>
  </r>
  <r>
    <n v="734023"/>
    <s v="Kolkata"/>
    <d v="2014-05-20T00:00:00"/>
    <s v="RV Uthappa"/>
    <x v="4"/>
    <n v="0"/>
    <s v="Kolkata Knight Riders"/>
    <s v="Chennai Super Kings"/>
    <s v="Kolkata Knight Riders"/>
    <s v="field"/>
    <s v="Kolkata Knight Riders"/>
    <s v="wickets"/>
    <n v="8"/>
    <s v="N"/>
    <s v="NA"/>
    <s v="RM Deshpande"/>
    <s v="C Shamshuddin"/>
  </r>
  <r>
    <n v="734025"/>
    <s v="Chandigarh"/>
    <d v="2014-05-21T00:00:00"/>
    <s v="LMP Simmons"/>
    <x v="1"/>
    <n v="0"/>
    <s v="Kings XI Punjab"/>
    <s v="Mumbai Indians"/>
    <s v="Mumbai Indians"/>
    <s v="field"/>
    <s v="Mumbai Indians"/>
    <s v="wickets"/>
    <n v="7"/>
    <s v="N"/>
    <s v="NA"/>
    <s v="HDPK Dharmasena"/>
    <s v="VA Kulkarni"/>
  </r>
  <r>
    <n v="734027"/>
    <s v="Kolkata"/>
    <d v="2014-05-22T00:00:00"/>
    <s v="RV Uthappa"/>
    <x v="4"/>
    <n v="0"/>
    <s v="Kolkata Knight Riders"/>
    <s v="Royal Challengers Bangalore"/>
    <s v="Royal Challengers Bangalore"/>
    <s v="field"/>
    <s v="Kolkata Knight Riders"/>
    <s v="runs"/>
    <n v="30"/>
    <s v="N"/>
    <s v="NA"/>
    <s v="AK Chaudhary"/>
    <s v="CK Nandan"/>
  </r>
  <r>
    <n v="734029"/>
    <s v="Ranchi"/>
    <d v="2014-05-22T00:00:00"/>
    <s v="DA Warner"/>
    <x v="27"/>
    <n v="0"/>
    <s v="Chennai Super Kings"/>
    <s v="Sunrisers Hyderabad"/>
    <s v="Sunrisers Hyderabad"/>
    <s v="field"/>
    <s v="Sunrisers Hyderabad"/>
    <s v="wickets"/>
    <n v="6"/>
    <s v="N"/>
    <s v="NA"/>
    <s v="BNJ Oxenford"/>
    <s v="C Shamshuddin"/>
  </r>
  <r>
    <n v="734031"/>
    <s v="Mumbai"/>
    <d v="2014-05-23T00:00:00"/>
    <s v="MEK Hussey"/>
    <x v="3"/>
    <n v="0"/>
    <s v="Mumbai Indians"/>
    <s v="Delhi Daredevils"/>
    <s v="Delhi Daredevils"/>
    <s v="field"/>
    <s v="Mumbai Indians"/>
    <s v="runs"/>
    <n v="15"/>
    <s v="N"/>
    <s v="NA"/>
    <s v="S Ravi"/>
    <s v="RJ Tucker"/>
  </r>
  <r>
    <n v="734033"/>
    <s v="Chandigarh"/>
    <d v="2014-05-23T00:00:00"/>
    <s v="SE Marsh"/>
    <x v="1"/>
    <n v="0"/>
    <s v="Kings XI Punjab"/>
    <s v="Rajasthan Royals"/>
    <s v="Rajasthan Royals"/>
    <s v="field"/>
    <s v="Kings XI Punjab"/>
    <s v="runs"/>
    <n v="16"/>
    <s v="N"/>
    <s v="NA"/>
    <s v="HDPK Dharmasena"/>
    <s v="PG Pathak"/>
  </r>
  <r>
    <n v="734035"/>
    <s v="Bengaluru"/>
    <d v="2014-05-24T00:00:00"/>
    <s v="MS Dhoni"/>
    <x v="0"/>
    <n v="0"/>
    <s v="Royal Challengers Bangalore"/>
    <s v="Chennai Super Kings"/>
    <s v="Chennai Super Kings"/>
    <s v="field"/>
    <s v="Chennai Super Kings"/>
    <s v="wickets"/>
    <n v="8"/>
    <s v="N"/>
    <s v="NA"/>
    <s v="AK Chaudhary"/>
    <s v="NJ Llong"/>
  </r>
  <r>
    <n v="734037"/>
    <s v="Kolkata"/>
    <d v="2014-05-24T00:00:00"/>
    <s v="YK Pathan"/>
    <x v="4"/>
    <n v="0"/>
    <s v="Kolkata Knight Riders"/>
    <s v="Sunrisers Hyderabad"/>
    <s v="Kolkata Knight Riders"/>
    <s v="field"/>
    <s v="Kolkata Knight Riders"/>
    <s v="wickets"/>
    <n v="4"/>
    <s v="N"/>
    <s v="NA"/>
    <s v="RM Deshpande"/>
    <s v="BNJ Oxenford"/>
  </r>
  <r>
    <n v="734039"/>
    <s v="Chandigarh"/>
    <d v="2014-05-25T00:00:00"/>
    <s v="M Vohra"/>
    <x v="1"/>
    <n v="0"/>
    <s v="Kings XI Punjab"/>
    <s v="Delhi Daredevils"/>
    <s v="Kings XI Punjab"/>
    <s v="field"/>
    <s v="Kings XI Punjab"/>
    <s v="wickets"/>
    <n v="7"/>
    <s v="N"/>
    <s v="NA"/>
    <s v="HDPK Dharmasena"/>
    <s v="VA Kulkarni"/>
  </r>
  <r>
    <n v="734041"/>
    <s v="Mumbai"/>
    <d v="2014-05-25T00:00:00"/>
    <s v="CJ Anderson"/>
    <x v="3"/>
    <n v="0"/>
    <s v="Mumbai Indians"/>
    <s v="Rajasthan Royals"/>
    <s v="Mumbai Indians"/>
    <s v="field"/>
    <s v="Mumbai Indians"/>
    <s v="wickets"/>
    <n v="5"/>
    <s v="N"/>
    <s v="NA"/>
    <s v="K Srinath"/>
    <s v="RJ Tucker"/>
  </r>
  <r>
    <n v="734043"/>
    <s v="Kolkata"/>
    <d v="2014-05-27T00:00:00"/>
    <s v="UT Yadav"/>
    <x v="4"/>
    <n v="0"/>
    <s v="Kings XI Punjab"/>
    <s v="Kolkata Knight Riders"/>
    <s v="Kings XI Punjab"/>
    <s v="field"/>
    <s v="Kolkata Knight Riders"/>
    <s v="runs"/>
    <n v="28"/>
    <s v="N"/>
    <s v="NA"/>
    <s v="NJ Llong"/>
    <s v="S Ravi"/>
  </r>
  <r>
    <n v="734045"/>
    <s v="Mumbai"/>
    <d v="2014-05-28T00:00:00"/>
    <s v="SK Raina"/>
    <x v="17"/>
    <n v="0"/>
    <s v="Chennai Super Kings"/>
    <s v="Mumbai Indians"/>
    <s v="Chennai Super Kings"/>
    <s v="field"/>
    <s v="Chennai Super Kings"/>
    <s v="wickets"/>
    <n v="7"/>
    <s v="N"/>
    <s v="NA"/>
    <s v="VA Kulkarni"/>
    <s v="BNJ Oxenford"/>
  </r>
  <r>
    <n v="734047"/>
    <s v="Mumbai"/>
    <d v="2014-05-30T00:00:00"/>
    <s v="V Sehwag"/>
    <x v="3"/>
    <n v="0"/>
    <s v="Chennai Super Kings"/>
    <s v="Kings XI Punjab"/>
    <s v="Chennai Super Kings"/>
    <s v="field"/>
    <s v="Kings XI Punjab"/>
    <s v="runs"/>
    <n v="24"/>
    <s v="N"/>
    <s v="NA"/>
    <s v="HDPK Dharmasena"/>
    <s v="RJ Tucker"/>
  </r>
  <r>
    <n v="734049"/>
    <s v="Bengaluru"/>
    <d v="2014-06-01T00:00:00"/>
    <s v="MK Pandey"/>
    <x v="0"/>
    <n v="0"/>
    <s v="Kolkata Knight Riders"/>
    <s v="Kings XI Punjab"/>
    <s v="Kolkata Knight Riders"/>
    <s v="field"/>
    <s v="Kolkata Knight Riders"/>
    <s v="wickets"/>
    <n v="3"/>
    <s v="N"/>
    <s v="NA"/>
    <s v="HDPK Dharmasena"/>
    <s v="BNJ Oxenford"/>
  </r>
  <r>
    <n v="829705"/>
    <s v="Kolkata"/>
    <d v="2015-04-08T00:00:00"/>
    <s v="M Morkel"/>
    <x v="4"/>
    <n v="0"/>
    <s v="Kolkata Knight Riders"/>
    <s v="Mumbai Indians"/>
    <s v="Kolkata Knight Riders"/>
    <s v="field"/>
    <s v="Kolkata Knight Riders"/>
    <s v="wickets"/>
    <n v="7"/>
    <s v="N"/>
    <s v="NA"/>
    <s v="S Ravi"/>
    <s v="C Shamshuddin"/>
  </r>
  <r>
    <n v="829707"/>
    <s v="Chennai"/>
    <d v="2015-04-09T00:00:00"/>
    <s v="A Nehra"/>
    <x v="7"/>
    <n v="0"/>
    <s v="Chennai Super Kings"/>
    <s v="Delhi Daredevils"/>
    <s v="Delhi Daredevils"/>
    <s v="field"/>
    <s v="Chennai Super Kings"/>
    <s v="runs"/>
    <n v="1"/>
    <s v="N"/>
    <s v="NA"/>
    <s v="RK Illingworth"/>
    <s v="VA Kulkarni"/>
  </r>
  <r>
    <n v="829709"/>
    <s v="Pune"/>
    <d v="2015-04-10T00:00:00"/>
    <s v="JP Faulkner"/>
    <x v="31"/>
    <n v="0"/>
    <s v="Kings XI Punjab"/>
    <s v="Rajasthan Royals"/>
    <s v="Kings XI Punjab"/>
    <s v="field"/>
    <s v="Rajasthan Royals"/>
    <s v="runs"/>
    <n v="26"/>
    <s v="N"/>
    <s v="NA"/>
    <s v="SD Fry"/>
    <s v="CB Gaffaney"/>
  </r>
  <r>
    <n v="829711"/>
    <s v="Chennai"/>
    <d v="2015-04-11T00:00:00"/>
    <s v="BB McCullum"/>
    <x v="7"/>
    <n v="0"/>
    <s v="Chennai Super Kings"/>
    <s v="Sunrisers Hyderabad"/>
    <s v="Chennai Super Kings"/>
    <s v="bat"/>
    <s v="Chennai Super Kings"/>
    <s v="runs"/>
    <n v="45"/>
    <s v="N"/>
    <s v="NA"/>
    <s v="RK Illingworth"/>
    <s v="VA Kulkarni"/>
  </r>
  <r>
    <n v="829713"/>
    <s v="Kolkata"/>
    <d v="2015-04-11T00:00:00"/>
    <s v="CH Gayle"/>
    <x v="4"/>
    <n v="0"/>
    <s v="Kolkata Knight Riders"/>
    <s v="Royal Challengers Bangalore"/>
    <s v="Royal Challengers Bangalore"/>
    <s v="field"/>
    <s v="Royal Challengers Bangalore"/>
    <s v="wickets"/>
    <n v="3"/>
    <s v="N"/>
    <s v="NA"/>
    <s v="S Ravi"/>
    <s v="C Shamshuddin"/>
  </r>
  <r>
    <n v="829715"/>
    <s v="Delhi"/>
    <d v="2015-04-12T00:00:00"/>
    <s v="DJ Hooda"/>
    <x v="2"/>
    <n v="0"/>
    <s v="Delhi Daredevils"/>
    <s v="Rajasthan Royals"/>
    <s v="Rajasthan Royals"/>
    <s v="field"/>
    <s v="Rajasthan Royals"/>
    <s v="wickets"/>
    <n v="3"/>
    <s v="N"/>
    <s v="NA"/>
    <s v="SD Fry"/>
    <s v="CB Gaffaney"/>
  </r>
  <r>
    <n v="829717"/>
    <s v="Mumbai"/>
    <d v="2015-04-12T00:00:00"/>
    <s v="GJ Bailey"/>
    <x v="3"/>
    <n v="0"/>
    <s v="Mumbai Indians"/>
    <s v="Kings XI Punjab"/>
    <s v="Mumbai Indians"/>
    <s v="field"/>
    <s v="Kings XI Punjab"/>
    <s v="runs"/>
    <n v="18"/>
    <s v="N"/>
    <s v="NA"/>
    <s v="AK Chaudhary"/>
    <s v="K Srinivasan"/>
  </r>
  <r>
    <n v="829719"/>
    <s v="Bengaluru"/>
    <d v="2015-04-13T00:00:00"/>
    <s v="DA Warner"/>
    <x v="0"/>
    <n v="0"/>
    <s v="Royal Challengers Bangalore"/>
    <s v="Sunrisers Hyderabad"/>
    <s v="Sunrisers Hyderabad"/>
    <s v="field"/>
    <s v="Sunrisers Hyderabad"/>
    <s v="wickets"/>
    <n v="8"/>
    <s v="N"/>
    <s v="NA"/>
    <s v="RM Deshpande"/>
    <s v="RK Illingworth"/>
  </r>
  <r>
    <n v="829721"/>
    <s v="Ahmedabad"/>
    <d v="2015-04-14T00:00:00"/>
    <s v="SPD Smith"/>
    <x v="18"/>
    <n v="0"/>
    <s v="Rajasthan Royals"/>
    <s v="Mumbai Indians"/>
    <s v="Mumbai Indians"/>
    <s v="bat"/>
    <s v="Rajasthan Royals"/>
    <s v="wickets"/>
    <n v="7"/>
    <s v="N"/>
    <s v="NA"/>
    <s v="AK Chaudhary"/>
    <s v="SD Fry"/>
  </r>
  <r>
    <n v="829723"/>
    <s v="Kolkata"/>
    <d v="2015-04-30T00:00:00"/>
    <s v="AD Russell"/>
    <x v="4"/>
    <n v="0"/>
    <s v="Kolkata Knight Riders"/>
    <s v="Chennai Super Kings"/>
    <s v="Kolkata Knight Riders"/>
    <s v="field"/>
    <s v="Kolkata Knight Riders"/>
    <s v="wickets"/>
    <n v="7"/>
    <s v="N"/>
    <s v="NA"/>
    <s v="AK Chaudhary"/>
    <s v="M Erasmus"/>
  </r>
  <r>
    <n v="829725"/>
    <s v="Pune"/>
    <d v="2015-04-15T00:00:00"/>
    <s v="MA Agarwal"/>
    <x v="31"/>
    <n v="0"/>
    <s v="Kings XI Punjab"/>
    <s v="Delhi Daredevils"/>
    <s v="Kings XI Punjab"/>
    <s v="bat"/>
    <s v="Delhi Daredevils"/>
    <s v="wickets"/>
    <n v="5"/>
    <s v="N"/>
    <s v="NA"/>
    <s v="CB Gaffaney"/>
    <s v="K Srinath"/>
  </r>
  <r>
    <n v="829727"/>
    <s v="Visakhapatnam"/>
    <d v="2015-04-16T00:00:00"/>
    <s v="AM Rahane"/>
    <x v="24"/>
    <n v="0"/>
    <s v="Sunrisers Hyderabad"/>
    <s v="Rajasthan Royals"/>
    <s v="Rajasthan Royals"/>
    <s v="field"/>
    <s v="Rajasthan Royals"/>
    <s v="wickets"/>
    <n v="6"/>
    <s v="N"/>
    <s v="NA"/>
    <s v="PG Pathak"/>
    <s v="S Ravi"/>
  </r>
  <r>
    <n v="829729"/>
    <s v="Mumbai"/>
    <d v="2015-04-17T00:00:00"/>
    <s v="A Nehra"/>
    <x v="3"/>
    <n v="0"/>
    <s v="Mumbai Indians"/>
    <s v="Chennai Super Kings"/>
    <s v="Mumbai Indians"/>
    <s v="bat"/>
    <s v="Chennai Super Kings"/>
    <s v="wickets"/>
    <n v="6"/>
    <s v="N"/>
    <s v="NA"/>
    <s v="AK Chaudhary"/>
    <s v="M Erasmus"/>
  </r>
  <r>
    <n v="829731"/>
    <s v="Visakhapatnam"/>
    <d v="2015-04-18T00:00:00"/>
    <s v="JP Duminy"/>
    <x v="24"/>
    <n v="0"/>
    <s v="Sunrisers Hyderabad"/>
    <s v="Delhi Daredevils"/>
    <s v="Delhi Daredevils"/>
    <s v="bat"/>
    <s v="Delhi Daredevils"/>
    <s v="runs"/>
    <n v="4"/>
    <s v="N"/>
    <s v="NA"/>
    <s v="PG Pathak"/>
    <s v="S Ravi"/>
  </r>
  <r>
    <n v="829733"/>
    <s v="Pune"/>
    <d v="2015-04-18T00:00:00"/>
    <s v="AD Russell"/>
    <x v="31"/>
    <n v="0"/>
    <s v="Kings XI Punjab"/>
    <s v="Kolkata Knight Riders"/>
    <s v="Kolkata Knight Riders"/>
    <s v="field"/>
    <s v="Kolkata Knight Riders"/>
    <s v="wickets"/>
    <n v="4"/>
    <s v="N"/>
    <s v="NA"/>
    <s v="SD Fry"/>
    <s v="CK Nandan"/>
  </r>
  <r>
    <n v="829735"/>
    <s v="Ahmedabad"/>
    <d v="2015-04-19T00:00:00"/>
    <s v="AM Rahane"/>
    <x v="18"/>
    <n v="0"/>
    <s v="Rajasthan Royals"/>
    <s v="Chennai Super Kings"/>
    <s v="Chennai Super Kings"/>
    <s v="bat"/>
    <s v="Rajasthan Royals"/>
    <s v="wickets"/>
    <n v="8"/>
    <s v="N"/>
    <s v="NA"/>
    <s v="AK Chaudhary"/>
    <s v="M Erasmus"/>
  </r>
  <r>
    <n v="829737"/>
    <s v="Bengaluru"/>
    <d v="2015-04-19T00:00:00"/>
    <s v="Harbhajan Singh"/>
    <x v="0"/>
    <n v="0"/>
    <s v="Royal Challengers Bangalore"/>
    <s v="Mumbai Indians"/>
    <s v="Royal Challengers Bangalore"/>
    <s v="field"/>
    <s v="Mumbai Indians"/>
    <s v="runs"/>
    <n v="18"/>
    <s v="N"/>
    <s v="NA"/>
    <s v="RK Illingworth"/>
    <s v="VA Kulkarni"/>
  </r>
  <r>
    <n v="829739"/>
    <s v="Delhi"/>
    <d v="2015-04-20T00:00:00"/>
    <s v="UT Yadav"/>
    <x v="2"/>
    <n v="0"/>
    <s v="Delhi Daredevils"/>
    <s v="Kolkata Knight Riders"/>
    <s v="Kolkata Knight Riders"/>
    <s v="field"/>
    <s v="Kolkata Knight Riders"/>
    <s v="wickets"/>
    <n v="6"/>
    <s v="N"/>
    <s v="NA"/>
    <s v="SD Fry"/>
    <s v="CB Gaffaney"/>
  </r>
  <r>
    <n v="829741"/>
    <s v="Ahmedabad"/>
    <d v="2015-04-21T00:00:00"/>
    <s v="SE Marsh"/>
    <x v="18"/>
    <n v="0"/>
    <s v="Rajasthan Royals"/>
    <s v="Kings XI Punjab"/>
    <s v="Kings XI Punjab"/>
    <s v="field"/>
    <s v="Kings XI Punjab"/>
    <s v="tie"/>
    <s v="NA"/>
    <s v="Y"/>
    <s v="NA"/>
    <s v="M Erasmus"/>
    <s v="S Ravi"/>
  </r>
  <r>
    <n v="829743"/>
    <s v="Visakhapatnam"/>
    <d v="2015-04-22T00:00:00"/>
    <s v="DA Warner"/>
    <x v="24"/>
    <n v="0"/>
    <s v="Sunrisers Hyderabad"/>
    <s v="Kolkata Knight Riders"/>
    <s v="Kolkata Knight Riders"/>
    <s v="field"/>
    <s v="Sunrisers Hyderabad"/>
    <s v="runs"/>
    <n v="16"/>
    <s v="N"/>
    <s v="D/L"/>
    <s v="RK Illingworth"/>
    <s v="VA Kulkarni"/>
  </r>
  <r>
    <n v="829745"/>
    <s v="Bengaluru"/>
    <d v="2015-04-22T00:00:00"/>
    <s v="SK Raina"/>
    <x v="0"/>
    <n v="0"/>
    <s v="Royal Challengers Bangalore"/>
    <s v="Chennai Super Kings"/>
    <s v="Royal Challengers Bangalore"/>
    <s v="field"/>
    <s v="Chennai Super Kings"/>
    <s v="runs"/>
    <n v="27"/>
    <s v="N"/>
    <s v="NA"/>
    <s v="JD Cloete"/>
    <s v="C Shamshuddin"/>
  </r>
  <r>
    <n v="829747"/>
    <s v="Delhi"/>
    <d v="2015-04-23T00:00:00"/>
    <s v="SS Iyer"/>
    <x v="2"/>
    <n v="0"/>
    <s v="Delhi Daredevils"/>
    <s v="Mumbai Indians"/>
    <s v="Mumbai Indians"/>
    <s v="field"/>
    <s v="Delhi Daredevils"/>
    <s v="runs"/>
    <n v="37"/>
    <s v="N"/>
    <s v="NA"/>
    <s v="SD Fry"/>
    <s v="CK Nandan"/>
  </r>
  <r>
    <n v="829749"/>
    <s v="Ahmedabad"/>
    <d v="2015-04-24T00:00:00"/>
    <s v="MA Starc"/>
    <x v="18"/>
    <n v="0"/>
    <s v="Rajasthan Royals"/>
    <s v="Royal Challengers Bangalore"/>
    <s v="Royal Challengers Bangalore"/>
    <s v="field"/>
    <s v="Royal Challengers Bangalore"/>
    <s v="wickets"/>
    <n v="9"/>
    <s v="N"/>
    <s v="NA"/>
    <s v="M Erasmus"/>
    <s v="S Ravi"/>
  </r>
  <r>
    <n v="829751"/>
    <s v="Mumbai"/>
    <d v="2015-04-25T00:00:00"/>
    <s v="SL Malinga"/>
    <x v="3"/>
    <n v="0"/>
    <s v="Mumbai Indians"/>
    <s v="Sunrisers Hyderabad"/>
    <s v="Mumbai Indians"/>
    <s v="bat"/>
    <s v="Mumbai Indians"/>
    <s v="runs"/>
    <n v="20"/>
    <s v="N"/>
    <s v="NA"/>
    <s v="HDPK Dharmasena"/>
    <s v="CB Gaffaney"/>
  </r>
  <r>
    <n v="829753"/>
    <s v="Chennai"/>
    <d v="2015-04-25T00:00:00"/>
    <s v="BB McCullum"/>
    <x v="7"/>
    <n v="0"/>
    <s v="Chennai Super Kings"/>
    <s v="Kings XI Punjab"/>
    <s v="Chennai Super Kings"/>
    <s v="bat"/>
    <s v="Chennai Super Kings"/>
    <s v="runs"/>
    <n v="97"/>
    <s v="N"/>
    <s v="NA"/>
    <s v="JD Cloete"/>
    <s v="C Shamshuddin"/>
  </r>
  <r>
    <n v="829757"/>
    <s v="Delhi"/>
    <d v="2015-04-26T00:00:00"/>
    <s v="VR Aaron"/>
    <x v="2"/>
    <n v="0"/>
    <s v="Delhi Daredevils"/>
    <s v="Royal Challengers Bangalore"/>
    <s v="Royal Challengers Bangalore"/>
    <s v="field"/>
    <s v="Royal Challengers Bangalore"/>
    <s v="wickets"/>
    <n v="10"/>
    <s v="N"/>
    <s v="NA"/>
    <s v="M Erasmus"/>
    <s v="S Ravi"/>
  </r>
  <r>
    <n v="829759"/>
    <s v="Chandigarh"/>
    <d v="2015-04-27T00:00:00"/>
    <s v="TA Boult"/>
    <x v="1"/>
    <n v="0"/>
    <s v="Kings XI Punjab"/>
    <s v="Sunrisers Hyderabad"/>
    <s v="Kings XI Punjab"/>
    <s v="field"/>
    <s v="Sunrisers Hyderabad"/>
    <s v="runs"/>
    <n v="20"/>
    <s v="N"/>
    <s v="NA"/>
    <s v="HDPK Dharmasena"/>
    <s v="CB Gaffaney"/>
  </r>
  <r>
    <n v="829761"/>
    <s v="Kolkata"/>
    <d v="2015-05-07T00:00:00"/>
    <s v="PP Chawla"/>
    <x v="4"/>
    <n v="0"/>
    <s v="Kolkata Knight Riders"/>
    <s v="Delhi Daredevils"/>
    <s v="Kolkata Knight Riders"/>
    <s v="bat"/>
    <s v="Kolkata Knight Riders"/>
    <s v="runs"/>
    <n v="13"/>
    <s v="N"/>
    <s v="NA"/>
    <s v="AK Chaudhary"/>
    <s v="M Erasmus"/>
  </r>
  <r>
    <n v="829763"/>
    <s v="Bengaluru"/>
    <d v="2015-04-29T00:00:00"/>
    <s v="NA"/>
    <x v="0"/>
    <n v="0"/>
    <s v="Royal Challengers Bangalore"/>
    <s v="Rajasthan Royals"/>
    <s v="Rajasthan Royals"/>
    <s v="field"/>
    <s v="NA"/>
    <s v="NA"/>
    <s v="NA"/>
    <s v="NA"/>
    <s v="NA"/>
    <s v="JD Cloete"/>
    <s v="PG Pathak"/>
  </r>
  <r>
    <n v="829765"/>
    <s v="Chennai"/>
    <d v="2015-04-28T00:00:00"/>
    <s v="DJ Bravo"/>
    <x v="7"/>
    <n v="0"/>
    <s v="Chennai Super Kings"/>
    <s v="Kolkata Knight Riders"/>
    <s v="Kolkata Knight Riders"/>
    <s v="field"/>
    <s v="Chennai Super Kings"/>
    <s v="runs"/>
    <n v="2"/>
    <s v="N"/>
    <s v="NA"/>
    <s v="RM Deshpande"/>
    <s v="VA Kulkarni"/>
  </r>
  <r>
    <n v="829767"/>
    <s v="Delhi"/>
    <d v="2015-05-01T00:00:00"/>
    <s v="NM Coulter-Nile"/>
    <x v="2"/>
    <n v="0"/>
    <s v="Delhi Daredevils"/>
    <s v="Kings XI Punjab"/>
    <s v="Delhi Daredevils"/>
    <s v="field"/>
    <s v="Delhi Daredevils"/>
    <s v="wickets"/>
    <n v="9"/>
    <s v="N"/>
    <s v="NA"/>
    <s v="RK Illingworth"/>
    <s v="S Ravi"/>
  </r>
  <r>
    <n v="829769"/>
    <s v="Mumbai"/>
    <d v="2015-05-01T00:00:00"/>
    <s v="AT Rayudu"/>
    <x v="3"/>
    <n v="0"/>
    <s v="Mumbai Indians"/>
    <s v="Rajasthan Royals"/>
    <s v="Rajasthan Royals"/>
    <s v="field"/>
    <s v="Mumbai Indians"/>
    <s v="runs"/>
    <n v="8"/>
    <s v="N"/>
    <s v="NA"/>
    <s v="HDPK Dharmasena"/>
    <s v="CK Nandan"/>
  </r>
  <r>
    <n v="829771"/>
    <s v="Bengaluru"/>
    <d v="2015-05-02T00:00:00"/>
    <s v="Mandeep Singh"/>
    <x v="0"/>
    <n v="0"/>
    <s v="Royal Challengers Bangalore"/>
    <s v="Kolkata Knight Riders"/>
    <s v="Royal Challengers Bangalore"/>
    <s v="field"/>
    <s v="Royal Challengers Bangalore"/>
    <s v="wickets"/>
    <n v="7"/>
    <s v="N"/>
    <s v="NA"/>
    <s v="JD Cloete"/>
    <s v="PG Pathak"/>
  </r>
  <r>
    <n v="829773"/>
    <s v="Hyderabad"/>
    <d v="2015-05-02T00:00:00"/>
    <s v="DA Warner"/>
    <x v="6"/>
    <n v="0"/>
    <s v="Sunrisers Hyderabad"/>
    <s v="Chennai Super Kings"/>
    <s v="Chennai Super Kings"/>
    <s v="field"/>
    <s v="Sunrisers Hyderabad"/>
    <s v="runs"/>
    <n v="22"/>
    <s v="N"/>
    <s v="NA"/>
    <s v="AK Chaudhary"/>
    <s v="K Srinivasan"/>
  </r>
  <r>
    <n v="829775"/>
    <s v="Chandigarh"/>
    <d v="2015-05-03T00:00:00"/>
    <s v="LMP Simmons"/>
    <x v="1"/>
    <n v="0"/>
    <s v="Kings XI Punjab"/>
    <s v="Mumbai Indians"/>
    <s v="Mumbai Indians"/>
    <s v="bat"/>
    <s v="Mumbai Indians"/>
    <s v="runs"/>
    <n v="23"/>
    <s v="N"/>
    <s v="NA"/>
    <s v="RK Illingworth"/>
    <s v="VA Kulkarni"/>
  </r>
  <r>
    <n v="829777"/>
    <s v="Mumbai"/>
    <d v="2015-05-03T00:00:00"/>
    <s v="AM Rahane"/>
    <x v="17"/>
    <n v="0"/>
    <s v="Rajasthan Royals"/>
    <s v="Delhi Daredevils"/>
    <s v="Delhi Daredevils"/>
    <s v="field"/>
    <s v="Rajasthan Royals"/>
    <s v="runs"/>
    <n v="14"/>
    <s v="N"/>
    <s v="NA"/>
    <s v="HDPK Dharmasena"/>
    <s v="CB Gaffaney"/>
  </r>
  <r>
    <n v="829779"/>
    <s v="Chennai"/>
    <d v="2015-05-04T00:00:00"/>
    <s v="SK Raina"/>
    <x v="7"/>
    <n v="0"/>
    <s v="Chennai Super Kings"/>
    <s v="Royal Challengers Bangalore"/>
    <s v="Chennai Super Kings"/>
    <s v="bat"/>
    <s v="Chennai Super Kings"/>
    <s v="runs"/>
    <n v="24"/>
    <s v="N"/>
    <s v="NA"/>
    <s v="C Shamshuddin"/>
    <s v="K Srinath"/>
  </r>
  <r>
    <n v="829781"/>
    <s v="Kolkata"/>
    <d v="2015-05-04T00:00:00"/>
    <s v="UT Yadav"/>
    <x v="4"/>
    <n v="0"/>
    <s v="Kolkata Knight Riders"/>
    <s v="Sunrisers Hyderabad"/>
    <s v="Sunrisers Hyderabad"/>
    <s v="field"/>
    <s v="Kolkata Knight Riders"/>
    <s v="runs"/>
    <n v="35"/>
    <s v="N"/>
    <s v="NA"/>
    <s v="AK Chaudhary"/>
    <s v="M Erasmus"/>
  </r>
  <r>
    <n v="829783"/>
    <s v="Mumbai"/>
    <d v="2015-05-05T00:00:00"/>
    <s v="Harbhajan Singh"/>
    <x v="3"/>
    <n v="0"/>
    <s v="Mumbai Indians"/>
    <s v="Delhi Daredevils"/>
    <s v="Delhi Daredevils"/>
    <s v="bat"/>
    <s v="Mumbai Indians"/>
    <s v="wickets"/>
    <n v="5"/>
    <s v="N"/>
    <s v="NA"/>
    <s v="HDPK Dharmasena"/>
    <s v="CB Gaffaney"/>
  </r>
  <r>
    <n v="829785"/>
    <s v="Bengaluru"/>
    <d v="2015-05-06T00:00:00"/>
    <s v="CH Gayle"/>
    <x v="0"/>
    <n v="0"/>
    <s v="Royal Challengers Bangalore"/>
    <s v="Kings XI Punjab"/>
    <s v="Kings XI Punjab"/>
    <s v="field"/>
    <s v="Royal Challengers Bangalore"/>
    <s v="runs"/>
    <n v="138"/>
    <s v="N"/>
    <s v="NA"/>
    <s v="RK Illingworth"/>
    <s v="VA Kulkarni"/>
  </r>
  <r>
    <n v="829787"/>
    <s v="Mumbai"/>
    <d v="2015-05-07T00:00:00"/>
    <s v="EJG Morgan"/>
    <x v="17"/>
    <n v="0"/>
    <s v="Rajasthan Royals"/>
    <s v="Sunrisers Hyderabad"/>
    <s v="Rajasthan Royals"/>
    <s v="field"/>
    <s v="Sunrisers Hyderabad"/>
    <s v="runs"/>
    <n v="7"/>
    <s v="N"/>
    <s v="NA"/>
    <s v="JD Cloete"/>
    <s v="C Shamshuddin"/>
  </r>
  <r>
    <n v="829789"/>
    <s v="Chennai"/>
    <d v="2015-05-08T00:00:00"/>
    <s v="HH Pandya"/>
    <x v="7"/>
    <n v="0"/>
    <s v="Chennai Super Kings"/>
    <s v="Mumbai Indians"/>
    <s v="Chennai Super Kings"/>
    <s v="bat"/>
    <s v="Mumbai Indians"/>
    <s v="wickets"/>
    <n v="6"/>
    <s v="N"/>
    <s v="NA"/>
    <s v="CB Gaffaney"/>
    <s v="CK Nandan"/>
  </r>
  <r>
    <n v="829791"/>
    <s v="Kolkata"/>
    <d v="2015-05-09T00:00:00"/>
    <s v="AD Russell"/>
    <x v="4"/>
    <n v="0"/>
    <s v="Kolkata Knight Riders"/>
    <s v="Kings XI Punjab"/>
    <s v="Kings XI Punjab"/>
    <s v="bat"/>
    <s v="Kolkata Knight Riders"/>
    <s v="wickets"/>
    <n v="1"/>
    <s v="N"/>
    <s v="NA"/>
    <s v="AK Chaudhary"/>
    <s v="HDPK Dharmasena"/>
  </r>
  <r>
    <n v="829793"/>
    <s v="Raipur"/>
    <d v="2015-05-09T00:00:00"/>
    <s v="MC Henriques"/>
    <x v="26"/>
    <n v="0"/>
    <s v="Delhi Daredevils"/>
    <s v="Sunrisers Hyderabad"/>
    <s v="Sunrisers Hyderabad"/>
    <s v="bat"/>
    <s v="Sunrisers Hyderabad"/>
    <s v="runs"/>
    <n v="6"/>
    <s v="N"/>
    <s v="NA"/>
    <s v="VA Kulkarni"/>
    <s v="S Ravi"/>
  </r>
  <r>
    <n v="829795"/>
    <s v="Mumbai"/>
    <d v="2015-05-10T00:00:00"/>
    <s v="AB de Villiers"/>
    <x v="3"/>
    <n v="0"/>
    <s v="Mumbai Indians"/>
    <s v="Royal Challengers Bangalore"/>
    <s v="Royal Challengers Bangalore"/>
    <s v="bat"/>
    <s v="Royal Challengers Bangalore"/>
    <s v="runs"/>
    <n v="39"/>
    <s v="N"/>
    <s v="NA"/>
    <s v="JD Cloete"/>
    <s v="C Shamshuddin"/>
  </r>
  <r>
    <n v="829797"/>
    <s v="Chennai"/>
    <d v="2015-05-10T00:00:00"/>
    <s v="RA Jadeja"/>
    <x v="7"/>
    <n v="0"/>
    <s v="Chennai Super Kings"/>
    <s v="Rajasthan Royals"/>
    <s v="Chennai Super Kings"/>
    <s v="bat"/>
    <s v="Chennai Super Kings"/>
    <s v="runs"/>
    <n v="12"/>
    <s v="N"/>
    <s v="NA"/>
    <s v="M Erasmus"/>
    <s v="CK Nandan"/>
  </r>
  <r>
    <n v="829799"/>
    <s v="Hyderabad"/>
    <d v="2015-05-11T00:00:00"/>
    <s v="DA Warner"/>
    <x v="6"/>
    <n v="0"/>
    <s v="Sunrisers Hyderabad"/>
    <s v="Kings XI Punjab"/>
    <s v="Sunrisers Hyderabad"/>
    <s v="bat"/>
    <s v="Sunrisers Hyderabad"/>
    <s v="runs"/>
    <n v="5"/>
    <s v="N"/>
    <s v="NA"/>
    <s v="AK Chaudhary"/>
    <s v="HDPK Dharmasena"/>
  </r>
  <r>
    <n v="829801"/>
    <s v="Raipur"/>
    <d v="2015-05-12T00:00:00"/>
    <s v="Z Khan"/>
    <x v="26"/>
    <n v="0"/>
    <s v="Delhi Daredevils"/>
    <s v="Chennai Super Kings"/>
    <s v="Chennai Super Kings"/>
    <s v="bat"/>
    <s v="Delhi Daredevils"/>
    <s v="wickets"/>
    <n v="6"/>
    <s v="N"/>
    <s v="NA"/>
    <s v="RK Illingworth"/>
    <s v="VA Kulkarni"/>
  </r>
  <r>
    <n v="829803"/>
    <s v="Chandigarh"/>
    <d v="2015-05-13T00:00:00"/>
    <s v="AR Patel"/>
    <x v="1"/>
    <n v="0"/>
    <s v="Kings XI Punjab"/>
    <s v="Royal Challengers Bangalore"/>
    <s v="Royal Challengers Bangalore"/>
    <s v="field"/>
    <s v="Kings XI Punjab"/>
    <s v="runs"/>
    <n v="22"/>
    <s v="N"/>
    <s v="NA"/>
    <s v="JD Cloete"/>
    <s v="C Shamshuddin"/>
  </r>
  <r>
    <n v="829805"/>
    <s v="Mumbai"/>
    <d v="2015-05-14T00:00:00"/>
    <s v="HH Pandya"/>
    <x v="3"/>
    <n v="0"/>
    <s v="Mumbai Indians"/>
    <s v="Kolkata Knight Riders"/>
    <s v="Kolkata Knight Riders"/>
    <s v="field"/>
    <s v="Mumbai Indians"/>
    <s v="runs"/>
    <n v="5"/>
    <s v="N"/>
    <s v="NA"/>
    <s v="RK Illingworth"/>
    <s v="VA Kulkarni"/>
  </r>
  <r>
    <n v="829807"/>
    <s v="Hyderabad"/>
    <d v="2015-05-15T00:00:00"/>
    <s v="V Kohli"/>
    <x v="6"/>
    <n v="0"/>
    <s v="Sunrisers Hyderabad"/>
    <s v="Royal Challengers Bangalore"/>
    <s v="Sunrisers Hyderabad"/>
    <s v="bat"/>
    <s v="Royal Challengers Bangalore"/>
    <s v="wickets"/>
    <n v="6"/>
    <s v="N"/>
    <s v="D/L"/>
    <s v="AK Chaudhary"/>
    <s v="HDPK Dharmasena"/>
  </r>
  <r>
    <n v="829809"/>
    <s v="Chandigarh"/>
    <d v="2015-05-16T00:00:00"/>
    <s v="P Negi"/>
    <x v="1"/>
    <n v="0"/>
    <s v="Kings XI Punjab"/>
    <s v="Chennai Super Kings"/>
    <s v="Kings XI Punjab"/>
    <s v="bat"/>
    <s v="Chennai Super Kings"/>
    <s v="wickets"/>
    <n v="7"/>
    <s v="N"/>
    <s v="NA"/>
    <s v="CK Nandan"/>
    <s v="C Shamshuddin"/>
  </r>
  <r>
    <n v="829811"/>
    <s v="Mumbai"/>
    <d v="2015-05-16T00:00:00"/>
    <s v="SR Watson"/>
    <x v="17"/>
    <n v="0"/>
    <s v="Rajasthan Royals"/>
    <s v="Kolkata Knight Riders"/>
    <s v="Rajasthan Royals"/>
    <s v="bat"/>
    <s v="Rajasthan Royals"/>
    <s v="runs"/>
    <n v="9"/>
    <s v="N"/>
    <s v="NA"/>
    <s v="RM Deshpande"/>
    <s v="RK Illingworth"/>
  </r>
  <r>
    <n v="829813"/>
    <s v="Bengaluru"/>
    <d v="2015-05-17T00:00:00"/>
    <s v="NA"/>
    <x v="0"/>
    <n v="0"/>
    <s v="Royal Challengers Bangalore"/>
    <s v="Delhi Daredevils"/>
    <s v="Royal Challengers Bangalore"/>
    <s v="field"/>
    <s v="NA"/>
    <s v="NA"/>
    <s v="NA"/>
    <s v="NA"/>
    <s v="NA"/>
    <s v="HDPK Dharmasena"/>
    <s v="K Srinivasan"/>
  </r>
  <r>
    <n v="829815"/>
    <s v="Hyderabad"/>
    <d v="2015-05-17T00:00:00"/>
    <s v="MJ McClenaghan"/>
    <x v="6"/>
    <n v="0"/>
    <s v="Sunrisers Hyderabad"/>
    <s v="Mumbai Indians"/>
    <s v="Sunrisers Hyderabad"/>
    <s v="bat"/>
    <s v="Mumbai Indians"/>
    <s v="wickets"/>
    <n v="9"/>
    <s v="N"/>
    <s v="NA"/>
    <s v="CB Gaffaney"/>
    <s v="K Srinath"/>
  </r>
  <r>
    <n v="829817"/>
    <s v="Mumbai"/>
    <d v="2015-05-19T00:00:00"/>
    <s v="KA Pollard"/>
    <x v="3"/>
    <n v="0"/>
    <s v="Chennai Super Kings"/>
    <s v="Mumbai Indians"/>
    <s v="Mumbai Indians"/>
    <s v="bat"/>
    <s v="Mumbai Indians"/>
    <s v="runs"/>
    <n v="25"/>
    <s v="N"/>
    <s v="NA"/>
    <s v="HDPK Dharmasena"/>
    <s v="RK Illingworth"/>
  </r>
  <r>
    <n v="829819"/>
    <s v="Pune"/>
    <d v="2015-05-20T00:00:00"/>
    <s v="AB de Villiers"/>
    <x v="31"/>
    <n v="0"/>
    <s v="Royal Challengers Bangalore"/>
    <s v="Rajasthan Royals"/>
    <s v="Royal Challengers Bangalore"/>
    <s v="bat"/>
    <s v="Royal Challengers Bangalore"/>
    <s v="runs"/>
    <n v="71"/>
    <s v="N"/>
    <s v="NA"/>
    <s v="AK Chaudhary"/>
    <s v="C Shamshuddin"/>
  </r>
  <r>
    <n v="829821"/>
    <s v="Ranchi"/>
    <d v="2015-05-22T00:00:00"/>
    <s v="A Nehra"/>
    <x v="27"/>
    <n v="0"/>
    <s v="Chennai Super Kings"/>
    <s v="Royal Challengers Bangalore"/>
    <s v="Chennai Super Kings"/>
    <s v="field"/>
    <s v="Chennai Super Kings"/>
    <s v="wickets"/>
    <n v="3"/>
    <s v="N"/>
    <s v="NA"/>
    <s v="AK Chaudhary"/>
    <s v="CB Gaffaney"/>
  </r>
  <r>
    <n v="829823"/>
    <s v="Kolkata"/>
    <d v="2015-05-24T00:00:00"/>
    <s v="RG Sharma"/>
    <x v="4"/>
    <n v="0"/>
    <s v="Mumbai Indians"/>
    <s v="Chennai Super Kings"/>
    <s v="Chennai Super Kings"/>
    <s v="field"/>
    <s v="Mumbai Indians"/>
    <s v="runs"/>
    <n v="41"/>
    <s v="N"/>
    <s v="NA"/>
    <s v="HDPK Dharmasena"/>
    <s v="RK Illingworth"/>
  </r>
  <r>
    <n v="980901"/>
    <s v="Mumbai"/>
    <d v="2016-04-09T00:00:00"/>
    <s v="AM Rahane"/>
    <x v="3"/>
    <n v="0"/>
    <s v="Mumbai Indians"/>
    <s v="Rising Pune Supergiants"/>
    <s v="Mumbai Indians"/>
    <s v="bat"/>
    <s v="Rising Pune Supergiants"/>
    <s v="wickets"/>
    <n v="9"/>
    <s v="N"/>
    <s v="NA"/>
    <s v="HDPK Dharmasena"/>
    <s v="CK Nandan"/>
  </r>
  <r>
    <n v="980903"/>
    <s v="Kolkata"/>
    <d v="2016-04-10T00:00:00"/>
    <s v="AD Russell"/>
    <x v="4"/>
    <n v="0"/>
    <s v="Kolkata Knight Riders"/>
    <s v="Delhi Daredevils"/>
    <s v="Kolkata Knight Riders"/>
    <s v="field"/>
    <s v="Kolkata Knight Riders"/>
    <s v="wickets"/>
    <n v="9"/>
    <s v="N"/>
    <s v="NA"/>
    <s v="S Ravi"/>
    <s v="C Shamshuddin"/>
  </r>
  <r>
    <n v="980905"/>
    <s v="Chandigarh"/>
    <d v="2016-04-11T00:00:00"/>
    <s v="AJ Finch"/>
    <x v="32"/>
    <n v="0"/>
    <s v="Kings XI Punjab"/>
    <s v="Gujarat Lions"/>
    <s v="Gujarat Lions"/>
    <s v="field"/>
    <s v="Gujarat Lions"/>
    <s v="wickets"/>
    <n v="5"/>
    <s v="N"/>
    <s v="NA"/>
    <s v="AK Chaudhary"/>
    <s v="VA Kulkarni"/>
  </r>
  <r>
    <n v="980907"/>
    <s v="Bengaluru"/>
    <d v="2016-04-12T00:00:00"/>
    <s v="AB de Villiers"/>
    <x v="0"/>
    <n v="0"/>
    <s v="Royal Challengers Bangalore"/>
    <s v="Sunrisers Hyderabad"/>
    <s v="Sunrisers Hyderabad"/>
    <s v="field"/>
    <s v="Royal Challengers Bangalore"/>
    <s v="runs"/>
    <n v="45"/>
    <s v="N"/>
    <s v="NA"/>
    <s v="HDPK Dharmasena"/>
    <s v="VK Sharma"/>
  </r>
  <r>
    <n v="980909"/>
    <s v="Kolkata"/>
    <d v="2016-04-13T00:00:00"/>
    <s v="RG Sharma"/>
    <x v="4"/>
    <n v="0"/>
    <s v="Kolkata Knight Riders"/>
    <s v="Mumbai Indians"/>
    <s v="Mumbai Indians"/>
    <s v="field"/>
    <s v="Mumbai Indians"/>
    <s v="wickets"/>
    <n v="6"/>
    <s v="N"/>
    <s v="NA"/>
    <s v="Nitin Menon"/>
    <s v="S Ravi"/>
  </r>
  <r>
    <n v="980911"/>
    <s v="Rajkot"/>
    <d v="2016-04-14T00:00:00"/>
    <s v="AJ Finch"/>
    <x v="33"/>
    <n v="0"/>
    <s v="Gujarat Lions"/>
    <s v="Rising Pune Supergiants"/>
    <s v="Rising Pune Supergiants"/>
    <s v="bat"/>
    <s v="Gujarat Lions"/>
    <s v="wickets"/>
    <n v="7"/>
    <s v="N"/>
    <s v="NA"/>
    <s v="VA Kulkarni"/>
    <s v="CK Nandan"/>
  </r>
  <r>
    <n v="980913"/>
    <s v="Delhi"/>
    <d v="2016-04-15T00:00:00"/>
    <s v="A Mishra"/>
    <x v="2"/>
    <n v="0"/>
    <s v="Delhi Daredevils"/>
    <s v="Kings XI Punjab"/>
    <s v="Delhi Daredevils"/>
    <s v="field"/>
    <s v="Delhi Daredevils"/>
    <s v="wickets"/>
    <n v="8"/>
    <s v="N"/>
    <s v="NA"/>
    <s v="S Ravi"/>
    <s v="C Shamshuddin"/>
  </r>
  <r>
    <n v="980915"/>
    <s v="Hyderabad"/>
    <d v="2016-04-16T00:00:00"/>
    <s v="G Gambhir"/>
    <x v="6"/>
    <n v="0"/>
    <s v="Sunrisers Hyderabad"/>
    <s v="Kolkata Knight Riders"/>
    <s v="Sunrisers Hyderabad"/>
    <s v="bat"/>
    <s v="Kolkata Knight Riders"/>
    <s v="wickets"/>
    <n v="8"/>
    <s v="N"/>
    <s v="NA"/>
    <s v="AK Chaudhary"/>
    <s v="CK Nandan"/>
  </r>
  <r>
    <n v="980917"/>
    <s v="Mumbai"/>
    <d v="2016-04-16T00:00:00"/>
    <s v="AJ Finch"/>
    <x v="3"/>
    <n v="0"/>
    <s v="Mumbai Indians"/>
    <s v="Gujarat Lions"/>
    <s v="Gujarat Lions"/>
    <s v="field"/>
    <s v="Gujarat Lions"/>
    <s v="wickets"/>
    <n v="3"/>
    <s v="N"/>
    <s v="NA"/>
    <s v="HDPK Dharmasena"/>
    <s v="VK Sharma"/>
  </r>
  <r>
    <n v="980919"/>
    <s v="Chandigarh"/>
    <d v="2016-04-17T00:00:00"/>
    <s v="M Vohra"/>
    <x v="32"/>
    <n v="0"/>
    <s v="Kings XI Punjab"/>
    <s v="Rising Pune Supergiants"/>
    <s v="Rising Pune Supergiants"/>
    <s v="bat"/>
    <s v="Kings XI Punjab"/>
    <s v="wickets"/>
    <n v="6"/>
    <s v="N"/>
    <s v="NA"/>
    <s v="S Ravi"/>
    <s v="C Shamshuddin"/>
  </r>
  <r>
    <n v="980921"/>
    <s v="Bengaluru"/>
    <d v="2016-04-17T00:00:00"/>
    <s v="Q de Kock"/>
    <x v="0"/>
    <n v="0"/>
    <s v="Royal Challengers Bangalore"/>
    <s v="Delhi Daredevils"/>
    <s v="Delhi Daredevils"/>
    <s v="field"/>
    <s v="Delhi Daredevils"/>
    <s v="wickets"/>
    <n v="7"/>
    <s v="N"/>
    <s v="NA"/>
    <s v="VA Kulkarni"/>
    <s v="A Nand Kishore"/>
  </r>
  <r>
    <n v="980923"/>
    <s v="Hyderabad"/>
    <d v="2016-04-18T00:00:00"/>
    <s v="DA Warner"/>
    <x v="6"/>
    <n v="0"/>
    <s v="Sunrisers Hyderabad"/>
    <s v="Mumbai Indians"/>
    <s v="Sunrisers Hyderabad"/>
    <s v="field"/>
    <s v="Sunrisers Hyderabad"/>
    <s v="wickets"/>
    <n v="7"/>
    <s v="N"/>
    <s v="NA"/>
    <s v="HDPK Dharmasena"/>
    <s v="VK Sharma"/>
  </r>
  <r>
    <n v="980925"/>
    <s v="Chandigarh"/>
    <d v="2016-04-19T00:00:00"/>
    <s v="RV Uthappa"/>
    <x v="32"/>
    <n v="0"/>
    <s v="Kings XI Punjab"/>
    <s v="Kolkata Knight Riders"/>
    <s v="Kolkata Knight Riders"/>
    <s v="field"/>
    <s v="Kolkata Knight Riders"/>
    <s v="wickets"/>
    <n v="6"/>
    <s v="N"/>
    <s v="NA"/>
    <s v="S Ravi"/>
    <s v="C Shamshuddin"/>
  </r>
  <r>
    <n v="980927"/>
    <s v="Mumbai"/>
    <d v="2016-04-20T00:00:00"/>
    <s v="RG Sharma"/>
    <x v="3"/>
    <n v="0"/>
    <s v="Mumbai Indians"/>
    <s v="Royal Challengers Bangalore"/>
    <s v="Mumbai Indians"/>
    <s v="field"/>
    <s v="Mumbai Indians"/>
    <s v="wickets"/>
    <n v="6"/>
    <s v="N"/>
    <s v="NA"/>
    <s v="AK Chaudhary"/>
    <s v="CK Nandan"/>
  </r>
  <r>
    <n v="980929"/>
    <s v="Rajkot"/>
    <d v="2016-04-21T00:00:00"/>
    <s v="B Kumar"/>
    <x v="33"/>
    <n v="0"/>
    <s v="Gujarat Lions"/>
    <s v="Sunrisers Hyderabad"/>
    <s v="Sunrisers Hyderabad"/>
    <s v="field"/>
    <s v="Sunrisers Hyderabad"/>
    <s v="wickets"/>
    <n v="10"/>
    <s v="N"/>
    <s v="NA"/>
    <s v="K Bharatan"/>
    <s v="HDPK Dharmasena"/>
  </r>
  <r>
    <n v="980931"/>
    <s v="Pune"/>
    <d v="2016-04-22T00:00:00"/>
    <s v="AB de Villiers"/>
    <x v="31"/>
    <n v="0"/>
    <s v="Rising Pune Supergiants"/>
    <s v="Royal Challengers Bangalore"/>
    <s v="Rising Pune Supergiants"/>
    <s v="field"/>
    <s v="Royal Challengers Bangalore"/>
    <s v="runs"/>
    <n v="13"/>
    <s v="N"/>
    <s v="NA"/>
    <s v="CB Gaffaney"/>
    <s v="VK Sharma"/>
  </r>
  <r>
    <n v="980933"/>
    <s v="Delhi"/>
    <d v="2016-04-23T00:00:00"/>
    <s v="SV Samson"/>
    <x v="2"/>
    <n v="0"/>
    <s v="Delhi Daredevils"/>
    <s v="Mumbai Indians"/>
    <s v="Mumbai Indians"/>
    <s v="field"/>
    <s v="Delhi Daredevils"/>
    <s v="runs"/>
    <n v="10"/>
    <s v="N"/>
    <s v="NA"/>
    <s v="S Ravi"/>
    <s v="C Shamshuddin"/>
  </r>
  <r>
    <n v="980935"/>
    <s v="Hyderabad"/>
    <d v="2016-04-23T00:00:00"/>
    <s v="Mustafizur Rahman"/>
    <x v="6"/>
    <n v="0"/>
    <s v="Sunrisers Hyderabad"/>
    <s v="Kings XI Punjab"/>
    <s v="Sunrisers Hyderabad"/>
    <s v="field"/>
    <s v="Sunrisers Hyderabad"/>
    <s v="wickets"/>
    <n v="5"/>
    <s v="N"/>
    <s v="NA"/>
    <s v="AK Chaudhary"/>
    <s v="CK Nandan"/>
  </r>
  <r>
    <n v="980937"/>
    <s v="Rajkot"/>
    <d v="2016-04-24T00:00:00"/>
    <s v="V Kohli"/>
    <x v="33"/>
    <n v="0"/>
    <s v="Gujarat Lions"/>
    <s v="Royal Challengers Bangalore"/>
    <s v="Royal Challengers Bangalore"/>
    <s v="bat"/>
    <s v="Gujarat Lions"/>
    <s v="wickets"/>
    <n v="6"/>
    <s v="N"/>
    <s v="NA"/>
    <s v="K Bharatan"/>
    <s v="BNJ Oxenford"/>
  </r>
  <r>
    <n v="980939"/>
    <s v="Pune"/>
    <d v="2016-04-24T00:00:00"/>
    <s v="SA Yadav"/>
    <x v="31"/>
    <n v="0"/>
    <s v="Rising Pune Supergiants"/>
    <s v="Kolkata Knight Riders"/>
    <s v="Kolkata Knight Riders"/>
    <s v="field"/>
    <s v="Kolkata Knight Riders"/>
    <s v="wickets"/>
    <n v="2"/>
    <s v="N"/>
    <s v="NA"/>
    <s v="CB Gaffaney"/>
    <s v="A Nand Kishore"/>
  </r>
  <r>
    <n v="980941"/>
    <s v="Chandigarh"/>
    <d v="2016-04-25T00:00:00"/>
    <s v="PA Patel"/>
    <x v="32"/>
    <n v="0"/>
    <s v="Kings XI Punjab"/>
    <s v="Mumbai Indians"/>
    <s v="Kings XI Punjab"/>
    <s v="field"/>
    <s v="Mumbai Indians"/>
    <s v="runs"/>
    <n v="25"/>
    <s v="N"/>
    <s v="NA"/>
    <s v="Nitin Menon"/>
    <s v="RJ Tucker"/>
  </r>
  <r>
    <n v="980943"/>
    <s v="Hyderabad"/>
    <d v="2016-04-26T00:00:00"/>
    <s v="AB Dinda"/>
    <x v="6"/>
    <n v="0"/>
    <s v="Sunrisers Hyderabad"/>
    <s v="Rising Pune Supergiants"/>
    <s v="Rising Pune Supergiants"/>
    <s v="field"/>
    <s v="Rising Pune Supergiants"/>
    <s v="runs"/>
    <n v="34"/>
    <s v="N"/>
    <s v="D/L"/>
    <s v="AY Dandekar"/>
    <s v="CK Nandan"/>
  </r>
  <r>
    <n v="980945"/>
    <s v="Delhi"/>
    <d v="2016-04-27T00:00:00"/>
    <s v="CH Morris"/>
    <x v="2"/>
    <n v="0"/>
    <s v="Delhi Daredevils"/>
    <s v="Gujarat Lions"/>
    <s v="Delhi Daredevils"/>
    <s v="field"/>
    <s v="Gujarat Lions"/>
    <s v="runs"/>
    <n v="1"/>
    <s v="N"/>
    <s v="NA"/>
    <s v="M Erasmus"/>
    <s v="S Ravi"/>
  </r>
  <r>
    <n v="980947"/>
    <s v="Mumbai"/>
    <d v="2016-04-28T00:00:00"/>
    <s v="RG Sharma"/>
    <x v="3"/>
    <n v="0"/>
    <s v="Mumbai Indians"/>
    <s v="Kolkata Knight Riders"/>
    <s v="Mumbai Indians"/>
    <s v="field"/>
    <s v="Mumbai Indians"/>
    <s v="wickets"/>
    <n v="6"/>
    <s v="N"/>
    <s v="NA"/>
    <s v="Nitin Menon"/>
    <s v="RJ Tucker"/>
  </r>
  <r>
    <n v="980949"/>
    <s v="Pune"/>
    <d v="2016-04-29T00:00:00"/>
    <s v="DR Smith"/>
    <x v="31"/>
    <n v="0"/>
    <s v="Rising Pune Supergiants"/>
    <s v="Gujarat Lions"/>
    <s v="Gujarat Lions"/>
    <s v="field"/>
    <s v="Gujarat Lions"/>
    <s v="wickets"/>
    <n v="3"/>
    <s v="N"/>
    <s v="NA"/>
    <s v="CB Gaffaney"/>
    <s v="BNJ Oxenford"/>
  </r>
  <r>
    <n v="980951"/>
    <s v="Delhi"/>
    <d v="2016-04-30T00:00:00"/>
    <s v="CR Brathwaite"/>
    <x v="2"/>
    <n v="0"/>
    <s v="Delhi Daredevils"/>
    <s v="Kolkata Knight Riders"/>
    <s v="Kolkata Knight Riders"/>
    <s v="field"/>
    <s v="Delhi Daredevils"/>
    <s v="runs"/>
    <n v="27"/>
    <s v="N"/>
    <s v="NA"/>
    <s v="KN Ananthapadmanabhan"/>
    <s v="M Erasmus"/>
  </r>
  <r>
    <n v="980953"/>
    <s v="Hyderabad"/>
    <d v="2016-04-30T00:00:00"/>
    <s v="DA Warner"/>
    <x v="6"/>
    <n v="0"/>
    <s v="Sunrisers Hyderabad"/>
    <s v="Royal Challengers Bangalore"/>
    <s v="Royal Challengers Bangalore"/>
    <s v="field"/>
    <s v="Sunrisers Hyderabad"/>
    <s v="runs"/>
    <n v="15"/>
    <s v="N"/>
    <s v="NA"/>
    <s v="AK Chaudhary"/>
    <s v="HDPK Dharmasena"/>
  </r>
  <r>
    <n v="980955"/>
    <s v="Rajkot"/>
    <d v="2016-05-01T00:00:00"/>
    <s v="AR Patel"/>
    <x v="33"/>
    <n v="0"/>
    <s v="Gujarat Lions"/>
    <s v="Kings XI Punjab"/>
    <s v="Gujarat Lions"/>
    <s v="field"/>
    <s v="Kings XI Punjab"/>
    <s v="runs"/>
    <n v="23"/>
    <s v="N"/>
    <s v="NA"/>
    <s v="BNJ Oxenford"/>
    <s v="VK Sharma"/>
  </r>
  <r>
    <n v="980957"/>
    <s v="Pune"/>
    <d v="2016-05-01T00:00:00"/>
    <s v="RG Sharma"/>
    <x v="31"/>
    <n v="0"/>
    <s v="Rising Pune Supergiants"/>
    <s v="Mumbai Indians"/>
    <s v="Mumbai Indians"/>
    <s v="field"/>
    <s v="Mumbai Indians"/>
    <s v="wickets"/>
    <n v="8"/>
    <s v="N"/>
    <s v="NA"/>
    <s v="AY Dandekar"/>
    <s v="RJ Tucker"/>
  </r>
  <r>
    <n v="980959"/>
    <s v="Bengaluru"/>
    <d v="2016-05-02T00:00:00"/>
    <s v="AD Russell"/>
    <x v="0"/>
    <n v="0"/>
    <s v="Royal Challengers Bangalore"/>
    <s v="Kolkata Knight Riders"/>
    <s v="Kolkata Knight Riders"/>
    <s v="field"/>
    <s v="Kolkata Knight Riders"/>
    <s v="wickets"/>
    <n v="5"/>
    <s v="N"/>
    <s v="NA"/>
    <s v="M Erasmus"/>
    <s v="S Ravi"/>
  </r>
  <r>
    <n v="980961"/>
    <s v="Rajkot"/>
    <d v="2016-05-03T00:00:00"/>
    <s v="RR Pant"/>
    <x v="33"/>
    <n v="0"/>
    <s v="Gujarat Lions"/>
    <s v="Delhi Daredevils"/>
    <s v="Delhi Daredevils"/>
    <s v="field"/>
    <s v="Delhi Daredevils"/>
    <s v="wickets"/>
    <n v="8"/>
    <s v="N"/>
    <s v="NA"/>
    <s v="CB Gaffaney"/>
    <s v="BNJ Oxenford"/>
  </r>
  <r>
    <n v="980963"/>
    <s v="Kolkata"/>
    <d v="2016-05-04T00:00:00"/>
    <s v="AD Russell"/>
    <x v="4"/>
    <n v="0"/>
    <s v="Kolkata Knight Riders"/>
    <s v="Kings XI Punjab"/>
    <s v="Kings XI Punjab"/>
    <s v="field"/>
    <s v="Kolkata Knight Riders"/>
    <s v="runs"/>
    <n v="7"/>
    <s v="N"/>
    <s v="NA"/>
    <s v="AK Chaudhary"/>
    <s v="HDPK Dharmasena"/>
  </r>
  <r>
    <n v="980965"/>
    <s v="Delhi"/>
    <d v="2016-05-05T00:00:00"/>
    <s v="AM Rahane"/>
    <x v="2"/>
    <n v="0"/>
    <s v="Delhi Daredevils"/>
    <s v="Rising Pune Supergiants"/>
    <s v="Rising Pune Supergiants"/>
    <s v="field"/>
    <s v="Rising Pune Supergiants"/>
    <s v="wickets"/>
    <n v="7"/>
    <s v="N"/>
    <s v="NA"/>
    <s v="C Shamshuddin"/>
    <s v="RJ Tucker"/>
  </r>
  <r>
    <n v="980967"/>
    <s v="Hyderabad"/>
    <d v="2016-05-06T00:00:00"/>
    <s v="B Kumar"/>
    <x v="6"/>
    <n v="0"/>
    <s v="Sunrisers Hyderabad"/>
    <s v="Gujarat Lions"/>
    <s v="Sunrisers Hyderabad"/>
    <s v="field"/>
    <s v="Sunrisers Hyderabad"/>
    <s v="wickets"/>
    <n v="5"/>
    <s v="N"/>
    <s v="NA"/>
    <s v="M Erasmus"/>
    <s v="S Ravi"/>
  </r>
  <r>
    <n v="980969"/>
    <s v="Bengaluru"/>
    <d v="2016-05-07T00:00:00"/>
    <s v="V Kohli"/>
    <x v="0"/>
    <n v="0"/>
    <s v="Royal Challengers Bangalore"/>
    <s v="Rising Pune Supergiants"/>
    <s v="Royal Challengers Bangalore"/>
    <s v="field"/>
    <s v="Royal Challengers Bangalore"/>
    <s v="wickets"/>
    <n v="7"/>
    <s v="N"/>
    <s v="NA"/>
    <s v="CB Gaffaney"/>
    <s v="BNJ Oxenford"/>
  </r>
  <r>
    <n v="980971"/>
    <s v="Chandigarh"/>
    <d v="2016-05-07T00:00:00"/>
    <s v="MP Stoinis"/>
    <x v="32"/>
    <n v="0"/>
    <s v="Kings XI Punjab"/>
    <s v="Delhi Daredevils"/>
    <s v="Delhi Daredevils"/>
    <s v="field"/>
    <s v="Kings XI Punjab"/>
    <s v="runs"/>
    <n v="9"/>
    <s v="N"/>
    <s v="NA"/>
    <s v="HDPK Dharmasena"/>
    <s v="CK Nandan"/>
  </r>
  <r>
    <n v="980973"/>
    <s v="Visakhapatnam"/>
    <d v="2016-05-08T00:00:00"/>
    <s v="A Nehra"/>
    <x v="24"/>
    <n v="0"/>
    <s v="Mumbai Indians"/>
    <s v="Sunrisers Hyderabad"/>
    <s v="Mumbai Indians"/>
    <s v="field"/>
    <s v="Sunrisers Hyderabad"/>
    <s v="runs"/>
    <n v="85"/>
    <s v="N"/>
    <s v="NA"/>
    <s v="S Ravi"/>
    <s v="C Shamshuddin"/>
  </r>
  <r>
    <n v="980975"/>
    <s v="Kolkata"/>
    <d v="2016-05-08T00:00:00"/>
    <s v="P Kumar"/>
    <x v="4"/>
    <n v="0"/>
    <s v="Kolkata Knight Riders"/>
    <s v="Gujarat Lions"/>
    <s v="Gujarat Lions"/>
    <s v="field"/>
    <s v="Gujarat Lions"/>
    <s v="wickets"/>
    <n v="5"/>
    <s v="N"/>
    <s v="NA"/>
    <s v="M Erasmus"/>
    <s v="RJ Tucker"/>
  </r>
  <r>
    <n v="980977"/>
    <s v="Chandigarh"/>
    <d v="2016-05-09T00:00:00"/>
    <s v="SR Watson"/>
    <x v="32"/>
    <n v="0"/>
    <s v="Kings XI Punjab"/>
    <s v="Royal Challengers Bangalore"/>
    <s v="Kings XI Punjab"/>
    <s v="field"/>
    <s v="Royal Challengers Bangalore"/>
    <s v="runs"/>
    <n v="1"/>
    <s v="N"/>
    <s v="NA"/>
    <s v="AK Chaudhary"/>
    <s v="HDPK Dharmasena"/>
  </r>
  <r>
    <n v="980979"/>
    <s v="Visakhapatnam"/>
    <d v="2016-05-10T00:00:00"/>
    <s v="A Zampa"/>
    <x v="24"/>
    <n v="0"/>
    <s v="Rising Pune Supergiants"/>
    <s v="Sunrisers Hyderabad"/>
    <s v="Sunrisers Hyderabad"/>
    <s v="bat"/>
    <s v="Sunrisers Hyderabad"/>
    <s v="runs"/>
    <n v="4"/>
    <s v="N"/>
    <s v="NA"/>
    <s v="CB Gaffaney"/>
    <s v="VK Sharma"/>
  </r>
  <r>
    <n v="980981"/>
    <s v="Bengaluru"/>
    <d v="2016-05-11T00:00:00"/>
    <s v="KH Pandya"/>
    <x v="0"/>
    <n v="0"/>
    <s v="Royal Challengers Bangalore"/>
    <s v="Mumbai Indians"/>
    <s v="Mumbai Indians"/>
    <s v="field"/>
    <s v="Mumbai Indians"/>
    <s v="wickets"/>
    <n v="6"/>
    <s v="N"/>
    <s v="NA"/>
    <s v="AY Dandekar"/>
    <s v="C Shamshuddin"/>
  </r>
  <r>
    <n v="980983"/>
    <s v="Hyderabad"/>
    <d v="2016-05-12T00:00:00"/>
    <s v="CH Morris"/>
    <x v="6"/>
    <n v="0"/>
    <s v="Sunrisers Hyderabad"/>
    <s v="Delhi Daredevils"/>
    <s v="Delhi Daredevils"/>
    <s v="field"/>
    <s v="Delhi Daredevils"/>
    <s v="wickets"/>
    <n v="7"/>
    <s v="N"/>
    <s v="NA"/>
    <s v="K Bharatan"/>
    <s v="M Erasmus"/>
  </r>
  <r>
    <n v="980985"/>
    <s v="Visakhapatnam"/>
    <d v="2016-05-13T00:00:00"/>
    <s v="MP Stoinis"/>
    <x v="24"/>
    <n v="0"/>
    <s v="Mumbai Indians"/>
    <s v="Kings XI Punjab"/>
    <s v="Mumbai Indians"/>
    <s v="bat"/>
    <s v="Kings XI Punjab"/>
    <s v="wickets"/>
    <n v="7"/>
    <s v="N"/>
    <s v="NA"/>
    <s v="HDPK Dharmasena"/>
    <s v="CK Nandan"/>
  </r>
  <r>
    <n v="980987"/>
    <s v="Bengaluru"/>
    <d v="2016-05-14T00:00:00"/>
    <s v="AB de Villiers"/>
    <x v="0"/>
    <n v="0"/>
    <s v="Royal Challengers Bangalore"/>
    <s v="Gujarat Lions"/>
    <s v="Gujarat Lions"/>
    <s v="field"/>
    <s v="Royal Challengers Bangalore"/>
    <s v="runs"/>
    <n v="144"/>
    <s v="N"/>
    <s v="NA"/>
    <s v="AY Dandekar"/>
    <s v="VK Sharma"/>
  </r>
  <r>
    <n v="980989"/>
    <s v="Kolkata"/>
    <d v="2016-05-14T00:00:00"/>
    <s v="YK Pathan"/>
    <x v="4"/>
    <n v="0"/>
    <s v="Kolkata Knight Riders"/>
    <s v="Rising Pune Supergiants"/>
    <s v="Rising Pune Supergiants"/>
    <s v="bat"/>
    <s v="Kolkata Knight Riders"/>
    <s v="wickets"/>
    <n v="8"/>
    <s v="N"/>
    <s v="D/L"/>
    <s v="A Nand Kishore"/>
    <s v="BNJ Oxenford"/>
  </r>
  <r>
    <n v="980991"/>
    <s v="Chandigarh"/>
    <d v="2016-05-15T00:00:00"/>
    <s v="HM Amla"/>
    <x v="32"/>
    <n v="0"/>
    <s v="Kings XI Punjab"/>
    <s v="Sunrisers Hyderabad"/>
    <s v="Kings XI Punjab"/>
    <s v="bat"/>
    <s v="Sunrisers Hyderabad"/>
    <s v="wickets"/>
    <n v="7"/>
    <s v="N"/>
    <s v="NA"/>
    <s v="KN Ananthapadmanabhan"/>
    <s v="M Erasmus"/>
  </r>
  <r>
    <n v="980993"/>
    <s v="Visakhapatnam"/>
    <d v="2016-05-15T00:00:00"/>
    <s v="KH Pandya"/>
    <x v="24"/>
    <n v="0"/>
    <s v="Mumbai Indians"/>
    <s v="Delhi Daredevils"/>
    <s v="Delhi Daredevils"/>
    <s v="field"/>
    <s v="Mumbai Indians"/>
    <s v="runs"/>
    <n v="80"/>
    <s v="N"/>
    <s v="NA"/>
    <s v="Nitin Menon"/>
    <s v="CK Nandan"/>
  </r>
  <r>
    <n v="980995"/>
    <s v="Kolkata"/>
    <d v="2016-05-16T00:00:00"/>
    <s v="V Kohli"/>
    <x v="4"/>
    <n v="0"/>
    <s v="Kolkata Knight Riders"/>
    <s v="Royal Challengers Bangalore"/>
    <s v="Royal Challengers Bangalore"/>
    <s v="field"/>
    <s v="Royal Challengers Bangalore"/>
    <s v="wickets"/>
    <n v="9"/>
    <s v="N"/>
    <s v="NA"/>
    <s v="CB Gaffaney"/>
    <s v="A Nand Kishore"/>
  </r>
  <r>
    <n v="980997"/>
    <s v="Visakhapatnam"/>
    <d v="2016-05-17T00:00:00"/>
    <s v="AB Dinda"/>
    <x v="24"/>
    <n v="0"/>
    <s v="Rising Pune Supergiants"/>
    <s v="Delhi Daredevils"/>
    <s v="Rising Pune Supergiants"/>
    <s v="field"/>
    <s v="Rising Pune Supergiants"/>
    <s v="runs"/>
    <n v="19"/>
    <s v="N"/>
    <s v="D/L"/>
    <s v="Nitin Menon"/>
    <s v="C Shamshuddin"/>
  </r>
  <r>
    <n v="980999"/>
    <s v="Bengaluru"/>
    <d v="2016-05-18T00:00:00"/>
    <s v="V Kohli"/>
    <x v="0"/>
    <n v="0"/>
    <s v="Royal Challengers Bangalore"/>
    <s v="Kings XI Punjab"/>
    <s v="Kings XI Punjab"/>
    <s v="field"/>
    <s v="Royal Challengers Bangalore"/>
    <s v="runs"/>
    <n v="82"/>
    <s v="N"/>
    <s v="D/L"/>
    <s v="KN Ananthapadmanabhan"/>
    <s v="M Erasmus"/>
  </r>
  <r>
    <n v="981001"/>
    <s v="Kanpur"/>
    <d v="2016-05-19T00:00:00"/>
    <s v="DR Smith"/>
    <x v="34"/>
    <n v="0"/>
    <s v="Gujarat Lions"/>
    <s v="Kolkata Knight Riders"/>
    <s v="Gujarat Lions"/>
    <s v="field"/>
    <s v="Gujarat Lions"/>
    <s v="wickets"/>
    <n v="6"/>
    <s v="N"/>
    <s v="NA"/>
    <s v="AK Chaudhary"/>
    <s v="CK Nandan"/>
  </r>
  <r>
    <n v="981003"/>
    <s v="Raipur"/>
    <d v="2016-05-20T00:00:00"/>
    <s v="KK Nair"/>
    <x v="26"/>
    <n v="0"/>
    <s v="Delhi Daredevils"/>
    <s v="Sunrisers Hyderabad"/>
    <s v="Delhi Daredevils"/>
    <s v="field"/>
    <s v="Delhi Daredevils"/>
    <s v="wickets"/>
    <n v="6"/>
    <s v="N"/>
    <s v="NA"/>
    <s v="A Nand Kishore"/>
    <s v="BNJ Oxenford"/>
  </r>
  <r>
    <n v="981005"/>
    <s v="Visakhapatnam"/>
    <d v="2016-05-21T00:00:00"/>
    <s v="MS Dhoni"/>
    <x v="24"/>
    <n v="0"/>
    <s v="Rising Pune Supergiants"/>
    <s v="Kings XI Punjab"/>
    <s v="Kings XI Punjab"/>
    <s v="bat"/>
    <s v="Rising Pune Supergiants"/>
    <s v="wickets"/>
    <n v="4"/>
    <s v="N"/>
    <s v="NA"/>
    <s v="HDPK Dharmasena"/>
    <s v="Nitin Menon"/>
  </r>
  <r>
    <n v="981007"/>
    <s v="Kanpur"/>
    <d v="2016-05-21T00:00:00"/>
    <s v="SK Raina"/>
    <x v="34"/>
    <n v="0"/>
    <s v="Gujarat Lions"/>
    <s v="Mumbai Indians"/>
    <s v="Gujarat Lions"/>
    <s v="field"/>
    <s v="Gujarat Lions"/>
    <s v="wickets"/>
    <n v="6"/>
    <s v="N"/>
    <s v="NA"/>
    <s v="AK Chaudhary"/>
    <s v="CK Nandan"/>
  </r>
  <r>
    <n v="981009"/>
    <s v="Kolkata"/>
    <d v="2016-05-22T00:00:00"/>
    <s v="YK Pathan"/>
    <x v="4"/>
    <n v="0"/>
    <s v="Kolkata Knight Riders"/>
    <s v="Sunrisers Hyderabad"/>
    <s v="Sunrisers Hyderabad"/>
    <s v="field"/>
    <s v="Kolkata Knight Riders"/>
    <s v="runs"/>
    <n v="22"/>
    <s v="N"/>
    <s v="NA"/>
    <s v="KN Ananthapadmanabhan"/>
    <s v="M Erasmus"/>
  </r>
  <r>
    <n v="981011"/>
    <s v="Raipur"/>
    <d v="2016-05-22T00:00:00"/>
    <s v="V Kohli"/>
    <x v="26"/>
    <n v="0"/>
    <s v="Delhi Daredevils"/>
    <s v="Royal Challengers Bangalore"/>
    <s v="Royal Challengers Bangalore"/>
    <s v="field"/>
    <s v="Royal Challengers Bangalore"/>
    <s v="wickets"/>
    <n v="6"/>
    <s v="N"/>
    <s v="NA"/>
    <s v="A Nand Kishore"/>
    <s v="BNJ Oxenford"/>
  </r>
  <r>
    <n v="981013"/>
    <s v="Bengaluru"/>
    <d v="2016-05-24T00:00:00"/>
    <s v="AB de Villiers"/>
    <x v="0"/>
    <n v="0"/>
    <s v="Gujarat Lions"/>
    <s v="Royal Challengers Bangalore"/>
    <s v="Royal Challengers Bangalore"/>
    <s v="field"/>
    <s v="Royal Challengers Bangalore"/>
    <s v="wickets"/>
    <n v="4"/>
    <s v="N"/>
    <s v="NA"/>
    <s v="AK Chaudhary"/>
    <s v="HDPK Dharmasena"/>
  </r>
  <r>
    <n v="981015"/>
    <s v="Delhi"/>
    <d v="2016-05-25T00:00:00"/>
    <s v="MC Henriques"/>
    <x v="2"/>
    <n v="0"/>
    <s v="Sunrisers Hyderabad"/>
    <s v="Kolkata Knight Riders"/>
    <s v="Kolkata Knight Riders"/>
    <s v="field"/>
    <s v="Sunrisers Hyderabad"/>
    <s v="runs"/>
    <n v="22"/>
    <s v="N"/>
    <s v="NA"/>
    <s v="M Erasmus"/>
    <s v="C Shamshuddin"/>
  </r>
  <r>
    <n v="981017"/>
    <s v="Delhi"/>
    <d v="2016-05-27T00:00:00"/>
    <s v="DA Warner"/>
    <x v="2"/>
    <n v="0"/>
    <s v="Gujarat Lions"/>
    <s v="Sunrisers Hyderabad"/>
    <s v="Sunrisers Hyderabad"/>
    <s v="field"/>
    <s v="Sunrisers Hyderabad"/>
    <s v="wickets"/>
    <n v="4"/>
    <s v="N"/>
    <s v="NA"/>
    <s v="M Erasmus"/>
    <s v="CK Nandan"/>
  </r>
  <r>
    <n v="981019"/>
    <s v="Bengaluru"/>
    <d v="2016-05-29T00:00:00"/>
    <s v="BCJ Cutting"/>
    <x v="0"/>
    <n v="0"/>
    <s v="Royal Challengers Bangalore"/>
    <s v="Sunrisers Hyderabad"/>
    <s v="Sunrisers Hyderabad"/>
    <s v="bat"/>
    <s v="Sunrisers Hyderabad"/>
    <s v="runs"/>
    <n v="8"/>
    <s v="N"/>
    <s v="NA"/>
    <s v="HDPK Dharmasena"/>
    <s v="BNJ Oxenford"/>
  </r>
  <r>
    <n v="1082591"/>
    <s v="Hyderabad"/>
    <d v="2017-04-05T00:00:00"/>
    <s v="Yuvraj Singh"/>
    <x v="6"/>
    <n v="0"/>
    <s v="Sunrisers Hyderabad"/>
    <s v="Royal Challengers Bangalore"/>
    <s v="Royal Challengers Bangalore"/>
    <s v="field"/>
    <s v="Sunrisers Hyderabad"/>
    <s v="runs"/>
    <n v="35"/>
    <s v="N"/>
    <s v="NA"/>
    <s v="AY Dandekar"/>
    <s v="NJ Llong"/>
  </r>
  <r>
    <n v="1082592"/>
    <s v="Pune"/>
    <d v="2017-04-06T00:00:00"/>
    <s v="SPD Smith"/>
    <x v="31"/>
    <n v="0"/>
    <s v="Rising Pune Supergiant"/>
    <s v="Mumbai Indians"/>
    <s v="Rising Pune Supergiant"/>
    <s v="field"/>
    <s v="Rising Pune Supergiant"/>
    <s v="wickets"/>
    <n v="7"/>
    <s v="N"/>
    <s v="NA"/>
    <s v="A Nand Kishore"/>
    <s v="S Ravi"/>
  </r>
  <r>
    <n v="1082593"/>
    <s v="Rajkot"/>
    <d v="2017-04-07T00:00:00"/>
    <s v="CA Lynn"/>
    <x v="33"/>
    <n v="0"/>
    <s v="Gujarat Lions"/>
    <s v="Kolkata Knight Riders"/>
    <s v="Kolkata Knight Riders"/>
    <s v="field"/>
    <s v="Kolkata Knight Riders"/>
    <s v="wickets"/>
    <n v="10"/>
    <s v="N"/>
    <s v="NA"/>
    <s v="Nitin Menon"/>
    <s v="CK Nandan"/>
  </r>
  <r>
    <n v="1082594"/>
    <s v="Indore"/>
    <d v="2017-04-08T00:00:00"/>
    <s v="GJ Maxwell"/>
    <x v="23"/>
    <n v="0"/>
    <s v="Kings XI Punjab"/>
    <s v="Rising Pune Supergiant"/>
    <s v="Kings XI Punjab"/>
    <s v="field"/>
    <s v="Kings XI Punjab"/>
    <s v="wickets"/>
    <n v="6"/>
    <s v="N"/>
    <s v="NA"/>
    <s v="AK Chaudhary"/>
    <s v="C Shamshuddin"/>
  </r>
  <r>
    <n v="1082595"/>
    <s v="Bengaluru"/>
    <d v="2017-04-08T00:00:00"/>
    <s v="KM Jadhav"/>
    <x v="35"/>
    <n v="0"/>
    <s v="Royal Challengers Bangalore"/>
    <s v="Delhi Daredevils"/>
    <s v="Royal Challengers Bangalore"/>
    <s v="bat"/>
    <s v="Royal Challengers Bangalore"/>
    <s v="runs"/>
    <n v="15"/>
    <s v="N"/>
    <s v="NA"/>
    <s v="S Ravi"/>
    <s v="VK Sharma"/>
  </r>
  <r>
    <n v="1082596"/>
    <s v="Hyderabad"/>
    <d v="2017-04-09T00:00:00"/>
    <s v="Rashid Khan"/>
    <x v="6"/>
    <n v="0"/>
    <s v="Sunrisers Hyderabad"/>
    <s v="Gujarat Lions"/>
    <s v="Sunrisers Hyderabad"/>
    <s v="field"/>
    <s v="Sunrisers Hyderabad"/>
    <s v="wickets"/>
    <n v="9"/>
    <s v="N"/>
    <s v="NA"/>
    <s v="A Deshmukh"/>
    <s v="NJ Llong"/>
  </r>
  <r>
    <n v="1082597"/>
    <s v="Mumbai"/>
    <d v="2017-04-09T00:00:00"/>
    <s v="N Rana"/>
    <x v="3"/>
    <n v="0"/>
    <s v="Mumbai Indians"/>
    <s v="Kolkata Knight Riders"/>
    <s v="Mumbai Indians"/>
    <s v="field"/>
    <s v="Mumbai Indians"/>
    <s v="wickets"/>
    <n v="4"/>
    <s v="N"/>
    <s v="NA"/>
    <s v="Nitin Menon"/>
    <s v="CK Nandan"/>
  </r>
  <r>
    <n v="1082598"/>
    <s v="Indore"/>
    <d v="2017-04-10T00:00:00"/>
    <s v="AR Patel"/>
    <x v="23"/>
    <n v="0"/>
    <s v="Kings XI Punjab"/>
    <s v="Royal Challengers Bangalore"/>
    <s v="Royal Challengers Bangalore"/>
    <s v="bat"/>
    <s v="Kings XI Punjab"/>
    <s v="wickets"/>
    <n v="8"/>
    <s v="N"/>
    <s v="NA"/>
    <s v="AK Chaudhary"/>
    <s v="C Shamshuddin"/>
  </r>
  <r>
    <n v="1082599"/>
    <s v="Pune"/>
    <d v="2017-04-11T00:00:00"/>
    <s v="SV Samson"/>
    <x v="31"/>
    <n v="0"/>
    <s v="Rising Pune Supergiant"/>
    <s v="Delhi Daredevils"/>
    <s v="Rising Pune Supergiant"/>
    <s v="field"/>
    <s v="Delhi Daredevils"/>
    <s v="runs"/>
    <n v="97"/>
    <s v="N"/>
    <s v="NA"/>
    <s v="AY Dandekar"/>
    <s v="S Ravi"/>
  </r>
  <r>
    <n v="1082600"/>
    <s v="Mumbai"/>
    <d v="2017-04-12T00:00:00"/>
    <s v="JJ Bumrah"/>
    <x v="3"/>
    <n v="0"/>
    <s v="Mumbai Indians"/>
    <s v="Sunrisers Hyderabad"/>
    <s v="Mumbai Indians"/>
    <s v="field"/>
    <s v="Mumbai Indians"/>
    <s v="wickets"/>
    <n v="4"/>
    <s v="N"/>
    <s v="NA"/>
    <s v="Nitin Menon"/>
    <s v="CK Nandan"/>
  </r>
  <r>
    <n v="1082601"/>
    <s v="Kolkata"/>
    <d v="2017-04-13T00:00:00"/>
    <s v="SP Narine"/>
    <x v="4"/>
    <n v="0"/>
    <s v="Kolkata Knight Riders"/>
    <s v="Kings XI Punjab"/>
    <s v="Kolkata Knight Riders"/>
    <s v="field"/>
    <s v="Kolkata Knight Riders"/>
    <s v="wickets"/>
    <n v="8"/>
    <s v="N"/>
    <s v="NA"/>
    <s v="A Deshmukh"/>
    <s v="NJ Llong"/>
  </r>
  <r>
    <n v="1082602"/>
    <s v="Bengaluru"/>
    <d v="2017-04-14T00:00:00"/>
    <s v="KA Pollard"/>
    <x v="0"/>
    <n v="0"/>
    <s v="Royal Challengers Bangalore"/>
    <s v="Mumbai Indians"/>
    <s v="Mumbai Indians"/>
    <s v="field"/>
    <s v="Mumbai Indians"/>
    <s v="wickets"/>
    <n v="4"/>
    <s v="N"/>
    <s v="NA"/>
    <s v="KN Ananthapadmanabhan"/>
    <s v="AK Chaudhary"/>
  </r>
  <r>
    <n v="1082603"/>
    <s v="Rajkot"/>
    <d v="2017-04-14T00:00:00"/>
    <s v="AJ Tye"/>
    <x v="33"/>
    <n v="0"/>
    <s v="Gujarat Lions"/>
    <s v="Rising Pune Supergiant"/>
    <s v="Gujarat Lions"/>
    <s v="field"/>
    <s v="Gujarat Lions"/>
    <s v="wickets"/>
    <n v="7"/>
    <s v="N"/>
    <s v="NA"/>
    <s v="A Nand Kishore"/>
    <s v="S Ravi"/>
  </r>
  <r>
    <n v="1082604"/>
    <s v="Kolkata"/>
    <d v="2017-04-15T00:00:00"/>
    <s v="RV Uthappa"/>
    <x v="4"/>
    <n v="0"/>
    <s v="Kolkata Knight Riders"/>
    <s v="Sunrisers Hyderabad"/>
    <s v="Sunrisers Hyderabad"/>
    <s v="field"/>
    <s v="Kolkata Knight Riders"/>
    <s v="runs"/>
    <n v="17"/>
    <s v="N"/>
    <s v="NA"/>
    <s v="AY Dandekar"/>
    <s v="NJ Llong"/>
  </r>
  <r>
    <n v="1082605"/>
    <s v="Delhi"/>
    <d v="2017-04-15T00:00:00"/>
    <s v="CJ Anderson"/>
    <x v="2"/>
    <n v="0"/>
    <s v="Delhi Daredevils"/>
    <s v="Kings XI Punjab"/>
    <s v="Delhi Daredevils"/>
    <s v="bat"/>
    <s v="Delhi Daredevils"/>
    <s v="runs"/>
    <n v="51"/>
    <s v="N"/>
    <s v="NA"/>
    <s v="YC Barde"/>
    <s v="Nitin Menon"/>
  </r>
  <r>
    <n v="1082606"/>
    <s v="Mumbai"/>
    <d v="2017-04-16T00:00:00"/>
    <s v="N Rana"/>
    <x v="3"/>
    <n v="0"/>
    <s v="Mumbai Indians"/>
    <s v="Gujarat Lions"/>
    <s v="Mumbai Indians"/>
    <s v="field"/>
    <s v="Mumbai Indians"/>
    <s v="wickets"/>
    <n v="6"/>
    <s v="N"/>
    <s v="NA"/>
    <s v="A Nand Kishore"/>
    <s v="S Ravi"/>
  </r>
  <r>
    <n v="1082607"/>
    <s v="Bengaluru"/>
    <d v="2017-04-16T00:00:00"/>
    <s v="BA Stokes"/>
    <x v="0"/>
    <n v="0"/>
    <s v="Royal Challengers Bangalore"/>
    <s v="Rising Pune Supergiant"/>
    <s v="Royal Challengers Bangalore"/>
    <s v="field"/>
    <s v="Rising Pune Supergiant"/>
    <s v="runs"/>
    <n v="27"/>
    <s v="N"/>
    <s v="NA"/>
    <s v="KN Ananthapadmanabhan"/>
    <s v="C Shamshuddin"/>
  </r>
  <r>
    <n v="1082608"/>
    <s v="Delhi"/>
    <d v="2017-04-17T00:00:00"/>
    <s v="NM Coulter-Nile"/>
    <x v="2"/>
    <n v="0"/>
    <s v="Delhi Daredevils"/>
    <s v="Kolkata Knight Riders"/>
    <s v="Delhi Daredevils"/>
    <s v="bat"/>
    <s v="Kolkata Knight Riders"/>
    <s v="wickets"/>
    <n v="4"/>
    <s v="N"/>
    <s v="NA"/>
    <s v="Nitin Menon"/>
    <s v="CK Nandan"/>
  </r>
  <r>
    <n v="1082609"/>
    <s v="Hyderabad"/>
    <d v="2017-04-17T00:00:00"/>
    <s v="B Kumar"/>
    <x v="6"/>
    <n v="0"/>
    <s v="Sunrisers Hyderabad"/>
    <s v="Kings XI Punjab"/>
    <s v="Kings XI Punjab"/>
    <s v="field"/>
    <s v="Sunrisers Hyderabad"/>
    <s v="runs"/>
    <n v="5"/>
    <s v="N"/>
    <s v="NA"/>
    <s v="AY Dandekar"/>
    <s v="A Deshmukh"/>
  </r>
  <r>
    <n v="1082610"/>
    <s v="Rajkot"/>
    <d v="2017-04-18T00:00:00"/>
    <s v="CH Gayle"/>
    <x v="33"/>
    <n v="0"/>
    <s v="Gujarat Lions"/>
    <s v="Royal Challengers Bangalore"/>
    <s v="Gujarat Lions"/>
    <s v="field"/>
    <s v="Royal Challengers Bangalore"/>
    <s v="runs"/>
    <n v="21"/>
    <s v="N"/>
    <s v="NA"/>
    <s v="S Ravi"/>
    <s v="VK Sharma"/>
  </r>
  <r>
    <n v="1082611"/>
    <s v="Hyderabad"/>
    <d v="2017-04-19T00:00:00"/>
    <s v="KS Williamson"/>
    <x v="6"/>
    <n v="0"/>
    <s v="Sunrisers Hyderabad"/>
    <s v="Delhi Daredevils"/>
    <s v="Sunrisers Hyderabad"/>
    <s v="bat"/>
    <s v="Sunrisers Hyderabad"/>
    <s v="runs"/>
    <n v="15"/>
    <s v="N"/>
    <s v="NA"/>
    <s v="CB Gaffaney"/>
    <s v="NJ Llong"/>
  </r>
  <r>
    <n v="1082612"/>
    <s v="Indore"/>
    <d v="2017-04-20T00:00:00"/>
    <s v="JC Buttler"/>
    <x v="23"/>
    <n v="0"/>
    <s v="Kings XI Punjab"/>
    <s v="Mumbai Indians"/>
    <s v="Mumbai Indians"/>
    <s v="field"/>
    <s v="Mumbai Indians"/>
    <s v="wickets"/>
    <n v="8"/>
    <s v="N"/>
    <s v="NA"/>
    <s v="M Erasmus"/>
    <s v="C Shamshuddin"/>
  </r>
  <r>
    <n v="1082613"/>
    <s v="Kolkata"/>
    <d v="2017-04-21T00:00:00"/>
    <s v="SK Raina"/>
    <x v="4"/>
    <n v="0"/>
    <s v="Kolkata Knight Riders"/>
    <s v="Gujarat Lions"/>
    <s v="Gujarat Lions"/>
    <s v="field"/>
    <s v="Gujarat Lions"/>
    <s v="wickets"/>
    <n v="4"/>
    <s v="N"/>
    <s v="NA"/>
    <s v="CB Gaffaney"/>
    <s v="Nitin Menon"/>
  </r>
  <r>
    <n v="1082614"/>
    <s v="Mumbai"/>
    <d v="2017-04-22T00:00:00"/>
    <s v="MJ McClenaghan"/>
    <x v="3"/>
    <n v="0"/>
    <s v="Mumbai Indians"/>
    <s v="Delhi Daredevils"/>
    <s v="Delhi Daredevils"/>
    <s v="field"/>
    <s v="Mumbai Indians"/>
    <s v="runs"/>
    <n v="14"/>
    <s v="N"/>
    <s v="NA"/>
    <s v="A Nand Kishore"/>
    <s v="S Ravi"/>
  </r>
  <r>
    <n v="1082615"/>
    <s v="Pune"/>
    <d v="2017-04-22T00:00:00"/>
    <s v="MS Dhoni"/>
    <x v="31"/>
    <n v="0"/>
    <s v="Rising Pune Supergiant"/>
    <s v="Sunrisers Hyderabad"/>
    <s v="Rising Pune Supergiant"/>
    <s v="field"/>
    <s v="Rising Pune Supergiant"/>
    <s v="wickets"/>
    <n v="6"/>
    <s v="N"/>
    <s v="NA"/>
    <s v="AY Dandekar"/>
    <s v="A Deshmukh"/>
  </r>
  <r>
    <n v="1082616"/>
    <s v="Rajkot"/>
    <d v="2017-04-23T00:00:00"/>
    <s v="HM Amla"/>
    <x v="33"/>
    <n v="0"/>
    <s v="Gujarat Lions"/>
    <s v="Kings XI Punjab"/>
    <s v="Gujarat Lions"/>
    <s v="field"/>
    <s v="Kings XI Punjab"/>
    <s v="runs"/>
    <n v="26"/>
    <s v="N"/>
    <s v="NA"/>
    <s v="AK Chaudhary"/>
    <s v="M Erasmus"/>
  </r>
  <r>
    <n v="1082617"/>
    <s v="Kolkata"/>
    <d v="2017-04-23T00:00:00"/>
    <s v="NM Coulter-Nile"/>
    <x v="4"/>
    <n v="0"/>
    <s v="Kolkata Knight Riders"/>
    <s v="Royal Challengers Bangalore"/>
    <s v="Royal Challengers Bangalore"/>
    <s v="field"/>
    <s v="Kolkata Knight Riders"/>
    <s v="runs"/>
    <n v="82"/>
    <s v="N"/>
    <s v="NA"/>
    <s v="CB Gaffaney"/>
    <s v="CK Nandan"/>
  </r>
  <r>
    <n v="1082618"/>
    <s v="Mumbai"/>
    <d v="2017-04-24T00:00:00"/>
    <s v="BA Stokes"/>
    <x v="3"/>
    <n v="0"/>
    <s v="Mumbai Indians"/>
    <s v="Rising Pune Supergiant"/>
    <s v="Mumbai Indians"/>
    <s v="field"/>
    <s v="Rising Pune Supergiant"/>
    <s v="runs"/>
    <n v="3"/>
    <s v="N"/>
    <s v="NA"/>
    <s v="A Nand Kishore"/>
    <s v="S Ravi"/>
  </r>
  <r>
    <n v="1082620"/>
    <s v="Pune"/>
    <d v="2017-04-26T00:00:00"/>
    <s v="RV Uthappa"/>
    <x v="31"/>
    <n v="0"/>
    <s v="Rising Pune Supergiant"/>
    <s v="Kolkata Knight Riders"/>
    <s v="Kolkata Knight Riders"/>
    <s v="field"/>
    <s v="Kolkata Knight Riders"/>
    <s v="wickets"/>
    <n v="7"/>
    <s v="N"/>
    <s v="NA"/>
    <s v="AY Dandekar"/>
    <s v="NJ Llong"/>
  </r>
  <r>
    <n v="1082621"/>
    <s v="Bengaluru"/>
    <d v="2017-04-27T00:00:00"/>
    <s v="AJ Tye"/>
    <x v="0"/>
    <n v="0"/>
    <s v="Royal Challengers Bangalore"/>
    <s v="Gujarat Lions"/>
    <s v="Gujarat Lions"/>
    <s v="field"/>
    <s v="Gujarat Lions"/>
    <s v="wickets"/>
    <n v="7"/>
    <s v="N"/>
    <s v="NA"/>
    <s v="AK Chaudhary"/>
    <s v="C Shamshuddin"/>
  </r>
  <r>
    <n v="1082622"/>
    <s v="Kolkata"/>
    <d v="2017-04-28T00:00:00"/>
    <s v="G Gambhir"/>
    <x v="4"/>
    <n v="0"/>
    <s v="Kolkata Knight Riders"/>
    <s v="Delhi Daredevils"/>
    <s v="Kolkata Knight Riders"/>
    <s v="field"/>
    <s v="Kolkata Knight Riders"/>
    <s v="wickets"/>
    <n v="7"/>
    <s v="N"/>
    <s v="NA"/>
    <s v="NJ Llong"/>
    <s v="S Ravi"/>
  </r>
  <r>
    <n v="1082623"/>
    <s v="Chandigarh"/>
    <d v="2017-04-28T00:00:00"/>
    <s v="Rashid Khan"/>
    <x v="32"/>
    <n v="0"/>
    <s v="Kings XI Punjab"/>
    <s v="Sunrisers Hyderabad"/>
    <s v="Kings XI Punjab"/>
    <s v="field"/>
    <s v="Sunrisers Hyderabad"/>
    <s v="runs"/>
    <n v="26"/>
    <s v="N"/>
    <s v="NA"/>
    <s v="Nitin Menon"/>
    <s v="CK Nandan"/>
  </r>
  <r>
    <n v="1082624"/>
    <s v="Pune"/>
    <d v="2017-04-29T00:00:00"/>
    <s v="LH Ferguson"/>
    <x v="31"/>
    <n v="0"/>
    <s v="Rising Pune Supergiant"/>
    <s v="Royal Challengers Bangalore"/>
    <s v="Royal Challengers Bangalore"/>
    <s v="field"/>
    <s v="Rising Pune Supergiant"/>
    <s v="runs"/>
    <n v="61"/>
    <s v="N"/>
    <s v="NA"/>
    <s v="KN Ananthapadmanabhan"/>
    <s v="M Erasmus"/>
  </r>
  <r>
    <n v="1082625"/>
    <s v="Rajkot"/>
    <d v="2017-04-29T00:00:00"/>
    <s v="KH Pandya"/>
    <x v="33"/>
    <n v="0"/>
    <s v="Gujarat Lions"/>
    <s v="Mumbai Indians"/>
    <s v="Gujarat Lions"/>
    <s v="bat"/>
    <s v="Mumbai Indians"/>
    <s v="tie"/>
    <s v="NA"/>
    <s v="Y"/>
    <s v="NA"/>
    <s v="AK Chaudhary"/>
    <s v="CB Gaffaney"/>
  </r>
  <r>
    <n v="1082626"/>
    <s v="Chandigarh"/>
    <d v="2017-04-30T00:00:00"/>
    <s v="Sandeep Sharma"/>
    <x v="32"/>
    <n v="0"/>
    <s v="Kings XI Punjab"/>
    <s v="Delhi Daredevils"/>
    <s v="Kings XI Punjab"/>
    <s v="field"/>
    <s v="Kings XI Punjab"/>
    <s v="wickets"/>
    <n v="10"/>
    <s v="N"/>
    <s v="NA"/>
    <s v="YC Barde"/>
    <s v="CK Nandan"/>
  </r>
  <r>
    <n v="1082627"/>
    <s v="Hyderabad"/>
    <d v="2017-04-30T00:00:00"/>
    <s v="DA Warner"/>
    <x v="6"/>
    <n v="0"/>
    <s v="Sunrisers Hyderabad"/>
    <s v="Kolkata Knight Riders"/>
    <s v="Kolkata Knight Riders"/>
    <s v="field"/>
    <s v="Sunrisers Hyderabad"/>
    <s v="runs"/>
    <n v="48"/>
    <s v="N"/>
    <s v="NA"/>
    <s v="AY Dandekar"/>
    <s v="S Ravi"/>
  </r>
  <r>
    <n v="1082628"/>
    <s v="Mumbai"/>
    <d v="2017-05-01T00:00:00"/>
    <s v="RG Sharma"/>
    <x v="3"/>
    <n v="0"/>
    <s v="Mumbai Indians"/>
    <s v="Royal Challengers Bangalore"/>
    <s v="Royal Challengers Bangalore"/>
    <s v="bat"/>
    <s v="Mumbai Indians"/>
    <s v="wickets"/>
    <n v="5"/>
    <s v="N"/>
    <s v="NA"/>
    <s v="AK Chaudhary"/>
    <s v="CB Gaffaney"/>
  </r>
  <r>
    <n v="1082629"/>
    <s v="Pune"/>
    <d v="2017-05-01T00:00:00"/>
    <s v="BA Stokes"/>
    <x v="31"/>
    <n v="0"/>
    <s v="Rising Pune Supergiant"/>
    <s v="Gujarat Lions"/>
    <s v="Rising Pune Supergiant"/>
    <s v="field"/>
    <s v="Rising Pune Supergiant"/>
    <s v="wickets"/>
    <n v="5"/>
    <s v="N"/>
    <s v="NA"/>
    <s v="M Erasmus"/>
    <s v="C Shamshuddin"/>
  </r>
  <r>
    <n v="1082630"/>
    <s v="Delhi"/>
    <d v="2017-05-02T00:00:00"/>
    <s v="Mohammed Shami"/>
    <x v="2"/>
    <n v="0"/>
    <s v="Delhi Daredevils"/>
    <s v="Sunrisers Hyderabad"/>
    <s v="Delhi Daredevils"/>
    <s v="field"/>
    <s v="Delhi Daredevils"/>
    <s v="wickets"/>
    <n v="6"/>
    <s v="N"/>
    <s v="NA"/>
    <s v="YC Barde"/>
    <s v="Nitin Menon"/>
  </r>
  <r>
    <n v="1082631"/>
    <s v="Kolkata"/>
    <d v="2017-05-03T00:00:00"/>
    <s v="RA Tripathi"/>
    <x v="4"/>
    <n v="0"/>
    <s v="Kolkata Knight Riders"/>
    <s v="Rising Pune Supergiant"/>
    <s v="Rising Pune Supergiant"/>
    <s v="field"/>
    <s v="Rising Pune Supergiant"/>
    <s v="wickets"/>
    <n v="4"/>
    <s v="N"/>
    <s v="NA"/>
    <s v="KN Ananthapadmanabhan"/>
    <s v="A Nand Kishore"/>
  </r>
  <r>
    <n v="1082632"/>
    <s v="Delhi"/>
    <d v="2017-05-04T00:00:00"/>
    <s v="RR Pant"/>
    <x v="2"/>
    <n v="0"/>
    <s v="Delhi Daredevils"/>
    <s v="Gujarat Lions"/>
    <s v="Delhi Daredevils"/>
    <s v="field"/>
    <s v="Delhi Daredevils"/>
    <s v="wickets"/>
    <n v="7"/>
    <s v="N"/>
    <s v="NA"/>
    <s v="M Erasmus"/>
    <s v="Nitin Menon"/>
  </r>
  <r>
    <n v="1082633"/>
    <s v="Bengaluru"/>
    <d v="2017-05-05T00:00:00"/>
    <s v="Sandeep Sharma"/>
    <x v="0"/>
    <n v="0"/>
    <s v="Royal Challengers Bangalore"/>
    <s v="Kings XI Punjab"/>
    <s v="Royal Challengers Bangalore"/>
    <s v="field"/>
    <s v="Kings XI Punjab"/>
    <s v="runs"/>
    <n v="19"/>
    <s v="N"/>
    <s v="NA"/>
    <s v="CB Gaffaney"/>
    <s v="C Shamshuddin"/>
  </r>
  <r>
    <n v="1082634"/>
    <s v="Hyderabad"/>
    <d v="2017-05-06T00:00:00"/>
    <s v="JD Unadkat"/>
    <x v="6"/>
    <n v="0"/>
    <s v="Sunrisers Hyderabad"/>
    <s v="Rising Pune Supergiant"/>
    <s v="Sunrisers Hyderabad"/>
    <s v="field"/>
    <s v="Rising Pune Supergiant"/>
    <s v="runs"/>
    <n v="12"/>
    <s v="N"/>
    <s v="NA"/>
    <s v="KN Ananthapadmanabhan"/>
    <s v="AK Chaudhary"/>
  </r>
  <r>
    <n v="1082635"/>
    <s v="Delhi"/>
    <d v="2017-05-06T00:00:00"/>
    <s v="LMP Simmons"/>
    <x v="2"/>
    <n v="0"/>
    <s v="Delhi Daredevils"/>
    <s v="Mumbai Indians"/>
    <s v="Delhi Daredevils"/>
    <s v="field"/>
    <s v="Mumbai Indians"/>
    <s v="runs"/>
    <n v="146"/>
    <s v="N"/>
    <s v="NA"/>
    <s v="Nitin Menon"/>
    <s v="CK Nandan"/>
  </r>
  <r>
    <n v="1082636"/>
    <s v="Bengaluru"/>
    <d v="2017-05-07T00:00:00"/>
    <s v="SP Narine"/>
    <x v="0"/>
    <n v="0"/>
    <s v="Royal Challengers Bangalore"/>
    <s v="Kolkata Knight Riders"/>
    <s v="Kolkata Knight Riders"/>
    <s v="field"/>
    <s v="Kolkata Knight Riders"/>
    <s v="wickets"/>
    <n v="6"/>
    <s v="N"/>
    <s v="NA"/>
    <s v="AY Dandekar"/>
    <s v="C Shamshuddin"/>
  </r>
  <r>
    <n v="1082637"/>
    <s v="Chandigarh"/>
    <d v="2017-05-07T00:00:00"/>
    <s v="DR Smith"/>
    <x v="32"/>
    <n v="0"/>
    <s v="Kings XI Punjab"/>
    <s v="Gujarat Lions"/>
    <s v="Gujarat Lions"/>
    <s v="field"/>
    <s v="Gujarat Lions"/>
    <s v="wickets"/>
    <n v="6"/>
    <s v="N"/>
    <s v="NA"/>
    <s v="A Nand Kishore"/>
    <s v="VK Sharma"/>
  </r>
  <r>
    <n v="1082638"/>
    <s v="Hyderabad"/>
    <d v="2017-05-08T00:00:00"/>
    <s v="S Dhawan"/>
    <x v="6"/>
    <n v="0"/>
    <s v="Sunrisers Hyderabad"/>
    <s v="Mumbai Indians"/>
    <s v="Mumbai Indians"/>
    <s v="bat"/>
    <s v="Sunrisers Hyderabad"/>
    <s v="wickets"/>
    <n v="7"/>
    <s v="N"/>
    <s v="NA"/>
    <s v="KN Ananthapadmanabhan"/>
    <s v="M Erasmus"/>
  </r>
  <r>
    <n v="1082639"/>
    <s v="Chandigarh"/>
    <d v="2017-05-09T00:00:00"/>
    <s v="MM Sharma"/>
    <x v="32"/>
    <n v="0"/>
    <s v="Kings XI Punjab"/>
    <s v="Kolkata Knight Riders"/>
    <s v="Kolkata Knight Riders"/>
    <s v="field"/>
    <s v="Kings XI Punjab"/>
    <s v="runs"/>
    <n v="14"/>
    <s v="N"/>
    <s v="NA"/>
    <s v="A Nand Kishore"/>
    <s v="S Ravi"/>
  </r>
  <r>
    <n v="1082640"/>
    <s v="Kanpur"/>
    <d v="2017-05-10T00:00:00"/>
    <s v="SS Iyer"/>
    <x v="34"/>
    <n v="0"/>
    <s v="Gujarat Lions"/>
    <s v="Delhi Daredevils"/>
    <s v="Delhi Daredevils"/>
    <s v="field"/>
    <s v="Delhi Daredevils"/>
    <s v="wickets"/>
    <n v="2"/>
    <s v="N"/>
    <s v="NA"/>
    <s v="YC Barde"/>
    <s v="AK Chaudhary"/>
  </r>
  <r>
    <n v="1082641"/>
    <s v="Mumbai"/>
    <d v="2017-05-11T00:00:00"/>
    <s v="WP Saha"/>
    <x v="3"/>
    <n v="0"/>
    <s v="Mumbai Indians"/>
    <s v="Kings XI Punjab"/>
    <s v="Mumbai Indians"/>
    <s v="field"/>
    <s v="Kings XI Punjab"/>
    <s v="runs"/>
    <n v="7"/>
    <s v="N"/>
    <s v="NA"/>
    <s v="A Deshmukh"/>
    <s v="A Nand Kishore"/>
  </r>
  <r>
    <n v="1082642"/>
    <s v="Delhi"/>
    <d v="2017-05-12T00:00:00"/>
    <s v="KK Nair"/>
    <x v="2"/>
    <n v="0"/>
    <s v="Delhi Daredevils"/>
    <s v="Rising Pune Supergiant"/>
    <s v="Delhi Daredevils"/>
    <s v="bat"/>
    <s v="Delhi Daredevils"/>
    <s v="runs"/>
    <n v="7"/>
    <s v="N"/>
    <s v="NA"/>
    <s v="KN Ananthapadmanabhan"/>
    <s v="CK Nandan"/>
  </r>
  <r>
    <n v="1082643"/>
    <s v="Kanpur"/>
    <d v="2017-05-13T00:00:00"/>
    <s v="Mohammed Siraj"/>
    <x v="34"/>
    <n v="0"/>
    <s v="Gujarat Lions"/>
    <s v="Sunrisers Hyderabad"/>
    <s v="Sunrisers Hyderabad"/>
    <s v="field"/>
    <s v="Sunrisers Hyderabad"/>
    <s v="wickets"/>
    <n v="8"/>
    <s v="N"/>
    <s v="NA"/>
    <s v="AK Chaudhary"/>
    <s v="Nitin Menon"/>
  </r>
  <r>
    <n v="1082644"/>
    <s v="Kolkata"/>
    <d v="2017-05-13T00:00:00"/>
    <s v="AT Rayudu"/>
    <x v="4"/>
    <n v="0"/>
    <s v="Kolkata Knight Riders"/>
    <s v="Mumbai Indians"/>
    <s v="Kolkata Knight Riders"/>
    <s v="field"/>
    <s v="Mumbai Indians"/>
    <s v="runs"/>
    <n v="9"/>
    <s v="N"/>
    <s v="NA"/>
    <s v="A Nand Kishore"/>
    <s v="S Ravi"/>
  </r>
  <r>
    <n v="1082645"/>
    <s v="Pune"/>
    <d v="2017-05-14T00:00:00"/>
    <s v="JD Unadkat"/>
    <x v="31"/>
    <n v="0"/>
    <s v="Rising Pune Supergiant"/>
    <s v="Kings XI Punjab"/>
    <s v="Rising Pune Supergiant"/>
    <s v="field"/>
    <s v="Rising Pune Supergiant"/>
    <s v="wickets"/>
    <n v="9"/>
    <s v="N"/>
    <s v="NA"/>
    <s v="AY Dandekar"/>
    <s v="A Deshmukh"/>
  </r>
  <r>
    <n v="1082646"/>
    <s v="Delhi"/>
    <d v="2017-05-14T00:00:00"/>
    <s v="HV Patel"/>
    <x v="2"/>
    <n v="0"/>
    <s v="Delhi Daredevils"/>
    <s v="Royal Challengers Bangalore"/>
    <s v="Royal Challengers Bangalore"/>
    <s v="bat"/>
    <s v="Royal Challengers Bangalore"/>
    <s v="runs"/>
    <n v="10"/>
    <s v="N"/>
    <s v="NA"/>
    <s v="CK Nandan"/>
    <s v="C Shamshuddin"/>
  </r>
  <r>
    <n v="1082647"/>
    <s v="Mumbai"/>
    <d v="2017-05-16T00:00:00"/>
    <s v="Washington Sundar"/>
    <x v="3"/>
    <n v="0"/>
    <s v="Mumbai Indians"/>
    <s v="Rising Pune Supergiant"/>
    <s v="Mumbai Indians"/>
    <s v="field"/>
    <s v="Rising Pune Supergiant"/>
    <s v="runs"/>
    <n v="20"/>
    <s v="N"/>
    <s v="NA"/>
    <s v="S Ravi"/>
    <s v="C Shamshuddin"/>
  </r>
  <r>
    <n v="1082648"/>
    <s v="Bengaluru"/>
    <d v="2017-05-17T00:00:00"/>
    <s v="NM Coulter-Nile"/>
    <x v="0"/>
    <n v="0"/>
    <s v="Sunrisers Hyderabad"/>
    <s v="Kolkata Knight Riders"/>
    <s v="Kolkata Knight Riders"/>
    <s v="field"/>
    <s v="Kolkata Knight Riders"/>
    <s v="wickets"/>
    <n v="7"/>
    <s v="N"/>
    <s v="D/L"/>
    <s v="AK Chaudhary"/>
    <s v="Nitin Menon"/>
  </r>
  <r>
    <n v="1082649"/>
    <s v="Bengaluru"/>
    <d v="2017-05-19T00:00:00"/>
    <s v="KV Sharma"/>
    <x v="0"/>
    <n v="0"/>
    <s v="Mumbai Indians"/>
    <s v="Kolkata Knight Riders"/>
    <s v="Mumbai Indians"/>
    <s v="field"/>
    <s v="Mumbai Indians"/>
    <s v="wickets"/>
    <n v="6"/>
    <s v="N"/>
    <s v="NA"/>
    <s v="NJ Llong"/>
    <s v="Nitin Menon"/>
  </r>
  <r>
    <n v="1082650"/>
    <s v="Hyderabad"/>
    <d v="2017-05-21T00:00:00"/>
    <s v="KH Pandya"/>
    <x v="6"/>
    <n v="0"/>
    <s v="Mumbai Indians"/>
    <s v="Rising Pune Supergiant"/>
    <s v="Mumbai Indians"/>
    <s v="bat"/>
    <s v="Mumbai Indians"/>
    <s v="runs"/>
    <n v="1"/>
    <s v="N"/>
    <s v="NA"/>
    <s v="NJ Llong"/>
    <s v="S Ravi"/>
  </r>
  <r>
    <n v="1136561"/>
    <s v="Mumbai"/>
    <d v="2018-04-07T00:00:00"/>
    <s v="DJ Bravo"/>
    <x v="3"/>
    <n v="0"/>
    <s v="Mumbai Indians"/>
    <s v="Chennai Super Kings"/>
    <s v="Chennai Super Kings"/>
    <s v="field"/>
    <s v="Chennai Super Kings"/>
    <s v="wickets"/>
    <n v="1"/>
    <s v="N"/>
    <s v="NA"/>
    <s v="CB Gaffaney"/>
    <s v="A Nand Kishore"/>
  </r>
  <r>
    <n v="1136562"/>
    <s v="Chandigarh"/>
    <d v="2018-04-08T00:00:00"/>
    <s v="KL Rahul"/>
    <x v="32"/>
    <n v="0"/>
    <s v="Kings XI Punjab"/>
    <s v="Delhi Daredevils"/>
    <s v="Kings XI Punjab"/>
    <s v="field"/>
    <s v="Kings XI Punjab"/>
    <s v="wickets"/>
    <n v="6"/>
    <s v="N"/>
    <s v="NA"/>
    <s v="KN Ananthapadmanabhan"/>
    <s v="RJ Tucker"/>
  </r>
  <r>
    <n v="1136563"/>
    <s v="Kolkata"/>
    <d v="2018-04-08T00:00:00"/>
    <s v="SP Narine"/>
    <x v="4"/>
    <n v="0"/>
    <s v="Kolkata Knight Riders"/>
    <s v="Royal Challengers Bangalore"/>
    <s v="Kolkata Knight Riders"/>
    <s v="field"/>
    <s v="Kolkata Knight Riders"/>
    <s v="wickets"/>
    <n v="4"/>
    <s v="N"/>
    <s v="NA"/>
    <s v="C Shamshuddin"/>
    <s v="A Deshmukh"/>
  </r>
  <r>
    <n v="1136564"/>
    <s v="Hyderabad"/>
    <d v="2018-04-09T00:00:00"/>
    <s v="S Dhawan"/>
    <x v="6"/>
    <n v="0"/>
    <s v="Sunrisers Hyderabad"/>
    <s v="Rajasthan Royals"/>
    <s v="Sunrisers Hyderabad"/>
    <s v="field"/>
    <s v="Sunrisers Hyderabad"/>
    <s v="wickets"/>
    <n v="9"/>
    <s v="N"/>
    <s v="NA"/>
    <s v="VA Kulkarni"/>
    <s v="NJ Llong"/>
  </r>
  <r>
    <n v="1136565"/>
    <s v="Chennai"/>
    <d v="2018-04-10T00:00:00"/>
    <s v="SW Billings"/>
    <x v="7"/>
    <n v="0"/>
    <s v="Chennai Super Kings"/>
    <s v="Kolkata Knight Riders"/>
    <s v="Chennai Super Kings"/>
    <s v="field"/>
    <s v="Chennai Super Kings"/>
    <s v="wickets"/>
    <n v="5"/>
    <s v="N"/>
    <s v="NA"/>
    <s v="CB Gaffaney"/>
    <s v="AK Chaudhary"/>
  </r>
  <r>
    <n v="1136566"/>
    <s v="Jaipur"/>
    <d v="2018-04-11T00:00:00"/>
    <s v="SV Samson"/>
    <x v="5"/>
    <n v="0"/>
    <s v="Rajasthan Royals"/>
    <s v="Delhi Daredevils"/>
    <s v="Delhi Daredevils"/>
    <s v="field"/>
    <s v="Rajasthan Royals"/>
    <s v="runs"/>
    <n v="10"/>
    <s v="N"/>
    <s v="D/L"/>
    <s v="KN Ananthapadmanabhan"/>
    <s v="Nitin Menon"/>
  </r>
  <r>
    <n v="1136567"/>
    <s v="Hyderabad"/>
    <d v="2018-04-12T00:00:00"/>
    <s v="Rashid Khan"/>
    <x v="6"/>
    <n v="0"/>
    <s v="Sunrisers Hyderabad"/>
    <s v="Mumbai Indians"/>
    <s v="Sunrisers Hyderabad"/>
    <s v="field"/>
    <s v="Sunrisers Hyderabad"/>
    <s v="wickets"/>
    <n v="1"/>
    <s v="N"/>
    <s v="NA"/>
    <s v="NJ Llong"/>
    <s v="CK Nandan"/>
  </r>
  <r>
    <n v="1136568"/>
    <s v="Bengaluru"/>
    <d v="2018-04-13T00:00:00"/>
    <s v="UT Yadav"/>
    <x v="35"/>
    <n v="0"/>
    <s v="Royal Challengers Bangalore"/>
    <s v="Kings XI Punjab"/>
    <s v="Royal Challengers Bangalore"/>
    <s v="field"/>
    <s v="Royal Challengers Bangalore"/>
    <s v="wickets"/>
    <n v="4"/>
    <s v="N"/>
    <s v="NA"/>
    <s v="A Deshmukh"/>
    <s v="S Ravi"/>
  </r>
  <r>
    <n v="1136569"/>
    <s v="Mumbai"/>
    <d v="2018-04-14T00:00:00"/>
    <s v="JJ Roy"/>
    <x v="3"/>
    <n v="0"/>
    <s v="Mumbai Indians"/>
    <s v="Delhi Daredevils"/>
    <s v="Delhi Daredevils"/>
    <s v="field"/>
    <s v="Delhi Daredevils"/>
    <s v="wickets"/>
    <n v="7"/>
    <s v="N"/>
    <s v="NA"/>
    <s v="KN Ananthapadmanabhan"/>
    <s v="Nitin Menon"/>
  </r>
  <r>
    <n v="1136570"/>
    <s v="Kolkata"/>
    <d v="2018-04-14T00:00:00"/>
    <s v="B Stanlake"/>
    <x v="4"/>
    <n v="0"/>
    <s v="Kolkata Knight Riders"/>
    <s v="Sunrisers Hyderabad"/>
    <s v="Sunrisers Hyderabad"/>
    <s v="field"/>
    <s v="Sunrisers Hyderabad"/>
    <s v="wickets"/>
    <n v="5"/>
    <s v="N"/>
    <s v="NA"/>
    <s v="AK Chaudhary"/>
    <s v="A Nand Kishore"/>
  </r>
  <r>
    <n v="1136571"/>
    <s v="Bengaluru"/>
    <d v="2018-04-15T00:00:00"/>
    <s v="SV Samson"/>
    <x v="35"/>
    <n v="0"/>
    <s v="Royal Challengers Bangalore"/>
    <s v="Rajasthan Royals"/>
    <s v="Royal Challengers Bangalore"/>
    <s v="field"/>
    <s v="Rajasthan Royals"/>
    <s v="runs"/>
    <n v="19"/>
    <s v="N"/>
    <s v="NA"/>
    <s v="C Shamshuddin"/>
    <s v="S Ravi"/>
  </r>
  <r>
    <n v="1136572"/>
    <s v="Chandigarh"/>
    <d v="2018-04-15T00:00:00"/>
    <s v="CH Gayle"/>
    <x v="32"/>
    <n v="0"/>
    <s v="Kings XI Punjab"/>
    <s v="Chennai Super Kings"/>
    <s v="Chennai Super Kings"/>
    <s v="field"/>
    <s v="Kings XI Punjab"/>
    <s v="runs"/>
    <n v="4"/>
    <s v="N"/>
    <s v="NA"/>
    <s v="VA Kulkarni"/>
    <s v="CK Nandan"/>
  </r>
  <r>
    <n v="1136573"/>
    <s v="Kolkata"/>
    <d v="2018-04-16T00:00:00"/>
    <s v="N Rana"/>
    <x v="4"/>
    <n v="0"/>
    <s v="Kolkata Knight Riders"/>
    <s v="Delhi Daredevils"/>
    <s v="Delhi Daredevils"/>
    <s v="field"/>
    <s v="Kolkata Knight Riders"/>
    <s v="runs"/>
    <n v="71"/>
    <s v="N"/>
    <s v="NA"/>
    <s v="AK Chaudhary"/>
    <s v="A Nand Kishore"/>
  </r>
  <r>
    <n v="1136574"/>
    <s v="Mumbai"/>
    <d v="2018-04-17T00:00:00"/>
    <s v="RG Sharma"/>
    <x v="3"/>
    <n v="0"/>
    <s v="Mumbai Indians"/>
    <s v="Royal Challengers Bangalore"/>
    <s v="Royal Challengers Bangalore"/>
    <s v="field"/>
    <s v="Mumbai Indians"/>
    <s v="runs"/>
    <n v="46"/>
    <s v="N"/>
    <s v="NA"/>
    <s v="RJ Tucker"/>
    <s v="Nitin Menon"/>
  </r>
  <r>
    <n v="1136575"/>
    <s v="Jaipur"/>
    <d v="2018-04-18T00:00:00"/>
    <s v="N Rana"/>
    <x v="5"/>
    <n v="0"/>
    <s v="Rajasthan Royals"/>
    <s v="Kolkata Knight Riders"/>
    <s v="Kolkata Knight Riders"/>
    <s v="field"/>
    <s v="Kolkata Knight Riders"/>
    <s v="wickets"/>
    <n v="7"/>
    <s v="N"/>
    <s v="NA"/>
    <s v="A Deshmukh"/>
    <s v="S Ravi"/>
  </r>
  <r>
    <n v="1136576"/>
    <s v="Chandigarh"/>
    <d v="2018-04-19T00:00:00"/>
    <s v="CH Gayle"/>
    <x v="32"/>
    <n v="0"/>
    <s v="Kings XI Punjab"/>
    <s v="Sunrisers Hyderabad"/>
    <s v="Kings XI Punjab"/>
    <s v="bat"/>
    <s v="Kings XI Punjab"/>
    <s v="runs"/>
    <n v="15"/>
    <s v="N"/>
    <s v="NA"/>
    <s v="NJ Llong"/>
    <s v="AK Chaudhary"/>
  </r>
  <r>
    <n v="1136577"/>
    <s v="Pune"/>
    <d v="2018-04-20T00:00:00"/>
    <s v="SR Watson"/>
    <x v="31"/>
    <n v="0"/>
    <s v="Chennai Super Kings"/>
    <s v="Rajasthan Royals"/>
    <s v="Rajasthan Royals"/>
    <s v="field"/>
    <s v="Chennai Super Kings"/>
    <s v="runs"/>
    <n v="64"/>
    <s v="N"/>
    <s v="NA"/>
    <s v="KN Ananthapadmanabhan"/>
    <s v="Nitin Menon"/>
  </r>
  <r>
    <n v="1136578"/>
    <s v="Kolkata"/>
    <d v="2018-04-21T00:00:00"/>
    <s v="KL Rahul"/>
    <x v="4"/>
    <n v="0"/>
    <s v="Kolkata Knight Riders"/>
    <s v="Kings XI Punjab"/>
    <s v="Kings XI Punjab"/>
    <s v="field"/>
    <s v="Kings XI Punjab"/>
    <s v="wickets"/>
    <n v="9"/>
    <s v="N"/>
    <s v="D/L"/>
    <s v="C Shamshuddin"/>
    <s v="A Deshmukh"/>
  </r>
  <r>
    <n v="1136579"/>
    <s v="Bengaluru"/>
    <d v="2018-04-21T00:00:00"/>
    <s v="AB de Villiers"/>
    <x v="35"/>
    <n v="0"/>
    <s v="Royal Challengers Bangalore"/>
    <s v="Delhi Daredevils"/>
    <s v="Royal Challengers Bangalore"/>
    <s v="field"/>
    <s v="Royal Challengers Bangalore"/>
    <s v="wickets"/>
    <n v="6"/>
    <s v="N"/>
    <s v="NA"/>
    <s v="CB Gaffaney"/>
    <s v="CK Nandan"/>
  </r>
  <r>
    <n v="1136580"/>
    <s v="Hyderabad"/>
    <d v="2018-04-22T00:00:00"/>
    <s v="AT Rayudu"/>
    <x v="6"/>
    <n v="0"/>
    <s v="Sunrisers Hyderabad"/>
    <s v="Chennai Super Kings"/>
    <s v="Sunrisers Hyderabad"/>
    <s v="field"/>
    <s v="Chennai Super Kings"/>
    <s v="runs"/>
    <n v="4"/>
    <s v="N"/>
    <s v="NA"/>
    <s v="VA Kulkarni"/>
    <s v="AK Chaudhary"/>
  </r>
  <r>
    <n v="1136581"/>
    <s v="Jaipur"/>
    <d v="2018-04-22T00:00:00"/>
    <s v="JC Archer"/>
    <x v="5"/>
    <n v="0"/>
    <s v="Rajasthan Royals"/>
    <s v="Mumbai Indians"/>
    <s v="Mumbai Indians"/>
    <s v="bat"/>
    <s v="Rajasthan Royals"/>
    <s v="wickets"/>
    <n v="3"/>
    <s v="N"/>
    <s v="NA"/>
    <s v="KN Ananthapadmanabhan"/>
    <s v="RJ Tucker"/>
  </r>
  <r>
    <n v="1136582"/>
    <s v="Delhi"/>
    <d v="2018-04-23T00:00:00"/>
    <s v="AS Rajpoot"/>
    <x v="2"/>
    <n v="0"/>
    <s v="Delhi Daredevils"/>
    <s v="Kings XI Punjab"/>
    <s v="Delhi Daredevils"/>
    <s v="field"/>
    <s v="Kings XI Punjab"/>
    <s v="runs"/>
    <n v="4"/>
    <s v="N"/>
    <s v="NA"/>
    <s v="A Nand Kishore"/>
    <s v="CK Nandan"/>
  </r>
  <r>
    <n v="1136583"/>
    <s v="Mumbai"/>
    <d v="2018-04-24T00:00:00"/>
    <s v="Rashid Khan"/>
    <x v="3"/>
    <n v="0"/>
    <s v="Mumbai Indians"/>
    <s v="Sunrisers Hyderabad"/>
    <s v="Mumbai Indians"/>
    <s v="field"/>
    <s v="Sunrisers Hyderabad"/>
    <s v="runs"/>
    <n v="31"/>
    <s v="N"/>
    <s v="NA"/>
    <s v="C Shamshuddin"/>
    <s v="S Ravi"/>
  </r>
  <r>
    <n v="1136584"/>
    <s v="Bengaluru"/>
    <d v="2018-04-25T00:00:00"/>
    <s v="MS Dhoni"/>
    <x v="35"/>
    <n v="0"/>
    <s v="Royal Challengers Bangalore"/>
    <s v="Chennai Super Kings"/>
    <s v="Chennai Super Kings"/>
    <s v="field"/>
    <s v="Chennai Super Kings"/>
    <s v="wickets"/>
    <n v="5"/>
    <s v="N"/>
    <s v="NA"/>
    <s v="NJ Llong"/>
    <s v="VK Sharma"/>
  </r>
  <r>
    <n v="1136585"/>
    <s v="Hyderabad"/>
    <d v="2018-04-26T00:00:00"/>
    <s v="AS Rajpoot"/>
    <x v="6"/>
    <n v="0"/>
    <s v="Sunrisers Hyderabad"/>
    <s v="Kings XI Punjab"/>
    <s v="Kings XI Punjab"/>
    <s v="field"/>
    <s v="Sunrisers Hyderabad"/>
    <s v="runs"/>
    <n v="13"/>
    <s v="N"/>
    <s v="NA"/>
    <s v="YC Barde"/>
    <s v="CK Nandan"/>
  </r>
  <r>
    <n v="1136586"/>
    <s v="Delhi"/>
    <d v="2018-04-27T00:00:00"/>
    <s v="SS Iyer"/>
    <x v="2"/>
    <n v="0"/>
    <s v="Delhi Daredevils"/>
    <s v="Kolkata Knight Riders"/>
    <s v="Kolkata Knight Riders"/>
    <s v="field"/>
    <s v="Delhi Daredevils"/>
    <s v="runs"/>
    <n v="55"/>
    <s v="N"/>
    <s v="NA"/>
    <s v="C Shamshuddin"/>
    <s v="S Ravi"/>
  </r>
  <r>
    <n v="1136587"/>
    <s v="Pune"/>
    <d v="2018-04-28T00:00:00"/>
    <s v="RG Sharma"/>
    <x v="31"/>
    <n v="0"/>
    <s v="Chennai Super Kings"/>
    <s v="Mumbai Indians"/>
    <s v="Mumbai Indians"/>
    <s v="field"/>
    <s v="Mumbai Indians"/>
    <s v="wickets"/>
    <n v="8"/>
    <s v="N"/>
    <s v="NA"/>
    <s v="CB Gaffaney"/>
    <s v="Nitin Menon"/>
  </r>
  <r>
    <n v="1136588"/>
    <s v="Jaipur"/>
    <d v="2018-04-29T00:00:00"/>
    <s v="KS Williamson"/>
    <x v="5"/>
    <n v="0"/>
    <s v="Rajasthan Royals"/>
    <s v="Sunrisers Hyderabad"/>
    <s v="Sunrisers Hyderabad"/>
    <s v="bat"/>
    <s v="Sunrisers Hyderabad"/>
    <s v="runs"/>
    <n v="11"/>
    <s v="N"/>
    <s v="NA"/>
    <s v="BNJ Oxenford"/>
    <s v="A Nand Kishore"/>
  </r>
  <r>
    <n v="1136589"/>
    <s v="Bengaluru"/>
    <d v="2018-04-29T00:00:00"/>
    <s v="CA Lynn"/>
    <x v="35"/>
    <n v="0"/>
    <s v="Royal Challengers Bangalore"/>
    <s v="Kolkata Knight Riders"/>
    <s v="Kolkata Knight Riders"/>
    <s v="field"/>
    <s v="Kolkata Knight Riders"/>
    <s v="wickets"/>
    <n v="6"/>
    <s v="N"/>
    <s v="NA"/>
    <s v="NJ Llong"/>
    <s v="AK Chaudhary"/>
  </r>
  <r>
    <n v="1136590"/>
    <s v="Pune"/>
    <d v="2018-04-30T00:00:00"/>
    <s v="SR Watson"/>
    <x v="31"/>
    <n v="0"/>
    <s v="Chennai Super Kings"/>
    <s v="Delhi Daredevils"/>
    <s v="Delhi Daredevils"/>
    <s v="field"/>
    <s v="Chennai Super Kings"/>
    <s v="runs"/>
    <n v="13"/>
    <s v="N"/>
    <s v="NA"/>
    <s v="AY Dandekar"/>
    <s v="C Shamshuddin"/>
  </r>
  <r>
    <n v="1136591"/>
    <s v="Bengaluru"/>
    <d v="2018-05-01T00:00:00"/>
    <s v="TG Southee"/>
    <x v="35"/>
    <n v="0"/>
    <s v="Royal Challengers Bangalore"/>
    <s v="Mumbai Indians"/>
    <s v="Mumbai Indians"/>
    <s v="field"/>
    <s v="Royal Challengers Bangalore"/>
    <s v="runs"/>
    <n v="14"/>
    <s v="N"/>
    <s v="NA"/>
    <s v="M Erasmus"/>
    <s v="Nitin Menon"/>
  </r>
  <r>
    <n v="1136592"/>
    <s v="Delhi"/>
    <d v="2018-05-02T00:00:00"/>
    <s v="RR Pant"/>
    <x v="2"/>
    <n v="0"/>
    <s v="Delhi Daredevils"/>
    <s v="Rajasthan Royals"/>
    <s v="Rajasthan Royals"/>
    <s v="field"/>
    <s v="Delhi Daredevils"/>
    <s v="runs"/>
    <n v="4"/>
    <s v="N"/>
    <s v="D/L"/>
    <s v="VK Sharma"/>
    <s v="CK Nandan"/>
  </r>
  <r>
    <n v="1136593"/>
    <s v="Kolkata"/>
    <d v="2018-05-03T00:00:00"/>
    <s v="SP Narine"/>
    <x v="4"/>
    <n v="0"/>
    <s v="Kolkata Knight Riders"/>
    <s v="Chennai Super Kings"/>
    <s v="Kolkata Knight Riders"/>
    <s v="field"/>
    <s v="Kolkata Knight Riders"/>
    <s v="wickets"/>
    <n v="6"/>
    <s v="N"/>
    <s v="NA"/>
    <s v="HDPK Dharmasena"/>
    <s v="A Deshmukh"/>
  </r>
  <r>
    <n v="1136594"/>
    <s v="Indore"/>
    <d v="2018-05-04T00:00:00"/>
    <s v="SA Yadav"/>
    <x v="23"/>
    <n v="0"/>
    <s v="Kings XI Punjab"/>
    <s v="Mumbai Indians"/>
    <s v="Mumbai Indians"/>
    <s v="field"/>
    <s v="Mumbai Indians"/>
    <s v="wickets"/>
    <n v="6"/>
    <s v="N"/>
    <s v="NA"/>
    <s v="AY Dandekar"/>
    <s v="S Ravi"/>
  </r>
  <r>
    <n v="1136595"/>
    <s v="Pune"/>
    <d v="2018-05-05T00:00:00"/>
    <s v="RA Jadeja"/>
    <x v="31"/>
    <n v="0"/>
    <s v="Chennai Super Kings"/>
    <s v="Royal Challengers Bangalore"/>
    <s v="Chennai Super Kings"/>
    <s v="field"/>
    <s v="Chennai Super Kings"/>
    <s v="wickets"/>
    <n v="6"/>
    <s v="N"/>
    <s v="NA"/>
    <s v="Nitin Menon"/>
    <s v="YC Barde"/>
  </r>
  <r>
    <n v="1136596"/>
    <s v="Hyderabad"/>
    <d v="2018-05-05T00:00:00"/>
    <s v="Rashid Khan"/>
    <x v="6"/>
    <n v="0"/>
    <s v="Sunrisers Hyderabad"/>
    <s v="Delhi Daredevils"/>
    <s v="Delhi Daredevils"/>
    <s v="bat"/>
    <s v="Sunrisers Hyderabad"/>
    <s v="wickets"/>
    <n v="7"/>
    <s v="N"/>
    <s v="NA"/>
    <s v="BNJ Oxenford"/>
    <s v="CK Nandan"/>
  </r>
  <r>
    <n v="1136597"/>
    <s v="Mumbai"/>
    <d v="2018-05-06T00:00:00"/>
    <s v="HH Pandya"/>
    <x v="3"/>
    <n v="0"/>
    <s v="Mumbai Indians"/>
    <s v="Kolkata Knight Riders"/>
    <s v="Kolkata Knight Riders"/>
    <s v="field"/>
    <s v="Mumbai Indians"/>
    <s v="runs"/>
    <n v="13"/>
    <s v="N"/>
    <s v="NA"/>
    <s v="HDPK Dharmasena"/>
    <s v="A Deshmukh"/>
  </r>
  <r>
    <n v="1136598"/>
    <s v="Indore"/>
    <d v="2018-05-06T00:00:00"/>
    <s v="Mujeeb Ur Rahman"/>
    <x v="23"/>
    <n v="0"/>
    <s v="Kings XI Punjab"/>
    <s v="Rajasthan Royals"/>
    <s v="Kings XI Punjab"/>
    <s v="field"/>
    <s v="Kings XI Punjab"/>
    <s v="wickets"/>
    <n v="6"/>
    <s v="N"/>
    <s v="NA"/>
    <s v="C Shamshuddin"/>
    <s v="S Ravi"/>
  </r>
  <r>
    <n v="1136599"/>
    <s v="Hyderabad"/>
    <d v="2018-05-07T00:00:00"/>
    <s v="KS Williamson"/>
    <x v="6"/>
    <n v="0"/>
    <s v="Sunrisers Hyderabad"/>
    <s v="Royal Challengers Bangalore"/>
    <s v="Royal Challengers Bangalore"/>
    <s v="field"/>
    <s v="Sunrisers Hyderabad"/>
    <s v="runs"/>
    <n v="5"/>
    <s v="N"/>
    <s v="NA"/>
    <s v="BNJ Oxenford"/>
    <s v="VK Sharma"/>
  </r>
  <r>
    <n v="1136600"/>
    <s v="Jaipur"/>
    <d v="2018-05-08T00:00:00"/>
    <s v="JC Buttler"/>
    <x v="5"/>
    <n v="0"/>
    <s v="Rajasthan Royals"/>
    <s v="Kings XI Punjab"/>
    <s v="Rajasthan Royals"/>
    <s v="bat"/>
    <s v="Rajasthan Royals"/>
    <s v="runs"/>
    <n v="15"/>
    <s v="N"/>
    <s v="NA"/>
    <s v="M Erasmus"/>
    <s v="Nitin Menon"/>
  </r>
  <r>
    <n v="1136601"/>
    <s v="Kolkata"/>
    <d v="2018-05-09T00:00:00"/>
    <s v="Ishan Kishan"/>
    <x v="4"/>
    <n v="0"/>
    <s v="Kolkata Knight Riders"/>
    <s v="Mumbai Indians"/>
    <s v="Kolkata Knight Riders"/>
    <s v="field"/>
    <s v="Mumbai Indians"/>
    <s v="runs"/>
    <n v="102"/>
    <s v="N"/>
    <s v="NA"/>
    <s v="KN Ananthapadmanabhan"/>
    <s v="AK Chaudhary"/>
  </r>
  <r>
    <n v="1136602"/>
    <s v="Delhi"/>
    <d v="2018-05-10T00:00:00"/>
    <s v="S Dhawan"/>
    <x v="2"/>
    <n v="0"/>
    <s v="Delhi Daredevils"/>
    <s v="Sunrisers Hyderabad"/>
    <s v="Delhi Daredevils"/>
    <s v="bat"/>
    <s v="Sunrisers Hyderabad"/>
    <s v="wickets"/>
    <n v="9"/>
    <s v="N"/>
    <s v="NA"/>
    <s v="AY Dandekar"/>
    <s v="C Shamshuddin"/>
  </r>
  <r>
    <n v="1136603"/>
    <s v="Jaipur"/>
    <d v="2018-05-11T00:00:00"/>
    <s v="JC Buttler"/>
    <x v="5"/>
    <n v="0"/>
    <s v="Rajasthan Royals"/>
    <s v="Chennai Super Kings"/>
    <s v="Chennai Super Kings"/>
    <s v="bat"/>
    <s v="Rajasthan Royals"/>
    <s v="wickets"/>
    <n v="4"/>
    <s v="N"/>
    <s v="NA"/>
    <s v="M Erasmus"/>
    <s v="YC Barde"/>
  </r>
  <r>
    <n v="1136604"/>
    <s v="Indore"/>
    <d v="2018-05-12T00:00:00"/>
    <s v="SP Narine"/>
    <x v="23"/>
    <n v="0"/>
    <s v="Kings XI Punjab"/>
    <s v="Kolkata Knight Riders"/>
    <s v="Kings XI Punjab"/>
    <s v="field"/>
    <s v="Kolkata Knight Riders"/>
    <s v="runs"/>
    <n v="31"/>
    <s v="N"/>
    <s v="NA"/>
    <s v="VK Sharma"/>
    <s v="CK Nandan"/>
  </r>
  <r>
    <n v="1136605"/>
    <s v="Delhi"/>
    <d v="2018-05-12T00:00:00"/>
    <s v="AB de Villiers"/>
    <x v="2"/>
    <n v="0"/>
    <s v="Delhi Daredevils"/>
    <s v="Royal Challengers Bangalore"/>
    <s v="Royal Challengers Bangalore"/>
    <s v="field"/>
    <s v="Royal Challengers Bangalore"/>
    <s v="wickets"/>
    <n v="5"/>
    <s v="N"/>
    <s v="NA"/>
    <s v="KN Ananthapadmanabhan"/>
    <s v="HDPK Dharmasena"/>
  </r>
  <r>
    <n v="1136606"/>
    <s v="Pune"/>
    <d v="2018-05-13T00:00:00"/>
    <s v="AT Rayudu"/>
    <x v="31"/>
    <n v="0"/>
    <s v="Chennai Super Kings"/>
    <s v="Sunrisers Hyderabad"/>
    <s v="Chennai Super Kings"/>
    <s v="field"/>
    <s v="Chennai Super Kings"/>
    <s v="wickets"/>
    <n v="8"/>
    <s v="N"/>
    <s v="NA"/>
    <s v="M Erasmus"/>
    <s v="YC Barde"/>
  </r>
  <r>
    <n v="1136607"/>
    <s v="Mumbai"/>
    <d v="2018-05-13T00:00:00"/>
    <s v="JC Buttler"/>
    <x v="3"/>
    <n v="0"/>
    <s v="Mumbai Indians"/>
    <s v="Rajasthan Royals"/>
    <s v="Rajasthan Royals"/>
    <s v="field"/>
    <s v="Rajasthan Royals"/>
    <s v="wickets"/>
    <n v="7"/>
    <s v="N"/>
    <s v="NA"/>
    <s v="Nitin Menon"/>
    <s v="S Ravi"/>
  </r>
  <r>
    <n v="1136608"/>
    <s v="Indore"/>
    <d v="2018-05-14T00:00:00"/>
    <s v="UT Yadav"/>
    <x v="23"/>
    <n v="0"/>
    <s v="Kings XI Punjab"/>
    <s v="Royal Challengers Bangalore"/>
    <s v="Royal Challengers Bangalore"/>
    <s v="field"/>
    <s v="Royal Challengers Bangalore"/>
    <s v="wickets"/>
    <n v="10"/>
    <s v="N"/>
    <s v="NA"/>
    <s v="BNJ Oxenford"/>
    <s v="VK Sharma"/>
  </r>
  <r>
    <n v="1136609"/>
    <s v="Kolkata"/>
    <d v="2018-05-15T00:00:00"/>
    <s v="Kuldeep Yadav"/>
    <x v="4"/>
    <n v="0"/>
    <s v="Kolkata Knight Riders"/>
    <s v="Rajasthan Royals"/>
    <s v="Kolkata Knight Riders"/>
    <s v="field"/>
    <s v="Kolkata Knight Riders"/>
    <s v="wickets"/>
    <n v="6"/>
    <s v="N"/>
    <s v="NA"/>
    <s v="HDPK Dharmasena"/>
    <s v="AK Chaudhary"/>
  </r>
  <r>
    <n v="1136610"/>
    <s v="Mumbai"/>
    <d v="2018-05-16T00:00:00"/>
    <s v="JJ Bumrah"/>
    <x v="3"/>
    <n v="0"/>
    <s v="Mumbai Indians"/>
    <s v="Kings XI Punjab"/>
    <s v="Kings XI Punjab"/>
    <s v="field"/>
    <s v="Mumbai Indians"/>
    <s v="runs"/>
    <n v="3"/>
    <s v="N"/>
    <s v="NA"/>
    <s v="M Erasmus"/>
    <s v="Nitin Menon"/>
  </r>
  <r>
    <n v="1136611"/>
    <s v="Bengaluru"/>
    <d v="2018-05-17T00:00:00"/>
    <s v="AB de Villiers"/>
    <x v="35"/>
    <n v="0"/>
    <s v="Royal Challengers Bangalore"/>
    <s v="Sunrisers Hyderabad"/>
    <s v="Sunrisers Hyderabad"/>
    <s v="field"/>
    <s v="Royal Challengers Bangalore"/>
    <s v="runs"/>
    <n v="14"/>
    <s v="N"/>
    <s v="NA"/>
    <s v="AY Dandekar"/>
    <s v="S Ravi"/>
  </r>
  <r>
    <n v="1136612"/>
    <s v="Delhi"/>
    <d v="2018-05-18T00:00:00"/>
    <s v="HV Patel"/>
    <x v="2"/>
    <n v="0"/>
    <s v="Delhi Daredevils"/>
    <s v="Chennai Super Kings"/>
    <s v="Chennai Super Kings"/>
    <s v="field"/>
    <s v="Delhi Daredevils"/>
    <s v="runs"/>
    <n v="34"/>
    <s v="N"/>
    <s v="NA"/>
    <s v="VA Kulkarni"/>
    <s v="HDPK Dharmasena"/>
  </r>
  <r>
    <n v="1136613"/>
    <s v="Jaipur"/>
    <d v="2018-05-19T00:00:00"/>
    <s v="S Gopal"/>
    <x v="5"/>
    <n v="0"/>
    <s v="Rajasthan Royals"/>
    <s v="Royal Challengers Bangalore"/>
    <s v="Rajasthan Royals"/>
    <s v="bat"/>
    <s v="Rajasthan Royals"/>
    <s v="runs"/>
    <n v="30"/>
    <s v="N"/>
    <s v="NA"/>
    <s v="BNJ Oxenford"/>
    <s v="VK Sharma"/>
  </r>
  <r>
    <n v="1136614"/>
    <s v="Hyderabad"/>
    <d v="2018-05-19T00:00:00"/>
    <s v="CA Lynn"/>
    <x v="6"/>
    <n v="0"/>
    <s v="Sunrisers Hyderabad"/>
    <s v="Kolkata Knight Riders"/>
    <s v="Sunrisers Hyderabad"/>
    <s v="bat"/>
    <s v="Kolkata Knight Riders"/>
    <s v="wickets"/>
    <n v="5"/>
    <s v="N"/>
    <s v="NA"/>
    <s v="AK Chaudhary"/>
    <s v="S Ravi"/>
  </r>
  <r>
    <n v="1136615"/>
    <s v="Delhi"/>
    <d v="2018-05-20T00:00:00"/>
    <s v="A Mishra"/>
    <x v="2"/>
    <n v="0"/>
    <s v="Delhi Daredevils"/>
    <s v="Mumbai Indians"/>
    <s v="Delhi Daredevils"/>
    <s v="bat"/>
    <s v="Delhi Daredevils"/>
    <s v="runs"/>
    <n v="11"/>
    <s v="N"/>
    <s v="NA"/>
    <s v="HDPK Dharmasena"/>
    <s v="CK Nandan"/>
  </r>
  <r>
    <n v="1136616"/>
    <s v="Pune"/>
    <d v="2018-05-20T00:00:00"/>
    <s v="L Ngidi"/>
    <x v="31"/>
    <n v="0"/>
    <s v="Chennai Super Kings"/>
    <s v="Kings XI Punjab"/>
    <s v="Chennai Super Kings"/>
    <s v="field"/>
    <s v="Chennai Super Kings"/>
    <s v="wickets"/>
    <n v="5"/>
    <s v="N"/>
    <s v="NA"/>
    <s v="Nitin Menon"/>
    <s v="YC Barde"/>
  </r>
  <r>
    <n v="1136617"/>
    <s v="Mumbai"/>
    <d v="2018-05-22T00:00:00"/>
    <s v="F du Plessis"/>
    <x v="3"/>
    <n v="0"/>
    <s v="Sunrisers Hyderabad"/>
    <s v="Chennai Super Kings"/>
    <s v="Chennai Super Kings"/>
    <s v="field"/>
    <s v="Chennai Super Kings"/>
    <s v="wickets"/>
    <n v="2"/>
    <s v="N"/>
    <s v="NA"/>
    <s v="C Shamshuddin"/>
    <s v="M Erasmus"/>
  </r>
  <r>
    <n v="1136618"/>
    <s v="Kolkata"/>
    <d v="2018-05-23T00:00:00"/>
    <s v="AD Russell"/>
    <x v="4"/>
    <n v="0"/>
    <s v="Kolkata Knight Riders"/>
    <s v="Rajasthan Royals"/>
    <s v="Rajasthan Royals"/>
    <s v="field"/>
    <s v="Kolkata Knight Riders"/>
    <s v="runs"/>
    <n v="25"/>
    <s v="N"/>
    <s v="NA"/>
    <s v="AK Chaudhary"/>
    <s v="Nitin Menon"/>
  </r>
  <r>
    <n v="1136619"/>
    <s v="Kolkata"/>
    <d v="2018-05-25T00:00:00"/>
    <s v="Rashid Khan"/>
    <x v="4"/>
    <n v="0"/>
    <s v="Kolkata Knight Riders"/>
    <s v="Sunrisers Hyderabad"/>
    <s v="Kolkata Knight Riders"/>
    <s v="field"/>
    <s v="Sunrisers Hyderabad"/>
    <s v="runs"/>
    <n v="14"/>
    <s v="N"/>
    <s v="NA"/>
    <s v="HDPK Dharmasena"/>
    <s v="Nitin Menon"/>
  </r>
  <r>
    <n v="1136620"/>
    <s v="Mumbai"/>
    <d v="2018-05-27T00:00:00"/>
    <s v="SR Watson"/>
    <x v="3"/>
    <n v="0"/>
    <s v="Chennai Super Kings"/>
    <s v="Sunrisers Hyderabad"/>
    <s v="Chennai Super Kings"/>
    <s v="field"/>
    <s v="Chennai Super Kings"/>
    <s v="wickets"/>
    <n v="8"/>
    <s v="N"/>
    <s v="NA"/>
    <s v="M Erasmus"/>
    <s v="S Ravi"/>
  </r>
  <r>
    <n v="1175356"/>
    <s v="Chennai"/>
    <d v="2019-03-23T00:00:00"/>
    <s v="Harbhajan Singh"/>
    <x v="7"/>
    <n v="0"/>
    <s v="Chennai Super Kings"/>
    <s v="Royal Challengers Bangalore"/>
    <s v="Chennai Super Kings"/>
    <s v="field"/>
    <s v="Chennai Super Kings"/>
    <s v="wickets"/>
    <n v="7"/>
    <s v="N"/>
    <s v="NA"/>
    <s v="AY Dandekar"/>
    <s v="BNJ Oxenford"/>
  </r>
  <r>
    <n v="1175357"/>
    <s v="Kolkata"/>
    <d v="2019-03-24T00:00:00"/>
    <s v="AD Russell"/>
    <x v="4"/>
    <n v="0"/>
    <s v="Kolkata Knight Riders"/>
    <s v="Sunrisers Hyderabad"/>
    <s v="Kolkata Knight Riders"/>
    <s v="field"/>
    <s v="Kolkata Knight Riders"/>
    <s v="wickets"/>
    <n v="6"/>
    <s v="N"/>
    <s v="NA"/>
    <s v="CB Gaffaney"/>
    <s v="AK Chaudhary"/>
  </r>
  <r>
    <n v="1175358"/>
    <s v="Mumbai"/>
    <d v="2019-03-24T00:00:00"/>
    <s v="RR Pant"/>
    <x v="3"/>
    <n v="0"/>
    <s v="Mumbai Indians"/>
    <s v="Delhi Capitals"/>
    <s v="Mumbai Indians"/>
    <s v="field"/>
    <s v="Delhi Capitals"/>
    <s v="runs"/>
    <n v="37"/>
    <s v="N"/>
    <s v="NA"/>
    <s v="YC Barde"/>
    <s v="S Ravi"/>
  </r>
  <r>
    <n v="1175359"/>
    <s v="Jaipur"/>
    <d v="2019-03-25T00:00:00"/>
    <s v="CH Gayle"/>
    <x v="5"/>
    <n v="0"/>
    <s v="Rajasthan Royals"/>
    <s v="Kings XI Punjab"/>
    <s v="Rajasthan Royals"/>
    <s v="field"/>
    <s v="Kings XI Punjab"/>
    <s v="runs"/>
    <n v="14"/>
    <s v="N"/>
    <s v="NA"/>
    <s v="KN Ananthapadmanabhan"/>
    <s v="C Shamshuddin"/>
  </r>
  <r>
    <n v="1175360"/>
    <s v="Delhi"/>
    <d v="2019-03-26T00:00:00"/>
    <s v="SR Watson"/>
    <x v="2"/>
    <n v="0"/>
    <s v="Delhi Capitals"/>
    <s v="Chennai Super Kings"/>
    <s v="Delhi Capitals"/>
    <s v="bat"/>
    <s v="Chennai Super Kings"/>
    <s v="wickets"/>
    <n v="6"/>
    <s v="N"/>
    <s v="NA"/>
    <s v="M Erasmus"/>
    <s v="Nitin Menon"/>
  </r>
  <r>
    <n v="1175361"/>
    <s v="Kolkata"/>
    <d v="2019-03-27T00:00:00"/>
    <s v="AD Russell"/>
    <x v="4"/>
    <n v="0"/>
    <s v="Kolkata Knight Riders"/>
    <s v="Kings XI Punjab"/>
    <s v="Kings XI Punjab"/>
    <s v="field"/>
    <s v="Kolkata Knight Riders"/>
    <s v="runs"/>
    <n v="28"/>
    <s v="N"/>
    <s v="NA"/>
    <s v="VA Kulkarni"/>
    <s v="AK Chaudhary"/>
  </r>
  <r>
    <n v="1175362"/>
    <s v="Bengaluru"/>
    <d v="2019-03-28T00:00:00"/>
    <s v="JJ Bumrah"/>
    <x v="35"/>
    <n v="0"/>
    <s v="Royal Challengers Bangalore"/>
    <s v="Mumbai Indians"/>
    <s v="Royal Challengers Bangalore"/>
    <s v="field"/>
    <s v="Mumbai Indians"/>
    <s v="runs"/>
    <n v="6"/>
    <s v="N"/>
    <s v="NA"/>
    <s v="CK Nandan"/>
    <s v="S Ravi"/>
  </r>
  <r>
    <n v="1175363"/>
    <s v="Hyderabad"/>
    <d v="2019-03-29T00:00:00"/>
    <s v="Rashid Khan"/>
    <x v="6"/>
    <n v="0"/>
    <s v="Sunrisers Hyderabad"/>
    <s v="Rajasthan Royals"/>
    <s v="Rajasthan Royals"/>
    <s v="bat"/>
    <s v="Sunrisers Hyderabad"/>
    <s v="wickets"/>
    <n v="5"/>
    <s v="N"/>
    <s v="NA"/>
    <s v="C Shamshuddin"/>
    <s v="BNJ Oxenford"/>
  </r>
  <r>
    <n v="1175364"/>
    <s v="Chandigarh"/>
    <d v="2019-03-30T00:00:00"/>
    <s v="MA Agarwal"/>
    <x v="32"/>
    <n v="0"/>
    <s v="Kings XI Punjab"/>
    <s v="Mumbai Indians"/>
    <s v="Kings XI Punjab"/>
    <s v="field"/>
    <s v="Kings XI Punjab"/>
    <s v="wickets"/>
    <n v="8"/>
    <s v="N"/>
    <s v="NA"/>
    <s v="VA Kulkarni"/>
    <s v="CB Gaffaney"/>
  </r>
  <r>
    <n v="1175365"/>
    <s v="Delhi"/>
    <d v="2019-03-30T00:00:00"/>
    <s v="PP Shaw"/>
    <x v="2"/>
    <n v="0"/>
    <s v="Delhi Capitals"/>
    <s v="Kolkata Knight Riders"/>
    <s v="Delhi Capitals"/>
    <s v="field"/>
    <s v="Delhi Capitals"/>
    <s v="tie"/>
    <s v="NA"/>
    <s v="Y"/>
    <s v="NA"/>
    <s v="AY Dandekar"/>
    <s v="Nitin Menon"/>
  </r>
  <r>
    <n v="1175366"/>
    <s v="Hyderabad"/>
    <d v="2019-03-31T00:00:00"/>
    <s v="JM Bairstow"/>
    <x v="6"/>
    <n v="0"/>
    <s v="Sunrisers Hyderabad"/>
    <s v="Royal Challengers Bangalore"/>
    <s v="Royal Challengers Bangalore"/>
    <s v="field"/>
    <s v="Sunrisers Hyderabad"/>
    <s v="runs"/>
    <n v="118"/>
    <s v="N"/>
    <s v="NA"/>
    <s v="KN Ananthapadmanabhan"/>
    <s v="S Ravi"/>
  </r>
  <r>
    <n v="1175367"/>
    <s v="Chennai"/>
    <d v="2019-03-31T00:00:00"/>
    <s v="MS Dhoni"/>
    <x v="7"/>
    <n v="0"/>
    <s v="Chennai Super Kings"/>
    <s v="Rajasthan Royals"/>
    <s v="Rajasthan Royals"/>
    <s v="field"/>
    <s v="Chennai Super Kings"/>
    <s v="runs"/>
    <n v="8"/>
    <s v="N"/>
    <s v="NA"/>
    <s v="YC Barde"/>
    <s v="CK Nandan"/>
  </r>
  <r>
    <n v="1175368"/>
    <s v="Chandigarh"/>
    <d v="2019-04-01T00:00:00"/>
    <s v="SM Curran"/>
    <x v="32"/>
    <n v="0"/>
    <s v="Kings XI Punjab"/>
    <s v="Delhi Capitals"/>
    <s v="Delhi Capitals"/>
    <s v="field"/>
    <s v="Kings XI Punjab"/>
    <s v="runs"/>
    <n v="14"/>
    <s v="N"/>
    <s v="NA"/>
    <s v="CB Gaffaney"/>
    <s v="AK Chaudhary"/>
  </r>
  <r>
    <n v="1175369"/>
    <s v="Jaipur"/>
    <d v="2019-04-02T00:00:00"/>
    <s v="S Gopal"/>
    <x v="5"/>
    <n v="0"/>
    <s v="Rajasthan Royals"/>
    <s v="Royal Challengers Bangalore"/>
    <s v="Rajasthan Royals"/>
    <s v="field"/>
    <s v="Rajasthan Royals"/>
    <s v="wickets"/>
    <n v="7"/>
    <s v="N"/>
    <s v="NA"/>
    <s v="AY Dandekar"/>
    <s v="M Erasmus"/>
  </r>
  <r>
    <n v="1175370"/>
    <s v="Mumbai"/>
    <d v="2019-04-03T00:00:00"/>
    <s v="HH Pandya"/>
    <x v="3"/>
    <n v="0"/>
    <s v="Mumbai Indians"/>
    <s v="Chennai Super Kings"/>
    <s v="Chennai Super Kings"/>
    <s v="field"/>
    <s v="Mumbai Indians"/>
    <s v="runs"/>
    <n v="37"/>
    <s v="N"/>
    <s v="NA"/>
    <s v="RJ Tucker"/>
    <s v="BNJ Oxenford"/>
  </r>
  <r>
    <n v="1175371"/>
    <s v="Delhi"/>
    <d v="2019-04-04T00:00:00"/>
    <s v="JM Bairstow"/>
    <x v="2"/>
    <n v="0"/>
    <s v="Delhi Capitals"/>
    <s v="Sunrisers Hyderabad"/>
    <s v="Sunrisers Hyderabad"/>
    <s v="field"/>
    <s v="Sunrisers Hyderabad"/>
    <s v="wickets"/>
    <n v="5"/>
    <s v="N"/>
    <s v="NA"/>
    <s v="KN Ananthapadmanabhan"/>
    <s v="C Shamshuddin"/>
  </r>
  <r>
    <n v="1175372"/>
    <s v="Bengaluru"/>
    <d v="2019-04-05T00:00:00"/>
    <s v="AD Russell"/>
    <x v="35"/>
    <n v="0"/>
    <s v="Royal Challengers Bangalore"/>
    <s v="Kolkata Knight Riders"/>
    <s v="Kolkata Knight Riders"/>
    <s v="field"/>
    <s v="Kolkata Knight Riders"/>
    <s v="wickets"/>
    <n v="5"/>
    <s v="N"/>
    <s v="NA"/>
    <s v="CB Gaffaney"/>
    <s v="AK Chaudhary"/>
  </r>
  <r>
    <n v="1178393"/>
    <s v="Chennai"/>
    <d v="2019-04-06T00:00:00"/>
    <s v="Harbhajan Singh"/>
    <x v="7"/>
    <n v="0"/>
    <s v="Chennai Super Kings"/>
    <s v="Kings XI Punjab"/>
    <s v="Chennai Super Kings"/>
    <s v="bat"/>
    <s v="Chennai Super Kings"/>
    <s v="runs"/>
    <n v="22"/>
    <s v="N"/>
    <s v="NA"/>
    <s v="KN Ananthapadmanabhan"/>
    <s v="RJ Tucker"/>
  </r>
  <r>
    <n v="1178394"/>
    <s v="Hyderabad"/>
    <d v="2019-04-06T00:00:00"/>
    <s v="AS Joseph"/>
    <x v="6"/>
    <n v="0"/>
    <s v="Sunrisers Hyderabad"/>
    <s v="Mumbai Indians"/>
    <s v="Sunrisers Hyderabad"/>
    <s v="field"/>
    <s v="Mumbai Indians"/>
    <s v="runs"/>
    <n v="40"/>
    <s v="N"/>
    <s v="NA"/>
    <s v="AY Dandekar"/>
    <s v="Nitin Menon"/>
  </r>
  <r>
    <n v="1178395"/>
    <s v="Bengaluru"/>
    <d v="2019-04-07T00:00:00"/>
    <s v="K Rabada"/>
    <x v="35"/>
    <n v="0"/>
    <s v="Royal Challengers Bangalore"/>
    <s v="Delhi Capitals"/>
    <s v="Delhi Capitals"/>
    <s v="field"/>
    <s v="Delhi Capitals"/>
    <s v="wickets"/>
    <n v="4"/>
    <s v="N"/>
    <s v="NA"/>
    <s v="YC Barde"/>
    <s v="S Ravi"/>
  </r>
  <r>
    <n v="1178396"/>
    <s v="Jaipur"/>
    <d v="2019-04-07T00:00:00"/>
    <s v="HF Gurney"/>
    <x v="5"/>
    <n v="0"/>
    <s v="Rajasthan Royals"/>
    <s v="Kolkata Knight Riders"/>
    <s v="Kolkata Knight Riders"/>
    <s v="field"/>
    <s v="Kolkata Knight Riders"/>
    <s v="wickets"/>
    <n v="8"/>
    <s v="N"/>
    <s v="NA"/>
    <s v="CB Gaffaney"/>
    <s v="AK Chaudhary"/>
  </r>
  <r>
    <n v="1178397"/>
    <s v="Chandigarh"/>
    <d v="2019-04-08T00:00:00"/>
    <s v="KL Rahul"/>
    <x v="32"/>
    <n v="0"/>
    <s v="Kings XI Punjab"/>
    <s v="Sunrisers Hyderabad"/>
    <s v="Kings XI Punjab"/>
    <s v="field"/>
    <s v="Kings XI Punjab"/>
    <s v="wickets"/>
    <n v="6"/>
    <s v="N"/>
    <s v="NA"/>
    <s v="AY Dandekar"/>
    <s v="M Erasmus"/>
  </r>
  <r>
    <n v="1178398"/>
    <s v="Chennai"/>
    <d v="2019-04-09T00:00:00"/>
    <s v="DL Chahar"/>
    <x v="7"/>
    <n v="0"/>
    <s v="Chennai Super Kings"/>
    <s v="Kolkata Knight Riders"/>
    <s v="Chennai Super Kings"/>
    <s v="field"/>
    <s v="Chennai Super Kings"/>
    <s v="wickets"/>
    <n v="7"/>
    <s v="N"/>
    <s v="NA"/>
    <s v="RJ Tucker"/>
    <s v="C Shamshuddin"/>
  </r>
  <r>
    <n v="1178399"/>
    <s v="Mumbai"/>
    <d v="2019-04-10T00:00:00"/>
    <s v="KA Pollard"/>
    <x v="3"/>
    <n v="0"/>
    <s v="Mumbai Indians"/>
    <s v="Kings XI Punjab"/>
    <s v="Mumbai Indians"/>
    <s v="field"/>
    <s v="Mumbai Indians"/>
    <s v="wickets"/>
    <n v="3"/>
    <s v="N"/>
    <s v="NA"/>
    <s v="YC Barde"/>
    <s v="S Ravi"/>
  </r>
  <r>
    <n v="1178400"/>
    <s v="Jaipur"/>
    <d v="2019-04-11T00:00:00"/>
    <s v="MS Dhoni"/>
    <x v="5"/>
    <n v="0"/>
    <s v="Rajasthan Royals"/>
    <s v="Chennai Super Kings"/>
    <s v="Chennai Super Kings"/>
    <s v="field"/>
    <s v="Chennai Super Kings"/>
    <s v="wickets"/>
    <n v="4"/>
    <s v="N"/>
    <s v="NA"/>
    <s v="UV Gandhe"/>
    <s v="BNJ Oxenford"/>
  </r>
  <r>
    <n v="1178401"/>
    <s v="Kolkata"/>
    <d v="2019-04-12T00:00:00"/>
    <s v="S Dhawan"/>
    <x v="4"/>
    <n v="0"/>
    <s v="Kolkata Knight Riders"/>
    <s v="Delhi Capitals"/>
    <s v="Delhi Capitals"/>
    <s v="field"/>
    <s v="Delhi Capitals"/>
    <s v="wickets"/>
    <n v="7"/>
    <s v="N"/>
    <s v="NA"/>
    <s v="YC Barde"/>
    <s v="CK Nandan"/>
  </r>
  <r>
    <n v="1178402"/>
    <s v="Mumbai"/>
    <d v="2019-04-13T00:00:00"/>
    <s v="JC Buttler"/>
    <x v="3"/>
    <n v="0"/>
    <s v="Mumbai Indians"/>
    <s v="Rajasthan Royals"/>
    <s v="Rajasthan Royals"/>
    <s v="field"/>
    <s v="Rajasthan Royals"/>
    <s v="wickets"/>
    <n v="4"/>
    <s v="N"/>
    <s v="NA"/>
    <s v="Nitin Menon"/>
    <s v="A Nand Kishore"/>
  </r>
  <r>
    <n v="1178403"/>
    <s v="Chandigarh"/>
    <d v="2019-04-13T00:00:00"/>
    <s v="AB de Villiers"/>
    <x v="32"/>
    <n v="0"/>
    <s v="Kings XI Punjab"/>
    <s v="Royal Challengers Bangalore"/>
    <s v="Royal Challengers Bangalore"/>
    <s v="field"/>
    <s v="Royal Challengers Bangalore"/>
    <s v="wickets"/>
    <n v="8"/>
    <s v="N"/>
    <s v="NA"/>
    <s v="UV Gandhe"/>
    <s v="S Ravi"/>
  </r>
  <r>
    <n v="1178404"/>
    <s v="Kolkata"/>
    <d v="2019-04-14T00:00:00"/>
    <s v="Imran Tahir"/>
    <x v="4"/>
    <n v="0"/>
    <s v="Kolkata Knight Riders"/>
    <s v="Chennai Super Kings"/>
    <s v="Chennai Super Kings"/>
    <s v="field"/>
    <s v="Chennai Super Kings"/>
    <s v="wickets"/>
    <n v="5"/>
    <s v="N"/>
    <s v="NA"/>
    <s v="RJ Tucker"/>
    <s v="CK Nandan"/>
  </r>
  <r>
    <n v="1178405"/>
    <s v="Hyderabad"/>
    <d v="2019-04-14T00:00:00"/>
    <s v="KMA Paul"/>
    <x v="6"/>
    <n v="0"/>
    <s v="Sunrisers Hyderabad"/>
    <s v="Delhi Capitals"/>
    <s v="Sunrisers Hyderabad"/>
    <s v="field"/>
    <s v="Delhi Capitals"/>
    <s v="runs"/>
    <n v="39"/>
    <s v="N"/>
    <s v="NA"/>
    <s v="BNJ Oxenford"/>
    <s v="AK Chaudhary"/>
  </r>
  <r>
    <n v="1178406"/>
    <s v="Mumbai"/>
    <d v="2019-04-15T00:00:00"/>
    <s v="SL Malinga"/>
    <x v="3"/>
    <n v="0"/>
    <s v="Mumbai Indians"/>
    <s v="Royal Challengers Bangalore"/>
    <s v="Mumbai Indians"/>
    <s v="field"/>
    <s v="Mumbai Indians"/>
    <s v="wickets"/>
    <n v="5"/>
    <s v="N"/>
    <s v="NA"/>
    <s v="M Erasmus"/>
    <s v="Nitin Menon"/>
  </r>
  <r>
    <n v="1178407"/>
    <s v="Chandigarh"/>
    <d v="2019-04-16T00:00:00"/>
    <s v="R Ashwin"/>
    <x v="32"/>
    <n v="0"/>
    <s v="Kings XI Punjab"/>
    <s v="Rajasthan Royals"/>
    <s v="Rajasthan Royals"/>
    <s v="field"/>
    <s v="Kings XI Punjab"/>
    <s v="runs"/>
    <n v="12"/>
    <s v="N"/>
    <s v="NA"/>
    <s v="VA Kulkarni"/>
    <s v="AK Chaudhary"/>
  </r>
  <r>
    <n v="1178408"/>
    <s v="Hyderabad"/>
    <d v="2019-04-17T00:00:00"/>
    <s v="DA Warner"/>
    <x v="6"/>
    <n v="0"/>
    <s v="Sunrisers Hyderabad"/>
    <s v="Chennai Super Kings"/>
    <s v="Chennai Super Kings"/>
    <s v="bat"/>
    <s v="Sunrisers Hyderabad"/>
    <s v="wickets"/>
    <n v="6"/>
    <s v="N"/>
    <s v="NA"/>
    <s v="UV Gandhe"/>
    <s v="IJ Gould"/>
  </r>
  <r>
    <n v="1178409"/>
    <s v="Delhi"/>
    <d v="2019-04-18T00:00:00"/>
    <s v="HH Pandya"/>
    <x v="2"/>
    <n v="0"/>
    <s v="Delhi Capitals"/>
    <s v="Mumbai Indians"/>
    <s v="Mumbai Indians"/>
    <s v="bat"/>
    <s v="Mumbai Indians"/>
    <s v="runs"/>
    <n v="40"/>
    <s v="N"/>
    <s v="NA"/>
    <s v="BNJ Oxenford"/>
    <s v="NJ Llong"/>
  </r>
  <r>
    <n v="1178410"/>
    <s v="Kolkata"/>
    <d v="2019-04-19T00:00:00"/>
    <s v="V Kohli"/>
    <x v="4"/>
    <n v="0"/>
    <s v="Kolkata Knight Riders"/>
    <s v="Royal Challengers Bangalore"/>
    <s v="Kolkata Knight Riders"/>
    <s v="field"/>
    <s v="Royal Challengers Bangalore"/>
    <s v="runs"/>
    <n v="10"/>
    <s v="N"/>
    <s v="NA"/>
    <s v="IJ Gould"/>
    <s v="Nitin Menon"/>
  </r>
  <r>
    <n v="1178411"/>
    <s v="Jaipur"/>
    <d v="2019-04-20T00:00:00"/>
    <s v="SPD Smith"/>
    <x v="5"/>
    <n v="0"/>
    <s v="Rajasthan Royals"/>
    <s v="Mumbai Indians"/>
    <s v="Rajasthan Royals"/>
    <s v="field"/>
    <s v="Rajasthan Royals"/>
    <s v="wickets"/>
    <n v="5"/>
    <s v="N"/>
    <s v="NA"/>
    <s v="YC Barde"/>
    <s v="S Ravi"/>
  </r>
  <r>
    <n v="1178412"/>
    <s v="Delhi"/>
    <d v="2019-04-20T00:00:00"/>
    <s v="SS Iyer"/>
    <x v="2"/>
    <n v="0"/>
    <s v="Delhi Capitals"/>
    <s v="Kings XI Punjab"/>
    <s v="Delhi Capitals"/>
    <s v="field"/>
    <s v="Delhi Capitals"/>
    <s v="wickets"/>
    <n v="5"/>
    <s v="N"/>
    <s v="NA"/>
    <s v="UV Gandhe"/>
    <s v="C Shamshuddin"/>
  </r>
  <r>
    <n v="1178413"/>
    <s v="Hyderabad"/>
    <d v="2019-04-21T00:00:00"/>
    <s v="KK Ahmed"/>
    <x v="6"/>
    <n v="0"/>
    <s v="Sunrisers Hyderabad"/>
    <s v="Kolkata Knight Riders"/>
    <s v="Sunrisers Hyderabad"/>
    <s v="field"/>
    <s v="Sunrisers Hyderabad"/>
    <s v="wickets"/>
    <n v="9"/>
    <s v="N"/>
    <s v="NA"/>
    <s v="NJ Llong"/>
    <s v="Nitin Menon"/>
  </r>
  <r>
    <n v="1178414"/>
    <s v="Bengaluru"/>
    <d v="2019-04-21T00:00:00"/>
    <s v="PA Patel"/>
    <x v="35"/>
    <n v="0"/>
    <s v="Royal Challengers Bangalore"/>
    <s v="Chennai Super Kings"/>
    <s v="Chennai Super Kings"/>
    <s v="field"/>
    <s v="Royal Challengers Bangalore"/>
    <s v="runs"/>
    <n v="1"/>
    <s v="N"/>
    <s v="NA"/>
    <s v="RJ Tucker"/>
    <s v="VA Kulkarni"/>
  </r>
  <r>
    <n v="1178415"/>
    <s v="Jaipur"/>
    <d v="2019-04-22T00:00:00"/>
    <s v="RR Pant"/>
    <x v="5"/>
    <n v="0"/>
    <s v="Rajasthan Royals"/>
    <s v="Delhi Capitals"/>
    <s v="Delhi Capitals"/>
    <s v="field"/>
    <s v="Delhi Capitals"/>
    <s v="wickets"/>
    <n v="6"/>
    <s v="N"/>
    <s v="NA"/>
    <s v="A Nand Kishore"/>
    <s v="S Ravi"/>
  </r>
  <r>
    <n v="1178416"/>
    <s v="Chennai"/>
    <d v="2019-04-23T00:00:00"/>
    <s v="SR Watson"/>
    <x v="7"/>
    <n v="0"/>
    <s v="Chennai Super Kings"/>
    <s v="Sunrisers Hyderabad"/>
    <s v="Chennai Super Kings"/>
    <s v="field"/>
    <s v="Chennai Super Kings"/>
    <s v="wickets"/>
    <n v="6"/>
    <s v="N"/>
    <s v="NA"/>
    <s v="NJ Llong"/>
    <s v="AK Chaudhary"/>
  </r>
  <r>
    <n v="1178417"/>
    <s v="Bengaluru"/>
    <d v="2019-04-24T00:00:00"/>
    <s v="AB de Villiers"/>
    <x v="35"/>
    <n v="0"/>
    <s v="Royal Challengers Bangalore"/>
    <s v="Kings XI Punjab"/>
    <s v="Kings XI Punjab"/>
    <s v="field"/>
    <s v="Royal Challengers Bangalore"/>
    <s v="runs"/>
    <n v="17"/>
    <s v="N"/>
    <s v="NA"/>
    <s v="C Shamshuddin"/>
    <s v="BNJ Oxenford"/>
  </r>
  <r>
    <n v="1178418"/>
    <s v="Kolkata"/>
    <d v="2019-04-25T00:00:00"/>
    <s v="VR Aaron"/>
    <x v="4"/>
    <n v="0"/>
    <s v="Kolkata Knight Riders"/>
    <s v="Rajasthan Royals"/>
    <s v="Rajasthan Royals"/>
    <s v="field"/>
    <s v="Rajasthan Royals"/>
    <s v="wickets"/>
    <n v="3"/>
    <s v="N"/>
    <s v="NA"/>
    <s v="AY Dandekar"/>
    <s v="IJ Gould"/>
  </r>
  <r>
    <n v="1178419"/>
    <s v="Chennai"/>
    <d v="2019-04-26T00:00:00"/>
    <s v="RG Sharma"/>
    <x v="7"/>
    <n v="0"/>
    <s v="Chennai Super Kings"/>
    <s v="Mumbai Indians"/>
    <s v="Chennai Super Kings"/>
    <s v="field"/>
    <s v="Mumbai Indians"/>
    <s v="runs"/>
    <n v="46"/>
    <s v="N"/>
    <s v="NA"/>
    <s v="NJ Llong"/>
    <s v="AK Chaudhary"/>
  </r>
  <r>
    <n v="1178420"/>
    <s v="Jaipur"/>
    <d v="2019-04-27T00:00:00"/>
    <s v="JD Unadkat"/>
    <x v="5"/>
    <n v="0"/>
    <s v="Rajasthan Royals"/>
    <s v="Sunrisers Hyderabad"/>
    <s v="Rajasthan Royals"/>
    <s v="field"/>
    <s v="Rajasthan Royals"/>
    <s v="wickets"/>
    <n v="7"/>
    <s v="N"/>
    <s v="NA"/>
    <s v="YC Barde"/>
    <s v="A Nand Kishore"/>
  </r>
  <r>
    <n v="1178421"/>
    <s v="Delhi"/>
    <d v="2019-04-28T00:00:00"/>
    <s v="S Dhawan"/>
    <x v="2"/>
    <n v="0"/>
    <s v="Delhi Capitals"/>
    <s v="Royal Challengers Bangalore"/>
    <s v="Delhi Capitals"/>
    <s v="bat"/>
    <s v="Delhi Capitals"/>
    <s v="runs"/>
    <n v="16"/>
    <s v="N"/>
    <s v="NA"/>
    <s v="KN Ananthapadmanabhan"/>
    <s v="BNJ Oxenford"/>
  </r>
  <r>
    <n v="1178422"/>
    <s v="Kolkata"/>
    <d v="2019-04-28T00:00:00"/>
    <s v="AD Russell"/>
    <x v="4"/>
    <n v="0"/>
    <s v="Kolkata Knight Riders"/>
    <s v="Mumbai Indians"/>
    <s v="Mumbai Indians"/>
    <s v="field"/>
    <s v="Kolkata Knight Riders"/>
    <s v="runs"/>
    <n v="34"/>
    <s v="N"/>
    <s v="NA"/>
    <s v="IJ Gould"/>
    <s v="Nitin Menon"/>
  </r>
  <r>
    <n v="1178423"/>
    <s v="Hyderabad"/>
    <d v="2019-04-29T00:00:00"/>
    <s v="DA Warner"/>
    <x v="6"/>
    <n v="0"/>
    <s v="Sunrisers Hyderabad"/>
    <s v="Kings XI Punjab"/>
    <s v="Kings XI Punjab"/>
    <s v="field"/>
    <s v="Sunrisers Hyderabad"/>
    <s v="runs"/>
    <n v="45"/>
    <s v="N"/>
    <s v="NA"/>
    <s v="CK Nandan"/>
    <s v="S Ravi"/>
  </r>
  <r>
    <n v="1178424"/>
    <s v="Bengaluru"/>
    <d v="2019-04-30T00:00:00"/>
    <s v="NA"/>
    <x v="35"/>
    <n v="0"/>
    <s v="Royal Challengers Bangalore"/>
    <s v="Rajasthan Royals"/>
    <s v="Rajasthan Royals"/>
    <s v="field"/>
    <s v="NA"/>
    <s v="NA"/>
    <s v="NA"/>
    <s v="NA"/>
    <s v="NA"/>
    <s v="UV Gandhe"/>
    <s v="NJ Llong"/>
  </r>
  <r>
    <n v="1178425"/>
    <s v="Chennai"/>
    <d v="2019-05-01T00:00:00"/>
    <s v="MS Dhoni"/>
    <x v="7"/>
    <n v="0"/>
    <s v="Chennai Super Kings"/>
    <s v="Delhi Capitals"/>
    <s v="Delhi Capitals"/>
    <s v="field"/>
    <s v="Chennai Super Kings"/>
    <s v="runs"/>
    <n v="80"/>
    <s v="N"/>
    <s v="NA"/>
    <s v="AY Dandekar"/>
    <s v="Nitin Menon"/>
  </r>
  <r>
    <n v="1178426"/>
    <s v="Mumbai"/>
    <d v="2019-05-02T00:00:00"/>
    <s v="JJ Bumrah"/>
    <x v="3"/>
    <n v="0"/>
    <s v="Mumbai Indians"/>
    <s v="Sunrisers Hyderabad"/>
    <s v="Mumbai Indians"/>
    <s v="bat"/>
    <s v="Mumbai Indians"/>
    <s v="tie"/>
    <s v="NA"/>
    <s v="Y"/>
    <s v="NA"/>
    <s v="CK Nandan"/>
    <s v="S Ravi"/>
  </r>
  <r>
    <n v="1178427"/>
    <s v="Chandigarh"/>
    <d v="2019-05-03T00:00:00"/>
    <s v="Shubman Gill"/>
    <x v="32"/>
    <n v="0"/>
    <s v="Kings XI Punjab"/>
    <s v="Kolkata Knight Riders"/>
    <s v="Kolkata Knight Riders"/>
    <s v="field"/>
    <s v="Kolkata Knight Riders"/>
    <s v="wickets"/>
    <n v="7"/>
    <s v="N"/>
    <s v="NA"/>
    <s v="C Shamshuddin"/>
    <s v="BNJ Oxenford"/>
  </r>
  <r>
    <n v="1178428"/>
    <s v="Delhi"/>
    <d v="2019-05-04T00:00:00"/>
    <s v="A Mishra"/>
    <x v="2"/>
    <n v="0"/>
    <s v="Delhi Capitals"/>
    <s v="Rajasthan Royals"/>
    <s v="Rajasthan Royals"/>
    <s v="bat"/>
    <s v="Delhi Capitals"/>
    <s v="wickets"/>
    <n v="5"/>
    <s v="N"/>
    <s v="NA"/>
    <s v="AY Dandekar"/>
    <s v="IJ Gould"/>
  </r>
  <r>
    <n v="1178429"/>
    <s v="Bengaluru"/>
    <d v="2019-05-04T00:00:00"/>
    <s v="SO Hetmyer"/>
    <x v="35"/>
    <n v="0"/>
    <s v="Royal Challengers Bangalore"/>
    <s v="Sunrisers Hyderabad"/>
    <s v="Royal Challengers Bangalore"/>
    <s v="field"/>
    <s v="Royal Challengers Bangalore"/>
    <s v="wickets"/>
    <n v="4"/>
    <s v="N"/>
    <s v="NA"/>
    <s v="NJ Llong"/>
    <s v="AK Chaudhary"/>
  </r>
  <r>
    <n v="1178430"/>
    <s v="Chandigarh"/>
    <d v="2019-05-05T00:00:00"/>
    <s v="KL Rahul"/>
    <x v="32"/>
    <n v="0"/>
    <s v="Kings XI Punjab"/>
    <s v="Chennai Super Kings"/>
    <s v="Kings XI Punjab"/>
    <s v="field"/>
    <s v="Kings XI Punjab"/>
    <s v="wickets"/>
    <n v="6"/>
    <s v="N"/>
    <s v="NA"/>
    <s v="KN Ananthapadmanabhan"/>
    <s v="C Shamshuddin"/>
  </r>
  <r>
    <n v="1178431"/>
    <s v="Mumbai"/>
    <d v="2019-05-05T00:00:00"/>
    <s v="HH Pandya"/>
    <x v="3"/>
    <n v="0"/>
    <s v="Mumbai Indians"/>
    <s v="Kolkata Knight Riders"/>
    <s v="Mumbai Indians"/>
    <s v="field"/>
    <s v="Mumbai Indians"/>
    <s v="wickets"/>
    <n v="9"/>
    <s v="N"/>
    <s v="NA"/>
    <s v="A Nand Kishore"/>
    <s v="CK Nandan"/>
  </r>
  <r>
    <n v="1181764"/>
    <s v="Chennai"/>
    <d v="2019-05-07T00:00:00"/>
    <s v="SA Yadav"/>
    <x v="7"/>
    <n v="0"/>
    <s v="Mumbai Indians"/>
    <s v="Chennai Super Kings"/>
    <s v="Chennai Super Kings"/>
    <s v="bat"/>
    <s v="Mumbai Indians"/>
    <s v="wickets"/>
    <n v="6"/>
    <s v="N"/>
    <s v="NA"/>
    <s v="NJ Llong"/>
    <s v="Nitin Menon"/>
  </r>
  <r>
    <n v="1181766"/>
    <s v="Visakhapatnam"/>
    <d v="2019-05-08T00:00:00"/>
    <s v="RR Pant"/>
    <x v="24"/>
    <n v="0"/>
    <s v="Delhi Capitals"/>
    <s v="Sunrisers Hyderabad"/>
    <s v="Delhi Capitals"/>
    <s v="field"/>
    <s v="Delhi Capitals"/>
    <s v="wickets"/>
    <n v="2"/>
    <s v="N"/>
    <s v="NA"/>
    <s v="BNJ Oxenford"/>
    <s v="S Ravi"/>
  </r>
  <r>
    <n v="1181767"/>
    <s v="Visakhapatnam"/>
    <d v="2019-05-10T00:00:00"/>
    <s v="F du Plessis"/>
    <x v="24"/>
    <n v="0"/>
    <s v="Chennai Super Kings"/>
    <s v="Delhi Capitals"/>
    <s v="Chennai Super Kings"/>
    <s v="field"/>
    <s v="Chennai Super Kings"/>
    <s v="wickets"/>
    <n v="6"/>
    <s v="N"/>
    <s v="NA"/>
    <s v="BNJ Oxenford"/>
    <s v="S Ravi"/>
  </r>
  <r>
    <n v="1181768"/>
    <s v="Hyderabad"/>
    <d v="2019-05-12T00:00:00"/>
    <s v="JJ Bumrah"/>
    <x v="6"/>
    <n v="0"/>
    <s v="Mumbai Indians"/>
    <s v="Chennai Super Kings"/>
    <s v="Mumbai Indians"/>
    <s v="bat"/>
    <s v="Mumbai Indians"/>
    <s v="runs"/>
    <n v="1"/>
    <s v="N"/>
    <s v="NA"/>
    <s v="IJ Gould"/>
    <s v="Nitin Menon"/>
  </r>
  <r>
    <n v="1216492"/>
    <s v="Abu Dhabi"/>
    <d v="2020-09-19T00:00:00"/>
    <s v="AT Rayudu"/>
    <x v="28"/>
    <n v="0"/>
    <s v="Mumbai Indians"/>
    <s v="Chennai Super Kings"/>
    <s v="Chennai Super Kings"/>
    <s v="field"/>
    <s v="Chennai Super Kings"/>
    <s v="wickets"/>
    <n v="5"/>
    <s v="N"/>
    <s v="NA"/>
    <s v="CB Gaffaney"/>
    <s v="VK Sharma"/>
  </r>
  <r>
    <n v="1216493"/>
    <s v="Dubai"/>
    <d v="2020-09-20T00:00:00"/>
    <s v="MP Stoinis"/>
    <x v="30"/>
    <n v="0"/>
    <s v="Delhi Capitals"/>
    <s v="Kings XI Punjab"/>
    <s v="Kings XI Punjab"/>
    <s v="field"/>
    <s v="Delhi Capitals"/>
    <s v="tie"/>
    <s v="NA"/>
    <s v="Y"/>
    <s v="NA"/>
    <s v="AK Chaudhary"/>
    <s v="Nitin Menon"/>
  </r>
  <r>
    <n v="1216494"/>
    <s v="Abu Dhabi"/>
    <d v="2020-10-21T00:00:00"/>
    <s v="Mohammed Siraj"/>
    <x v="28"/>
    <n v="0"/>
    <s v="Kolkata Knight Riders"/>
    <s v="Royal Challengers Bangalore"/>
    <s v="Kolkata Knight Riders"/>
    <s v="bat"/>
    <s v="Royal Challengers Bangalore"/>
    <s v="wickets"/>
    <n v="8"/>
    <s v="N"/>
    <s v="NA"/>
    <s v="VK Sharma"/>
    <s v="S Ravi"/>
  </r>
  <r>
    <n v="1216495"/>
    <s v="Sharjah"/>
    <d v="2020-11-03T00:00:00"/>
    <s v="S Nadeem"/>
    <x v="29"/>
    <n v="0"/>
    <s v="Mumbai Indians"/>
    <s v="Sunrisers Hyderabad"/>
    <s v="Sunrisers Hyderabad"/>
    <s v="field"/>
    <s v="Sunrisers Hyderabad"/>
    <s v="wickets"/>
    <n v="10"/>
    <s v="N"/>
    <s v="NA"/>
    <s v="C Shamshuddin"/>
    <s v="RK Illingworth"/>
  </r>
  <r>
    <n v="1216496"/>
    <s v="Sharjah"/>
    <d v="2020-09-22T00:00:00"/>
    <s v="SV Samson"/>
    <x v="29"/>
    <n v="0"/>
    <s v="Rajasthan Royals"/>
    <s v="Chennai Super Kings"/>
    <s v="Chennai Super Kings"/>
    <s v="field"/>
    <s v="Rajasthan Royals"/>
    <s v="runs"/>
    <n v="16"/>
    <s v="N"/>
    <s v="NA"/>
    <s v="C Shamshuddin"/>
    <s v="VA Kulkarni"/>
  </r>
  <r>
    <n v="1216497"/>
    <s v="Abu Dhabi"/>
    <d v="2020-10-24T00:00:00"/>
    <s v="CV Varun"/>
    <x v="28"/>
    <n v="0"/>
    <s v="Kolkata Knight Riders"/>
    <s v="Delhi Capitals"/>
    <s v="Delhi Capitals"/>
    <s v="field"/>
    <s v="Kolkata Knight Riders"/>
    <s v="runs"/>
    <n v="59"/>
    <s v="N"/>
    <s v="NA"/>
    <s v="CB Gaffaney"/>
    <s v="PG Pathak"/>
  </r>
  <r>
    <n v="1216498"/>
    <s v="Dubai"/>
    <d v="2020-10-24T00:00:00"/>
    <s v="CJ Jordan"/>
    <x v="30"/>
    <n v="0"/>
    <s v="Kings XI Punjab"/>
    <s v="Sunrisers Hyderabad"/>
    <s v="Sunrisers Hyderabad"/>
    <s v="field"/>
    <s v="Kings XI Punjab"/>
    <s v="runs"/>
    <n v="12"/>
    <s v="N"/>
    <s v="NA"/>
    <s v="AY Dandekar"/>
    <s v="PR Reiffel"/>
  </r>
  <r>
    <n v="1216499"/>
    <s v="Abu Dhabi"/>
    <d v="2020-10-28T00:00:00"/>
    <s v="SA Yadav"/>
    <x v="28"/>
    <n v="0"/>
    <s v="Royal Challengers Bangalore"/>
    <s v="Mumbai Indians"/>
    <s v="Mumbai Indians"/>
    <s v="field"/>
    <s v="Mumbai Indians"/>
    <s v="wickets"/>
    <n v="5"/>
    <s v="N"/>
    <s v="NA"/>
    <s v="UV Gandhe"/>
    <s v="CB Gaffaney"/>
  </r>
  <r>
    <n v="1216500"/>
    <s v="Sharjah"/>
    <d v="2020-10-09T00:00:00"/>
    <s v="R Ashwin"/>
    <x v="29"/>
    <n v="0"/>
    <s v="Delhi Capitals"/>
    <s v="Rajasthan Royals"/>
    <s v="Rajasthan Royals"/>
    <s v="field"/>
    <s v="Delhi Capitals"/>
    <s v="runs"/>
    <n v="46"/>
    <s v="N"/>
    <s v="NA"/>
    <s v="KN Ananthapadmanabhan"/>
    <s v="C Shamshuddin"/>
  </r>
  <r>
    <n v="1216501"/>
    <s v="Abu Dhabi"/>
    <d v="2020-10-07T00:00:00"/>
    <s v="RA Tripathi"/>
    <x v="28"/>
    <n v="0"/>
    <s v="Kolkata Knight Riders"/>
    <s v="Chennai Super Kings"/>
    <s v="Kolkata Knight Riders"/>
    <s v="bat"/>
    <s v="Kolkata Knight Riders"/>
    <s v="runs"/>
    <n v="10"/>
    <s v="N"/>
    <s v="NA"/>
    <s v="KN Ananthapadmanabhan"/>
    <s v="RK Illingworth"/>
  </r>
  <r>
    <n v="1216502"/>
    <s v="Sharjah"/>
    <d v="2020-10-31T00:00:00"/>
    <s v="Sandeep Sharma"/>
    <x v="29"/>
    <n v="0"/>
    <s v="Royal Challengers Bangalore"/>
    <s v="Sunrisers Hyderabad"/>
    <s v="Sunrisers Hyderabad"/>
    <s v="field"/>
    <s v="Sunrisers Hyderabad"/>
    <s v="wickets"/>
    <n v="5"/>
    <s v="N"/>
    <s v="NA"/>
    <s v="KN Ananthapadmanabhan"/>
    <s v="K Srinivasan"/>
  </r>
  <r>
    <n v="1216503"/>
    <s v="Abu Dhabi"/>
    <d v="2020-10-01T00:00:00"/>
    <s v="KA Pollard"/>
    <x v="28"/>
    <n v="0"/>
    <s v="Mumbai Indians"/>
    <s v="Kings XI Punjab"/>
    <s v="Kings XI Punjab"/>
    <s v="field"/>
    <s v="Mumbai Indians"/>
    <s v="runs"/>
    <n v="48"/>
    <s v="N"/>
    <s v="NA"/>
    <s v="VK Sharma"/>
    <s v="S Ravi"/>
  </r>
  <r>
    <n v="1216504"/>
    <s v="Dubai"/>
    <d v="2020-09-30T00:00:00"/>
    <s v="Shivam Mavi"/>
    <x v="30"/>
    <n v="0"/>
    <s v="Kolkata Knight Riders"/>
    <s v="Rajasthan Royals"/>
    <s v="Rajasthan Royals"/>
    <s v="field"/>
    <s v="Kolkata Knight Riders"/>
    <s v="runs"/>
    <n v="37"/>
    <s v="N"/>
    <s v="NA"/>
    <s v="KN Ananthapadmanabhan"/>
    <s v="C Shamshuddin"/>
  </r>
  <r>
    <n v="1216505"/>
    <s v="Abu Dhabi"/>
    <d v="2020-11-02T00:00:00"/>
    <s v="A Nortje"/>
    <x v="28"/>
    <n v="0"/>
    <s v="Royal Challengers Bangalore"/>
    <s v="Delhi Capitals"/>
    <s v="Delhi Capitals"/>
    <s v="field"/>
    <s v="Delhi Capitals"/>
    <s v="wickets"/>
    <n v="6"/>
    <s v="N"/>
    <s v="NA"/>
    <s v="CB Gaffaney"/>
    <s v="S Ravi"/>
  </r>
  <r>
    <n v="1216506"/>
    <s v="Abu Dhabi"/>
    <d v="2020-11-01T00:00:00"/>
    <s v="RD Gaikwad"/>
    <x v="28"/>
    <n v="0"/>
    <s v="Kings XI Punjab"/>
    <s v="Chennai Super Kings"/>
    <s v="Chennai Super Kings"/>
    <s v="field"/>
    <s v="Chennai Super Kings"/>
    <s v="wickets"/>
    <n v="9"/>
    <s v="N"/>
    <s v="NA"/>
    <s v="PG Pathak"/>
    <s v="VK Sharma"/>
  </r>
  <r>
    <n v="1216507"/>
    <s v="Dubai"/>
    <d v="2020-10-11T00:00:00"/>
    <s v="R Tewatia"/>
    <x v="30"/>
    <n v="0"/>
    <s v="Sunrisers Hyderabad"/>
    <s v="Rajasthan Royals"/>
    <s v="Sunrisers Hyderabad"/>
    <s v="bat"/>
    <s v="Rajasthan Royals"/>
    <s v="wickets"/>
    <n v="5"/>
    <s v="N"/>
    <s v="NA"/>
    <s v="YC Barde"/>
    <s v="PR Reiffel"/>
  </r>
  <r>
    <n v="1216508"/>
    <s v="Abu Dhabi"/>
    <d v="2020-09-23T00:00:00"/>
    <s v="RG Sharma"/>
    <x v="28"/>
    <n v="0"/>
    <s v="Mumbai Indians"/>
    <s v="Kolkata Knight Riders"/>
    <s v="Kolkata Knight Riders"/>
    <s v="field"/>
    <s v="Mumbai Indians"/>
    <s v="runs"/>
    <n v="49"/>
    <s v="N"/>
    <s v="NA"/>
    <s v="CB Gaffaney"/>
    <s v="S Ravi"/>
  </r>
  <r>
    <n v="1216509"/>
    <s v="Sharjah"/>
    <d v="2020-10-17T00:00:00"/>
    <s v="S Dhawan"/>
    <x v="29"/>
    <n v="0"/>
    <s v="Chennai Super Kings"/>
    <s v="Delhi Capitals"/>
    <s v="Chennai Super Kings"/>
    <s v="bat"/>
    <s v="Delhi Capitals"/>
    <s v="wickets"/>
    <n v="5"/>
    <s v="N"/>
    <s v="NA"/>
    <s v="KN Ananthapadmanabhan"/>
    <s v="RK Illingworth"/>
  </r>
  <r>
    <n v="1216510"/>
    <s v="Dubai"/>
    <d v="2020-09-24T00:00:00"/>
    <s v="KL Rahul"/>
    <x v="30"/>
    <n v="0"/>
    <s v="Kings XI Punjab"/>
    <s v="Royal Challengers Bangalore"/>
    <s v="Royal Challengers Bangalore"/>
    <s v="field"/>
    <s v="Kings XI Punjab"/>
    <s v="runs"/>
    <n v="97"/>
    <s v="N"/>
    <s v="NA"/>
    <s v="AK Chaudhary"/>
    <s v="PR Reiffel"/>
  </r>
  <r>
    <n v="1216511"/>
    <s v="Abu Dhabi"/>
    <d v="2020-10-06T00:00:00"/>
    <s v="SA Yadav"/>
    <x v="28"/>
    <n v="0"/>
    <s v="Mumbai Indians"/>
    <s v="Rajasthan Royals"/>
    <s v="Mumbai Indians"/>
    <s v="bat"/>
    <s v="Mumbai Indians"/>
    <s v="runs"/>
    <n v="57"/>
    <s v="N"/>
    <s v="NA"/>
    <s v="VK Sharma"/>
    <s v="S Ravi"/>
  </r>
  <r>
    <n v="1216512"/>
    <s v="Abu Dhabi"/>
    <d v="2020-10-18T00:00:00"/>
    <s v="LH Ferguson"/>
    <x v="28"/>
    <n v="0"/>
    <s v="Kolkata Knight Riders"/>
    <s v="Sunrisers Hyderabad"/>
    <s v="Sunrisers Hyderabad"/>
    <s v="field"/>
    <s v="Kolkata Knight Riders"/>
    <s v="tie"/>
    <s v="NA"/>
    <s v="Y"/>
    <s v="NA"/>
    <s v="PG Pathak"/>
    <s v="S Ravi"/>
  </r>
  <r>
    <n v="1216513"/>
    <s v="Dubai"/>
    <d v="2020-10-04T00:00:00"/>
    <s v="SR Watson"/>
    <x v="30"/>
    <n v="0"/>
    <s v="Kings XI Punjab"/>
    <s v="Chennai Super Kings"/>
    <s v="Kings XI Punjab"/>
    <s v="bat"/>
    <s v="Chennai Super Kings"/>
    <s v="wickets"/>
    <n v="10"/>
    <s v="N"/>
    <s v="NA"/>
    <s v="AY Dandekar"/>
    <s v="Nitin Menon"/>
  </r>
  <r>
    <n v="1216514"/>
    <s v="Abu Dhabi"/>
    <d v="2020-10-03T00:00:00"/>
    <s v="YS Chahal"/>
    <x v="28"/>
    <n v="0"/>
    <s v="Rajasthan Royals"/>
    <s v="Royal Challengers Bangalore"/>
    <s v="Rajasthan Royals"/>
    <s v="bat"/>
    <s v="Royal Challengers Bangalore"/>
    <s v="wickets"/>
    <n v="8"/>
    <s v="N"/>
    <s v="NA"/>
    <s v="CB Gaffaney"/>
    <s v="S Ravi"/>
  </r>
  <r>
    <n v="1216515"/>
    <s v="Sharjah"/>
    <d v="2020-10-03T00:00:00"/>
    <s v="SS Iyer"/>
    <x v="29"/>
    <n v="0"/>
    <s v="Delhi Capitals"/>
    <s v="Kolkata Knight Riders"/>
    <s v="Kolkata Knight Riders"/>
    <s v="field"/>
    <s v="Delhi Capitals"/>
    <s v="runs"/>
    <n v="18"/>
    <s v="N"/>
    <s v="NA"/>
    <s v="VA Kulkarni"/>
    <s v="RK Illingworth"/>
  </r>
  <r>
    <n v="1216516"/>
    <s v="Dubai"/>
    <d v="2020-10-02T00:00:00"/>
    <s v="PK Garg"/>
    <x v="30"/>
    <n v="0"/>
    <s v="Sunrisers Hyderabad"/>
    <s v="Chennai Super Kings"/>
    <s v="Sunrisers Hyderabad"/>
    <s v="bat"/>
    <s v="Sunrisers Hyderabad"/>
    <s v="runs"/>
    <n v="7"/>
    <s v="N"/>
    <s v="NA"/>
    <s v="AK Chaudhary"/>
    <s v="PR Reiffel"/>
  </r>
  <r>
    <n v="1216517"/>
    <s v="Dubai"/>
    <d v="2020-10-18T00:00:00"/>
    <s v="KL Rahul"/>
    <x v="30"/>
    <n v="0"/>
    <s v="Mumbai Indians"/>
    <s v="Kings XI Punjab"/>
    <s v="Mumbai Indians"/>
    <s v="bat"/>
    <s v="Kings XI Punjab"/>
    <s v="tie"/>
    <s v="NA"/>
    <s v="Y"/>
    <s v="NA"/>
    <s v="Nitin Menon"/>
    <s v="PR Reiffel"/>
  </r>
  <r>
    <n v="1216518"/>
    <s v="Dubai"/>
    <d v="2020-10-22T00:00:00"/>
    <s v="MK Pandey"/>
    <x v="30"/>
    <n v="0"/>
    <s v="Rajasthan Royals"/>
    <s v="Sunrisers Hyderabad"/>
    <s v="Sunrisers Hyderabad"/>
    <s v="field"/>
    <s v="Sunrisers Hyderabad"/>
    <s v="wickets"/>
    <n v="8"/>
    <s v="N"/>
    <s v="NA"/>
    <s v="Nitin Menon"/>
    <s v="PR Reiffel"/>
  </r>
  <r>
    <n v="1216519"/>
    <s v="Dubai"/>
    <d v="2020-10-05T00:00:00"/>
    <s v="AR Patel"/>
    <x v="30"/>
    <n v="0"/>
    <s v="Delhi Capitals"/>
    <s v="Royal Challengers Bangalore"/>
    <s v="Royal Challengers Bangalore"/>
    <s v="field"/>
    <s v="Delhi Capitals"/>
    <s v="runs"/>
    <n v="59"/>
    <s v="N"/>
    <s v="NA"/>
    <s v="Nitin Menon"/>
    <s v="YC Barde"/>
  </r>
  <r>
    <n v="1216520"/>
    <s v="Sharjah"/>
    <d v="2020-10-26T00:00:00"/>
    <s v="CH Gayle"/>
    <x v="29"/>
    <n v="0"/>
    <s v="Kolkata Knight Riders"/>
    <s v="Kings XI Punjab"/>
    <s v="Kings XI Punjab"/>
    <s v="field"/>
    <s v="Kings XI Punjab"/>
    <s v="wickets"/>
    <n v="8"/>
    <s v="N"/>
    <s v="NA"/>
    <s v="KN Ananthapadmanabhan"/>
    <s v="RK Illingworth"/>
  </r>
  <r>
    <n v="1216521"/>
    <s v="Sharjah"/>
    <d v="2020-10-23T00:00:00"/>
    <s v="TA Boult"/>
    <x v="29"/>
    <n v="0"/>
    <s v="Chennai Super Kings"/>
    <s v="Mumbai Indians"/>
    <s v="Mumbai Indians"/>
    <s v="field"/>
    <s v="Mumbai Indians"/>
    <s v="wickets"/>
    <n v="10"/>
    <s v="N"/>
    <s v="NA"/>
    <s v="C Shamshuddin"/>
    <s v="VA Kulkarni"/>
  </r>
  <r>
    <n v="1216522"/>
    <s v="Dubai"/>
    <d v="2020-10-17T00:00:00"/>
    <s v="AB de Villiers"/>
    <x v="30"/>
    <n v="0"/>
    <s v="Rajasthan Royals"/>
    <s v="Royal Challengers Bangalore"/>
    <s v="Rajasthan Royals"/>
    <s v="bat"/>
    <s v="Royal Challengers Bangalore"/>
    <s v="wickets"/>
    <n v="7"/>
    <s v="N"/>
    <s v="NA"/>
    <s v="AK Chaudhary"/>
    <s v="Nitin Menon"/>
  </r>
  <r>
    <n v="1216523"/>
    <s v="Abu Dhabi"/>
    <d v="2020-10-10T00:00:00"/>
    <s v="KD Karthik"/>
    <x v="28"/>
    <n v="0"/>
    <s v="Kolkata Knight Riders"/>
    <s v="Kings XI Punjab"/>
    <s v="Kolkata Knight Riders"/>
    <s v="bat"/>
    <s v="Kolkata Knight Riders"/>
    <s v="runs"/>
    <n v="2"/>
    <s v="N"/>
    <s v="NA"/>
    <s v="UV Gandhe"/>
    <s v="CB Gaffaney"/>
  </r>
  <r>
    <n v="1216524"/>
    <s v="Dubai"/>
    <d v="2020-10-27T00:00:00"/>
    <s v="WP Saha"/>
    <x v="30"/>
    <n v="0"/>
    <s v="Sunrisers Hyderabad"/>
    <s v="Delhi Capitals"/>
    <s v="Delhi Capitals"/>
    <s v="field"/>
    <s v="Sunrisers Hyderabad"/>
    <s v="runs"/>
    <n v="88"/>
    <s v="N"/>
    <s v="NA"/>
    <s v="AK Chaudhary"/>
    <s v="Nitin Menon"/>
  </r>
  <r>
    <n v="1216525"/>
    <s v="Dubai"/>
    <d v="2020-10-10T00:00:00"/>
    <s v="V Kohli"/>
    <x v="30"/>
    <n v="0"/>
    <s v="Royal Challengers Bangalore"/>
    <s v="Chennai Super Kings"/>
    <s v="Royal Challengers Bangalore"/>
    <s v="bat"/>
    <s v="Royal Challengers Bangalore"/>
    <s v="runs"/>
    <n v="37"/>
    <s v="N"/>
    <s v="NA"/>
    <s v="AK Chaudhary"/>
    <s v="PR Reiffel"/>
  </r>
  <r>
    <n v="1216526"/>
    <s v="Abu Dhabi"/>
    <d v="2020-10-16T00:00:00"/>
    <s v="Q de Kock"/>
    <x v="28"/>
    <n v="0"/>
    <s v="Kolkata Knight Riders"/>
    <s v="Mumbai Indians"/>
    <s v="Kolkata Knight Riders"/>
    <s v="bat"/>
    <s v="Mumbai Indians"/>
    <s v="wickets"/>
    <n v="8"/>
    <s v="N"/>
    <s v="NA"/>
    <s v="CB Gaffaney"/>
    <s v="VK Sharma"/>
  </r>
  <r>
    <n v="1216527"/>
    <s v="Sharjah"/>
    <d v="2020-09-27T00:00:00"/>
    <s v="SV Samson"/>
    <x v="29"/>
    <n v="0"/>
    <s v="Kings XI Punjab"/>
    <s v="Rajasthan Royals"/>
    <s v="Rajasthan Royals"/>
    <s v="field"/>
    <s v="Rajasthan Royals"/>
    <s v="wickets"/>
    <n v="4"/>
    <s v="N"/>
    <s v="NA"/>
    <s v="RK Illingworth"/>
    <s v="K Srinivasan"/>
  </r>
  <r>
    <n v="1216528"/>
    <s v="Dubai"/>
    <d v="2020-10-13T00:00:00"/>
    <s v="RA Jadeja"/>
    <x v="30"/>
    <n v="0"/>
    <s v="Chennai Super Kings"/>
    <s v="Sunrisers Hyderabad"/>
    <s v="Chennai Super Kings"/>
    <s v="bat"/>
    <s v="Chennai Super Kings"/>
    <s v="runs"/>
    <n v="20"/>
    <s v="N"/>
    <s v="NA"/>
    <s v="AK Chaudhary"/>
    <s v="PR Reiffel"/>
  </r>
  <r>
    <n v="1216529"/>
    <s v="Abu Dhabi"/>
    <d v="2020-10-11T00:00:00"/>
    <s v="Q de Kock"/>
    <x v="28"/>
    <n v="0"/>
    <s v="Delhi Capitals"/>
    <s v="Mumbai Indians"/>
    <s v="Delhi Capitals"/>
    <s v="bat"/>
    <s v="Mumbai Indians"/>
    <s v="wickets"/>
    <n v="5"/>
    <s v="N"/>
    <s v="NA"/>
    <s v="CB Gaffaney"/>
    <s v="S Ravi"/>
  </r>
  <r>
    <n v="1216530"/>
    <s v="Dubai"/>
    <d v="2020-11-01T00:00:00"/>
    <s v="PJ Cummins"/>
    <x v="30"/>
    <n v="0"/>
    <s v="Kolkata Knight Riders"/>
    <s v="Rajasthan Royals"/>
    <s v="Rajasthan Royals"/>
    <s v="field"/>
    <s v="Kolkata Knight Riders"/>
    <s v="runs"/>
    <n v="60"/>
    <s v="N"/>
    <s v="NA"/>
    <s v="Nitin Menon"/>
    <s v="PR Reiffel"/>
  </r>
  <r>
    <n v="1216531"/>
    <s v="Sharjah"/>
    <d v="2020-10-15T00:00:00"/>
    <s v="KL Rahul"/>
    <x v="29"/>
    <n v="0"/>
    <s v="Royal Challengers Bangalore"/>
    <s v="Kings XI Punjab"/>
    <s v="Royal Challengers Bangalore"/>
    <s v="bat"/>
    <s v="Kings XI Punjab"/>
    <s v="wickets"/>
    <n v="8"/>
    <s v="N"/>
    <s v="NA"/>
    <s v="KN Ananthapadmanabhan"/>
    <s v="C Shamshuddin"/>
  </r>
  <r>
    <n v="1216532"/>
    <s v="Abu Dhabi"/>
    <d v="2020-09-29T00:00:00"/>
    <s v="Rashid Khan"/>
    <x v="28"/>
    <n v="0"/>
    <s v="Sunrisers Hyderabad"/>
    <s v="Delhi Capitals"/>
    <s v="Delhi Capitals"/>
    <s v="field"/>
    <s v="Sunrisers Hyderabad"/>
    <s v="runs"/>
    <n v="15"/>
    <s v="N"/>
    <s v="NA"/>
    <s v="VK Sharma"/>
    <s v="S Ravi"/>
  </r>
  <r>
    <n v="1216533"/>
    <s v="Abu Dhabi"/>
    <d v="2020-10-19T00:00:00"/>
    <s v="JC Buttler"/>
    <x v="28"/>
    <n v="0"/>
    <s v="Chennai Super Kings"/>
    <s v="Rajasthan Royals"/>
    <s v="Chennai Super Kings"/>
    <s v="bat"/>
    <s v="Rajasthan Royals"/>
    <s v="wickets"/>
    <n v="7"/>
    <s v="N"/>
    <s v="NA"/>
    <s v="CB Gaffaney"/>
    <s v="VK Sharma"/>
  </r>
  <r>
    <n v="1216534"/>
    <s v="Dubai"/>
    <d v="2020-09-21T00:00:00"/>
    <s v="YS Chahal"/>
    <x v="30"/>
    <n v="0"/>
    <s v="Royal Challengers Bangalore"/>
    <s v="Sunrisers Hyderabad"/>
    <s v="Sunrisers Hyderabad"/>
    <s v="field"/>
    <s v="Royal Challengers Bangalore"/>
    <s v="runs"/>
    <n v="10"/>
    <s v="N"/>
    <s v="NA"/>
    <s v="AY Dandekar"/>
    <s v="Nitin Menon"/>
  </r>
  <r>
    <n v="1216535"/>
    <s v="Dubai"/>
    <d v="2020-10-31T00:00:00"/>
    <s v="Ishan Kishan"/>
    <x v="30"/>
    <n v="0"/>
    <s v="Delhi Capitals"/>
    <s v="Mumbai Indians"/>
    <s v="Mumbai Indians"/>
    <s v="field"/>
    <s v="Mumbai Indians"/>
    <s v="wickets"/>
    <n v="9"/>
    <s v="N"/>
    <s v="NA"/>
    <s v="YC Barde"/>
    <s v="PR Reiffel"/>
  </r>
  <r>
    <n v="1216536"/>
    <s v="Dubai"/>
    <d v="2020-10-29T00:00:00"/>
    <s v="RD Gaikwad"/>
    <x v="30"/>
    <n v="0"/>
    <s v="Kolkata Knight Riders"/>
    <s v="Chennai Super Kings"/>
    <s v="Chennai Super Kings"/>
    <s v="field"/>
    <s v="Chennai Super Kings"/>
    <s v="wickets"/>
    <n v="6"/>
    <s v="N"/>
    <s v="NA"/>
    <s v="C Shamshuddin"/>
    <s v="RK Illingworth"/>
  </r>
  <r>
    <n v="1216537"/>
    <s v="Abu Dhabi"/>
    <d v="2020-10-30T00:00:00"/>
    <s v="BA Stokes"/>
    <x v="28"/>
    <n v="0"/>
    <s v="Kings XI Punjab"/>
    <s v="Rajasthan Royals"/>
    <s v="Rajasthan Royals"/>
    <s v="field"/>
    <s v="Rajasthan Royals"/>
    <s v="wickets"/>
    <n v="7"/>
    <s v="N"/>
    <s v="NA"/>
    <s v="CB Gaffaney"/>
    <s v="S Ravi"/>
  </r>
  <r>
    <n v="1216538"/>
    <s v="Sharjah"/>
    <d v="2020-10-04T00:00:00"/>
    <s v="TA Boult"/>
    <x v="29"/>
    <n v="0"/>
    <s v="Mumbai Indians"/>
    <s v="Sunrisers Hyderabad"/>
    <s v="Mumbai Indians"/>
    <s v="bat"/>
    <s v="Mumbai Indians"/>
    <s v="runs"/>
    <n v="34"/>
    <s v="N"/>
    <s v="NA"/>
    <s v="KN Ananthapadmanabhan"/>
    <s v="RK Illingworth"/>
  </r>
  <r>
    <n v="1216539"/>
    <s v="Dubai"/>
    <d v="2020-09-25T00:00:00"/>
    <s v="PP Shaw"/>
    <x v="30"/>
    <n v="0"/>
    <s v="Delhi Capitals"/>
    <s v="Chennai Super Kings"/>
    <s v="Chennai Super Kings"/>
    <s v="field"/>
    <s v="Delhi Capitals"/>
    <s v="runs"/>
    <n v="44"/>
    <s v="N"/>
    <s v="NA"/>
    <s v="KN Ananthapadmanabhan"/>
    <s v="RK Illingworth"/>
  </r>
  <r>
    <n v="1216540"/>
    <s v="Sharjah"/>
    <d v="2020-10-12T00:00:00"/>
    <s v="AB de Villiers"/>
    <x v="29"/>
    <n v="0"/>
    <s v="Royal Challengers Bangalore"/>
    <s v="Kolkata Knight Riders"/>
    <s v="Royal Challengers Bangalore"/>
    <s v="bat"/>
    <s v="Royal Challengers Bangalore"/>
    <s v="runs"/>
    <n v="82"/>
    <s v="N"/>
    <s v="NA"/>
    <s v="RK Illingworth"/>
    <s v="K Srinivasan"/>
  </r>
  <r>
    <n v="1216541"/>
    <s v="Abu Dhabi"/>
    <d v="2020-10-25T00:00:00"/>
    <s v="BA Stokes"/>
    <x v="28"/>
    <n v="0"/>
    <s v="Mumbai Indians"/>
    <s v="Rajasthan Royals"/>
    <s v="Mumbai Indians"/>
    <s v="bat"/>
    <s v="Rajasthan Royals"/>
    <s v="wickets"/>
    <n v="8"/>
    <s v="N"/>
    <s v="NA"/>
    <s v="UV Gandhe"/>
    <s v="VK Sharma"/>
  </r>
  <r>
    <n v="1216542"/>
    <s v="Dubai"/>
    <d v="2020-10-08T00:00:00"/>
    <s v="JM Bairstow"/>
    <x v="30"/>
    <n v="0"/>
    <s v="Sunrisers Hyderabad"/>
    <s v="Kings XI Punjab"/>
    <s v="Sunrisers Hyderabad"/>
    <s v="bat"/>
    <s v="Sunrisers Hyderabad"/>
    <s v="runs"/>
    <n v="69"/>
    <s v="N"/>
    <s v="NA"/>
    <s v="AK Chaudhary"/>
    <s v="Nitin Menon"/>
  </r>
  <r>
    <n v="1216543"/>
    <s v="Dubai"/>
    <d v="2020-10-14T00:00:00"/>
    <s v="A Nortje"/>
    <x v="30"/>
    <n v="0"/>
    <s v="Delhi Capitals"/>
    <s v="Rajasthan Royals"/>
    <s v="Delhi Capitals"/>
    <s v="bat"/>
    <s v="Delhi Capitals"/>
    <s v="runs"/>
    <n v="13"/>
    <s v="N"/>
    <s v="NA"/>
    <s v="AK Chaudhary"/>
    <s v="Nitin Menon"/>
  </r>
  <r>
    <n v="1216544"/>
    <s v="Dubai"/>
    <d v="2020-10-25T00:00:00"/>
    <s v="RD Gaikwad"/>
    <x v="30"/>
    <n v="0"/>
    <s v="Royal Challengers Bangalore"/>
    <s v="Chennai Super Kings"/>
    <s v="Royal Challengers Bangalore"/>
    <s v="bat"/>
    <s v="Chennai Super Kings"/>
    <s v="wickets"/>
    <n v="8"/>
    <s v="N"/>
    <s v="NA"/>
    <s v="C Shamshuddin"/>
    <s v="RK Illingworth"/>
  </r>
  <r>
    <n v="1216545"/>
    <s v="Abu Dhabi"/>
    <d v="2020-09-26T00:00:00"/>
    <s v="Shubman Gill"/>
    <x v="28"/>
    <n v="0"/>
    <s v="Sunrisers Hyderabad"/>
    <s v="Kolkata Knight Riders"/>
    <s v="Sunrisers Hyderabad"/>
    <s v="bat"/>
    <s v="Kolkata Knight Riders"/>
    <s v="wickets"/>
    <n v="7"/>
    <s v="N"/>
    <s v="NA"/>
    <s v="CB Gaffaney"/>
    <s v="VK Sharma"/>
  </r>
  <r>
    <n v="1216546"/>
    <s v="Dubai"/>
    <d v="2020-10-20T00:00:00"/>
    <s v="S Dhawan"/>
    <x v="30"/>
    <n v="0"/>
    <s v="Delhi Capitals"/>
    <s v="Kings XI Punjab"/>
    <s v="Delhi Capitals"/>
    <s v="bat"/>
    <s v="Kings XI Punjab"/>
    <s v="wickets"/>
    <n v="5"/>
    <s v="N"/>
    <s v="NA"/>
    <s v="C Shamshuddin"/>
    <s v="RK Illingworth"/>
  </r>
  <r>
    <n v="1216547"/>
    <s v="Dubai"/>
    <d v="2020-09-28T00:00:00"/>
    <s v="AB de Villiers"/>
    <x v="30"/>
    <n v="0"/>
    <s v="Royal Challengers Bangalore"/>
    <s v="Mumbai Indians"/>
    <s v="Mumbai Indians"/>
    <s v="field"/>
    <s v="Royal Challengers Bangalore"/>
    <s v="tie"/>
    <s v="NA"/>
    <s v="Y"/>
    <s v="NA"/>
    <s v="Nitin Menon"/>
    <s v="PR Reiffel"/>
  </r>
  <r>
    <n v="1237177"/>
    <s v="Dubai"/>
    <d v="2020-11-05T00:00:00"/>
    <s v="JJ Bumrah"/>
    <x v="30"/>
    <n v="0"/>
    <s v="Mumbai Indians"/>
    <s v="Delhi Capitals"/>
    <s v="Delhi Capitals"/>
    <s v="field"/>
    <s v="Mumbai Indians"/>
    <s v="runs"/>
    <n v="57"/>
    <s v="N"/>
    <s v="NA"/>
    <s v="CB Gaffaney"/>
    <s v="Nitin Menon"/>
  </r>
  <r>
    <n v="1237178"/>
    <s v="Abu Dhabi"/>
    <d v="2020-11-06T00:00:00"/>
    <s v="KS Williamson"/>
    <x v="28"/>
    <n v="0"/>
    <s v="Royal Challengers Bangalore"/>
    <s v="Sunrisers Hyderabad"/>
    <s v="Sunrisers Hyderabad"/>
    <s v="field"/>
    <s v="Sunrisers Hyderabad"/>
    <s v="wickets"/>
    <n v="6"/>
    <s v="N"/>
    <s v="NA"/>
    <s v="PR Reiffel"/>
    <s v="S Ravi"/>
  </r>
  <r>
    <n v="1237180"/>
    <s v="Abu Dhabi"/>
    <d v="2020-11-08T00:00:00"/>
    <s v="MP Stoinis"/>
    <x v="28"/>
    <n v="0"/>
    <s v="Delhi Capitals"/>
    <s v="Sunrisers Hyderabad"/>
    <s v="Delhi Capitals"/>
    <s v="bat"/>
    <s v="Delhi Capitals"/>
    <s v="runs"/>
    <n v="17"/>
    <s v="N"/>
    <s v="NA"/>
    <s v="PR Reiffel"/>
    <s v="S Ravi"/>
  </r>
  <r>
    <n v="1237181"/>
    <s v="Dubai"/>
    <d v="2020-11-10T00:00:00"/>
    <s v="TA Boult"/>
    <x v="30"/>
    <n v="0"/>
    <s v="Delhi Capitals"/>
    <s v="Mumbai Indians"/>
    <s v="Delhi Capitals"/>
    <s v="bat"/>
    <s v="Mumbai Indians"/>
    <s v="wickets"/>
    <n v="5"/>
    <s v="N"/>
    <s v="NA"/>
    <s v="CB Gaffaney"/>
    <s v="Nitin Menon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885B115-9B33-4EB2-8D9F-3B01232B8140}" name="PivotTable1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:D21" firstHeaderRow="1" firstDataRow="2" firstDataCol="1" rowPageCount="2" colPageCount="1"/>
  <pivotFields count="21">
    <pivotField showAll="0"/>
    <pivotField axis="axisPage" showAll="0">
      <items count="32">
        <item sd="0" x="26"/>
        <item x="16"/>
        <item x="0"/>
        <item x="15"/>
        <item x="8"/>
        <item x="11"/>
        <item x="1"/>
        <item x="7"/>
        <item x="17"/>
        <item x="2"/>
        <item x="19"/>
        <item x="28"/>
        <item x="10"/>
        <item x="12"/>
        <item x="6"/>
        <item x="21"/>
        <item x="5"/>
        <item x="13"/>
        <item x="30"/>
        <item x="14"/>
        <item x="20"/>
        <item x="4"/>
        <item x="3"/>
        <item x="18"/>
        <item x="9"/>
        <item x="23"/>
        <item x="24"/>
        <item x="29"/>
        <item x="25"/>
        <item x="27"/>
        <item x="22"/>
        <item t="default"/>
      </items>
    </pivotField>
    <pivotField numFmtId="14" showAll="0">
      <items count="59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6"/>
        <item x="17"/>
        <item x="18"/>
        <item x="19"/>
        <item x="20"/>
        <item x="21"/>
        <item x="22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15"/>
        <item x="38"/>
        <item x="39"/>
        <item x="23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3"/>
        <item x="184"/>
        <item x="185"/>
        <item x="186"/>
        <item x="187"/>
        <item x="182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18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7"/>
        <item x="266"/>
        <item x="258"/>
        <item x="259"/>
        <item x="260"/>
        <item x="261"/>
        <item x="262"/>
        <item x="263"/>
        <item x="264"/>
        <item x="256"/>
        <item x="265"/>
        <item x="244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8"/>
        <item x="337"/>
        <item x="322"/>
        <item x="339"/>
        <item x="340"/>
        <item x="341"/>
        <item x="342"/>
        <item x="343"/>
        <item x="344"/>
        <item x="336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81"/>
        <item x="550"/>
        <item x="561"/>
        <item x="563"/>
        <item x="584"/>
        <item x="589"/>
        <item x="576"/>
        <item x="591"/>
        <item x="579"/>
        <item x="557"/>
        <item x="556"/>
        <item x="568"/>
        <item x="567"/>
        <item x="566"/>
        <item x="570"/>
        <item x="564"/>
        <item x="554"/>
        <item x="587"/>
        <item x="553"/>
        <item x="573"/>
        <item x="560"/>
        <item x="585"/>
        <item x="577"/>
        <item x="588"/>
        <item x="578"/>
        <item x="575"/>
        <item x="562"/>
        <item x="565"/>
        <item x="580"/>
        <item x="590"/>
        <item x="548"/>
        <item x="569"/>
        <item x="572"/>
        <item x="551"/>
        <item x="586"/>
        <item x="571"/>
        <item x="574"/>
        <item x="552"/>
        <item x="582"/>
        <item x="583"/>
        <item x="555"/>
        <item x="559"/>
        <item x="558"/>
        <item x="549"/>
        <item x="592"/>
        <item x="593"/>
        <item x="594"/>
        <item x="595"/>
        <item t="default"/>
      </items>
    </pivotField>
    <pivotField showAll="0"/>
    <pivotField showAll="0"/>
    <pivotField showAll="0"/>
    <pivotField showAll="0">
      <items count="16">
        <item x="7"/>
        <item x="6"/>
        <item x="14"/>
        <item x="2"/>
        <item x="11"/>
        <item x="1"/>
        <item x="8"/>
        <item x="4"/>
        <item x="3"/>
        <item x="9"/>
        <item x="5"/>
        <item x="13"/>
        <item x="12"/>
        <item x="0"/>
        <item x="10"/>
        <item t="default"/>
      </items>
    </pivotField>
    <pivotField showAll="0">
      <items count="16">
        <item x="1"/>
        <item x="4"/>
        <item x="14"/>
        <item x="6"/>
        <item x="12"/>
        <item x="5"/>
        <item x="8"/>
        <item x="0"/>
        <item x="7"/>
        <item x="9"/>
        <item x="2"/>
        <item x="13"/>
        <item x="11"/>
        <item x="3"/>
        <item x="10"/>
        <item t="default"/>
      </items>
    </pivotField>
    <pivotField axis="axisRow" showAll="0">
      <items count="16">
        <item x="1"/>
        <item x="4"/>
        <item x="14"/>
        <item x="7"/>
        <item x="11"/>
        <item x="5"/>
        <item x="8"/>
        <item x="6"/>
        <item x="3"/>
        <item x="9"/>
        <item x="2"/>
        <item x="13"/>
        <item x="12"/>
        <item x="0"/>
        <item x="10"/>
        <item t="default"/>
      </items>
    </pivotField>
    <pivotField showAll="0"/>
    <pivotField axis="axisPage" multipleItemSelectionAllowed="1" showAll="0">
      <items count="17">
        <item x="1"/>
        <item x="6"/>
        <item x="15"/>
        <item x="2"/>
        <item x="13"/>
        <item x="5"/>
        <item x="9"/>
        <item x="0"/>
        <item x="7"/>
        <item x="10"/>
        <item x="8"/>
        <item x="4"/>
        <item x="14"/>
        <item x="12"/>
        <item x="3"/>
        <item x="11"/>
        <item t="default"/>
      </items>
    </pivotField>
    <pivotField showAll="0"/>
    <pivotField showAll="0"/>
    <pivotField showAll="0"/>
    <pivotField showAll="0"/>
    <pivotField showAll="0"/>
    <pivotField showAll="0"/>
    <pivotField axis="axisCol" dataField="1" showAll="0">
      <items count="3">
        <item x="1"/>
        <item x="0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16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t="default"/>
      </items>
    </pivotField>
  </pivotFields>
  <rowFields count="1">
    <field x="8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Fields count="1">
    <field x="17"/>
  </colFields>
  <colItems count="3">
    <i>
      <x/>
    </i>
    <i>
      <x v="1"/>
    </i>
    <i t="grand">
      <x/>
    </i>
  </colItems>
  <pageFields count="2">
    <pageField fld="10" hier="-1"/>
    <pageField fld="1" hier="-1"/>
  </pageFields>
  <dataFields count="1">
    <dataField name="Count of Toss and Match win" fld="17" subtotal="count" showDataAs="percentOfRow" baseField="2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5F67467-A8AC-4727-84C2-9222F1DEBCF7}" name="PivotTable3" cacheId="1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9" firstHeaderRow="1" firstDataRow="1" firstDataCol="1"/>
  <pivotFields count="17">
    <pivotField showAll="0"/>
    <pivotField showAll="0"/>
    <pivotField numFmtId="14" showAll="0"/>
    <pivotField showAll="0"/>
    <pivotField showAll="0"/>
    <pivotField showAll="0"/>
    <pivotField showAll="0"/>
    <pivotField showAll="0"/>
    <pivotField axis="axisRow" dataField="1" showAll="0" sortType="descending">
      <items count="16">
        <item x="1"/>
        <item x="4"/>
        <item x="14"/>
        <item x="7"/>
        <item x="11"/>
        <item x="5"/>
        <item x="8"/>
        <item x="6"/>
        <item x="3"/>
        <item x="9"/>
        <item x="2"/>
        <item x="13"/>
        <item x="12"/>
        <item x="0"/>
        <item x="1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8"/>
  </rowFields>
  <rowItems count="16">
    <i>
      <x v="8"/>
    </i>
    <i>
      <x v="7"/>
    </i>
    <i>
      <x/>
    </i>
    <i>
      <x v="10"/>
    </i>
    <i>
      <x v="13"/>
    </i>
    <i>
      <x v="5"/>
    </i>
    <i>
      <x v="3"/>
    </i>
    <i>
      <x v="14"/>
    </i>
    <i>
      <x v="1"/>
    </i>
    <i>
      <x v="2"/>
    </i>
    <i>
      <x v="9"/>
    </i>
    <i>
      <x v="4"/>
    </i>
    <i>
      <x v="6"/>
    </i>
    <i>
      <x v="12"/>
    </i>
    <i>
      <x v="11"/>
    </i>
    <i t="grand">
      <x/>
    </i>
  </rowItems>
  <colItems count="1">
    <i/>
  </colItems>
  <dataFields count="1">
    <dataField name="Count of toss_winner" fld="8" subtotal="count" baseField="0" baseItem="0"/>
  </dataFields>
  <formats count="1">
    <format dxfId="0">
      <pivotArea dataOnly="0" fieldPosition="0">
        <references count="1">
          <reference field="8" count="1">
            <x v="7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A84FA44-FC93-41B1-BD05-F1A86339DC89}" name="PivotTable4" cacheId="2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5">
  <location ref="A3:B15" firstHeaderRow="1" firstDataRow="1" firstDataCol="1" rowPageCount="1" colPageCount="1"/>
  <pivotFields count="20">
    <pivotField showAll="0"/>
    <pivotField showAll="0"/>
    <pivotField axis="axisRow" numFmtId="14" showAll="0">
      <items count="59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6"/>
        <item x="17"/>
        <item x="18"/>
        <item x="19"/>
        <item x="20"/>
        <item x="21"/>
        <item x="22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15"/>
        <item x="38"/>
        <item x="39"/>
        <item x="23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3"/>
        <item x="184"/>
        <item x="185"/>
        <item x="186"/>
        <item x="187"/>
        <item x="182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18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7"/>
        <item x="266"/>
        <item x="258"/>
        <item x="259"/>
        <item x="260"/>
        <item x="261"/>
        <item x="262"/>
        <item x="263"/>
        <item x="264"/>
        <item x="256"/>
        <item x="265"/>
        <item x="244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8"/>
        <item x="337"/>
        <item x="322"/>
        <item x="339"/>
        <item x="340"/>
        <item x="341"/>
        <item x="342"/>
        <item x="343"/>
        <item x="344"/>
        <item x="336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81"/>
        <item x="550"/>
        <item x="561"/>
        <item x="563"/>
        <item x="584"/>
        <item x="589"/>
        <item x="576"/>
        <item x="591"/>
        <item x="579"/>
        <item x="557"/>
        <item x="556"/>
        <item x="568"/>
        <item x="567"/>
        <item x="566"/>
        <item x="570"/>
        <item x="564"/>
        <item x="554"/>
        <item x="587"/>
        <item x="553"/>
        <item x="573"/>
        <item x="560"/>
        <item x="585"/>
        <item x="577"/>
        <item x="588"/>
        <item x="578"/>
        <item x="575"/>
        <item x="562"/>
        <item x="565"/>
        <item x="580"/>
        <item x="590"/>
        <item x="548"/>
        <item x="569"/>
        <item x="572"/>
        <item x="551"/>
        <item x="586"/>
        <item x="571"/>
        <item x="574"/>
        <item x="552"/>
        <item x="582"/>
        <item x="583"/>
        <item x="555"/>
        <item x="559"/>
        <item x="558"/>
        <item x="549"/>
        <item x="592"/>
        <item x="593"/>
        <item x="594"/>
        <item x="59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17">
        <item x="1"/>
        <item h="1" x="6"/>
        <item h="1" x="15"/>
        <item h="1" x="2"/>
        <item h="1" x="13"/>
        <item h="1" x="5"/>
        <item h="1" x="9"/>
        <item h="1" x="0"/>
        <item h="1" x="7"/>
        <item h="1" x="10"/>
        <item h="1" x="8"/>
        <item h="1" x="4"/>
        <item h="1" x="14"/>
        <item h="1" x="12"/>
        <item h="1" x="3"/>
        <item h="1" x="11"/>
        <item t="default"/>
      </items>
    </pivotField>
    <pivotField showAll="0"/>
    <pivotField dataField="1" showAll="0"/>
    <pivotField showAll="0"/>
    <pivotField showAll="0"/>
    <pivotField showAll="0"/>
    <pivotField showAll="0">
      <items count="48">
        <item x="44"/>
        <item x="42"/>
        <item x="31"/>
        <item x="23"/>
        <item x="6"/>
        <item x="9"/>
        <item x="12"/>
        <item x="27"/>
        <item x="11"/>
        <item x="30"/>
        <item x="38"/>
        <item x="34"/>
        <item x="3"/>
        <item x="2"/>
        <item x="20"/>
        <item x="10"/>
        <item x="46"/>
        <item x="8"/>
        <item x="26"/>
        <item x="4"/>
        <item x="32"/>
        <item x="39"/>
        <item x="16"/>
        <item x="7"/>
        <item x="43"/>
        <item x="35"/>
        <item x="37"/>
        <item x="22"/>
        <item x="5"/>
        <item x="0"/>
        <item x="24"/>
        <item x="36"/>
        <item x="28"/>
        <item x="29"/>
        <item x="19"/>
        <item x="40"/>
        <item x="14"/>
        <item x="13"/>
        <item x="15"/>
        <item x="18"/>
        <item x="1"/>
        <item x="21"/>
        <item x="33"/>
        <item x="17"/>
        <item x="25"/>
        <item x="41"/>
        <item x="45"/>
        <item t="default"/>
      </items>
    </pivotField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axis="axisRow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16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t="default"/>
      </items>
    </pivotField>
  </pivotFields>
  <rowFields count="4">
    <field x="19"/>
    <field x="18"/>
    <field x="17"/>
    <field x="2"/>
  </rowFields>
  <rowItems count="12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11"/>
    </i>
    <i>
      <x v="12"/>
    </i>
    <i>
      <x v="13"/>
    </i>
    <i t="grand">
      <x/>
    </i>
  </rowItems>
  <colItems count="1">
    <i/>
  </colItems>
  <pageFields count="1">
    <pageField fld="10" hier="-1"/>
  </pageFields>
  <dataFields count="1">
    <dataField name="Average of result_margin" fld="12" subtotal="average" baseField="2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ACA2761-14B5-4E87-B824-A6D3E41DBDC9}" name="PivotTable5" cacheId="2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40" firstHeaderRow="1" firstDataRow="1" firstDataCol="1"/>
  <pivotFields count="17">
    <pivotField showAll="0"/>
    <pivotField showAll="0"/>
    <pivotField numFmtId="14" showAll="0"/>
    <pivotField dataField="1" showAll="0"/>
    <pivotField axis="axisRow" showAll="0" sortType="ascending">
      <items count="37">
        <item x="19"/>
        <item x="17"/>
        <item x="13"/>
        <item x="15"/>
        <item x="8"/>
        <item x="24"/>
        <item x="30"/>
        <item x="4"/>
        <item x="2"/>
        <item x="34"/>
        <item x="21"/>
        <item x="23"/>
        <item x="27"/>
        <item x="11"/>
        <item x="0"/>
        <item x="35"/>
        <item x="7"/>
        <item x="31"/>
        <item x="22"/>
        <item x="14"/>
        <item x="9"/>
        <item x="16"/>
        <item x="32"/>
        <item x="1"/>
        <item x="6"/>
        <item x="18"/>
        <item x="33"/>
        <item x="5"/>
        <item x="26"/>
        <item x="29"/>
        <item x="28"/>
        <item x="10"/>
        <item x="25"/>
        <item x="12"/>
        <item x="20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3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 t="grand">
      <x/>
    </i>
  </rowItems>
  <colItems count="1">
    <i/>
  </colItems>
  <dataFields count="1">
    <dataField name="Count of player_of_match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4788D1-7C81-47B0-BFEC-2544CF753D5F}" name="Table1" displayName="Table1" ref="A14:Q830" totalsRowShown="0">
  <autoFilter ref="A14:Q830" xr:uid="{6D4788D1-7C81-47B0-BFEC-2544CF753D5F}"/>
  <tableColumns count="17">
    <tableColumn id="1" xr3:uid="{EDF1D927-FB6D-4F80-B1B8-DE168D7F2F0C}" name="id"/>
    <tableColumn id="2" xr3:uid="{CA909715-86B2-4C8B-86C9-2988DDC1F25E}" name="city"/>
    <tableColumn id="3" xr3:uid="{03880BF1-3495-44F1-94FA-99F49AD0CB51}" name="date" dataDxfId="7"/>
    <tableColumn id="4" xr3:uid="{C7683A98-E641-43ED-821D-67EDF8931D45}" name="player_of_match"/>
    <tableColumn id="5" xr3:uid="{4E99E5C8-43F9-45AF-A8BF-5AF99B3596E3}" name="venue"/>
    <tableColumn id="6" xr3:uid="{437D821F-A227-4978-8D06-78FD48105C3F}" name="neutral_venue"/>
    <tableColumn id="7" xr3:uid="{9A313389-E284-4871-9DD1-873522D5AE2F}" name="team1"/>
    <tableColumn id="8" xr3:uid="{88CF59C7-D516-4867-BC24-5B2E9A6E87FA}" name="team2"/>
    <tableColumn id="9" xr3:uid="{B1C641A5-E652-452A-853B-0A9D597EC561}" name="toss_winner"/>
    <tableColumn id="10" xr3:uid="{EC7AC009-3FFB-45A0-A9AC-F50B022B98C0}" name="toss_decision"/>
    <tableColumn id="11" xr3:uid="{028CAE82-856C-4A65-B2F0-53441C5BC048}" name="winner"/>
    <tableColumn id="12" xr3:uid="{82E741CA-4907-4BB9-BB34-5C2F1526E14D}" name="result"/>
    <tableColumn id="13" xr3:uid="{5AC56C6E-D560-4E6B-9B4C-5BC512EC3C4D}" name="result_margin"/>
    <tableColumn id="14" xr3:uid="{263CFECF-7AC1-4A50-B01E-9E58E2B0E24F}" name="eliminator"/>
    <tableColumn id="15" xr3:uid="{89591EFA-289C-4250-B8C1-5F93AD28EE46}" name="method"/>
    <tableColumn id="16" xr3:uid="{31FE4FA1-380B-4EF1-A4FF-1AB791533CB6}" name="umpire1"/>
    <tableColumn id="17" xr3:uid="{7C459603-8D4A-4876-AF20-F363AB06E720}" name="umpire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FA731D0-3E88-44A7-A2F6-51C4DC63C5CF}" name="Table13" displayName="Table13" ref="A11:Q827" totalsRowShown="0">
  <autoFilter ref="A11:Q827" xr:uid="{1FA731D0-3E88-44A7-A2F6-51C4DC63C5CF}"/>
  <tableColumns count="17">
    <tableColumn id="1" xr3:uid="{2D6EA0D4-A16B-420B-A27E-7AFE40B1160E}" name="id"/>
    <tableColumn id="2" xr3:uid="{10EF7DB3-D6AD-4944-B796-EBF06CAD0DE1}" name="city"/>
    <tableColumn id="3" xr3:uid="{DF7DC509-643A-4702-9D15-0D28C19C3DCD}" name="date" dataDxfId="6"/>
    <tableColumn id="4" xr3:uid="{E2E9A5E6-429E-48A9-9345-089931F989A0}" name="player_of_match"/>
    <tableColumn id="5" xr3:uid="{5D1784C6-BFBE-4D86-B82B-6CA168E5900E}" name="venue"/>
    <tableColumn id="6" xr3:uid="{AB41DF5B-B1DD-4B56-A27B-DE4ACA4CBA14}" name="neutral_venue"/>
    <tableColumn id="7" xr3:uid="{005024F9-7E4D-44FE-96AD-DACB75A37FF5}" name="team1"/>
    <tableColumn id="8" xr3:uid="{0B5062FB-2DFA-4F9F-A80F-0587E8F10F07}" name="team2"/>
    <tableColumn id="9" xr3:uid="{312E36B2-171B-4B2B-BB32-BA7ED27313CB}" name="toss_winner"/>
    <tableColumn id="10" xr3:uid="{8BF22340-F550-42F9-9195-231AED263D88}" name="toss_decision"/>
    <tableColumn id="11" xr3:uid="{F59F9AD7-E50F-4897-9E78-CB92CD96076C}" name="winner"/>
    <tableColumn id="12" xr3:uid="{D8DD85D8-1904-44D8-A962-2A77D4FB26C3}" name="result"/>
    <tableColumn id="13" xr3:uid="{B93C9814-4D80-411D-84FB-E925C67A41A7}" name="result_margin"/>
    <tableColumn id="14" xr3:uid="{C83592C4-878C-460F-8C37-AB5126336FDB}" name="eliminator"/>
    <tableColumn id="15" xr3:uid="{E0A57164-9C5C-4931-82A7-E6517CF78A2F}" name="method"/>
    <tableColumn id="16" xr3:uid="{18A7798E-E662-43F1-A99B-5D9C630ED98E}" name="umpire1"/>
    <tableColumn id="17" xr3:uid="{B107AEAA-D77A-4D1F-98D8-CB7273A28F66}" name="umpire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E434DAA-8CE3-458D-A83B-D1E8171B50A2}" name="Table16" displayName="Table16" ref="A11:R827" totalsRowShown="0">
  <autoFilter ref="A11:R827" xr:uid="{AE434DAA-8CE3-458D-A83B-D1E8171B50A2}"/>
  <tableColumns count="18">
    <tableColumn id="1" xr3:uid="{09CEF6D3-F048-4D13-BE09-AEC3E8928D89}" name="id"/>
    <tableColumn id="2" xr3:uid="{ECC2748E-4F0F-4D73-962E-FB2A341939AF}" name="city"/>
    <tableColumn id="3" xr3:uid="{470AF351-4595-4875-9F04-94156901FF9F}" name="date" dataDxfId="4"/>
    <tableColumn id="4" xr3:uid="{88343420-9AED-4758-B642-92FB8FE4AFA1}" name="player_of_match"/>
    <tableColumn id="5" xr3:uid="{F6EF60BF-8BFE-4FCA-BA5F-5C5AA5EFAC82}" name="venue"/>
    <tableColumn id="6" xr3:uid="{2E5F3BDD-DF60-4C3F-B1BC-6CF9153880F7}" name="neutral_venue"/>
    <tableColumn id="7" xr3:uid="{5A2FB154-AA6F-44E7-B730-A40A336EB669}" name="team1"/>
    <tableColumn id="8" xr3:uid="{EE9F3D88-0317-43D8-A5AF-B130CA4780FA}" name="team2"/>
    <tableColumn id="9" xr3:uid="{2D97B1BC-E2A3-4387-ABE2-48A6A7DC4089}" name="toss_winner"/>
    <tableColumn id="10" xr3:uid="{910E78A1-2A48-4E65-A4CD-B29A65E8F32E}" name="toss_decision"/>
    <tableColumn id="11" xr3:uid="{1B3290C3-EAEE-4D57-9A15-3F42BC90B3C0}" name="winner"/>
    <tableColumn id="12" xr3:uid="{76AFAA7E-D853-4A9A-81B7-40467DE0D2DC}" name="result"/>
    <tableColumn id="13" xr3:uid="{A28C2D46-915B-4D7C-A7DB-D041FDD03604}" name="result_margin"/>
    <tableColumn id="14" xr3:uid="{969A125B-0660-44FA-937F-288094F258CF}" name="eliminator"/>
    <tableColumn id="15" xr3:uid="{F52F1506-57CB-48C1-8225-B1BE621125F0}" name="method"/>
    <tableColumn id="16" xr3:uid="{9D963019-9923-4138-B3B3-9A2E9F8A3D09}" name="umpire1"/>
    <tableColumn id="17" xr3:uid="{9C9E2B64-5C2E-4042-A499-2F9ED9783DAC}" name="umpire2"/>
    <tableColumn id="18" xr3:uid="{D4376901-4669-48A6-A6B5-2ECB92841763}" name="Toss and Match win" dataDxfId="1">
      <calculatedColumnFormula>IF(I2=K2,"Yes","No")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40A32A1-E0C7-413B-AB06-CD12CBF3C4B7}" name="Table14" displayName="Table14" ref="A9:R134" totalsRowShown="0">
  <autoFilter ref="A9:R134" xr:uid="{840A32A1-E0C7-413B-AB06-CD12CBF3C4B7}"/>
  <sortState xmlns:xlrd2="http://schemas.microsoft.com/office/spreadsheetml/2017/richdata2" ref="A10:R134">
    <sortCondition ref="C6:C131"/>
  </sortState>
  <tableColumns count="18">
    <tableColumn id="1" xr3:uid="{B20EF6E2-16F6-450B-A3C7-FB021462A990}" name="id"/>
    <tableColumn id="2" xr3:uid="{CD7867A5-BDEB-4BEB-94DC-DF3325363512}" name="inning"/>
    <tableColumn id="3" xr3:uid="{4B48825A-D3A5-4C6C-86E8-56DCE481192B}" name="over"/>
    <tableColumn id="4" xr3:uid="{E2DF4252-F7B7-445A-B716-65C13DBCE85B}" name="ball"/>
    <tableColumn id="5" xr3:uid="{CEDCBCCC-27D9-4652-9E1E-CC526FB26CEF}" name="batsman"/>
    <tableColumn id="6" xr3:uid="{5167A7B8-B1DC-4035-B005-4A7446F55A1F}" name="non_striker"/>
    <tableColumn id="7" xr3:uid="{E29091EA-292E-46DB-AAD1-EDB47FD908C0}" name="bowler"/>
    <tableColumn id="8" xr3:uid="{EF51AB5E-7C14-49ED-8F77-BCB2FA64B48D}" name="batsman_runs"/>
    <tableColumn id="9" xr3:uid="{072DD731-1354-4942-BD85-1BC08DA6B4D8}" name="extra_runs"/>
    <tableColumn id="10" xr3:uid="{C1D43151-7287-48B3-8F61-0ECD48F78571}" name="total_runs"/>
    <tableColumn id="11" xr3:uid="{0726BCFD-14BC-4A8B-A368-A64AFED06284}" name="non_boundary"/>
    <tableColumn id="12" xr3:uid="{3CC4EF62-8863-4106-8F69-E70D471FEAB1}" name="is_wicket"/>
    <tableColumn id="13" xr3:uid="{5EE4482A-6ED2-4420-A4EF-A3B174FD6A6D}" name="dismissal_kind"/>
    <tableColumn id="14" xr3:uid="{B5D9C47C-8E27-477C-AF99-1EDA347F36DB}" name="player_dismissed"/>
    <tableColumn id="15" xr3:uid="{FC2CC668-884A-4CD6-902A-04F97BBE49B4}" name="fielder"/>
    <tableColumn id="16" xr3:uid="{CEF28D61-853E-4A30-B797-A0F0C597D8A3}" name="extras_type"/>
    <tableColumn id="17" xr3:uid="{589390EC-6928-4F67-A82E-C339CC139305}" name="batting_team"/>
    <tableColumn id="18" xr3:uid="{67C4C0C0-86C5-4259-83D3-D68A49775F16}" name="bowling_team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889AFBC-3CAC-4898-97A2-B1F84F3B24A2}" name="Table15" displayName="Table15" ref="A10:Q826" totalsRowShown="0">
  <autoFilter ref="A10:Q826" xr:uid="{0889AFBC-3CAC-4898-97A2-B1F84F3B24A2}"/>
  <tableColumns count="17">
    <tableColumn id="1" xr3:uid="{6F50C87B-59E3-43DE-85BD-4DFBBC3C9FB2}" name="id"/>
    <tableColumn id="2" xr3:uid="{18A4A0A0-48AC-43BD-BCA0-43AACA8C80A2}" name="city"/>
    <tableColumn id="3" xr3:uid="{E6036348-7EE8-4247-9005-45AF57019D57}" name="date" dataDxfId="5"/>
    <tableColumn id="4" xr3:uid="{B7F9C15C-A38A-497F-9C56-766AB2B9EA14}" name="player_of_match"/>
    <tableColumn id="5" xr3:uid="{E5EC22B1-AB13-4163-A226-A6B5152CDBD6}" name="venue"/>
    <tableColumn id="6" xr3:uid="{0FE48264-90C3-47A4-B4E5-7ECCB0127177}" name="neutral_venue"/>
    <tableColumn id="7" xr3:uid="{88FE79E4-3D80-48BE-B019-DD8BDD423D7D}" name="team1"/>
    <tableColumn id="8" xr3:uid="{B3B1E586-67BB-44A6-B46D-E9302E9071DA}" name="team2"/>
    <tableColumn id="9" xr3:uid="{115A20D8-F2C7-47BE-AB09-7820FED568EA}" name="toss_winner"/>
    <tableColumn id="10" xr3:uid="{1C3A311E-9A27-410B-9191-354AB7064404}" name="toss_decision"/>
    <tableColumn id="11" xr3:uid="{01101CF6-335F-42BA-895D-881F736C1EB8}" name="winner"/>
    <tableColumn id="12" xr3:uid="{FF03B4EB-494D-4F12-B5AC-17EFA2C87EB8}" name="result"/>
    <tableColumn id="13" xr3:uid="{592C4E20-E358-460F-9C0C-1C8AA64F8C2F}" name="result_margin"/>
    <tableColumn id="14" xr3:uid="{F15D52EF-6238-4A4D-8DF5-9AC17C847320}" name="eliminator"/>
    <tableColumn id="15" xr3:uid="{072CA926-A6B8-4F07-89DB-6F1254022166}" name="method"/>
    <tableColumn id="16" xr3:uid="{A98C8A00-9985-4042-891F-EF5332D7EFDE}" name="umpire1"/>
    <tableColumn id="17" xr3:uid="{7F999CA8-1EDD-491B-877F-C9FFE2CD0D78}" name="umpire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35BA60E-F4CA-49CB-B0D4-7A3677A1BFCF}" name="Table18" displayName="Table18" ref="A16:Q832" totalsRowShown="0">
  <autoFilter ref="A16:Q832" xr:uid="{835BA60E-F4CA-49CB-B0D4-7A3677A1BFCF}"/>
  <tableColumns count="17">
    <tableColumn id="1" xr3:uid="{620A6E9D-5C22-4FCA-AC1D-B7073F0711DB}" name="id"/>
    <tableColumn id="2" xr3:uid="{F42DC4E1-0521-4AF7-BC8E-09E07C67ACD7}" name="city"/>
    <tableColumn id="3" xr3:uid="{ACEFC22C-91D9-40E0-BAD0-D599F3B5B90B}" name="date" dataDxfId="2"/>
    <tableColumn id="4" xr3:uid="{17F0920B-381F-46B2-8614-9B3BA1CF0136}" name="player_of_match"/>
    <tableColumn id="5" xr3:uid="{DA48C619-3E9A-430B-9E91-C9E6055194EB}" name="venue"/>
    <tableColumn id="6" xr3:uid="{1B1D0F9F-ECE8-48E7-998D-DA820C919F36}" name="neutral_venue"/>
    <tableColumn id="7" xr3:uid="{6DA04909-3438-4FAC-856F-3DF92877A02E}" name="team1"/>
    <tableColumn id="8" xr3:uid="{7C8BDBAD-A739-4587-BC41-C196C828D8C6}" name="team2"/>
    <tableColumn id="9" xr3:uid="{D663EB03-48A7-4DE0-A082-6094BB935949}" name="toss_winner"/>
    <tableColumn id="10" xr3:uid="{54D2735D-3E57-4CB0-9B99-3E2575E78B16}" name="toss_decision"/>
    <tableColumn id="11" xr3:uid="{2581614D-3DA1-4ACF-8D3E-62A6BAFFB44F}" name="winner"/>
    <tableColumn id="12" xr3:uid="{A579FB32-6765-40B9-877C-BD5D3E74B229}" name="result"/>
    <tableColumn id="13" xr3:uid="{048381FE-B921-4148-97BB-D186D60ABE5A}" name="result_margin"/>
    <tableColumn id="14" xr3:uid="{75BFE06C-4FE5-428E-8DBD-A3623BB98D56}" name="eliminator"/>
    <tableColumn id="15" xr3:uid="{5383D5C3-2DC8-4476-8B68-9D922F727340}" name="method"/>
    <tableColumn id="16" xr3:uid="{D46D4511-42E8-47BC-A139-0517A2048680}" name="umpire1"/>
    <tableColumn id="17" xr3:uid="{FD462CBB-E621-44AE-8B78-B5AED34E34B1}" name="umpire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D486367-1C28-4180-8AEC-CC0EC84B1158}" name="Table17" displayName="Table17" ref="A10:Q826" totalsRowShown="0">
  <autoFilter ref="A10:Q826" xr:uid="{5D486367-1C28-4180-8AEC-CC0EC84B1158}"/>
  <tableColumns count="17">
    <tableColumn id="1" xr3:uid="{40B4FA26-33AE-4D83-B531-AF6C395C65C0}" name="id"/>
    <tableColumn id="2" xr3:uid="{F3119E68-F592-4AB2-8E7F-F21484140E2E}" name="city"/>
    <tableColumn id="3" xr3:uid="{5C21D975-5235-4E3F-9A92-0CDE4320D52F}" name="date" dataDxfId="3"/>
    <tableColumn id="4" xr3:uid="{7DD8ADAD-0053-4557-923A-FE2F0666C38E}" name="player_of_match"/>
    <tableColumn id="5" xr3:uid="{0DA6FB7B-7025-4069-A536-087174EF1CFB}" name="venue"/>
    <tableColumn id="6" xr3:uid="{C370CF85-7073-45D3-8A6C-2F81F997951C}" name="neutral_venue"/>
    <tableColumn id="7" xr3:uid="{2AD97621-B0BB-496B-9465-15BF1F46D496}" name="team1"/>
    <tableColumn id="8" xr3:uid="{D0B870C1-8679-403F-B365-460BC66A25C1}" name="team2"/>
    <tableColumn id="9" xr3:uid="{D970AC73-C69B-48ED-B8F6-F624DFDEBF1B}" name="toss_winner"/>
    <tableColumn id="10" xr3:uid="{E1F5E1CB-1D71-445D-B64D-5556719A441F}" name="toss_decision"/>
    <tableColumn id="11" xr3:uid="{48559BE0-784F-401E-B9F4-FE98BFA1C58D}" name="winner"/>
    <tableColumn id="12" xr3:uid="{5DABCF3D-DA29-4E72-8D83-4CA9C8A0F829}" name="result"/>
    <tableColumn id="13" xr3:uid="{449388A5-CAF6-4574-BA6E-4B243800670A}" name="result_margin"/>
    <tableColumn id="14" xr3:uid="{3495FBF3-1604-4B75-A06C-04C0C831592D}" name="eliminator"/>
    <tableColumn id="15" xr3:uid="{3C380661-CF77-487C-9C4D-419A4039407E}" name="method"/>
    <tableColumn id="16" xr3:uid="{250B8FD9-3DD6-40C0-9FF8-A85F43285564}" name="umpire1"/>
    <tableColumn id="17" xr3:uid="{A4E97747-0DBF-4FD5-9C47-6C0B7A1E30E2}" name="umpire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3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925DF-D0E3-401D-95AB-FC00A70D065D}">
  <sheetPr>
    <tabColor theme="7" tint="0.59999389629810485"/>
  </sheetPr>
  <dimension ref="A10:Q830"/>
  <sheetViews>
    <sheetView tabSelected="1" workbookViewId="0">
      <selection activeCell="R32" sqref="R32"/>
    </sheetView>
  </sheetViews>
  <sheetFormatPr defaultRowHeight="14.5" x14ac:dyDescent="0.35"/>
  <cols>
    <col min="3" max="3" width="10.26953125" customWidth="1"/>
    <col min="12" max="12" width="12.36328125" customWidth="1"/>
    <col min="13" max="13" width="9.36328125" customWidth="1"/>
    <col min="14" max="14" width="10.26953125" customWidth="1"/>
    <col min="17" max="17" width="15.453125" customWidth="1"/>
  </cols>
  <sheetData>
    <row r="10" spans="1:17" x14ac:dyDescent="0.35">
      <c r="E10" t="s">
        <v>426</v>
      </c>
      <c r="G10" t="s">
        <v>428</v>
      </c>
    </row>
    <row r="11" spans="1:17" x14ac:dyDescent="0.35">
      <c r="B11" s="2">
        <f>COUNTIFS(K:K,"Mumbai Indians",L:L,"runs",M:M,"&gt;50",N:N,"N")</f>
        <v>12</v>
      </c>
      <c r="C11" s="2">
        <f>SUMPRODUCT((K2:K1000="Mumbai Indians")*(L2:L1000="runs")*(M2:M1000&gt;50)*(N2:N1000="N"))</f>
        <v>12</v>
      </c>
      <c r="E11" t="s">
        <v>427</v>
      </c>
      <c r="G11" t="s">
        <v>429</v>
      </c>
    </row>
    <row r="14" spans="1:17" x14ac:dyDescent="0.35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7</v>
      </c>
      <c r="I14" t="s">
        <v>8</v>
      </c>
      <c r="J14" t="s">
        <v>9</v>
      </c>
      <c r="K14" t="s">
        <v>10</v>
      </c>
      <c r="L14" t="s">
        <v>11</v>
      </c>
      <c r="M14" t="s">
        <v>12</v>
      </c>
      <c r="N14" t="s">
        <v>13</v>
      </c>
      <c r="O14" t="s">
        <v>14</v>
      </c>
      <c r="P14" t="s">
        <v>15</v>
      </c>
      <c r="Q14" t="s">
        <v>16</v>
      </c>
    </row>
    <row r="15" spans="1:17" x14ac:dyDescent="0.35">
      <c r="A15">
        <v>335982</v>
      </c>
      <c r="B15" t="s">
        <v>17</v>
      </c>
      <c r="C15" s="1">
        <v>39556</v>
      </c>
      <c r="D15" t="s">
        <v>18</v>
      </c>
      <c r="E15" t="s">
        <v>19</v>
      </c>
      <c r="F15">
        <v>0</v>
      </c>
      <c r="G15" t="s">
        <v>20</v>
      </c>
      <c r="H15" t="s">
        <v>21</v>
      </c>
      <c r="I15" t="s">
        <v>20</v>
      </c>
      <c r="J15" t="s">
        <v>22</v>
      </c>
      <c r="K15" t="s">
        <v>21</v>
      </c>
      <c r="L15" t="s">
        <v>23</v>
      </c>
      <c r="M15">
        <v>140</v>
      </c>
      <c r="N15" t="s">
        <v>24</v>
      </c>
      <c r="O15" t="s">
        <v>25</v>
      </c>
      <c r="P15" t="s">
        <v>26</v>
      </c>
      <c r="Q15" t="s">
        <v>27</v>
      </c>
    </row>
    <row r="16" spans="1:17" x14ac:dyDescent="0.35">
      <c r="A16">
        <v>335983</v>
      </c>
      <c r="B16" t="s">
        <v>28</v>
      </c>
      <c r="C16" s="1">
        <v>39557</v>
      </c>
      <c r="D16" t="s">
        <v>29</v>
      </c>
      <c r="E16" t="s">
        <v>30</v>
      </c>
      <c r="F16">
        <v>0</v>
      </c>
      <c r="G16" t="s">
        <v>31</v>
      </c>
      <c r="H16" t="s">
        <v>32</v>
      </c>
      <c r="I16" t="s">
        <v>32</v>
      </c>
      <c r="J16" t="s">
        <v>33</v>
      </c>
      <c r="K16" t="s">
        <v>32</v>
      </c>
      <c r="L16" t="s">
        <v>23</v>
      </c>
      <c r="M16">
        <v>33</v>
      </c>
      <c r="N16" t="s">
        <v>24</v>
      </c>
      <c r="O16" t="s">
        <v>25</v>
      </c>
      <c r="P16" t="s">
        <v>34</v>
      </c>
      <c r="Q16" t="s">
        <v>35</v>
      </c>
    </row>
    <row r="17" spans="1:17" x14ac:dyDescent="0.35">
      <c r="A17">
        <v>335984</v>
      </c>
      <c r="B17" t="s">
        <v>36</v>
      </c>
      <c r="C17" s="1">
        <v>39557</v>
      </c>
      <c r="D17" t="s">
        <v>37</v>
      </c>
      <c r="E17" t="s">
        <v>38</v>
      </c>
      <c r="F17">
        <v>0</v>
      </c>
      <c r="G17" t="s">
        <v>39</v>
      </c>
      <c r="H17" t="s">
        <v>40</v>
      </c>
      <c r="I17" t="s">
        <v>40</v>
      </c>
      <c r="J17" t="s">
        <v>33</v>
      </c>
      <c r="K17" t="s">
        <v>39</v>
      </c>
      <c r="L17" t="s">
        <v>41</v>
      </c>
      <c r="M17">
        <v>9</v>
      </c>
      <c r="N17" t="s">
        <v>24</v>
      </c>
      <c r="O17" t="s">
        <v>25</v>
      </c>
      <c r="P17" t="s">
        <v>42</v>
      </c>
      <c r="Q17" t="s">
        <v>43</v>
      </c>
    </row>
    <row r="18" spans="1:17" x14ac:dyDescent="0.35">
      <c r="A18">
        <v>335985</v>
      </c>
      <c r="B18" t="s">
        <v>44</v>
      </c>
      <c r="C18" s="1">
        <v>39558</v>
      </c>
      <c r="D18" t="s">
        <v>45</v>
      </c>
      <c r="E18" t="s">
        <v>46</v>
      </c>
      <c r="F18">
        <v>0</v>
      </c>
      <c r="G18" t="s">
        <v>47</v>
      </c>
      <c r="H18" t="s">
        <v>20</v>
      </c>
      <c r="I18" t="s">
        <v>47</v>
      </c>
      <c r="J18" t="s">
        <v>33</v>
      </c>
      <c r="K18" t="s">
        <v>20</v>
      </c>
      <c r="L18" t="s">
        <v>41</v>
      </c>
      <c r="M18">
        <v>5</v>
      </c>
      <c r="N18" t="s">
        <v>24</v>
      </c>
      <c r="O18" t="s">
        <v>25</v>
      </c>
      <c r="P18" t="s">
        <v>48</v>
      </c>
      <c r="Q18" t="s">
        <v>49</v>
      </c>
    </row>
    <row r="19" spans="1:17" x14ac:dyDescent="0.35">
      <c r="A19">
        <v>335986</v>
      </c>
      <c r="B19" t="s">
        <v>50</v>
      </c>
      <c r="C19" s="1">
        <v>39558</v>
      </c>
      <c r="D19" t="s">
        <v>51</v>
      </c>
      <c r="E19" t="s">
        <v>52</v>
      </c>
      <c r="F19">
        <v>0</v>
      </c>
      <c r="G19" t="s">
        <v>21</v>
      </c>
      <c r="H19" t="s">
        <v>53</v>
      </c>
      <c r="I19" t="s">
        <v>53</v>
      </c>
      <c r="J19" t="s">
        <v>33</v>
      </c>
      <c r="K19" t="s">
        <v>21</v>
      </c>
      <c r="L19" t="s">
        <v>41</v>
      </c>
      <c r="M19">
        <v>5</v>
      </c>
      <c r="N19" t="s">
        <v>24</v>
      </c>
      <c r="O19" t="s">
        <v>25</v>
      </c>
      <c r="P19" t="s">
        <v>54</v>
      </c>
      <c r="Q19" t="s">
        <v>55</v>
      </c>
    </row>
    <row r="20" spans="1:17" x14ac:dyDescent="0.35">
      <c r="A20">
        <v>335987</v>
      </c>
      <c r="B20" t="s">
        <v>56</v>
      </c>
      <c r="C20" s="1">
        <v>39559</v>
      </c>
      <c r="D20" t="s">
        <v>57</v>
      </c>
      <c r="E20" t="s">
        <v>58</v>
      </c>
      <c r="F20">
        <v>0</v>
      </c>
      <c r="G20" t="s">
        <v>40</v>
      </c>
      <c r="H20" t="s">
        <v>31</v>
      </c>
      <c r="I20" t="s">
        <v>31</v>
      </c>
      <c r="J20" t="s">
        <v>33</v>
      </c>
      <c r="K20" t="s">
        <v>40</v>
      </c>
      <c r="L20" t="s">
        <v>41</v>
      </c>
      <c r="M20">
        <v>6</v>
      </c>
      <c r="N20" t="s">
        <v>24</v>
      </c>
      <c r="O20" t="s">
        <v>25</v>
      </c>
      <c r="P20" t="s">
        <v>42</v>
      </c>
      <c r="Q20" t="s">
        <v>59</v>
      </c>
    </row>
    <row r="21" spans="1:17" x14ac:dyDescent="0.35">
      <c r="A21">
        <v>335988</v>
      </c>
      <c r="B21" t="s">
        <v>60</v>
      </c>
      <c r="C21" s="1">
        <v>39560</v>
      </c>
      <c r="D21" t="s">
        <v>61</v>
      </c>
      <c r="E21" t="s">
        <v>62</v>
      </c>
      <c r="F21">
        <v>0</v>
      </c>
      <c r="G21" t="s">
        <v>53</v>
      </c>
      <c r="H21" t="s">
        <v>39</v>
      </c>
      <c r="I21" t="s">
        <v>53</v>
      </c>
      <c r="J21" t="s">
        <v>33</v>
      </c>
      <c r="K21" t="s">
        <v>39</v>
      </c>
      <c r="L21" t="s">
        <v>41</v>
      </c>
      <c r="M21">
        <v>9</v>
      </c>
      <c r="N21" t="s">
        <v>24</v>
      </c>
      <c r="O21" t="s">
        <v>25</v>
      </c>
      <c r="P21" t="s">
        <v>63</v>
      </c>
      <c r="Q21" t="s">
        <v>64</v>
      </c>
    </row>
    <row r="22" spans="1:17" x14ac:dyDescent="0.35">
      <c r="A22">
        <v>335989</v>
      </c>
      <c r="B22" t="s">
        <v>65</v>
      </c>
      <c r="C22" s="1">
        <v>39561</v>
      </c>
      <c r="D22" t="s">
        <v>66</v>
      </c>
      <c r="E22" t="s">
        <v>67</v>
      </c>
      <c r="F22">
        <v>0</v>
      </c>
      <c r="G22" t="s">
        <v>32</v>
      </c>
      <c r="H22" t="s">
        <v>47</v>
      </c>
      <c r="I22" t="s">
        <v>47</v>
      </c>
      <c r="J22" t="s">
        <v>22</v>
      </c>
      <c r="K22" t="s">
        <v>32</v>
      </c>
      <c r="L22" t="s">
        <v>23</v>
      </c>
      <c r="M22">
        <v>6</v>
      </c>
      <c r="N22" t="s">
        <v>24</v>
      </c>
      <c r="O22" t="s">
        <v>25</v>
      </c>
      <c r="P22" t="s">
        <v>49</v>
      </c>
      <c r="Q22" t="s">
        <v>43</v>
      </c>
    </row>
    <row r="23" spans="1:17" x14ac:dyDescent="0.35">
      <c r="A23">
        <v>335990</v>
      </c>
      <c r="B23" t="s">
        <v>60</v>
      </c>
      <c r="C23" s="1">
        <v>39562</v>
      </c>
      <c r="D23" t="s">
        <v>68</v>
      </c>
      <c r="E23" t="s">
        <v>62</v>
      </c>
      <c r="F23">
        <v>0</v>
      </c>
      <c r="G23" t="s">
        <v>53</v>
      </c>
      <c r="H23" t="s">
        <v>40</v>
      </c>
      <c r="I23" t="s">
        <v>40</v>
      </c>
      <c r="J23" t="s">
        <v>22</v>
      </c>
      <c r="K23" t="s">
        <v>40</v>
      </c>
      <c r="L23" t="s">
        <v>41</v>
      </c>
      <c r="M23">
        <v>3</v>
      </c>
      <c r="N23" t="s">
        <v>24</v>
      </c>
      <c r="O23" t="s">
        <v>25</v>
      </c>
      <c r="P23" t="s">
        <v>26</v>
      </c>
      <c r="Q23" t="s">
        <v>34</v>
      </c>
    </row>
    <row r="24" spans="1:17" x14ac:dyDescent="0.35">
      <c r="A24">
        <v>335991</v>
      </c>
      <c r="B24" t="s">
        <v>28</v>
      </c>
      <c r="C24" s="1">
        <v>39563</v>
      </c>
      <c r="D24" t="s">
        <v>69</v>
      </c>
      <c r="E24" t="s">
        <v>30</v>
      </c>
      <c r="F24">
        <v>0</v>
      </c>
      <c r="G24" t="s">
        <v>31</v>
      </c>
      <c r="H24" t="s">
        <v>47</v>
      </c>
      <c r="I24" t="s">
        <v>47</v>
      </c>
      <c r="J24" t="s">
        <v>22</v>
      </c>
      <c r="K24" t="s">
        <v>31</v>
      </c>
      <c r="L24" t="s">
        <v>23</v>
      </c>
      <c r="M24">
        <v>66</v>
      </c>
      <c r="N24" t="s">
        <v>24</v>
      </c>
      <c r="O24" t="s">
        <v>25</v>
      </c>
      <c r="P24" t="s">
        <v>42</v>
      </c>
      <c r="Q24" t="s">
        <v>64</v>
      </c>
    </row>
    <row r="25" spans="1:17" x14ac:dyDescent="0.35">
      <c r="A25">
        <v>335992</v>
      </c>
      <c r="B25" t="s">
        <v>17</v>
      </c>
      <c r="C25" s="1">
        <v>39564</v>
      </c>
      <c r="D25" t="s">
        <v>57</v>
      </c>
      <c r="E25" t="s">
        <v>19</v>
      </c>
      <c r="F25">
        <v>0</v>
      </c>
      <c r="G25" t="s">
        <v>20</v>
      </c>
      <c r="H25" t="s">
        <v>40</v>
      </c>
      <c r="I25" t="s">
        <v>40</v>
      </c>
      <c r="J25" t="s">
        <v>22</v>
      </c>
      <c r="K25" t="s">
        <v>40</v>
      </c>
      <c r="L25" t="s">
        <v>41</v>
      </c>
      <c r="M25">
        <v>7</v>
      </c>
      <c r="N25" t="s">
        <v>24</v>
      </c>
      <c r="O25" t="s">
        <v>25</v>
      </c>
      <c r="P25" t="s">
        <v>34</v>
      </c>
      <c r="Q25" t="s">
        <v>63</v>
      </c>
    </row>
    <row r="26" spans="1:17" x14ac:dyDescent="0.35">
      <c r="A26">
        <v>335993</v>
      </c>
      <c r="B26" t="s">
        <v>65</v>
      </c>
      <c r="C26" s="1">
        <v>39564</v>
      </c>
      <c r="D26" t="s">
        <v>70</v>
      </c>
      <c r="E26" t="s">
        <v>67</v>
      </c>
      <c r="F26">
        <v>0</v>
      </c>
      <c r="G26" t="s">
        <v>32</v>
      </c>
      <c r="H26" t="s">
        <v>21</v>
      </c>
      <c r="I26" t="s">
        <v>21</v>
      </c>
      <c r="J26" t="s">
        <v>33</v>
      </c>
      <c r="K26" t="s">
        <v>32</v>
      </c>
      <c r="L26" t="s">
        <v>41</v>
      </c>
      <c r="M26">
        <v>9</v>
      </c>
      <c r="N26" t="s">
        <v>24</v>
      </c>
      <c r="O26" t="s">
        <v>25</v>
      </c>
      <c r="P26" t="s">
        <v>54</v>
      </c>
      <c r="Q26" t="s">
        <v>71</v>
      </c>
    </row>
    <row r="27" spans="1:17" x14ac:dyDescent="0.35">
      <c r="A27">
        <v>335994</v>
      </c>
      <c r="B27" t="s">
        <v>44</v>
      </c>
      <c r="C27" s="1">
        <v>39565</v>
      </c>
      <c r="D27" t="s">
        <v>72</v>
      </c>
      <c r="E27" t="s">
        <v>73</v>
      </c>
      <c r="F27">
        <v>0</v>
      </c>
      <c r="G27" t="s">
        <v>47</v>
      </c>
      <c r="H27" t="s">
        <v>53</v>
      </c>
      <c r="I27" t="s">
        <v>53</v>
      </c>
      <c r="J27" t="s">
        <v>22</v>
      </c>
      <c r="K27" t="s">
        <v>53</v>
      </c>
      <c r="L27" t="s">
        <v>41</v>
      </c>
      <c r="M27">
        <v>10</v>
      </c>
      <c r="N27" t="s">
        <v>24</v>
      </c>
      <c r="O27" t="s">
        <v>25</v>
      </c>
      <c r="P27" t="s">
        <v>26</v>
      </c>
      <c r="Q27" t="s">
        <v>35</v>
      </c>
    </row>
    <row r="28" spans="1:17" x14ac:dyDescent="0.35">
      <c r="A28">
        <v>335995</v>
      </c>
      <c r="B28" t="s">
        <v>28</v>
      </c>
      <c r="C28" s="1">
        <v>39565</v>
      </c>
      <c r="D28" t="s">
        <v>74</v>
      </c>
      <c r="E28" t="s">
        <v>30</v>
      </c>
      <c r="F28">
        <v>0</v>
      </c>
      <c r="G28" t="s">
        <v>31</v>
      </c>
      <c r="H28" t="s">
        <v>39</v>
      </c>
      <c r="I28" t="s">
        <v>39</v>
      </c>
      <c r="J28" t="s">
        <v>33</v>
      </c>
      <c r="K28" t="s">
        <v>31</v>
      </c>
      <c r="L28" t="s">
        <v>41</v>
      </c>
      <c r="M28">
        <v>4</v>
      </c>
      <c r="N28" t="s">
        <v>24</v>
      </c>
      <c r="O28" t="s">
        <v>25</v>
      </c>
      <c r="P28" t="s">
        <v>27</v>
      </c>
      <c r="Q28" t="s">
        <v>75</v>
      </c>
    </row>
    <row r="29" spans="1:17" x14ac:dyDescent="0.35">
      <c r="A29">
        <v>335996</v>
      </c>
      <c r="B29" t="s">
        <v>17</v>
      </c>
      <c r="C29" s="1">
        <v>39566</v>
      </c>
      <c r="D29" t="s">
        <v>76</v>
      </c>
      <c r="E29" t="s">
        <v>19</v>
      </c>
      <c r="F29">
        <v>0</v>
      </c>
      <c r="G29" t="s">
        <v>20</v>
      </c>
      <c r="H29" t="s">
        <v>32</v>
      </c>
      <c r="I29" t="s">
        <v>32</v>
      </c>
      <c r="J29" t="s">
        <v>33</v>
      </c>
      <c r="K29" t="s">
        <v>32</v>
      </c>
      <c r="L29" t="s">
        <v>23</v>
      </c>
      <c r="M29">
        <v>13</v>
      </c>
      <c r="N29" t="s">
        <v>24</v>
      </c>
      <c r="O29" t="s">
        <v>25</v>
      </c>
      <c r="P29" t="s">
        <v>77</v>
      </c>
      <c r="Q29" t="s">
        <v>59</v>
      </c>
    </row>
    <row r="30" spans="1:17" x14ac:dyDescent="0.35">
      <c r="A30">
        <v>335997</v>
      </c>
      <c r="B30" t="s">
        <v>50</v>
      </c>
      <c r="C30" s="1">
        <v>39567</v>
      </c>
      <c r="D30" t="s">
        <v>78</v>
      </c>
      <c r="E30" t="s">
        <v>52</v>
      </c>
      <c r="F30">
        <v>0</v>
      </c>
      <c r="G30" t="s">
        <v>21</v>
      </c>
      <c r="H30" t="s">
        <v>47</v>
      </c>
      <c r="I30" t="s">
        <v>21</v>
      </c>
      <c r="J30" t="s">
        <v>33</v>
      </c>
      <c r="K30" t="s">
        <v>47</v>
      </c>
      <c r="L30" t="s">
        <v>41</v>
      </c>
      <c r="M30">
        <v>7</v>
      </c>
      <c r="N30" t="s">
        <v>24</v>
      </c>
      <c r="O30" t="s">
        <v>25</v>
      </c>
      <c r="P30" t="s">
        <v>54</v>
      </c>
      <c r="Q30" t="s">
        <v>71</v>
      </c>
    </row>
    <row r="31" spans="1:17" x14ac:dyDescent="0.35">
      <c r="A31">
        <v>335998</v>
      </c>
      <c r="B31" t="s">
        <v>36</v>
      </c>
      <c r="C31" s="1">
        <v>39568</v>
      </c>
      <c r="D31" t="s">
        <v>79</v>
      </c>
      <c r="E31" t="s">
        <v>38</v>
      </c>
      <c r="F31">
        <v>0</v>
      </c>
      <c r="G31" t="s">
        <v>39</v>
      </c>
      <c r="H31" t="s">
        <v>20</v>
      </c>
      <c r="I31" t="s">
        <v>20</v>
      </c>
      <c r="J31" t="s">
        <v>22</v>
      </c>
      <c r="K31" t="s">
        <v>39</v>
      </c>
      <c r="L31" t="s">
        <v>23</v>
      </c>
      <c r="M31">
        <v>10</v>
      </c>
      <c r="N31" t="s">
        <v>24</v>
      </c>
      <c r="O31" t="s">
        <v>25</v>
      </c>
      <c r="P31" t="s">
        <v>42</v>
      </c>
      <c r="Q31" t="s">
        <v>75</v>
      </c>
    </row>
    <row r="32" spans="1:17" x14ac:dyDescent="0.35">
      <c r="A32">
        <v>335999</v>
      </c>
      <c r="B32" t="s">
        <v>60</v>
      </c>
      <c r="C32" s="1">
        <v>39569</v>
      </c>
      <c r="D32" t="s">
        <v>80</v>
      </c>
      <c r="E32" t="s">
        <v>62</v>
      </c>
      <c r="F32">
        <v>0</v>
      </c>
      <c r="G32" t="s">
        <v>53</v>
      </c>
      <c r="H32" t="s">
        <v>31</v>
      </c>
      <c r="I32" t="s">
        <v>31</v>
      </c>
      <c r="J32" t="s">
        <v>22</v>
      </c>
      <c r="K32" t="s">
        <v>31</v>
      </c>
      <c r="L32" t="s">
        <v>41</v>
      </c>
      <c r="M32">
        <v>7</v>
      </c>
      <c r="N32" t="s">
        <v>24</v>
      </c>
      <c r="O32" t="s">
        <v>25</v>
      </c>
      <c r="P32" t="s">
        <v>77</v>
      </c>
      <c r="Q32" t="s">
        <v>59</v>
      </c>
    </row>
    <row r="33" spans="1:17" x14ac:dyDescent="0.35">
      <c r="A33">
        <v>336000</v>
      </c>
      <c r="B33" t="s">
        <v>56</v>
      </c>
      <c r="C33" s="1">
        <v>39569</v>
      </c>
      <c r="D33" t="s">
        <v>81</v>
      </c>
      <c r="E33" t="s">
        <v>58</v>
      </c>
      <c r="F33">
        <v>0</v>
      </c>
      <c r="G33" t="s">
        <v>40</v>
      </c>
      <c r="H33" t="s">
        <v>21</v>
      </c>
      <c r="I33" t="s">
        <v>40</v>
      </c>
      <c r="J33" t="s">
        <v>33</v>
      </c>
      <c r="K33" t="s">
        <v>40</v>
      </c>
      <c r="L33" t="s">
        <v>23</v>
      </c>
      <c r="M33">
        <v>45</v>
      </c>
      <c r="N33" t="s">
        <v>24</v>
      </c>
      <c r="O33" t="s">
        <v>25</v>
      </c>
      <c r="P33" t="s">
        <v>27</v>
      </c>
      <c r="Q33" t="s">
        <v>43</v>
      </c>
    </row>
    <row r="34" spans="1:17" x14ac:dyDescent="0.35">
      <c r="A34">
        <v>336001</v>
      </c>
      <c r="B34" t="s">
        <v>65</v>
      </c>
      <c r="C34" s="1">
        <v>39570</v>
      </c>
      <c r="D34" t="s">
        <v>61</v>
      </c>
      <c r="E34" t="s">
        <v>67</v>
      </c>
      <c r="F34">
        <v>0</v>
      </c>
      <c r="G34" t="s">
        <v>32</v>
      </c>
      <c r="H34" t="s">
        <v>39</v>
      </c>
      <c r="I34" t="s">
        <v>32</v>
      </c>
      <c r="J34" t="s">
        <v>33</v>
      </c>
      <c r="K34" t="s">
        <v>39</v>
      </c>
      <c r="L34" t="s">
        <v>41</v>
      </c>
      <c r="M34">
        <v>8</v>
      </c>
      <c r="N34" t="s">
        <v>24</v>
      </c>
      <c r="O34" t="s">
        <v>25</v>
      </c>
      <c r="P34" t="s">
        <v>54</v>
      </c>
      <c r="Q34" t="s">
        <v>55</v>
      </c>
    </row>
    <row r="35" spans="1:17" x14ac:dyDescent="0.35">
      <c r="A35">
        <v>336002</v>
      </c>
      <c r="B35" t="s">
        <v>60</v>
      </c>
      <c r="C35" s="1">
        <v>39593</v>
      </c>
      <c r="D35" t="s">
        <v>82</v>
      </c>
      <c r="E35" t="s">
        <v>62</v>
      </c>
      <c r="F35">
        <v>0</v>
      </c>
      <c r="G35" t="s">
        <v>53</v>
      </c>
      <c r="H35" t="s">
        <v>20</v>
      </c>
      <c r="I35" t="s">
        <v>53</v>
      </c>
      <c r="J35" t="s">
        <v>33</v>
      </c>
      <c r="K35" t="s">
        <v>20</v>
      </c>
      <c r="L35" t="s">
        <v>41</v>
      </c>
      <c r="M35">
        <v>5</v>
      </c>
      <c r="N35" t="s">
        <v>24</v>
      </c>
      <c r="O35" t="s">
        <v>25</v>
      </c>
      <c r="P35" t="s">
        <v>26</v>
      </c>
      <c r="Q35" t="s">
        <v>27</v>
      </c>
    </row>
    <row r="36" spans="1:17" x14ac:dyDescent="0.35">
      <c r="A36">
        <v>336003</v>
      </c>
      <c r="B36" t="s">
        <v>28</v>
      </c>
      <c r="C36" s="1">
        <v>39571</v>
      </c>
      <c r="D36" t="s">
        <v>83</v>
      </c>
      <c r="E36" t="s">
        <v>30</v>
      </c>
      <c r="F36">
        <v>0</v>
      </c>
      <c r="G36" t="s">
        <v>31</v>
      </c>
      <c r="H36" t="s">
        <v>21</v>
      </c>
      <c r="I36" t="s">
        <v>31</v>
      </c>
      <c r="J36" t="s">
        <v>33</v>
      </c>
      <c r="K36" t="s">
        <v>31</v>
      </c>
      <c r="L36" t="s">
        <v>23</v>
      </c>
      <c r="M36">
        <v>9</v>
      </c>
      <c r="N36" t="s">
        <v>24</v>
      </c>
      <c r="O36" t="s">
        <v>25</v>
      </c>
      <c r="P36" t="s">
        <v>49</v>
      </c>
      <c r="Q36" t="s">
        <v>75</v>
      </c>
    </row>
    <row r="37" spans="1:17" x14ac:dyDescent="0.35">
      <c r="A37">
        <v>336004</v>
      </c>
      <c r="B37" t="s">
        <v>44</v>
      </c>
      <c r="C37" s="1">
        <v>39572</v>
      </c>
      <c r="D37" t="s">
        <v>84</v>
      </c>
      <c r="E37" t="s">
        <v>73</v>
      </c>
      <c r="F37">
        <v>0</v>
      </c>
      <c r="G37" t="s">
        <v>47</v>
      </c>
      <c r="H37" t="s">
        <v>39</v>
      </c>
      <c r="I37" t="s">
        <v>39</v>
      </c>
      <c r="J37" t="s">
        <v>22</v>
      </c>
      <c r="K37" t="s">
        <v>47</v>
      </c>
      <c r="L37" t="s">
        <v>23</v>
      </c>
      <c r="M37">
        <v>29</v>
      </c>
      <c r="N37" t="s">
        <v>24</v>
      </c>
      <c r="O37" t="s">
        <v>25</v>
      </c>
      <c r="P37" t="s">
        <v>63</v>
      </c>
      <c r="Q37" t="s">
        <v>27</v>
      </c>
    </row>
    <row r="38" spans="1:17" x14ac:dyDescent="0.35">
      <c r="A38">
        <v>336005</v>
      </c>
      <c r="B38" t="s">
        <v>56</v>
      </c>
      <c r="C38" s="1">
        <v>39572</v>
      </c>
      <c r="D38" t="s">
        <v>85</v>
      </c>
      <c r="E38" t="s">
        <v>58</v>
      </c>
      <c r="F38">
        <v>0</v>
      </c>
      <c r="G38" t="s">
        <v>40</v>
      </c>
      <c r="H38" t="s">
        <v>32</v>
      </c>
      <c r="I38" t="s">
        <v>32</v>
      </c>
      <c r="J38" t="s">
        <v>33</v>
      </c>
      <c r="K38" t="s">
        <v>40</v>
      </c>
      <c r="L38" t="s">
        <v>41</v>
      </c>
      <c r="M38">
        <v>8</v>
      </c>
      <c r="N38" t="s">
        <v>24</v>
      </c>
      <c r="O38" t="s">
        <v>25</v>
      </c>
      <c r="P38" t="s">
        <v>26</v>
      </c>
      <c r="Q38" t="s">
        <v>71</v>
      </c>
    </row>
    <row r="39" spans="1:17" x14ac:dyDescent="0.35">
      <c r="A39">
        <v>336006</v>
      </c>
      <c r="B39" t="s">
        <v>17</v>
      </c>
      <c r="C39" s="1">
        <v>39573</v>
      </c>
      <c r="D39" t="s">
        <v>86</v>
      </c>
      <c r="E39" t="s">
        <v>19</v>
      </c>
      <c r="F39">
        <v>0</v>
      </c>
      <c r="G39" t="s">
        <v>20</v>
      </c>
      <c r="H39" t="s">
        <v>31</v>
      </c>
      <c r="I39" t="s">
        <v>31</v>
      </c>
      <c r="J39" t="s">
        <v>22</v>
      </c>
      <c r="K39" t="s">
        <v>31</v>
      </c>
      <c r="L39" t="s">
        <v>41</v>
      </c>
      <c r="M39">
        <v>6</v>
      </c>
      <c r="N39" t="s">
        <v>24</v>
      </c>
      <c r="O39" t="s">
        <v>25</v>
      </c>
      <c r="P39" t="s">
        <v>48</v>
      </c>
      <c r="Q39" t="s">
        <v>77</v>
      </c>
    </row>
    <row r="40" spans="1:17" x14ac:dyDescent="0.35">
      <c r="A40">
        <v>336007</v>
      </c>
      <c r="B40" t="s">
        <v>65</v>
      </c>
      <c r="C40" s="1">
        <v>39574</v>
      </c>
      <c r="D40" t="s">
        <v>72</v>
      </c>
      <c r="E40" t="s">
        <v>67</v>
      </c>
      <c r="F40">
        <v>0</v>
      </c>
      <c r="G40" t="s">
        <v>32</v>
      </c>
      <c r="H40" t="s">
        <v>53</v>
      </c>
      <c r="I40" t="s">
        <v>53</v>
      </c>
      <c r="J40" t="s">
        <v>22</v>
      </c>
      <c r="K40" t="s">
        <v>53</v>
      </c>
      <c r="L40" t="s">
        <v>41</v>
      </c>
      <c r="M40">
        <v>7</v>
      </c>
      <c r="N40" t="s">
        <v>24</v>
      </c>
      <c r="O40" t="s">
        <v>25</v>
      </c>
      <c r="P40" t="s">
        <v>34</v>
      </c>
      <c r="Q40" t="s">
        <v>59</v>
      </c>
    </row>
    <row r="41" spans="1:17" x14ac:dyDescent="0.35">
      <c r="A41">
        <v>336008</v>
      </c>
      <c r="B41" t="s">
        <v>44</v>
      </c>
      <c r="C41" s="1">
        <v>39575</v>
      </c>
      <c r="D41" t="s">
        <v>87</v>
      </c>
      <c r="E41" t="s">
        <v>73</v>
      </c>
      <c r="F41">
        <v>0</v>
      </c>
      <c r="G41" t="s">
        <v>47</v>
      </c>
      <c r="H41" t="s">
        <v>40</v>
      </c>
      <c r="I41" t="s">
        <v>47</v>
      </c>
      <c r="J41" t="s">
        <v>22</v>
      </c>
      <c r="K41" t="s">
        <v>47</v>
      </c>
      <c r="L41" t="s">
        <v>41</v>
      </c>
      <c r="M41">
        <v>7</v>
      </c>
      <c r="N41" t="s">
        <v>24</v>
      </c>
      <c r="O41" t="s">
        <v>25</v>
      </c>
      <c r="P41" t="s">
        <v>49</v>
      </c>
      <c r="Q41" t="s">
        <v>27</v>
      </c>
    </row>
    <row r="42" spans="1:17" x14ac:dyDescent="0.35">
      <c r="A42">
        <v>336009</v>
      </c>
      <c r="B42" t="s">
        <v>36</v>
      </c>
      <c r="C42" s="1">
        <v>39576</v>
      </c>
      <c r="D42" t="s">
        <v>76</v>
      </c>
      <c r="E42" t="s">
        <v>38</v>
      </c>
      <c r="F42">
        <v>0</v>
      </c>
      <c r="G42" t="s">
        <v>39</v>
      </c>
      <c r="H42" t="s">
        <v>32</v>
      </c>
      <c r="I42" t="s">
        <v>32</v>
      </c>
      <c r="J42" t="s">
        <v>22</v>
      </c>
      <c r="K42" t="s">
        <v>32</v>
      </c>
      <c r="L42" t="s">
        <v>41</v>
      </c>
      <c r="M42">
        <v>4</v>
      </c>
      <c r="N42" t="s">
        <v>24</v>
      </c>
      <c r="O42" t="s">
        <v>25</v>
      </c>
      <c r="P42" t="s">
        <v>42</v>
      </c>
      <c r="Q42" t="s">
        <v>59</v>
      </c>
    </row>
    <row r="43" spans="1:17" x14ac:dyDescent="0.35">
      <c r="A43">
        <v>336010</v>
      </c>
      <c r="B43" t="s">
        <v>50</v>
      </c>
      <c r="C43" s="1">
        <v>39576</v>
      </c>
      <c r="D43" t="s">
        <v>88</v>
      </c>
      <c r="E43" t="s">
        <v>52</v>
      </c>
      <c r="F43">
        <v>0</v>
      </c>
      <c r="G43" t="s">
        <v>21</v>
      </c>
      <c r="H43" t="s">
        <v>20</v>
      </c>
      <c r="I43" t="s">
        <v>21</v>
      </c>
      <c r="J43" t="s">
        <v>33</v>
      </c>
      <c r="K43" t="s">
        <v>21</v>
      </c>
      <c r="L43" t="s">
        <v>23</v>
      </c>
      <c r="M43">
        <v>5</v>
      </c>
      <c r="N43" t="s">
        <v>24</v>
      </c>
      <c r="O43" t="s">
        <v>25</v>
      </c>
      <c r="P43" t="s">
        <v>26</v>
      </c>
      <c r="Q43" t="s">
        <v>63</v>
      </c>
    </row>
    <row r="44" spans="1:17" x14ac:dyDescent="0.35">
      <c r="A44">
        <v>336011</v>
      </c>
      <c r="B44" t="s">
        <v>56</v>
      </c>
      <c r="C44" s="1">
        <v>39577</v>
      </c>
      <c r="D44" t="s">
        <v>68</v>
      </c>
      <c r="E44" t="s">
        <v>58</v>
      </c>
      <c r="F44">
        <v>0</v>
      </c>
      <c r="G44" t="s">
        <v>40</v>
      </c>
      <c r="H44" t="s">
        <v>53</v>
      </c>
      <c r="I44" t="s">
        <v>40</v>
      </c>
      <c r="J44" t="s">
        <v>22</v>
      </c>
      <c r="K44" t="s">
        <v>40</v>
      </c>
      <c r="L44" t="s">
        <v>41</v>
      </c>
      <c r="M44">
        <v>8</v>
      </c>
      <c r="N44" t="s">
        <v>24</v>
      </c>
      <c r="O44" t="s">
        <v>25</v>
      </c>
      <c r="P44" t="s">
        <v>34</v>
      </c>
      <c r="Q44" t="s">
        <v>64</v>
      </c>
    </row>
    <row r="45" spans="1:17" x14ac:dyDescent="0.35">
      <c r="A45">
        <v>336012</v>
      </c>
      <c r="B45" t="s">
        <v>17</v>
      </c>
      <c r="C45" s="1">
        <v>39596</v>
      </c>
      <c r="D45" t="s">
        <v>89</v>
      </c>
      <c r="E45" t="s">
        <v>19</v>
      </c>
      <c r="F45">
        <v>0</v>
      </c>
      <c r="G45" t="s">
        <v>20</v>
      </c>
      <c r="H45" t="s">
        <v>47</v>
      </c>
      <c r="I45" t="s">
        <v>47</v>
      </c>
      <c r="J45" t="s">
        <v>22</v>
      </c>
      <c r="K45" t="s">
        <v>47</v>
      </c>
      <c r="L45" t="s">
        <v>41</v>
      </c>
      <c r="M45">
        <v>9</v>
      </c>
      <c r="N45" t="s">
        <v>24</v>
      </c>
      <c r="O45" t="s">
        <v>25</v>
      </c>
      <c r="P45" t="s">
        <v>54</v>
      </c>
      <c r="Q45" t="s">
        <v>71</v>
      </c>
    </row>
    <row r="46" spans="1:17" x14ac:dyDescent="0.35">
      <c r="A46">
        <v>336013</v>
      </c>
      <c r="B46" t="s">
        <v>65</v>
      </c>
      <c r="C46" s="1">
        <v>39578</v>
      </c>
      <c r="D46" t="s">
        <v>90</v>
      </c>
      <c r="E46" t="s">
        <v>67</v>
      </c>
      <c r="F46">
        <v>0</v>
      </c>
      <c r="G46" t="s">
        <v>32</v>
      </c>
      <c r="H46" t="s">
        <v>31</v>
      </c>
      <c r="I46" t="s">
        <v>31</v>
      </c>
      <c r="J46" t="s">
        <v>22</v>
      </c>
      <c r="K46" t="s">
        <v>32</v>
      </c>
      <c r="L46" t="s">
        <v>23</v>
      </c>
      <c r="M46">
        <v>18</v>
      </c>
      <c r="N46" t="s">
        <v>24</v>
      </c>
      <c r="O46" t="s">
        <v>25</v>
      </c>
      <c r="P46" t="s">
        <v>71</v>
      </c>
      <c r="Q46" t="s">
        <v>91</v>
      </c>
    </row>
    <row r="47" spans="1:17" x14ac:dyDescent="0.35">
      <c r="A47">
        <v>336014</v>
      </c>
      <c r="B47" t="s">
        <v>60</v>
      </c>
      <c r="C47" s="1">
        <v>39579</v>
      </c>
      <c r="D47" t="s">
        <v>88</v>
      </c>
      <c r="E47" t="s">
        <v>62</v>
      </c>
      <c r="F47">
        <v>0</v>
      </c>
      <c r="G47" t="s">
        <v>53</v>
      </c>
      <c r="H47" t="s">
        <v>21</v>
      </c>
      <c r="I47" t="s">
        <v>21</v>
      </c>
      <c r="J47" t="s">
        <v>33</v>
      </c>
      <c r="K47" t="s">
        <v>21</v>
      </c>
      <c r="L47" t="s">
        <v>23</v>
      </c>
      <c r="M47">
        <v>23</v>
      </c>
      <c r="N47" t="s">
        <v>24</v>
      </c>
      <c r="O47" t="s">
        <v>25</v>
      </c>
      <c r="P47" t="s">
        <v>63</v>
      </c>
      <c r="Q47" t="s">
        <v>64</v>
      </c>
    </row>
    <row r="48" spans="1:17" x14ac:dyDescent="0.35">
      <c r="A48">
        <v>336015</v>
      </c>
      <c r="B48" t="s">
        <v>56</v>
      </c>
      <c r="C48" s="1">
        <v>39579</v>
      </c>
      <c r="D48" t="s">
        <v>57</v>
      </c>
      <c r="E48" t="s">
        <v>58</v>
      </c>
      <c r="F48">
        <v>0</v>
      </c>
      <c r="G48" t="s">
        <v>40</v>
      </c>
      <c r="H48" t="s">
        <v>39</v>
      </c>
      <c r="I48" t="s">
        <v>40</v>
      </c>
      <c r="J48" t="s">
        <v>22</v>
      </c>
      <c r="K48" t="s">
        <v>40</v>
      </c>
      <c r="L48" t="s">
        <v>41</v>
      </c>
      <c r="M48">
        <v>3</v>
      </c>
      <c r="N48" t="s">
        <v>24</v>
      </c>
      <c r="O48" t="s">
        <v>25</v>
      </c>
      <c r="P48" t="s">
        <v>48</v>
      </c>
      <c r="Q48" t="s">
        <v>27</v>
      </c>
    </row>
    <row r="49" spans="1:17" x14ac:dyDescent="0.35">
      <c r="A49">
        <v>336016</v>
      </c>
      <c r="B49" t="s">
        <v>28</v>
      </c>
      <c r="C49" s="1">
        <v>39580</v>
      </c>
      <c r="D49" t="s">
        <v>80</v>
      </c>
      <c r="E49" t="s">
        <v>30</v>
      </c>
      <c r="F49">
        <v>0</v>
      </c>
      <c r="G49" t="s">
        <v>31</v>
      </c>
      <c r="H49" t="s">
        <v>20</v>
      </c>
      <c r="I49" t="s">
        <v>20</v>
      </c>
      <c r="J49" t="s">
        <v>33</v>
      </c>
      <c r="K49" t="s">
        <v>31</v>
      </c>
      <c r="L49" t="s">
        <v>41</v>
      </c>
      <c r="M49">
        <v>9</v>
      </c>
      <c r="N49" t="s">
        <v>24</v>
      </c>
      <c r="O49" t="s">
        <v>25</v>
      </c>
      <c r="P49" t="s">
        <v>77</v>
      </c>
      <c r="Q49" t="s">
        <v>75</v>
      </c>
    </row>
    <row r="50" spans="1:17" x14ac:dyDescent="0.35">
      <c r="A50">
        <v>336017</v>
      </c>
      <c r="B50" t="s">
        <v>50</v>
      </c>
      <c r="C50" s="1">
        <v>39581</v>
      </c>
      <c r="D50" t="s">
        <v>92</v>
      </c>
      <c r="E50" t="s">
        <v>52</v>
      </c>
      <c r="F50">
        <v>0</v>
      </c>
      <c r="G50" t="s">
        <v>21</v>
      </c>
      <c r="H50" t="s">
        <v>39</v>
      </c>
      <c r="I50" t="s">
        <v>21</v>
      </c>
      <c r="J50" t="s">
        <v>33</v>
      </c>
      <c r="K50" t="s">
        <v>21</v>
      </c>
      <c r="L50" t="s">
        <v>23</v>
      </c>
      <c r="M50">
        <v>23</v>
      </c>
      <c r="N50" t="s">
        <v>24</v>
      </c>
      <c r="O50" t="s">
        <v>25</v>
      </c>
      <c r="P50" t="s">
        <v>26</v>
      </c>
      <c r="Q50" t="s">
        <v>63</v>
      </c>
    </row>
    <row r="51" spans="1:17" x14ac:dyDescent="0.35">
      <c r="A51">
        <v>336018</v>
      </c>
      <c r="B51" t="s">
        <v>44</v>
      </c>
      <c r="C51" s="1">
        <v>39582</v>
      </c>
      <c r="D51" t="s">
        <v>78</v>
      </c>
      <c r="E51" t="s">
        <v>46</v>
      </c>
      <c r="F51">
        <v>0</v>
      </c>
      <c r="G51" t="s">
        <v>47</v>
      </c>
      <c r="H51" t="s">
        <v>32</v>
      </c>
      <c r="I51" t="s">
        <v>47</v>
      </c>
      <c r="J51" t="s">
        <v>22</v>
      </c>
      <c r="K51" t="s">
        <v>47</v>
      </c>
      <c r="L51" t="s">
        <v>41</v>
      </c>
      <c r="M51">
        <v>9</v>
      </c>
      <c r="N51" t="s">
        <v>24</v>
      </c>
      <c r="O51" t="s">
        <v>25</v>
      </c>
      <c r="P51" t="s">
        <v>77</v>
      </c>
      <c r="Q51" t="s">
        <v>64</v>
      </c>
    </row>
    <row r="52" spans="1:17" x14ac:dyDescent="0.35">
      <c r="A52">
        <v>336019</v>
      </c>
      <c r="B52" t="s">
        <v>28</v>
      </c>
      <c r="C52" s="1">
        <v>39596</v>
      </c>
      <c r="D52" t="s">
        <v>80</v>
      </c>
      <c r="E52" t="s">
        <v>30</v>
      </c>
      <c r="F52">
        <v>0</v>
      </c>
      <c r="G52" t="s">
        <v>31</v>
      </c>
      <c r="H52" t="s">
        <v>40</v>
      </c>
      <c r="I52" t="s">
        <v>40</v>
      </c>
      <c r="J52" t="s">
        <v>22</v>
      </c>
      <c r="K52" t="s">
        <v>31</v>
      </c>
      <c r="L52" t="s">
        <v>23</v>
      </c>
      <c r="M52">
        <v>41</v>
      </c>
      <c r="N52" t="s">
        <v>24</v>
      </c>
      <c r="O52" t="s">
        <v>25</v>
      </c>
      <c r="P52" t="s">
        <v>48</v>
      </c>
      <c r="Q52" t="s">
        <v>55</v>
      </c>
    </row>
    <row r="53" spans="1:17" x14ac:dyDescent="0.35">
      <c r="A53">
        <v>336020</v>
      </c>
      <c r="B53" t="s">
        <v>36</v>
      </c>
      <c r="C53" s="1">
        <v>39583</v>
      </c>
      <c r="D53" t="s">
        <v>93</v>
      </c>
      <c r="E53" t="s">
        <v>38</v>
      </c>
      <c r="F53">
        <v>0</v>
      </c>
      <c r="G53" t="s">
        <v>39</v>
      </c>
      <c r="H53" t="s">
        <v>53</v>
      </c>
      <c r="I53" t="s">
        <v>53</v>
      </c>
      <c r="J53" t="s">
        <v>22</v>
      </c>
      <c r="K53" t="s">
        <v>39</v>
      </c>
      <c r="L53" t="s">
        <v>23</v>
      </c>
      <c r="M53">
        <v>12</v>
      </c>
      <c r="N53" t="s">
        <v>24</v>
      </c>
      <c r="O53" t="s">
        <v>25</v>
      </c>
      <c r="P53" t="s">
        <v>91</v>
      </c>
      <c r="Q53" t="s">
        <v>43</v>
      </c>
    </row>
    <row r="54" spans="1:17" x14ac:dyDescent="0.35">
      <c r="A54">
        <v>336021</v>
      </c>
      <c r="B54" t="s">
        <v>44</v>
      </c>
      <c r="C54" s="1">
        <v>39584</v>
      </c>
      <c r="D54" t="s">
        <v>84</v>
      </c>
      <c r="E54" t="s">
        <v>46</v>
      </c>
      <c r="F54">
        <v>0</v>
      </c>
      <c r="G54" t="s">
        <v>47</v>
      </c>
      <c r="H54" t="s">
        <v>21</v>
      </c>
      <c r="I54" t="s">
        <v>47</v>
      </c>
      <c r="J54" t="s">
        <v>22</v>
      </c>
      <c r="K54" t="s">
        <v>47</v>
      </c>
      <c r="L54" t="s">
        <v>41</v>
      </c>
      <c r="M54">
        <v>8</v>
      </c>
      <c r="N54" t="s">
        <v>24</v>
      </c>
      <c r="O54" t="s">
        <v>25</v>
      </c>
      <c r="P54" t="s">
        <v>77</v>
      </c>
      <c r="Q54" t="s">
        <v>49</v>
      </c>
    </row>
    <row r="55" spans="1:17" x14ac:dyDescent="0.35">
      <c r="A55">
        <v>336022</v>
      </c>
      <c r="B55" t="s">
        <v>36</v>
      </c>
      <c r="C55" s="1">
        <v>39585</v>
      </c>
      <c r="D55" t="s">
        <v>94</v>
      </c>
      <c r="E55" t="s">
        <v>38</v>
      </c>
      <c r="F55">
        <v>0</v>
      </c>
      <c r="G55" t="s">
        <v>39</v>
      </c>
      <c r="H55" t="s">
        <v>31</v>
      </c>
      <c r="I55" t="s">
        <v>39</v>
      </c>
      <c r="J55" t="s">
        <v>33</v>
      </c>
      <c r="K55" t="s">
        <v>31</v>
      </c>
      <c r="L55" t="s">
        <v>23</v>
      </c>
      <c r="M55">
        <v>6</v>
      </c>
      <c r="N55" t="s">
        <v>24</v>
      </c>
      <c r="O55" t="s">
        <v>95</v>
      </c>
      <c r="P55" t="s">
        <v>71</v>
      </c>
      <c r="Q55" t="s">
        <v>27</v>
      </c>
    </row>
    <row r="56" spans="1:17" x14ac:dyDescent="0.35">
      <c r="A56">
        <v>336023</v>
      </c>
      <c r="B56" t="s">
        <v>56</v>
      </c>
      <c r="C56" s="1">
        <v>39585</v>
      </c>
      <c r="D56" t="s">
        <v>96</v>
      </c>
      <c r="E56" t="s">
        <v>58</v>
      </c>
      <c r="F56">
        <v>0</v>
      </c>
      <c r="G56" t="s">
        <v>40</v>
      </c>
      <c r="H56" t="s">
        <v>20</v>
      </c>
      <c r="I56" t="s">
        <v>20</v>
      </c>
      <c r="J56" t="s">
        <v>22</v>
      </c>
      <c r="K56" t="s">
        <v>40</v>
      </c>
      <c r="L56" t="s">
        <v>23</v>
      </c>
      <c r="M56">
        <v>65</v>
      </c>
      <c r="N56" t="s">
        <v>24</v>
      </c>
      <c r="O56" t="s">
        <v>25</v>
      </c>
      <c r="P56" t="s">
        <v>54</v>
      </c>
      <c r="Q56" t="s">
        <v>35</v>
      </c>
    </row>
    <row r="57" spans="1:17" x14ac:dyDescent="0.35">
      <c r="A57">
        <v>336024</v>
      </c>
      <c r="B57" t="s">
        <v>60</v>
      </c>
      <c r="C57" s="1">
        <v>39586</v>
      </c>
      <c r="D57" t="s">
        <v>97</v>
      </c>
      <c r="E57" t="s">
        <v>62</v>
      </c>
      <c r="F57">
        <v>0</v>
      </c>
      <c r="G57" t="s">
        <v>53</v>
      </c>
      <c r="H57" t="s">
        <v>47</v>
      </c>
      <c r="I57" t="s">
        <v>53</v>
      </c>
      <c r="J57" t="s">
        <v>22</v>
      </c>
      <c r="K57" t="s">
        <v>47</v>
      </c>
      <c r="L57" t="s">
        <v>23</v>
      </c>
      <c r="M57">
        <v>25</v>
      </c>
      <c r="N57" t="s">
        <v>24</v>
      </c>
      <c r="O57" t="s">
        <v>25</v>
      </c>
      <c r="P57" t="s">
        <v>77</v>
      </c>
      <c r="Q57" t="s">
        <v>49</v>
      </c>
    </row>
    <row r="58" spans="1:17" x14ac:dyDescent="0.35">
      <c r="A58">
        <v>336025</v>
      </c>
      <c r="B58" t="s">
        <v>50</v>
      </c>
      <c r="C58" s="1">
        <v>39586</v>
      </c>
      <c r="D58" t="s">
        <v>98</v>
      </c>
      <c r="E58" t="s">
        <v>52</v>
      </c>
      <c r="F58">
        <v>0</v>
      </c>
      <c r="G58" t="s">
        <v>21</v>
      </c>
      <c r="H58" t="s">
        <v>32</v>
      </c>
      <c r="I58" t="s">
        <v>21</v>
      </c>
      <c r="J58" t="s">
        <v>33</v>
      </c>
      <c r="K58" t="s">
        <v>32</v>
      </c>
      <c r="L58" t="s">
        <v>23</v>
      </c>
      <c r="M58">
        <v>3</v>
      </c>
      <c r="N58" t="s">
        <v>24</v>
      </c>
      <c r="O58" t="s">
        <v>95</v>
      </c>
      <c r="P58" t="s">
        <v>26</v>
      </c>
      <c r="Q58" t="s">
        <v>55</v>
      </c>
    </row>
    <row r="59" spans="1:17" x14ac:dyDescent="0.35">
      <c r="A59">
        <v>336026</v>
      </c>
      <c r="B59" t="s">
        <v>17</v>
      </c>
      <c r="C59" s="1">
        <v>39587</v>
      </c>
      <c r="D59" t="s">
        <v>99</v>
      </c>
      <c r="E59" t="s">
        <v>19</v>
      </c>
      <c r="F59">
        <v>0</v>
      </c>
      <c r="G59" t="s">
        <v>20</v>
      </c>
      <c r="H59" t="s">
        <v>39</v>
      </c>
      <c r="I59" t="s">
        <v>39</v>
      </c>
      <c r="J59" t="s">
        <v>22</v>
      </c>
      <c r="K59" t="s">
        <v>39</v>
      </c>
      <c r="L59" t="s">
        <v>41</v>
      </c>
      <c r="M59">
        <v>5</v>
      </c>
      <c r="N59" t="s">
        <v>24</v>
      </c>
      <c r="O59" t="s">
        <v>25</v>
      </c>
      <c r="P59" t="s">
        <v>48</v>
      </c>
      <c r="Q59" t="s">
        <v>43</v>
      </c>
    </row>
    <row r="60" spans="1:17" x14ac:dyDescent="0.35">
      <c r="A60">
        <v>336027</v>
      </c>
      <c r="B60" t="s">
        <v>50</v>
      </c>
      <c r="C60" s="1">
        <v>39588</v>
      </c>
      <c r="D60" t="s">
        <v>68</v>
      </c>
      <c r="E60" t="s">
        <v>52</v>
      </c>
      <c r="F60">
        <v>0</v>
      </c>
      <c r="G60" t="s">
        <v>21</v>
      </c>
      <c r="H60" t="s">
        <v>40</v>
      </c>
      <c r="I60" t="s">
        <v>40</v>
      </c>
      <c r="J60" t="s">
        <v>22</v>
      </c>
      <c r="K60" t="s">
        <v>40</v>
      </c>
      <c r="L60" t="s">
        <v>41</v>
      </c>
      <c r="M60">
        <v>6</v>
      </c>
      <c r="N60" t="s">
        <v>24</v>
      </c>
      <c r="O60" t="s">
        <v>25</v>
      </c>
      <c r="P60" t="s">
        <v>91</v>
      </c>
      <c r="Q60" t="s">
        <v>27</v>
      </c>
    </row>
    <row r="61" spans="1:17" x14ac:dyDescent="0.35">
      <c r="A61">
        <v>336028</v>
      </c>
      <c r="B61" t="s">
        <v>44</v>
      </c>
      <c r="C61" s="1">
        <v>39589</v>
      </c>
      <c r="D61" t="s">
        <v>80</v>
      </c>
      <c r="E61" t="s">
        <v>46</v>
      </c>
      <c r="F61">
        <v>0</v>
      </c>
      <c r="G61" t="s">
        <v>47</v>
      </c>
      <c r="H61" t="s">
        <v>31</v>
      </c>
      <c r="I61" t="s">
        <v>47</v>
      </c>
      <c r="J61" t="s">
        <v>22</v>
      </c>
      <c r="K61" t="s">
        <v>31</v>
      </c>
      <c r="L61" t="s">
        <v>23</v>
      </c>
      <c r="M61">
        <v>1</v>
      </c>
      <c r="N61" t="s">
        <v>24</v>
      </c>
      <c r="O61" t="s">
        <v>25</v>
      </c>
      <c r="P61" t="s">
        <v>54</v>
      </c>
      <c r="Q61" t="s">
        <v>43</v>
      </c>
    </row>
    <row r="62" spans="1:17" x14ac:dyDescent="0.35">
      <c r="A62">
        <v>336029</v>
      </c>
      <c r="B62" t="s">
        <v>65</v>
      </c>
      <c r="C62" s="1">
        <v>39589</v>
      </c>
      <c r="D62" t="s">
        <v>100</v>
      </c>
      <c r="E62" t="s">
        <v>67</v>
      </c>
      <c r="F62">
        <v>0</v>
      </c>
      <c r="G62" t="s">
        <v>32</v>
      </c>
      <c r="H62" t="s">
        <v>20</v>
      </c>
      <c r="I62" t="s">
        <v>20</v>
      </c>
      <c r="J62" t="s">
        <v>33</v>
      </c>
      <c r="K62" t="s">
        <v>20</v>
      </c>
      <c r="L62" t="s">
        <v>23</v>
      </c>
      <c r="M62">
        <v>14</v>
      </c>
      <c r="N62" t="s">
        <v>24</v>
      </c>
      <c r="O62" t="s">
        <v>25</v>
      </c>
      <c r="P62" t="s">
        <v>49</v>
      </c>
      <c r="Q62" t="s">
        <v>75</v>
      </c>
    </row>
    <row r="63" spans="1:17" x14ac:dyDescent="0.35">
      <c r="A63">
        <v>336031</v>
      </c>
      <c r="B63" t="s">
        <v>28</v>
      </c>
      <c r="C63" s="1">
        <v>39591</v>
      </c>
      <c r="D63" t="s">
        <v>80</v>
      </c>
      <c r="E63" t="s">
        <v>30</v>
      </c>
      <c r="F63">
        <v>0</v>
      </c>
      <c r="G63" t="s">
        <v>31</v>
      </c>
      <c r="H63" t="s">
        <v>53</v>
      </c>
      <c r="I63" t="s">
        <v>31</v>
      </c>
      <c r="J63" t="s">
        <v>22</v>
      </c>
      <c r="K63" t="s">
        <v>31</v>
      </c>
      <c r="L63" t="s">
        <v>41</v>
      </c>
      <c r="M63">
        <v>6</v>
      </c>
      <c r="N63" t="s">
        <v>24</v>
      </c>
      <c r="O63" t="s">
        <v>25</v>
      </c>
      <c r="P63" t="s">
        <v>26</v>
      </c>
      <c r="Q63" t="s">
        <v>48</v>
      </c>
    </row>
    <row r="64" spans="1:17" x14ac:dyDescent="0.35">
      <c r="A64">
        <v>336032</v>
      </c>
      <c r="B64" t="s">
        <v>36</v>
      </c>
      <c r="C64" s="1">
        <v>39592</v>
      </c>
      <c r="D64" t="s">
        <v>101</v>
      </c>
      <c r="E64" t="s">
        <v>38</v>
      </c>
      <c r="F64">
        <v>0</v>
      </c>
      <c r="G64" t="s">
        <v>39</v>
      </c>
      <c r="H64" t="s">
        <v>47</v>
      </c>
      <c r="I64" t="s">
        <v>39</v>
      </c>
      <c r="J64" t="s">
        <v>22</v>
      </c>
      <c r="K64" t="s">
        <v>39</v>
      </c>
      <c r="L64" t="s">
        <v>41</v>
      </c>
      <c r="M64">
        <v>5</v>
      </c>
      <c r="N64" t="s">
        <v>24</v>
      </c>
      <c r="O64" t="s">
        <v>25</v>
      </c>
      <c r="P64" t="s">
        <v>54</v>
      </c>
      <c r="Q64" t="s">
        <v>55</v>
      </c>
    </row>
    <row r="65" spans="1:17" x14ac:dyDescent="0.35">
      <c r="A65">
        <v>336033</v>
      </c>
      <c r="B65" t="s">
        <v>65</v>
      </c>
      <c r="C65" s="1">
        <v>39592</v>
      </c>
      <c r="D65" t="s">
        <v>102</v>
      </c>
      <c r="E65" t="s">
        <v>67</v>
      </c>
      <c r="F65">
        <v>0</v>
      </c>
      <c r="G65" t="s">
        <v>32</v>
      </c>
      <c r="H65" t="s">
        <v>40</v>
      </c>
      <c r="I65" t="s">
        <v>40</v>
      </c>
      <c r="J65" t="s">
        <v>33</v>
      </c>
      <c r="K65" t="s">
        <v>40</v>
      </c>
      <c r="L65" t="s">
        <v>23</v>
      </c>
      <c r="M65">
        <v>10</v>
      </c>
      <c r="N65" t="s">
        <v>24</v>
      </c>
      <c r="O65" t="s">
        <v>25</v>
      </c>
      <c r="P65" t="s">
        <v>49</v>
      </c>
      <c r="Q65" t="s">
        <v>35</v>
      </c>
    </row>
    <row r="66" spans="1:17" x14ac:dyDescent="0.35">
      <c r="A66">
        <v>336034</v>
      </c>
      <c r="B66" t="s">
        <v>17</v>
      </c>
      <c r="C66" s="1">
        <v>39571</v>
      </c>
      <c r="D66" t="s">
        <v>103</v>
      </c>
      <c r="E66" t="s">
        <v>19</v>
      </c>
      <c r="F66">
        <v>0</v>
      </c>
      <c r="G66" t="s">
        <v>20</v>
      </c>
      <c r="H66" t="s">
        <v>53</v>
      </c>
      <c r="I66" t="s">
        <v>53</v>
      </c>
      <c r="J66" t="s">
        <v>22</v>
      </c>
      <c r="K66" t="s">
        <v>20</v>
      </c>
      <c r="L66" t="s">
        <v>23</v>
      </c>
      <c r="M66">
        <v>3</v>
      </c>
      <c r="N66" t="s">
        <v>24</v>
      </c>
      <c r="O66" t="s">
        <v>25</v>
      </c>
      <c r="P66" t="s">
        <v>77</v>
      </c>
      <c r="Q66" t="s">
        <v>35</v>
      </c>
    </row>
    <row r="67" spans="1:17" x14ac:dyDescent="0.35">
      <c r="A67">
        <v>336035</v>
      </c>
      <c r="B67" t="s">
        <v>50</v>
      </c>
      <c r="C67" s="1">
        <v>39593</v>
      </c>
      <c r="D67" t="s">
        <v>104</v>
      </c>
      <c r="E67" t="s">
        <v>52</v>
      </c>
      <c r="F67">
        <v>0</v>
      </c>
      <c r="G67" t="s">
        <v>21</v>
      </c>
      <c r="H67" t="s">
        <v>31</v>
      </c>
      <c r="I67" t="s">
        <v>31</v>
      </c>
      <c r="J67" t="s">
        <v>33</v>
      </c>
      <c r="K67" t="s">
        <v>21</v>
      </c>
      <c r="L67" t="s">
        <v>41</v>
      </c>
      <c r="M67">
        <v>3</v>
      </c>
      <c r="N67" t="s">
        <v>24</v>
      </c>
      <c r="O67" t="s">
        <v>25</v>
      </c>
      <c r="P67" t="s">
        <v>48</v>
      </c>
      <c r="Q67" t="s">
        <v>75</v>
      </c>
    </row>
    <row r="68" spans="1:17" x14ac:dyDescent="0.35">
      <c r="A68">
        <v>336036</v>
      </c>
      <c r="B68" t="s">
        <v>56</v>
      </c>
      <c r="C68" s="1">
        <v>39594</v>
      </c>
      <c r="D68" t="s">
        <v>85</v>
      </c>
      <c r="E68" t="s">
        <v>58</v>
      </c>
      <c r="F68">
        <v>0</v>
      </c>
      <c r="G68" t="s">
        <v>40</v>
      </c>
      <c r="H68" t="s">
        <v>47</v>
      </c>
      <c r="I68" t="s">
        <v>40</v>
      </c>
      <c r="J68" t="s">
        <v>22</v>
      </c>
      <c r="K68" t="s">
        <v>40</v>
      </c>
      <c r="L68" t="s">
        <v>41</v>
      </c>
      <c r="M68">
        <v>5</v>
      </c>
      <c r="N68" t="s">
        <v>24</v>
      </c>
      <c r="O68" t="s">
        <v>25</v>
      </c>
      <c r="P68" t="s">
        <v>54</v>
      </c>
      <c r="Q68" t="s">
        <v>55</v>
      </c>
    </row>
    <row r="69" spans="1:17" x14ac:dyDescent="0.35">
      <c r="A69">
        <v>336037</v>
      </c>
      <c r="B69" t="s">
        <v>60</v>
      </c>
      <c r="C69" s="1">
        <v>39595</v>
      </c>
      <c r="D69" t="s">
        <v>105</v>
      </c>
      <c r="E69" t="s">
        <v>62</v>
      </c>
      <c r="F69">
        <v>0</v>
      </c>
      <c r="G69" t="s">
        <v>53</v>
      </c>
      <c r="H69" t="s">
        <v>32</v>
      </c>
      <c r="I69" t="s">
        <v>53</v>
      </c>
      <c r="J69" t="s">
        <v>33</v>
      </c>
      <c r="K69" t="s">
        <v>32</v>
      </c>
      <c r="L69" t="s">
        <v>41</v>
      </c>
      <c r="M69">
        <v>7</v>
      </c>
      <c r="N69" t="s">
        <v>24</v>
      </c>
      <c r="O69" t="s">
        <v>25</v>
      </c>
      <c r="P69" t="s">
        <v>91</v>
      </c>
      <c r="Q69" t="s">
        <v>64</v>
      </c>
    </row>
    <row r="70" spans="1:17" x14ac:dyDescent="0.35">
      <c r="A70">
        <v>336038</v>
      </c>
      <c r="B70" t="s">
        <v>44</v>
      </c>
      <c r="C70" s="1">
        <v>39598</v>
      </c>
      <c r="D70" t="s">
        <v>57</v>
      </c>
      <c r="E70" t="s">
        <v>46</v>
      </c>
      <c r="F70">
        <v>0</v>
      </c>
      <c r="G70" t="s">
        <v>39</v>
      </c>
      <c r="H70" t="s">
        <v>40</v>
      </c>
      <c r="I70" t="s">
        <v>39</v>
      </c>
      <c r="J70" t="s">
        <v>22</v>
      </c>
      <c r="K70" t="s">
        <v>40</v>
      </c>
      <c r="L70" t="s">
        <v>23</v>
      </c>
      <c r="M70">
        <v>105</v>
      </c>
      <c r="N70" t="s">
        <v>24</v>
      </c>
      <c r="O70" t="s">
        <v>25</v>
      </c>
      <c r="P70" t="s">
        <v>54</v>
      </c>
      <c r="Q70" t="s">
        <v>27</v>
      </c>
    </row>
    <row r="71" spans="1:17" x14ac:dyDescent="0.35">
      <c r="A71">
        <v>336039</v>
      </c>
      <c r="B71" t="s">
        <v>44</v>
      </c>
      <c r="C71" s="1">
        <v>39599</v>
      </c>
      <c r="D71" t="s">
        <v>98</v>
      </c>
      <c r="E71" t="s">
        <v>46</v>
      </c>
      <c r="F71">
        <v>0</v>
      </c>
      <c r="G71" t="s">
        <v>32</v>
      </c>
      <c r="H71" t="s">
        <v>31</v>
      </c>
      <c r="I71" t="s">
        <v>31</v>
      </c>
      <c r="J71" t="s">
        <v>33</v>
      </c>
      <c r="K71" t="s">
        <v>32</v>
      </c>
      <c r="L71" t="s">
        <v>41</v>
      </c>
      <c r="M71">
        <v>9</v>
      </c>
      <c r="N71" t="s">
        <v>24</v>
      </c>
      <c r="O71" t="s">
        <v>25</v>
      </c>
      <c r="P71" t="s">
        <v>26</v>
      </c>
      <c r="Q71" t="s">
        <v>49</v>
      </c>
    </row>
    <row r="72" spans="1:17" x14ac:dyDescent="0.35">
      <c r="A72">
        <v>336040</v>
      </c>
      <c r="B72" t="s">
        <v>44</v>
      </c>
      <c r="C72" s="1">
        <v>39600</v>
      </c>
      <c r="D72" t="s">
        <v>68</v>
      </c>
      <c r="E72" t="s">
        <v>73</v>
      </c>
      <c r="F72">
        <v>0</v>
      </c>
      <c r="G72" t="s">
        <v>32</v>
      </c>
      <c r="H72" t="s">
        <v>40</v>
      </c>
      <c r="I72" t="s">
        <v>40</v>
      </c>
      <c r="J72" t="s">
        <v>22</v>
      </c>
      <c r="K72" t="s">
        <v>40</v>
      </c>
      <c r="L72" t="s">
        <v>41</v>
      </c>
      <c r="M72">
        <v>3</v>
      </c>
      <c r="N72" t="s">
        <v>24</v>
      </c>
      <c r="O72" t="s">
        <v>25</v>
      </c>
      <c r="P72" t="s">
        <v>54</v>
      </c>
      <c r="Q72" t="s">
        <v>27</v>
      </c>
    </row>
    <row r="73" spans="1:17" x14ac:dyDescent="0.35">
      <c r="A73">
        <v>392181</v>
      </c>
      <c r="B73" t="s">
        <v>106</v>
      </c>
      <c r="C73" s="1">
        <v>39921</v>
      </c>
      <c r="D73" t="s">
        <v>107</v>
      </c>
      <c r="E73" t="s">
        <v>108</v>
      </c>
      <c r="F73">
        <v>1</v>
      </c>
      <c r="G73" t="s">
        <v>32</v>
      </c>
      <c r="H73" t="s">
        <v>47</v>
      </c>
      <c r="I73" t="s">
        <v>32</v>
      </c>
      <c r="J73" t="s">
        <v>22</v>
      </c>
      <c r="K73" t="s">
        <v>47</v>
      </c>
      <c r="L73" t="s">
        <v>23</v>
      </c>
      <c r="M73">
        <v>19</v>
      </c>
      <c r="N73" t="s">
        <v>24</v>
      </c>
      <c r="O73" t="s">
        <v>25</v>
      </c>
      <c r="P73" t="s">
        <v>77</v>
      </c>
      <c r="Q73" t="s">
        <v>55</v>
      </c>
    </row>
    <row r="74" spans="1:17" x14ac:dyDescent="0.35">
      <c r="A74">
        <v>392182</v>
      </c>
      <c r="B74" t="s">
        <v>106</v>
      </c>
      <c r="C74" s="1">
        <v>39921</v>
      </c>
      <c r="D74" t="s">
        <v>109</v>
      </c>
      <c r="E74" t="s">
        <v>108</v>
      </c>
      <c r="F74">
        <v>1</v>
      </c>
      <c r="G74" t="s">
        <v>20</v>
      </c>
      <c r="H74" t="s">
        <v>40</v>
      </c>
      <c r="I74" t="s">
        <v>20</v>
      </c>
      <c r="J74" t="s">
        <v>33</v>
      </c>
      <c r="K74" t="s">
        <v>20</v>
      </c>
      <c r="L74" t="s">
        <v>23</v>
      </c>
      <c r="M74">
        <v>75</v>
      </c>
      <c r="N74" t="s">
        <v>24</v>
      </c>
      <c r="O74" t="s">
        <v>25</v>
      </c>
      <c r="P74" t="s">
        <v>77</v>
      </c>
      <c r="Q74" t="s">
        <v>59</v>
      </c>
    </row>
    <row r="75" spans="1:17" x14ac:dyDescent="0.35">
      <c r="A75">
        <v>392183</v>
      </c>
      <c r="B75" t="s">
        <v>106</v>
      </c>
      <c r="C75" s="1">
        <v>39922</v>
      </c>
      <c r="D75" t="s">
        <v>110</v>
      </c>
      <c r="E75" t="s">
        <v>108</v>
      </c>
      <c r="F75">
        <v>1</v>
      </c>
      <c r="G75" t="s">
        <v>39</v>
      </c>
      <c r="H75" t="s">
        <v>31</v>
      </c>
      <c r="I75" t="s">
        <v>39</v>
      </c>
      <c r="J75" t="s">
        <v>22</v>
      </c>
      <c r="K75" t="s">
        <v>39</v>
      </c>
      <c r="L75" t="s">
        <v>41</v>
      </c>
      <c r="M75">
        <v>10</v>
      </c>
      <c r="N75" t="s">
        <v>24</v>
      </c>
      <c r="O75" t="s">
        <v>95</v>
      </c>
      <c r="P75" t="s">
        <v>34</v>
      </c>
      <c r="Q75" t="s">
        <v>111</v>
      </c>
    </row>
    <row r="76" spans="1:17" x14ac:dyDescent="0.35">
      <c r="A76">
        <v>392184</v>
      </c>
      <c r="B76" t="s">
        <v>106</v>
      </c>
      <c r="C76" s="1">
        <v>39922</v>
      </c>
      <c r="D76" t="s">
        <v>112</v>
      </c>
      <c r="E76" t="s">
        <v>108</v>
      </c>
      <c r="F76">
        <v>1</v>
      </c>
      <c r="G76" t="s">
        <v>53</v>
      </c>
      <c r="H76" t="s">
        <v>21</v>
      </c>
      <c r="I76" t="s">
        <v>21</v>
      </c>
      <c r="J76" t="s">
        <v>33</v>
      </c>
      <c r="K76" t="s">
        <v>53</v>
      </c>
      <c r="L76" t="s">
        <v>41</v>
      </c>
      <c r="M76">
        <v>8</v>
      </c>
      <c r="N76" t="s">
        <v>24</v>
      </c>
      <c r="O76" t="s">
        <v>25</v>
      </c>
      <c r="P76" t="s">
        <v>34</v>
      </c>
      <c r="Q76" t="s">
        <v>77</v>
      </c>
    </row>
    <row r="77" spans="1:17" x14ac:dyDescent="0.35">
      <c r="A77">
        <v>392185</v>
      </c>
      <c r="B77" t="s">
        <v>113</v>
      </c>
      <c r="C77" s="1">
        <v>39923</v>
      </c>
      <c r="D77" t="s">
        <v>114</v>
      </c>
      <c r="E77" t="s">
        <v>115</v>
      </c>
      <c r="F77">
        <v>1</v>
      </c>
      <c r="G77" t="s">
        <v>20</v>
      </c>
      <c r="H77" t="s">
        <v>32</v>
      </c>
      <c r="I77" t="s">
        <v>32</v>
      </c>
      <c r="J77" t="s">
        <v>33</v>
      </c>
      <c r="K77" t="s">
        <v>32</v>
      </c>
      <c r="L77" t="s">
        <v>23</v>
      </c>
      <c r="M77">
        <v>92</v>
      </c>
      <c r="N77" t="s">
        <v>24</v>
      </c>
      <c r="O77" t="s">
        <v>25</v>
      </c>
      <c r="P77" t="s">
        <v>91</v>
      </c>
      <c r="Q77" t="s">
        <v>116</v>
      </c>
    </row>
    <row r="78" spans="1:17" x14ac:dyDescent="0.35">
      <c r="A78">
        <v>392186</v>
      </c>
      <c r="B78" t="s">
        <v>117</v>
      </c>
      <c r="C78" s="1">
        <v>39924</v>
      </c>
      <c r="D78" t="s">
        <v>118</v>
      </c>
      <c r="E78" t="s">
        <v>119</v>
      </c>
      <c r="F78">
        <v>1</v>
      </c>
      <c r="G78" t="s">
        <v>31</v>
      </c>
      <c r="H78" t="s">
        <v>21</v>
      </c>
      <c r="I78" t="s">
        <v>21</v>
      </c>
      <c r="J78" t="s">
        <v>22</v>
      </c>
      <c r="K78" t="s">
        <v>21</v>
      </c>
      <c r="L78" t="s">
        <v>23</v>
      </c>
      <c r="M78">
        <v>11</v>
      </c>
      <c r="N78" t="s">
        <v>24</v>
      </c>
      <c r="O78" t="s">
        <v>95</v>
      </c>
      <c r="P78" t="s">
        <v>49</v>
      </c>
      <c r="Q78" t="s">
        <v>111</v>
      </c>
    </row>
    <row r="79" spans="1:17" x14ac:dyDescent="0.35">
      <c r="A79">
        <v>392188</v>
      </c>
      <c r="B79" t="s">
        <v>106</v>
      </c>
      <c r="C79" s="1">
        <v>39925</v>
      </c>
      <c r="D79" t="s">
        <v>72</v>
      </c>
      <c r="E79" t="s">
        <v>108</v>
      </c>
      <c r="F79">
        <v>1</v>
      </c>
      <c r="G79" t="s">
        <v>20</v>
      </c>
      <c r="H79" t="s">
        <v>53</v>
      </c>
      <c r="I79" t="s">
        <v>53</v>
      </c>
      <c r="J79" t="s">
        <v>33</v>
      </c>
      <c r="K79" t="s">
        <v>53</v>
      </c>
      <c r="L79" t="s">
        <v>23</v>
      </c>
      <c r="M79">
        <v>24</v>
      </c>
      <c r="N79" t="s">
        <v>24</v>
      </c>
      <c r="O79" t="s">
        <v>25</v>
      </c>
      <c r="P79" t="s">
        <v>120</v>
      </c>
      <c r="Q79" t="s">
        <v>64</v>
      </c>
    </row>
    <row r="80" spans="1:17" x14ac:dyDescent="0.35">
      <c r="A80">
        <v>392189</v>
      </c>
      <c r="B80" t="s">
        <v>117</v>
      </c>
      <c r="C80" s="1">
        <v>39926</v>
      </c>
      <c r="D80" t="s">
        <v>121</v>
      </c>
      <c r="E80" t="s">
        <v>119</v>
      </c>
      <c r="F80">
        <v>1</v>
      </c>
      <c r="G80" t="s">
        <v>32</v>
      </c>
      <c r="H80" t="s">
        <v>39</v>
      </c>
      <c r="I80" t="s">
        <v>39</v>
      </c>
      <c r="J80" t="s">
        <v>33</v>
      </c>
      <c r="K80" t="s">
        <v>39</v>
      </c>
      <c r="L80" t="s">
        <v>23</v>
      </c>
      <c r="M80">
        <v>9</v>
      </c>
      <c r="N80" t="s">
        <v>24</v>
      </c>
      <c r="O80" t="s">
        <v>25</v>
      </c>
      <c r="P80" t="s">
        <v>77</v>
      </c>
      <c r="Q80" t="s">
        <v>116</v>
      </c>
    </row>
    <row r="81" spans="1:17" x14ac:dyDescent="0.35">
      <c r="A81">
        <v>392190</v>
      </c>
      <c r="B81" t="s">
        <v>106</v>
      </c>
      <c r="C81" s="1">
        <v>39926</v>
      </c>
      <c r="D81" t="s">
        <v>68</v>
      </c>
      <c r="E81" t="s">
        <v>108</v>
      </c>
      <c r="F81">
        <v>1</v>
      </c>
      <c r="G81" t="s">
        <v>21</v>
      </c>
      <c r="H81" t="s">
        <v>40</v>
      </c>
      <c r="I81" t="s">
        <v>21</v>
      </c>
      <c r="J81" t="s">
        <v>22</v>
      </c>
      <c r="K81" t="s">
        <v>40</v>
      </c>
      <c r="L81" t="s">
        <v>122</v>
      </c>
      <c r="M81" t="s">
        <v>25</v>
      </c>
      <c r="N81" t="s">
        <v>123</v>
      </c>
      <c r="O81" t="s">
        <v>25</v>
      </c>
      <c r="P81" t="s">
        <v>34</v>
      </c>
      <c r="Q81" t="s">
        <v>120</v>
      </c>
    </row>
    <row r="82" spans="1:17" x14ac:dyDescent="0.35">
      <c r="A82">
        <v>392191</v>
      </c>
      <c r="B82" t="s">
        <v>117</v>
      </c>
      <c r="C82" s="1">
        <v>39927</v>
      </c>
      <c r="D82" t="s">
        <v>124</v>
      </c>
      <c r="E82" t="s">
        <v>119</v>
      </c>
      <c r="F82">
        <v>1</v>
      </c>
      <c r="G82" t="s">
        <v>20</v>
      </c>
      <c r="H82" t="s">
        <v>31</v>
      </c>
      <c r="I82" t="s">
        <v>20</v>
      </c>
      <c r="J82" t="s">
        <v>33</v>
      </c>
      <c r="K82" t="s">
        <v>31</v>
      </c>
      <c r="L82" t="s">
        <v>41</v>
      </c>
      <c r="M82">
        <v>7</v>
      </c>
      <c r="N82" t="s">
        <v>24</v>
      </c>
      <c r="O82" t="s">
        <v>25</v>
      </c>
      <c r="P82" t="s">
        <v>77</v>
      </c>
      <c r="Q82" t="s">
        <v>125</v>
      </c>
    </row>
    <row r="83" spans="1:17" x14ac:dyDescent="0.35">
      <c r="A83">
        <v>392192</v>
      </c>
      <c r="B83" t="s">
        <v>117</v>
      </c>
      <c r="C83" s="1">
        <v>39928</v>
      </c>
      <c r="D83" t="s">
        <v>126</v>
      </c>
      <c r="E83" t="s">
        <v>119</v>
      </c>
      <c r="F83">
        <v>1</v>
      </c>
      <c r="G83" t="s">
        <v>53</v>
      </c>
      <c r="H83" t="s">
        <v>47</v>
      </c>
      <c r="I83" t="s">
        <v>53</v>
      </c>
      <c r="J83" t="s">
        <v>33</v>
      </c>
      <c r="K83" t="s">
        <v>53</v>
      </c>
      <c r="L83" t="s">
        <v>23</v>
      </c>
      <c r="M83">
        <v>12</v>
      </c>
      <c r="N83" t="s">
        <v>24</v>
      </c>
      <c r="O83" t="s">
        <v>25</v>
      </c>
      <c r="P83" t="s">
        <v>127</v>
      </c>
      <c r="Q83" t="s">
        <v>116</v>
      </c>
    </row>
    <row r="84" spans="1:17" x14ac:dyDescent="0.35">
      <c r="A84">
        <v>392194</v>
      </c>
      <c r="B84" t="s">
        <v>113</v>
      </c>
      <c r="C84" s="1">
        <v>39929</v>
      </c>
      <c r="D84" t="s">
        <v>128</v>
      </c>
      <c r="E84" t="s">
        <v>115</v>
      </c>
      <c r="F84">
        <v>1</v>
      </c>
      <c r="G84" t="s">
        <v>20</v>
      </c>
      <c r="H84" t="s">
        <v>39</v>
      </c>
      <c r="I84" t="s">
        <v>20</v>
      </c>
      <c r="J84" t="s">
        <v>33</v>
      </c>
      <c r="K84" t="s">
        <v>39</v>
      </c>
      <c r="L84" t="s">
        <v>41</v>
      </c>
      <c r="M84">
        <v>6</v>
      </c>
      <c r="N84" t="s">
        <v>24</v>
      </c>
      <c r="O84" t="s">
        <v>25</v>
      </c>
      <c r="P84" t="s">
        <v>129</v>
      </c>
      <c r="Q84" t="s">
        <v>91</v>
      </c>
    </row>
    <row r="85" spans="1:17" x14ac:dyDescent="0.35">
      <c r="A85">
        <v>392195</v>
      </c>
      <c r="B85" t="s">
        <v>106</v>
      </c>
      <c r="C85" s="1">
        <v>39929</v>
      </c>
      <c r="D85" t="s">
        <v>69</v>
      </c>
      <c r="E85" t="s">
        <v>108</v>
      </c>
      <c r="F85">
        <v>1</v>
      </c>
      <c r="G85" t="s">
        <v>31</v>
      </c>
      <c r="H85" t="s">
        <v>40</v>
      </c>
      <c r="I85" t="s">
        <v>31</v>
      </c>
      <c r="J85" t="s">
        <v>33</v>
      </c>
      <c r="K85" t="s">
        <v>31</v>
      </c>
      <c r="L85" t="s">
        <v>23</v>
      </c>
      <c r="M85">
        <v>27</v>
      </c>
      <c r="N85" t="s">
        <v>24</v>
      </c>
      <c r="O85" t="s">
        <v>25</v>
      </c>
      <c r="P85" t="s">
        <v>120</v>
      </c>
      <c r="Q85" t="s">
        <v>55</v>
      </c>
    </row>
    <row r="86" spans="1:17" x14ac:dyDescent="0.35">
      <c r="A86">
        <v>392196</v>
      </c>
      <c r="B86" t="s">
        <v>117</v>
      </c>
      <c r="C86" s="1">
        <v>39930</v>
      </c>
      <c r="D86" t="s">
        <v>130</v>
      </c>
      <c r="E86" t="s">
        <v>119</v>
      </c>
      <c r="F86">
        <v>1</v>
      </c>
      <c r="G86" t="s">
        <v>32</v>
      </c>
      <c r="H86" t="s">
        <v>53</v>
      </c>
      <c r="I86" t="s">
        <v>53</v>
      </c>
      <c r="J86" t="s">
        <v>22</v>
      </c>
      <c r="K86" t="s">
        <v>53</v>
      </c>
      <c r="L86" t="s">
        <v>41</v>
      </c>
      <c r="M86">
        <v>6</v>
      </c>
      <c r="N86" t="s">
        <v>24</v>
      </c>
      <c r="O86" t="s">
        <v>25</v>
      </c>
      <c r="P86" t="s">
        <v>63</v>
      </c>
      <c r="Q86" t="s">
        <v>125</v>
      </c>
    </row>
    <row r="87" spans="1:17" x14ac:dyDescent="0.35">
      <c r="A87">
        <v>392197</v>
      </c>
      <c r="B87" t="s">
        <v>113</v>
      </c>
      <c r="C87" s="1">
        <v>39930</v>
      </c>
      <c r="D87" t="s">
        <v>107</v>
      </c>
      <c r="E87" t="s">
        <v>115</v>
      </c>
      <c r="F87">
        <v>1</v>
      </c>
      <c r="G87" t="s">
        <v>21</v>
      </c>
      <c r="H87" t="s">
        <v>47</v>
      </c>
      <c r="I87" t="s">
        <v>47</v>
      </c>
      <c r="J87" t="s">
        <v>33</v>
      </c>
      <c r="K87" t="s">
        <v>47</v>
      </c>
      <c r="L87" t="s">
        <v>23</v>
      </c>
      <c r="M87">
        <v>92</v>
      </c>
      <c r="N87" t="s">
        <v>24</v>
      </c>
      <c r="O87" t="s">
        <v>25</v>
      </c>
      <c r="P87" t="s">
        <v>91</v>
      </c>
      <c r="Q87" t="s">
        <v>59</v>
      </c>
    </row>
    <row r="88" spans="1:17" x14ac:dyDescent="0.35">
      <c r="A88">
        <v>392198</v>
      </c>
      <c r="B88" t="s">
        <v>131</v>
      </c>
      <c r="C88" s="1">
        <v>39931</v>
      </c>
      <c r="D88" t="s">
        <v>68</v>
      </c>
      <c r="E88" t="s">
        <v>132</v>
      </c>
      <c r="F88">
        <v>1</v>
      </c>
      <c r="G88" t="s">
        <v>39</v>
      </c>
      <c r="H88" t="s">
        <v>40</v>
      </c>
      <c r="I88" t="s">
        <v>39</v>
      </c>
      <c r="J88" t="s">
        <v>33</v>
      </c>
      <c r="K88" t="s">
        <v>40</v>
      </c>
      <c r="L88" t="s">
        <v>41</v>
      </c>
      <c r="M88">
        <v>5</v>
      </c>
      <c r="N88" t="s">
        <v>24</v>
      </c>
      <c r="O88" t="s">
        <v>25</v>
      </c>
      <c r="P88" t="s">
        <v>133</v>
      </c>
      <c r="Q88" t="s">
        <v>27</v>
      </c>
    </row>
    <row r="89" spans="1:17" x14ac:dyDescent="0.35">
      <c r="A89">
        <v>392199</v>
      </c>
      <c r="B89" t="s">
        <v>117</v>
      </c>
      <c r="C89" s="1">
        <v>39932</v>
      </c>
      <c r="D89" t="s">
        <v>45</v>
      </c>
      <c r="E89" t="s">
        <v>119</v>
      </c>
      <c r="F89">
        <v>1</v>
      </c>
      <c r="G89" t="s">
        <v>20</v>
      </c>
      <c r="H89" t="s">
        <v>21</v>
      </c>
      <c r="I89" t="s">
        <v>21</v>
      </c>
      <c r="J89" t="s">
        <v>33</v>
      </c>
      <c r="K89" t="s">
        <v>20</v>
      </c>
      <c r="L89" t="s">
        <v>41</v>
      </c>
      <c r="M89">
        <v>5</v>
      </c>
      <c r="N89" t="s">
        <v>24</v>
      </c>
      <c r="O89" t="s">
        <v>25</v>
      </c>
      <c r="P89" t="s">
        <v>34</v>
      </c>
      <c r="Q89" t="s">
        <v>125</v>
      </c>
    </row>
    <row r="90" spans="1:17" x14ac:dyDescent="0.35">
      <c r="A90">
        <v>392200</v>
      </c>
      <c r="B90" t="s">
        <v>117</v>
      </c>
      <c r="C90" s="1">
        <v>39932</v>
      </c>
      <c r="D90" t="s">
        <v>69</v>
      </c>
      <c r="E90" t="s">
        <v>119</v>
      </c>
      <c r="F90">
        <v>1</v>
      </c>
      <c r="G90" t="s">
        <v>31</v>
      </c>
      <c r="H90" t="s">
        <v>47</v>
      </c>
      <c r="I90" t="s">
        <v>31</v>
      </c>
      <c r="J90" t="s">
        <v>33</v>
      </c>
      <c r="K90" t="s">
        <v>31</v>
      </c>
      <c r="L90" t="s">
        <v>23</v>
      </c>
      <c r="M90">
        <v>3</v>
      </c>
      <c r="N90" t="s">
        <v>24</v>
      </c>
      <c r="O90" t="s">
        <v>25</v>
      </c>
      <c r="P90" t="s">
        <v>34</v>
      </c>
      <c r="Q90" t="s">
        <v>35</v>
      </c>
    </row>
    <row r="91" spans="1:17" x14ac:dyDescent="0.35">
      <c r="A91">
        <v>392201</v>
      </c>
      <c r="B91" t="s">
        <v>131</v>
      </c>
      <c r="C91" s="1">
        <v>39933</v>
      </c>
      <c r="D91" t="s">
        <v>134</v>
      </c>
      <c r="E91" t="s">
        <v>132</v>
      </c>
      <c r="F91">
        <v>1</v>
      </c>
      <c r="G91" t="s">
        <v>53</v>
      </c>
      <c r="H91" t="s">
        <v>39</v>
      </c>
      <c r="I91" t="s">
        <v>39</v>
      </c>
      <c r="J91" t="s">
        <v>22</v>
      </c>
      <c r="K91" t="s">
        <v>39</v>
      </c>
      <c r="L91" t="s">
        <v>41</v>
      </c>
      <c r="M91">
        <v>6</v>
      </c>
      <c r="N91" t="s">
        <v>24</v>
      </c>
      <c r="O91" t="s">
        <v>25</v>
      </c>
      <c r="P91" t="s">
        <v>133</v>
      </c>
      <c r="Q91" t="s">
        <v>64</v>
      </c>
    </row>
    <row r="92" spans="1:17" x14ac:dyDescent="0.35">
      <c r="A92">
        <v>392202</v>
      </c>
      <c r="B92" t="s">
        <v>131</v>
      </c>
      <c r="C92" s="1">
        <v>39933</v>
      </c>
      <c r="D92" t="s">
        <v>105</v>
      </c>
      <c r="E92" t="s">
        <v>132</v>
      </c>
      <c r="F92">
        <v>1</v>
      </c>
      <c r="G92" t="s">
        <v>32</v>
      </c>
      <c r="H92" t="s">
        <v>40</v>
      </c>
      <c r="I92" t="s">
        <v>40</v>
      </c>
      <c r="J92" t="s">
        <v>22</v>
      </c>
      <c r="K92" t="s">
        <v>32</v>
      </c>
      <c r="L92" t="s">
        <v>23</v>
      </c>
      <c r="M92">
        <v>38</v>
      </c>
      <c r="N92" t="s">
        <v>24</v>
      </c>
      <c r="O92" t="s">
        <v>25</v>
      </c>
      <c r="P92" t="s">
        <v>133</v>
      </c>
      <c r="Q92" t="s">
        <v>27</v>
      </c>
    </row>
    <row r="93" spans="1:17" x14ac:dyDescent="0.35">
      <c r="A93">
        <v>392203</v>
      </c>
      <c r="B93" t="s">
        <v>135</v>
      </c>
      <c r="C93" s="1">
        <v>39934</v>
      </c>
      <c r="D93" t="s">
        <v>136</v>
      </c>
      <c r="E93" t="s">
        <v>137</v>
      </c>
      <c r="F93">
        <v>1</v>
      </c>
      <c r="G93" t="s">
        <v>21</v>
      </c>
      <c r="H93" t="s">
        <v>47</v>
      </c>
      <c r="I93" t="s">
        <v>47</v>
      </c>
      <c r="J93" t="s">
        <v>33</v>
      </c>
      <c r="K93" t="s">
        <v>47</v>
      </c>
      <c r="L93" t="s">
        <v>23</v>
      </c>
      <c r="M93">
        <v>9</v>
      </c>
      <c r="N93" t="s">
        <v>24</v>
      </c>
      <c r="O93" t="s">
        <v>25</v>
      </c>
      <c r="P93" t="s">
        <v>120</v>
      </c>
      <c r="Q93" t="s">
        <v>138</v>
      </c>
    </row>
    <row r="94" spans="1:17" x14ac:dyDescent="0.35">
      <c r="A94">
        <v>392204</v>
      </c>
      <c r="B94" t="s">
        <v>117</v>
      </c>
      <c r="C94" s="1">
        <v>39934</v>
      </c>
      <c r="D94" t="s">
        <v>139</v>
      </c>
      <c r="E94" t="s">
        <v>119</v>
      </c>
      <c r="F94">
        <v>1</v>
      </c>
      <c r="G94" t="s">
        <v>20</v>
      </c>
      <c r="H94" t="s">
        <v>31</v>
      </c>
      <c r="I94" t="s">
        <v>20</v>
      </c>
      <c r="J94" t="s">
        <v>33</v>
      </c>
      <c r="K94" t="s">
        <v>20</v>
      </c>
      <c r="L94" t="s">
        <v>23</v>
      </c>
      <c r="M94">
        <v>8</v>
      </c>
      <c r="N94" t="s">
        <v>24</v>
      </c>
      <c r="O94" t="s">
        <v>25</v>
      </c>
      <c r="P94" t="s">
        <v>127</v>
      </c>
      <c r="Q94" t="s">
        <v>140</v>
      </c>
    </row>
    <row r="95" spans="1:17" x14ac:dyDescent="0.35">
      <c r="A95">
        <v>392205</v>
      </c>
      <c r="B95" t="s">
        <v>113</v>
      </c>
      <c r="C95" s="1">
        <v>39935</v>
      </c>
      <c r="D95" t="s">
        <v>68</v>
      </c>
      <c r="E95" t="s">
        <v>115</v>
      </c>
      <c r="F95">
        <v>1</v>
      </c>
      <c r="G95" t="s">
        <v>53</v>
      </c>
      <c r="H95" t="s">
        <v>40</v>
      </c>
      <c r="I95" t="s">
        <v>53</v>
      </c>
      <c r="J95" t="s">
        <v>33</v>
      </c>
      <c r="K95" t="s">
        <v>40</v>
      </c>
      <c r="L95" t="s">
        <v>41</v>
      </c>
      <c r="M95">
        <v>3</v>
      </c>
      <c r="N95" t="s">
        <v>24</v>
      </c>
      <c r="O95" t="s">
        <v>25</v>
      </c>
      <c r="P95" t="s">
        <v>129</v>
      </c>
      <c r="Q95" t="s">
        <v>91</v>
      </c>
    </row>
    <row r="96" spans="1:17" x14ac:dyDescent="0.35">
      <c r="A96">
        <v>392206</v>
      </c>
      <c r="B96" t="s">
        <v>141</v>
      </c>
      <c r="C96" s="1">
        <v>39935</v>
      </c>
      <c r="D96" t="s">
        <v>142</v>
      </c>
      <c r="E96" t="s">
        <v>143</v>
      </c>
      <c r="F96">
        <v>1</v>
      </c>
      <c r="G96" t="s">
        <v>32</v>
      </c>
      <c r="H96" t="s">
        <v>39</v>
      </c>
      <c r="I96" t="s">
        <v>39</v>
      </c>
      <c r="J96" t="s">
        <v>22</v>
      </c>
      <c r="K96" t="s">
        <v>32</v>
      </c>
      <c r="L96" t="s">
        <v>23</v>
      </c>
      <c r="M96">
        <v>18</v>
      </c>
      <c r="N96" t="s">
        <v>24</v>
      </c>
      <c r="O96" t="s">
        <v>25</v>
      </c>
      <c r="P96" t="s">
        <v>49</v>
      </c>
      <c r="Q96" t="s">
        <v>27</v>
      </c>
    </row>
    <row r="97" spans="1:17" x14ac:dyDescent="0.35">
      <c r="A97">
        <v>392207</v>
      </c>
      <c r="B97" t="s">
        <v>113</v>
      </c>
      <c r="C97" s="1">
        <v>39936</v>
      </c>
      <c r="D97" t="s">
        <v>94</v>
      </c>
      <c r="E97" t="s">
        <v>115</v>
      </c>
      <c r="F97">
        <v>1</v>
      </c>
      <c r="G97" t="s">
        <v>31</v>
      </c>
      <c r="H97" t="s">
        <v>21</v>
      </c>
      <c r="I97" t="s">
        <v>21</v>
      </c>
      <c r="J97" t="s">
        <v>33</v>
      </c>
      <c r="K97" t="s">
        <v>31</v>
      </c>
      <c r="L97" t="s">
        <v>41</v>
      </c>
      <c r="M97">
        <v>6</v>
      </c>
      <c r="N97" t="s">
        <v>24</v>
      </c>
      <c r="O97" t="s">
        <v>25</v>
      </c>
      <c r="P97" t="s">
        <v>129</v>
      </c>
      <c r="Q97" t="s">
        <v>34</v>
      </c>
    </row>
    <row r="98" spans="1:17" x14ac:dyDescent="0.35">
      <c r="A98">
        <v>392208</v>
      </c>
      <c r="B98" t="s">
        <v>141</v>
      </c>
      <c r="C98" s="1">
        <v>39936</v>
      </c>
      <c r="D98" t="s">
        <v>144</v>
      </c>
      <c r="E98" t="s">
        <v>143</v>
      </c>
      <c r="F98">
        <v>1</v>
      </c>
      <c r="G98" t="s">
        <v>20</v>
      </c>
      <c r="H98" t="s">
        <v>47</v>
      </c>
      <c r="I98" t="s">
        <v>47</v>
      </c>
      <c r="J98" t="s">
        <v>33</v>
      </c>
      <c r="K98" t="s">
        <v>20</v>
      </c>
      <c r="L98" t="s">
        <v>41</v>
      </c>
      <c r="M98">
        <v>9</v>
      </c>
      <c r="N98" t="s">
        <v>24</v>
      </c>
      <c r="O98" t="s">
        <v>25</v>
      </c>
      <c r="P98" t="s">
        <v>27</v>
      </c>
      <c r="Q98" t="s">
        <v>125</v>
      </c>
    </row>
    <row r="99" spans="1:17" x14ac:dyDescent="0.35">
      <c r="A99">
        <v>392209</v>
      </c>
      <c r="B99" t="s">
        <v>135</v>
      </c>
      <c r="C99" s="1">
        <v>39937</v>
      </c>
      <c r="D99" t="s">
        <v>76</v>
      </c>
      <c r="E99" t="s">
        <v>137</v>
      </c>
      <c r="F99">
        <v>1</v>
      </c>
      <c r="G99" t="s">
        <v>32</v>
      </c>
      <c r="H99" t="s">
        <v>53</v>
      </c>
      <c r="I99" t="s">
        <v>32</v>
      </c>
      <c r="J99" t="s">
        <v>33</v>
      </c>
      <c r="K99" t="s">
        <v>32</v>
      </c>
      <c r="L99" t="s">
        <v>23</v>
      </c>
      <c r="M99">
        <v>78</v>
      </c>
      <c r="N99" t="s">
        <v>24</v>
      </c>
      <c r="O99" t="s">
        <v>25</v>
      </c>
      <c r="P99" t="s">
        <v>77</v>
      </c>
      <c r="Q99" t="s">
        <v>120</v>
      </c>
    </row>
    <row r="100" spans="1:17" x14ac:dyDescent="0.35">
      <c r="A100">
        <v>392210</v>
      </c>
      <c r="B100" t="s">
        <v>117</v>
      </c>
      <c r="C100" s="1">
        <v>39938</v>
      </c>
      <c r="D100" t="s">
        <v>96</v>
      </c>
      <c r="E100" t="s">
        <v>119</v>
      </c>
      <c r="F100">
        <v>1</v>
      </c>
      <c r="G100" t="s">
        <v>31</v>
      </c>
      <c r="H100" t="s">
        <v>40</v>
      </c>
      <c r="I100" t="s">
        <v>31</v>
      </c>
      <c r="J100" t="s">
        <v>22</v>
      </c>
      <c r="K100" t="s">
        <v>40</v>
      </c>
      <c r="L100" t="s">
        <v>23</v>
      </c>
      <c r="M100">
        <v>78</v>
      </c>
      <c r="N100" t="s">
        <v>24</v>
      </c>
      <c r="O100" t="s">
        <v>25</v>
      </c>
      <c r="P100" t="s">
        <v>145</v>
      </c>
      <c r="Q100" t="s">
        <v>63</v>
      </c>
    </row>
    <row r="101" spans="1:17" x14ac:dyDescent="0.35">
      <c r="A101">
        <v>392211</v>
      </c>
      <c r="B101" t="s">
        <v>117</v>
      </c>
      <c r="C101" s="1">
        <v>39938</v>
      </c>
      <c r="D101" t="s">
        <v>146</v>
      </c>
      <c r="E101" t="s">
        <v>119</v>
      </c>
      <c r="F101">
        <v>1</v>
      </c>
      <c r="G101" t="s">
        <v>39</v>
      </c>
      <c r="H101" t="s">
        <v>21</v>
      </c>
      <c r="I101" t="s">
        <v>21</v>
      </c>
      <c r="J101" t="s">
        <v>33</v>
      </c>
      <c r="K101" t="s">
        <v>39</v>
      </c>
      <c r="L101" t="s">
        <v>41</v>
      </c>
      <c r="M101">
        <v>9</v>
      </c>
      <c r="N101" t="s">
        <v>24</v>
      </c>
      <c r="O101" t="s">
        <v>25</v>
      </c>
      <c r="P101" t="s">
        <v>133</v>
      </c>
      <c r="Q101" t="s">
        <v>63</v>
      </c>
    </row>
    <row r="102" spans="1:17" x14ac:dyDescent="0.35">
      <c r="A102">
        <v>392212</v>
      </c>
      <c r="B102" t="s">
        <v>131</v>
      </c>
      <c r="C102" s="1">
        <v>39939</v>
      </c>
      <c r="D102" t="s">
        <v>147</v>
      </c>
      <c r="E102" t="s">
        <v>132</v>
      </c>
      <c r="F102">
        <v>1</v>
      </c>
      <c r="G102" t="s">
        <v>53</v>
      </c>
      <c r="H102" t="s">
        <v>47</v>
      </c>
      <c r="I102" t="s">
        <v>53</v>
      </c>
      <c r="J102" t="s">
        <v>33</v>
      </c>
      <c r="K102" t="s">
        <v>53</v>
      </c>
      <c r="L102" t="s">
        <v>23</v>
      </c>
      <c r="M102">
        <v>19</v>
      </c>
      <c r="N102" t="s">
        <v>24</v>
      </c>
      <c r="O102" t="s">
        <v>25</v>
      </c>
      <c r="P102" t="s">
        <v>34</v>
      </c>
      <c r="Q102" t="s">
        <v>127</v>
      </c>
    </row>
    <row r="103" spans="1:17" x14ac:dyDescent="0.35">
      <c r="A103">
        <v>392213</v>
      </c>
      <c r="B103" t="s">
        <v>131</v>
      </c>
      <c r="C103" s="1">
        <v>39940</v>
      </c>
      <c r="D103" t="s">
        <v>148</v>
      </c>
      <c r="E103" t="s">
        <v>132</v>
      </c>
      <c r="F103">
        <v>1</v>
      </c>
      <c r="G103" t="s">
        <v>20</v>
      </c>
      <c r="H103" t="s">
        <v>40</v>
      </c>
      <c r="I103" t="s">
        <v>40</v>
      </c>
      <c r="J103" t="s">
        <v>22</v>
      </c>
      <c r="K103" t="s">
        <v>40</v>
      </c>
      <c r="L103" t="s">
        <v>41</v>
      </c>
      <c r="M103">
        <v>7</v>
      </c>
      <c r="N103" t="s">
        <v>24</v>
      </c>
      <c r="O103" t="s">
        <v>25</v>
      </c>
      <c r="P103" t="s">
        <v>55</v>
      </c>
      <c r="Q103" t="s">
        <v>49</v>
      </c>
    </row>
    <row r="104" spans="1:17" x14ac:dyDescent="0.35">
      <c r="A104">
        <v>392214</v>
      </c>
      <c r="B104" t="s">
        <v>131</v>
      </c>
      <c r="C104" s="1">
        <v>39940</v>
      </c>
      <c r="D104" t="s">
        <v>66</v>
      </c>
      <c r="E104" t="s">
        <v>132</v>
      </c>
      <c r="F104">
        <v>1</v>
      </c>
      <c r="G104" t="s">
        <v>32</v>
      </c>
      <c r="H104" t="s">
        <v>31</v>
      </c>
      <c r="I104" t="s">
        <v>32</v>
      </c>
      <c r="J104" t="s">
        <v>33</v>
      </c>
      <c r="K104" t="s">
        <v>32</v>
      </c>
      <c r="L104" t="s">
        <v>23</v>
      </c>
      <c r="M104">
        <v>12</v>
      </c>
      <c r="N104" t="s">
        <v>24</v>
      </c>
      <c r="O104" t="s">
        <v>95</v>
      </c>
      <c r="P104" t="s">
        <v>49</v>
      </c>
      <c r="Q104" t="s">
        <v>125</v>
      </c>
    </row>
    <row r="105" spans="1:17" x14ac:dyDescent="0.35">
      <c r="A105">
        <v>392215</v>
      </c>
      <c r="B105" t="s">
        <v>135</v>
      </c>
      <c r="C105" s="1">
        <v>39941</v>
      </c>
      <c r="D105" t="s">
        <v>87</v>
      </c>
      <c r="E105" t="s">
        <v>137</v>
      </c>
      <c r="F105">
        <v>1</v>
      </c>
      <c r="G105" t="s">
        <v>39</v>
      </c>
      <c r="H105" t="s">
        <v>47</v>
      </c>
      <c r="I105" t="s">
        <v>47</v>
      </c>
      <c r="J105" t="s">
        <v>33</v>
      </c>
      <c r="K105" t="s">
        <v>39</v>
      </c>
      <c r="L105" t="s">
        <v>41</v>
      </c>
      <c r="M105">
        <v>7</v>
      </c>
      <c r="N105" t="s">
        <v>24</v>
      </c>
      <c r="O105" t="s">
        <v>25</v>
      </c>
      <c r="P105" t="s">
        <v>120</v>
      </c>
      <c r="Q105" t="s">
        <v>138</v>
      </c>
    </row>
    <row r="106" spans="1:17" x14ac:dyDescent="0.35">
      <c r="A106">
        <v>392216</v>
      </c>
      <c r="B106" t="s">
        <v>149</v>
      </c>
      <c r="C106" s="1">
        <v>39942</v>
      </c>
      <c r="D106" t="s">
        <v>94</v>
      </c>
      <c r="E106" t="s">
        <v>150</v>
      </c>
      <c r="F106">
        <v>1</v>
      </c>
      <c r="G106" t="s">
        <v>53</v>
      </c>
      <c r="H106" t="s">
        <v>31</v>
      </c>
      <c r="I106" t="s">
        <v>31</v>
      </c>
      <c r="J106" t="s">
        <v>22</v>
      </c>
      <c r="K106" t="s">
        <v>31</v>
      </c>
      <c r="L106" t="s">
        <v>41</v>
      </c>
      <c r="M106">
        <v>3</v>
      </c>
      <c r="N106" t="s">
        <v>24</v>
      </c>
      <c r="O106" t="s">
        <v>25</v>
      </c>
      <c r="P106" t="s">
        <v>133</v>
      </c>
      <c r="Q106" t="s">
        <v>64</v>
      </c>
    </row>
    <row r="107" spans="1:17" x14ac:dyDescent="0.35">
      <c r="A107">
        <v>392217</v>
      </c>
      <c r="B107" t="s">
        <v>149</v>
      </c>
      <c r="C107" s="1">
        <v>39942</v>
      </c>
      <c r="D107" t="s">
        <v>151</v>
      </c>
      <c r="E107" t="s">
        <v>150</v>
      </c>
      <c r="F107">
        <v>1</v>
      </c>
      <c r="G107" t="s">
        <v>32</v>
      </c>
      <c r="H107" t="s">
        <v>40</v>
      </c>
      <c r="I107" t="s">
        <v>40</v>
      </c>
      <c r="J107" t="s">
        <v>33</v>
      </c>
      <c r="K107" t="s">
        <v>32</v>
      </c>
      <c r="L107" t="s">
        <v>41</v>
      </c>
      <c r="M107">
        <v>7</v>
      </c>
      <c r="N107" t="s">
        <v>24</v>
      </c>
      <c r="O107" t="s">
        <v>25</v>
      </c>
      <c r="P107" t="s">
        <v>133</v>
      </c>
      <c r="Q107" t="s">
        <v>127</v>
      </c>
    </row>
    <row r="108" spans="1:17" x14ac:dyDescent="0.35">
      <c r="A108">
        <v>392218</v>
      </c>
      <c r="B108" t="s">
        <v>113</v>
      </c>
      <c r="C108" s="1">
        <v>39943</v>
      </c>
      <c r="D108" t="s">
        <v>136</v>
      </c>
      <c r="E108" t="s">
        <v>115</v>
      </c>
      <c r="F108">
        <v>1</v>
      </c>
      <c r="G108" t="s">
        <v>20</v>
      </c>
      <c r="H108" t="s">
        <v>47</v>
      </c>
      <c r="I108" t="s">
        <v>47</v>
      </c>
      <c r="J108" t="s">
        <v>33</v>
      </c>
      <c r="K108" t="s">
        <v>47</v>
      </c>
      <c r="L108" t="s">
        <v>23</v>
      </c>
      <c r="M108">
        <v>16</v>
      </c>
      <c r="N108" t="s">
        <v>24</v>
      </c>
      <c r="O108" t="s">
        <v>25</v>
      </c>
      <c r="P108" t="s">
        <v>77</v>
      </c>
      <c r="Q108" t="s">
        <v>91</v>
      </c>
    </row>
    <row r="109" spans="1:17" x14ac:dyDescent="0.35">
      <c r="A109">
        <v>392219</v>
      </c>
      <c r="B109" t="s">
        <v>141</v>
      </c>
      <c r="C109" s="1">
        <v>39943</v>
      </c>
      <c r="D109" t="s">
        <v>93</v>
      </c>
      <c r="E109" t="s">
        <v>143</v>
      </c>
      <c r="F109">
        <v>1</v>
      </c>
      <c r="G109" t="s">
        <v>39</v>
      </c>
      <c r="H109" t="s">
        <v>21</v>
      </c>
      <c r="I109" t="s">
        <v>39</v>
      </c>
      <c r="J109" t="s">
        <v>22</v>
      </c>
      <c r="K109" t="s">
        <v>39</v>
      </c>
      <c r="L109" t="s">
        <v>41</v>
      </c>
      <c r="M109">
        <v>7</v>
      </c>
      <c r="N109" t="s">
        <v>24</v>
      </c>
      <c r="O109" t="s">
        <v>25</v>
      </c>
      <c r="P109" t="s">
        <v>35</v>
      </c>
      <c r="Q109" t="s">
        <v>59</v>
      </c>
    </row>
    <row r="110" spans="1:17" x14ac:dyDescent="0.35">
      <c r="A110">
        <v>392220</v>
      </c>
      <c r="B110" t="s">
        <v>149</v>
      </c>
      <c r="C110" s="1">
        <v>39944</v>
      </c>
      <c r="D110" t="s">
        <v>152</v>
      </c>
      <c r="E110" t="s">
        <v>150</v>
      </c>
      <c r="F110">
        <v>1</v>
      </c>
      <c r="G110" t="s">
        <v>53</v>
      </c>
      <c r="H110" t="s">
        <v>40</v>
      </c>
      <c r="I110" t="s">
        <v>53</v>
      </c>
      <c r="J110" t="s">
        <v>33</v>
      </c>
      <c r="K110" t="s">
        <v>53</v>
      </c>
      <c r="L110" t="s">
        <v>23</v>
      </c>
      <c r="M110">
        <v>53</v>
      </c>
      <c r="N110" t="s">
        <v>24</v>
      </c>
      <c r="O110" t="s">
        <v>25</v>
      </c>
      <c r="P110" t="s">
        <v>133</v>
      </c>
      <c r="Q110" t="s">
        <v>127</v>
      </c>
    </row>
    <row r="111" spans="1:17" x14ac:dyDescent="0.35">
      <c r="A111">
        <v>392221</v>
      </c>
      <c r="B111" t="s">
        <v>131</v>
      </c>
      <c r="C111" s="1">
        <v>39945</v>
      </c>
      <c r="D111" t="s">
        <v>153</v>
      </c>
      <c r="E111" t="s">
        <v>132</v>
      </c>
      <c r="F111">
        <v>1</v>
      </c>
      <c r="G111" t="s">
        <v>20</v>
      </c>
      <c r="H111" t="s">
        <v>21</v>
      </c>
      <c r="I111" t="s">
        <v>20</v>
      </c>
      <c r="J111" t="s">
        <v>22</v>
      </c>
      <c r="K111" t="s">
        <v>20</v>
      </c>
      <c r="L111" t="s">
        <v>41</v>
      </c>
      <c r="M111">
        <v>6</v>
      </c>
      <c r="N111" t="s">
        <v>24</v>
      </c>
      <c r="O111" t="s">
        <v>25</v>
      </c>
      <c r="P111" t="s">
        <v>120</v>
      </c>
      <c r="Q111" t="s">
        <v>145</v>
      </c>
    </row>
    <row r="112" spans="1:17" x14ac:dyDescent="0.35">
      <c r="A112">
        <v>392222</v>
      </c>
      <c r="B112" t="s">
        <v>131</v>
      </c>
      <c r="C112" s="1">
        <v>39945</v>
      </c>
      <c r="D112" t="s">
        <v>154</v>
      </c>
      <c r="E112" t="s">
        <v>132</v>
      </c>
      <c r="F112">
        <v>1</v>
      </c>
      <c r="G112" t="s">
        <v>31</v>
      </c>
      <c r="H112" t="s">
        <v>47</v>
      </c>
      <c r="I112" t="s">
        <v>31</v>
      </c>
      <c r="J112" t="s">
        <v>33</v>
      </c>
      <c r="K112" t="s">
        <v>47</v>
      </c>
      <c r="L112" t="s">
        <v>41</v>
      </c>
      <c r="M112">
        <v>8</v>
      </c>
      <c r="N112" t="s">
        <v>24</v>
      </c>
      <c r="O112" t="s">
        <v>25</v>
      </c>
      <c r="P112" t="s">
        <v>145</v>
      </c>
      <c r="Q112" t="s">
        <v>27</v>
      </c>
    </row>
    <row r="113" spans="1:17" x14ac:dyDescent="0.35">
      <c r="A113">
        <v>392223</v>
      </c>
      <c r="B113" t="s">
        <v>117</v>
      </c>
      <c r="C113" s="1">
        <v>39946</v>
      </c>
      <c r="D113" t="s">
        <v>155</v>
      </c>
      <c r="E113" t="s">
        <v>119</v>
      </c>
      <c r="F113">
        <v>1</v>
      </c>
      <c r="G113" t="s">
        <v>53</v>
      </c>
      <c r="H113" t="s">
        <v>39</v>
      </c>
      <c r="I113" t="s">
        <v>53</v>
      </c>
      <c r="J113" t="s">
        <v>22</v>
      </c>
      <c r="K113" t="s">
        <v>39</v>
      </c>
      <c r="L113" t="s">
        <v>23</v>
      </c>
      <c r="M113">
        <v>12</v>
      </c>
      <c r="N113" t="s">
        <v>24</v>
      </c>
      <c r="O113" t="s">
        <v>25</v>
      </c>
      <c r="P113" t="s">
        <v>49</v>
      </c>
      <c r="Q113" t="s">
        <v>35</v>
      </c>
    </row>
    <row r="114" spans="1:17" x14ac:dyDescent="0.35">
      <c r="A114">
        <v>392224</v>
      </c>
      <c r="B114" t="s">
        <v>117</v>
      </c>
      <c r="C114" s="1">
        <v>39947</v>
      </c>
      <c r="D114" t="s">
        <v>153</v>
      </c>
      <c r="E114" t="s">
        <v>119</v>
      </c>
      <c r="F114">
        <v>1</v>
      </c>
      <c r="G114" t="s">
        <v>20</v>
      </c>
      <c r="H114" t="s">
        <v>32</v>
      </c>
      <c r="I114" t="s">
        <v>32</v>
      </c>
      <c r="J114" t="s">
        <v>33</v>
      </c>
      <c r="K114" t="s">
        <v>20</v>
      </c>
      <c r="L114" t="s">
        <v>41</v>
      </c>
      <c r="M114">
        <v>2</v>
      </c>
      <c r="N114" t="s">
        <v>24</v>
      </c>
      <c r="O114" t="s">
        <v>25</v>
      </c>
      <c r="P114" t="s">
        <v>77</v>
      </c>
      <c r="Q114" t="s">
        <v>49</v>
      </c>
    </row>
    <row r="115" spans="1:17" x14ac:dyDescent="0.35">
      <c r="A115">
        <v>392225</v>
      </c>
      <c r="B115" t="s">
        <v>117</v>
      </c>
      <c r="C115" s="1">
        <v>39947</v>
      </c>
      <c r="D115" t="s">
        <v>156</v>
      </c>
      <c r="E115" t="s">
        <v>119</v>
      </c>
      <c r="F115">
        <v>1</v>
      </c>
      <c r="G115" t="s">
        <v>47</v>
      </c>
      <c r="H115" t="s">
        <v>40</v>
      </c>
      <c r="I115" t="s">
        <v>40</v>
      </c>
      <c r="J115" t="s">
        <v>33</v>
      </c>
      <c r="K115" t="s">
        <v>40</v>
      </c>
      <c r="L115" t="s">
        <v>23</v>
      </c>
      <c r="M115">
        <v>2</v>
      </c>
      <c r="N115" t="s">
        <v>24</v>
      </c>
      <c r="O115" t="s">
        <v>25</v>
      </c>
      <c r="P115" t="s">
        <v>77</v>
      </c>
      <c r="Q115" t="s">
        <v>49</v>
      </c>
    </row>
    <row r="116" spans="1:17" x14ac:dyDescent="0.35">
      <c r="A116">
        <v>392226</v>
      </c>
      <c r="B116" t="s">
        <v>157</v>
      </c>
      <c r="C116" s="1">
        <v>39948</v>
      </c>
      <c r="D116" t="s">
        <v>158</v>
      </c>
      <c r="E116" t="s">
        <v>159</v>
      </c>
      <c r="F116">
        <v>1</v>
      </c>
      <c r="G116" t="s">
        <v>39</v>
      </c>
      <c r="H116" t="s">
        <v>31</v>
      </c>
      <c r="I116" t="s">
        <v>31</v>
      </c>
      <c r="J116" t="s">
        <v>22</v>
      </c>
      <c r="K116" t="s">
        <v>31</v>
      </c>
      <c r="L116" t="s">
        <v>41</v>
      </c>
      <c r="M116">
        <v>6</v>
      </c>
      <c r="N116" t="s">
        <v>24</v>
      </c>
      <c r="O116" t="s">
        <v>25</v>
      </c>
      <c r="P116" t="s">
        <v>127</v>
      </c>
      <c r="Q116" t="s">
        <v>63</v>
      </c>
    </row>
    <row r="117" spans="1:17" x14ac:dyDescent="0.35">
      <c r="A117">
        <v>392227</v>
      </c>
      <c r="B117" t="s">
        <v>113</v>
      </c>
      <c r="C117" s="1">
        <v>39949</v>
      </c>
      <c r="D117" t="s">
        <v>66</v>
      </c>
      <c r="E117" t="s">
        <v>115</v>
      </c>
      <c r="F117">
        <v>1</v>
      </c>
      <c r="G117" t="s">
        <v>32</v>
      </c>
      <c r="H117" t="s">
        <v>47</v>
      </c>
      <c r="I117" t="s">
        <v>47</v>
      </c>
      <c r="J117" t="s">
        <v>33</v>
      </c>
      <c r="K117" t="s">
        <v>32</v>
      </c>
      <c r="L117" t="s">
        <v>41</v>
      </c>
      <c r="M117">
        <v>7</v>
      </c>
      <c r="N117" t="s">
        <v>24</v>
      </c>
      <c r="O117" t="s">
        <v>25</v>
      </c>
      <c r="P117" t="s">
        <v>138</v>
      </c>
      <c r="Q117" t="s">
        <v>116</v>
      </c>
    </row>
    <row r="118" spans="1:17" x14ac:dyDescent="0.35">
      <c r="A118">
        <v>392228</v>
      </c>
      <c r="B118" t="s">
        <v>141</v>
      </c>
      <c r="C118" s="1">
        <v>39949</v>
      </c>
      <c r="D118" t="s">
        <v>147</v>
      </c>
      <c r="E118" t="s">
        <v>143</v>
      </c>
      <c r="F118">
        <v>1</v>
      </c>
      <c r="G118" t="s">
        <v>53</v>
      </c>
      <c r="H118" t="s">
        <v>21</v>
      </c>
      <c r="I118" t="s">
        <v>53</v>
      </c>
      <c r="J118" t="s">
        <v>22</v>
      </c>
      <c r="K118" t="s">
        <v>53</v>
      </c>
      <c r="L118" t="s">
        <v>41</v>
      </c>
      <c r="M118">
        <v>6</v>
      </c>
      <c r="N118" t="s">
        <v>24</v>
      </c>
      <c r="O118" t="s">
        <v>25</v>
      </c>
      <c r="P118" t="s">
        <v>27</v>
      </c>
      <c r="Q118" t="s">
        <v>140</v>
      </c>
    </row>
    <row r="119" spans="1:17" x14ac:dyDescent="0.35">
      <c r="A119">
        <v>392229</v>
      </c>
      <c r="B119" t="s">
        <v>141</v>
      </c>
      <c r="C119" s="1">
        <v>39950</v>
      </c>
      <c r="D119" t="s">
        <v>139</v>
      </c>
      <c r="E119" t="s">
        <v>143</v>
      </c>
      <c r="F119">
        <v>1</v>
      </c>
      <c r="G119" t="s">
        <v>53</v>
      </c>
      <c r="H119" t="s">
        <v>31</v>
      </c>
      <c r="I119" t="s">
        <v>53</v>
      </c>
      <c r="J119" t="s">
        <v>22</v>
      </c>
      <c r="K119" t="s">
        <v>31</v>
      </c>
      <c r="L119" t="s">
        <v>23</v>
      </c>
      <c r="M119">
        <v>1</v>
      </c>
      <c r="N119" t="s">
        <v>24</v>
      </c>
      <c r="O119" t="s">
        <v>25</v>
      </c>
      <c r="P119" t="s">
        <v>140</v>
      </c>
      <c r="Q119" t="s">
        <v>59</v>
      </c>
    </row>
    <row r="120" spans="1:17" x14ac:dyDescent="0.35">
      <c r="A120">
        <v>392230</v>
      </c>
      <c r="B120" t="s">
        <v>157</v>
      </c>
      <c r="C120" s="1">
        <v>39950</v>
      </c>
      <c r="D120" t="s">
        <v>121</v>
      </c>
      <c r="E120" t="s">
        <v>159</v>
      </c>
      <c r="F120">
        <v>1</v>
      </c>
      <c r="G120" t="s">
        <v>39</v>
      </c>
      <c r="H120" t="s">
        <v>40</v>
      </c>
      <c r="I120" t="s">
        <v>39</v>
      </c>
      <c r="J120" t="s">
        <v>33</v>
      </c>
      <c r="K120" t="s">
        <v>39</v>
      </c>
      <c r="L120" t="s">
        <v>23</v>
      </c>
      <c r="M120">
        <v>14</v>
      </c>
      <c r="N120" t="s">
        <v>24</v>
      </c>
      <c r="O120" t="s">
        <v>25</v>
      </c>
      <c r="P120" t="s">
        <v>145</v>
      </c>
      <c r="Q120" t="s">
        <v>63</v>
      </c>
    </row>
    <row r="121" spans="1:17" x14ac:dyDescent="0.35">
      <c r="A121">
        <v>392231</v>
      </c>
      <c r="B121" t="s">
        <v>131</v>
      </c>
      <c r="C121" s="1">
        <v>39951</v>
      </c>
      <c r="D121" t="s">
        <v>160</v>
      </c>
      <c r="E121" t="s">
        <v>132</v>
      </c>
      <c r="F121">
        <v>1</v>
      </c>
      <c r="G121" t="s">
        <v>32</v>
      </c>
      <c r="H121" t="s">
        <v>21</v>
      </c>
      <c r="I121" t="s">
        <v>32</v>
      </c>
      <c r="J121" t="s">
        <v>33</v>
      </c>
      <c r="K121" t="s">
        <v>21</v>
      </c>
      <c r="L121" t="s">
        <v>41</v>
      </c>
      <c r="M121">
        <v>7</v>
      </c>
      <c r="N121" t="s">
        <v>24</v>
      </c>
      <c r="O121" t="s">
        <v>25</v>
      </c>
      <c r="P121" t="s">
        <v>116</v>
      </c>
      <c r="Q121" t="s">
        <v>59</v>
      </c>
    </row>
    <row r="122" spans="1:17" x14ac:dyDescent="0.35">
      <c r="A122">
        <v>392232</v>
      </c>
      <c r="B122" t="s">
        <v>141</v>
      </c>
      <c r="C122" s="1">
        <v>39952</v>
      </c>
      <c r="D122" t="s">
        <v>144</v>
      </c>
      <c r="E122" t="s">
        <v>143</v>
      </c>
      <c r="F122">
        <v>1</v>
      </c>
      <c r="G122" t="s">
        <v>20</v>
      </c>
      <c r="H122" t="s">
        <v>39</v>
      </c>
      <c r="I122" t="s">
        <v>39</v>
      </c>
      <c r="J122" t="s">
        <v>33</v>
      </c>
      <c r="K122" t="s">
        <v>20</v>
      </c>
      <c r="L122" t="s">
        <v>41</v>
      </c>
      <c r="M122">
        <v>7</v>
      </c>
      <c r="N122" t="s">
        <v>24</v>
      </c>
      <c r="O122" t="s">
        <v>25</v>
      </c>
      <c r="P122" t="s">
        <v>63</v>
      </c>
      <c r="Q122" t="s">
        <v>59</v>
      </c>
    </row>
    <row r="123" spans="1:17" x14ac:dyDescent="0.35">
      <c r="A123">
        <v>392233</v>
      </c>
      <c r="B123" t="s">
        <v>117</v>
      </c>
      <c r="C123" s="1">
        <v>39953</v>
      </c>
      <c r="D123" t="s">
        <v>161</v>
      </c>
      <c r="E123" t="s">
        <v>119</v>
      </c>
      <c r="F123">
        <v>1</v>
      </c>
      <c r="G123" t="s">
        <v>21</v>
      </c>
      <c r="H123" t="s">
        <v>40</v>
      </c>
      <c r="I123" t="s">
        <v>21</v>
      </c>
      <c r="J123" t="s">
        <v>22</v>
      </c>
      <c r="K123" t="s">
        <v>21</v>
      </c>
      <c r="L123" t="s">
        <v>41</v>
      </c>
      <c r="M123">
        <v>4</v>
      </c>
      <c r="N123" t="s">
        <v>24</v>
      </c>
      <c r="O123" t="s">
        <v>25</v>
      </c>
      <c r="P123" t="s">
        <v>91</v>
      </c>
      <c r="Q123" t="s">
        <v>116</v>
      </c>
    </row>
    <row r="124" spans="1:17" x14ac:dyDescent="0.35">
      <c r="A124">
        <v>392234</v>
      </c>
      <c r="B124" t="s">
        <v>117</v>
      </c>
      <c r="C124" s="1">
        <v>39953</v>
      </c>
      <c r="D124" t="s">
        <v>114</v>
      </c>
      <c r="E124" t="s">
        <v>119</v>
      </c>
      <c r="F124">
        <v>1</v>
      </c>
      <c r="G124" t="s">
        <v>32</v>
      </c>
      <c r="H124" t="s">
        <v>31</v>
      </c>
      <c r="I124" t="s">
        <v>32</v>
      </c>
      <c r="J124" t="s">
        <v>33</v>
      </c>
      <c r="K124" t="s">
        <v>32</v>
      </c>
      <c r="L124" t="s">
        <v>23</v>
      </c>
      <c r="M124">
        <v>24</v>
      </c>
      <c r="N124" t="s">
        <v>24</v>
      </c>
      <c r="O124" t="s">
        <v>25</v>
      </c>
      <c r="P124" t="s">
        <v>91</v>
      </c>
      <c r="Q124" t="s">
        <v>116</v>
      </c>
    </row>
    <row r="125" spans="1:17" x14ac:dyDescent="0.35">
      <c r="A125">
        <v>392235</v>
      </c>
      <c r="B125" t="s">
        <v>131</v>
      </c>
      <c r="C125" s="1">
        <v>39954</v>
      </c>
      <c r="D125" t="s">
        <v>61</v>
      </c>
      <c r="E125" t="s">
        <v>132</v>
      </c>
      <c r="F125">
        <v>1</v>
      </c>
      <c r="G125" t="s">
        <v>39</v>
      </c>
      <c r="H125" t="s">
        <v>47</v>
      </c>
      <c r="I125" t="s">
        <v>39</v>
      </c>
      <c r="J125" t="s">
        <v>22</v>
      </c>
      <c r="K125" t="s">
        <v>39</v>
      </c>
      <c r="L125" t="s">
        <v>41</v>
      </c>
      <c r="M125">
        <v>4</v>
      </c>
      <c r="N125" t="s">
        <v>24</v>
      </c>
      <c r="O125" t="s">
        <v>25</v>
      </c>
      <c r="P125" t="s">
        <v>63</v>
      </c>
      <c r="Q125" t="s">
        <v>140</v>
      </c>
    </row>
    <row r="126" spans="1:17" x14ac:dyDescent="0.35">
      <c r="A126">
        <v>392236</v>
      </c>
      <c r="B126" t="s">
        <v>131</v>
      </c>
      <c r="C126" s="1">
        <v>39954</v>
      </c>
      <c r="D126" t="s">
        <v>162</v>
      </c>
      <c r="E126" t="s">
        <v>132</v>
      </c>
      <c r="F126">
        <v>1</v>
      </c>
      <c r="G126" t="s">
        <v>20</v>
      </c>
      <c r="H126" t="s">
        <v>53</v>
      </c>
      <c r="I126" t="s">
        <v>20</v>
      </c>
      <c r="J126" t="s">
        <v>33</v>
      </c>
      <c r="K126" t="s">
        <v>20</v>
      </c>
      <c r="L126" t="s">
        <v>23</v>
      </c>
      <c r="M126">
        <v>12</v>
      </c>
      <c r="N126" t="s">
        <v>24</v>
      </c>
      <c r="O126" t="s">
        <v>25</v>
      </c>
      <c r="P126" t="s">
        <v>63</v>
      </c>
      <c r="Q126" t="s">
        <v>140</v>
      </c>
    </row>
    <row r="127" spans="1:17" x14ac:dyDescent="0.35">
      <c r="A127">
        <v>392237</v>
      </c>
      <c r="B127" t="s">
        <v>131</v>
      </c>
      <c r="C127" s="1">
        <v>39955</v>
      </c>
      <c r="D127" t="s">
        <v>72</v>
      </c>
      <c r="E127" t="s">
        <v>132</v>
      </c>
      <c r="F127">
        <v>1</v>
      </c>
      <c r="G127" t="s">
        <v>39</v>
      </c>
      <c r="H127" t="s">
        <v>53</v>
      </c>
      <c r="I127" t="s">
        <v>53</v>
      </c>
      <c r="J127" t="s">
        <v>22</v>
      </c>
      <c r="K127" t="s">
        <v>53</v>
      </c>
      <c r="L127" t="s">
        <v>41</v>
      </c>
      <c r="M127">
        <v>6</v>
      </c>
      <c r="N127" t="s">
        <v>24</v>
      </c>
      <c r="O127" t="s">
        <v>25</v>
      </c>
      <c r="P127" t="s">
        <v>77</v>
      </c>
      <c r="Q127" t="s">
        <v>49</v>
      </c>
    </row>
    <row r="128" spans="1:17" x14ac:dyDescent="0.35">
      <c r="A128">
        <v>392238</v>
      </c>
      <c r="B128" t="s">
        <v>141</v>
      </c>
      <c r="C128" s="1">
        <v>39956</v>
      </c>
      <c r="D128" t="s">
        <v>162</v>
      </c>
      <c r="E128" t="s">
        <v>143</v>
      </c>
      <c r="F128">
        <v>1</v>
      </c>
      <c r="G128" t="s">
        <v>20</v>
      </c>
      <c r="H128" t="s">
        <v>32</v>
      </c>
      <c r="I128" t="s">
        <v>20</v>
      </c>
      <c r="J128" t="s">
        <v>22</v>
      </c>
      <c r="K128" t="s">
        <v>20</v>
      </c>
      <c r="L128" t="s">
        <v>41</v>
      </c>
      <c r="M128">
        <v>6</v>
      </c>
      <c r="N128" t="s">
        <v>24</v>
      </c>
      <c r="O128" t="s">
        <v>25</v>
      </c>
      <c r="P128" t="s">
        <v>27</v>
      </c>
      <c r="Q128" t="s">
        <v>116</v>
      </c>
    </row>
    <row r="129" spans="1:17" x14ac:dyDescent="0.35">
      <c r="A129">
        <v>392239</v>
      </c>
      <c r="B129" t="s">
        <v>141</v>
      </c>
      <c r="C129" s="1">
        <v>39957</v>
      </c>
      <c r="D129" t="s">
        <v>100</v>
      </c>
      <c r="E129" t="s">
        <v>143</v>
      </c>
      <c r="F129">
        <v>1</v>
      </c>
      <c r="G129" t="s">
        <v>20</v>
      </c>
      <c r="H129" t="s">
        <v>53</v>
      </c>
      <c r="I129" t="s">
        <v>20</v>
      </c>
      <c r="J129" t="s">
        <v>22</v>
      </c>
      <c r="K129" t="s">
        <v>53</v>
      </c>
      <c r="L129" t="s">
        <v>23</v>
      </c>
      <c r="M129">
        <v>6</v>
      </c>
      <c r="N129" t="s">
        <v>24</v>
      </c>
      <c r="O129" t="s">
        <v>25</v>
      </c>
      <c r="P129" t="s">
        <v>27</v>
      </c>
      <c r="Q129" t="s">
        <v>116</v>
      </c>
    </row>
    <row r="130" spans="1:17" x14ac:dyDescent="0.35">
      <c r="A130">
        <v>419106</v>
      </c>
      <c r="B130" t="s">
        <v>44</v>
      </c>
      <c r="C130" s="1">
        <v>40249</v>
      </c>
      <c r="D130" t="s">
        <v>163</v>
      </c>
      <c r="E130" t="s">
        <v>73</v>
      </c>
      <c r="F130">
        <v>0</v>
      </c>
      <c r="G130" t="s">
        <v>53</v>
      </c>
      <c r="H130" t="s">
        <v>21</v>
      </c>
      <c r="I130" t="s">
        <v>53</v>
      </c>
      <c r="J130" t="s">
        <v>22</v>
      </c>
      <c r="K130" t="s">
        <v>21</v>
      </c>
      <c r="L130" t="s">
        <v>23</v>
      </c>
      <c r="M130">
        <v>11</v>
      </c>
      <c r="N130" t="s">
        <v>24</v>
      </c>
      <c r="O130" t="s">
        <v>25</v>
      </c>
      <c r="P130" t="s">
        <v>27</v>
      </c>
      <c r="Q130" t="s">
        <v>59</v>
      </c>
    </row>
    <row r="131" spans="1:17" x14ac:dyDescent="0.35">
      <c r="A131">
        <v>419107</v>
      </c>
      <c r="B131" t="s">
        <v>44</v>
      </c>
      <c r="C131" s="1">
        <v>40250</v>
      </c>
      <c r="D131" t="s">
        <v>68</v>
      </c>
      <c r="E131" t="s">
        <v>164</v>
      </c>
      <c r="F131">
        <v>0</v>
      </c>
      <c r="G131" t="s">
        <v>47</v>
      </c>
      <c r="H131" t="s">
        <v>40</v>
      </c>
      <c r="I131" t="s">
        <v>47</v>
      </c>
      <c r="J131" t="s">
        <v>33</v>
      </c>
      <c r="K131" t="s">
        <v>47</v>
      </c>
      <c r="L131" t="s">
        <v>23</v>
      </c>
      <c r="M131">
        <v>4</v>
      </c>
      <c r="N131" t="s">
        <v>24</v>
      </c>
      <c r="O131" t="s">
        <v>25</v>
      </c>
      <c r="P131" t="s">
        <v>27</v>
      </c>
      <c r="Q131" t="s">
        <v>59</v>
      </c>
    </row>
    <row r="132" spans="1:17" x14ac:dyDescent="0.35">
      <c r="A132">
        <v>419108</v>
      </c>
      <c r="B132" t="s">
        <v>28</v>
      </c>
      <c r="C132" s="1">
        <v>40250</v>
      </c>
      <c r="D132" t="s">
        <v>146</v>
      </c>
      <c r="E132" t="s">
        <v>30</v>
      </c>
      <c r="F132">
        <v>0</v>
      </c>
      <c r="G132" t="s">
        <v>31</v>
      </c>
      <c r="H132" t="s">
        <v>39</v>
      </c>
      <c r="I132" t="s">
        <v>39</v>
      </c>
      <c r="J132" t="s">
        <v>22</v>
      </c>
      <c r="K132" t="s">
        <v>39</v>
      </c>
      <c r="L132" t="s">
        <v>41</v>
      </c>
      <c r="M132">
        <v>5</v>
      </c>
      <c r="N132" t="s">
        <v>24</v>
      </c>
      <c r="O132" t="s">
        <v>25</v>
      </c>
      <c r="P132" t="s">
        <v>77</v>
      </c>
      <c r="Q132" t="s">
        <v>140</v>
      </c>
    </row>
    <row r="133" spans="1:17" x14ac:dyDescent="0.35">
      <c r="A133">
        <v>419109</v>
      </c>
      <c r="B133" t="s">
        <v>50</v>
      </c>
      <c r="C133" s="1">
        <v>40251</v>
      </c>
      <c r="D133" t="s">
        <v>165</v>
      </c>
      <c r="E133" t="s">
        <v>52</v>
      </c>
      <c r="F133">
        <v>0</v>
      </c>
      <c r="G133" t="s">
        <v>21</v>
      </c>
      <c r="H133" t="s">
        <v>20</v>
      </c>
      <c r="I133" t="s">
        <v>21</v>
      </c>
      <c r="J133" t="s">
        <v>22</v>
      </c>
      <c r="K133" t="s">
        <v>21</v>
      </c>
      <c r="L133" t="s">
        <v>41</v>
      </c>
      <c r="M133">
        <v>7</v>
      </c>
      <c r="N133" t="s">
        <v>24</v>
      </c>
      <c r="O133" t="s">
        <v>25</v>
      </c>
      <c r="P133" t="s">
        <v>127</v>
      </c>
      <c r="Q133" t="s">
        <v>64</v>
      </c>
    </row>
    <row r="134" spans="1:17" x14ac:dyDescent="0.35">
      <c r="A134">
        <v>419110</v>
      </c>
      <c r="B134" t="s">
        <v>65</v>
      </c>
      <c r="C134" s="1">
        <v>40251</v>
      </c>
      <c r="D134" t="s">
        <v>166</v>
      </c>
      <c r="E134" t="s">
        <v>67</v>
      </c>
      <c r="F134">
        <v>0</v>
      </c>
      <c r="G134" t="s">
        <v>32</v>
      </c>
      <c r="H134" t="s">
        <v>53</v>
      </c>
      <c r="I134" t="s">
        <v>53</v>
      </c>
      <c r="J134" t="s">
        <v>33</v>
      </c>
      <c r="K134" t="s">
        <v>53</v>
      </c>
      <c r="L134" t="s">
        <v>23</v>
      </c>
      <c r="M134">
        <v>31</v>
      </c>
      <c r="N134" t="s">
        <v>24</v>
      </c>
      <c r="O134" t="s">
        <v>25</v>
      </c>
      <c r="P134" t="s">
        <v>55</v>
      </c>
      <c r="Q134" t="s">
        <v>49</v>
      </c>
    </row>
    <row r="135" spans="1:17" x14ac:dyDescent="0.35">
      <c r="A135">
        <v>419111</v>
      </c>
      <c r="B135" t="s">
        <v>167</v>
      </c>
      <c r="C135" s="1">
        <v>40252</v>
      </c>
      <c r="D135" t="s">
        <v>61</v>
      </c>
      <c r="E135" t="s">
        <v>168</v>
      </c>
      <c r="F135">
        <v>0</v>
      </c>
      <c r="G135" t="s">
        <v>40</v>
      </c>
      <c r="H135" t="s">
        <v>39</v>
      </c>
      <c r="I135" t="s">
        <v>39</v>
      </c>
      <c r="J135" t="s">
        <v>22</v>
      </c>
      <c r="K135" t="s">
        <v>39</v>
      </c>
      <c r="L135" t="s">
        <v>41</v>
      </c>
      <c r="M135">
        <v>6</v>
      </c>
      <c r="N135" t="s">
        <v>24</v>
      </c>
      <c r="O135" t="s">
        <v>25</v>
      </c>
      <c r="P135" t="s">
        <v>91</v>
      </c>
      <c r="Q135" t="s">
        <v>27</v>
      </c>
    </row>
    <row r="136" spans="1:17" x14ac:dyDescent="0.35">
      <c r="A136">
        <v>419112</v>
      </c>
      <c r="B136" t="s">
        <v>17</v>
      </c>
      <c r="C136" s="1">
        <v>40253</v>
      </c>
      <c r="D136" t="s">
        <v>144</v>
      </c>
      <c r="E136" t="s">
        <v>19</v>
      </c>
      <c r="F136">
        <v>0</v>
      </c>
      <c r="G136" t="s">
        <v>20</v>
      </c>
      <c r="H136" t="s">
        <v>31</v>
      </c>
      <c r="I136" t="s">
        <v>31</v>
      </c>
      <c r="J136" t="s">
        <v>33</v>
      </c>
      <c r="K136" t="s">
        <v>20</v>
      </c>
      <c r="L136" t="s">
        <v>41</v>
      </c>
      <c r="M136">
        <v>8</v>
      </c>
      <c r="N136" t="s">
        <v>24</v>
      </c>
      <c r="O136" t="s">
        <v>25</v>
      </c>
      <c r="P136" t="s">
        <v>169</v>
      </c>
      <c r="Q136" t="s">
        <v>49</v>
      </c>
    </row>
    <row r="137" spans="1:17" x14ac:dyDescent="0.35">
      <c r="A137">
        <v>419113</v>
      </c>
      <c r="B137" t="s">
        <v>50</v>
      </c>
      <c r="C137" s="1">
        <v>40253</v>
      </c>
      <c r="D137" t="s">
        <v>76</v>
      </c>
      <c r="E137" t="s">
        <v>52</v>
      </c>
      <c r="F137">
        <v>0</v>
      </c>
      <c r="G137" t="s">
        <v>21</v>
      </c>
      <c r="H137" t="s">
        <v>32</v>
      </c>
      <c r="I137" t="s">
        <v>32</v>
      </c>
      <c r="J137" t="s">
        <v>33</v>
      </c>
      <c r="K137" t="s">
        <v>32</v>
      </c>
      <c r="L137" t="s">
        <v>23</v>
      </c>
      <c r="M137">
        <v>55</v>
      </c>
      <c r="N137" t="s">
        <v>24</v>
      </c>
      <c r="O137" t="s">
        <v>25</v>
      </c>
      <c r="P137" t="s">
        <v>127</v>
      </c>
      <c r="Q137" t="s">
        <v>64</v>
      </c>
    </row>
    <row r="138" spans="1:17" x14ac:dyDescent="0.35">
      <c r="A138">
        <v>419114</v>
      </c>
      <c r="B138" t="s">
        <v>36</v>
      </c>
      <c r="C138" s="1">
        <v>40254</v>
      </c>
      <c r="D138" t="s">
        <v>107</v>
      </c>
      <c r="E138" t="s">
        <v>38</v>
      </c>
      <c r="F138">
        <v>0</v>
      </c>
      <c r="G138" t="s">
        <v>39</v>
      </c>
      <c r="H138" t="s">
        <v>47</v>
      </c>
      <c r="I138" t="s">
        <v>39</v>
      </c>
      <c r="J138" t="s">
        <v>22</v>
      </c>
      <c r="K138" t="s">
        <v>47</v>
      </c>
      <c r="L138" t="s">
        <v>23</v>
      </c>
      <c r="M138">
        <v>98</v>
      </c>
      <c r="N138" t="s">
        <v>24</v>
      </c>
      <c r="O138" t="s">
        <v>25</v>
      </c>
      <c r="P138" t="s">
        <v>77</v>
      </c>
      <c r="Q138" t="s">
        <v>138</v>
      </c>
    </row>
    <row r="139" spans="1:17" x14ac:dyDescent="0.35">
      <c r="A139">
        <v>419115</v>
      </c>
      <c r="B139" t="s">
        <v>17</v>
      </c>
      <c r="C139" s="1">
        <v>40255</v>
      </c>
      <c r="D139" t="s">
        <v>144</v>
      </c>
      <c r="E139" t="s">
        <v>19</v>
      </c>
      <c r="F139">
        <v>0</v>
      </c>
      <c r="G139" t="s">
        <v>20</v>
      </c>
      <c r="H139" t="s">
        <v>40</v>
      </c>
      <c r="I139" t="s">
        <v>20</v>
      </c>
      <c r="J139" t="s">
        <v>22</v>
      </c>
      <c r="K139" t="s">
        <v>20</v>
      </c>
      <c r="L139" t="s">
        <v>41</v>
      </c>
      <c r="M139">
        <v>10</v>
      </c>
      <c r="N139" t="s">
        <v>24</v>
      </c>
      <c r="O139" t="s">
        <v>25</v>
      </c>
      <c r="P139" t="s">
        <v>55</v>
      </c>
      <c r="Q139" t="s">
        <v>49</v>
      </c>
    </row>
    <row r="140" spans="1:17" x14ac:dyDescent="0.35">
      <c r="A140">
        <v>419116</v>
      </c>
      <c r="B140" t="s">
        <v>36</v>
      </c>
      <c r="C140" s="1">
        <v>40256</v>
      </c>
      <c r="D140" t="s">
        <v>66</v>
      </c>
      <c r="E140" t="s">
        <v>38</v>
      </c>
      <c r="F140">
        <v>0</v>
      </c>
      <c r="G140" t="s">
        <v>39</v>
      </c>
      <c r="H140" t="s">
        <v>32</v>
      </c>
      <c r="I140" t="s">
        <v>39</v>
      </c>
      <c r="J140" t="s">
        <v>33</v>
      </c>
      <c r="K140" t="s">
        <v>32</v>
      </c>
      <c r="L140" t="s">
        <v>41</v>
      </c>
      <c r="M140">
        <v>5</v>
      </c>
      <c r="N140" t="s">
        <v>24</v>
      </c>
      <c r="O140" t="s">
        <v>25</v>
      </c>
      <c r="P140" t="s">
        <v>77</v>
      </c>
      <c r="Q140" t="s">
        <v>138</v>
      </c>
    </row>
    <row r="141" spans="1:17" x14ac:dyDescent="0.35">
      <c r="A141">
        <v>419117</v>
      </c>
      <c r="B141" t="s">
        <v>170</v>
      </c>
      <c r="C141" s="1">
        <v>40256</v>
      </c>
      <c r="D141" t="s">
        <v>171</v>
      </c>
      <c r="E141" t="s">
        <v>172</v>
      </c>
      <c r="F141">
        <v>0</v>
      </c>
      <c r="G141" t="s">
        <v>53</v>
      </c>
      <c r="H141" t="s">
        <v>31</v>
      </c>
      <c r="I141" t="s">
        <v>31</v>
      </c>
      <c r="J141" t="s">
        <v>22</v>
      </c>
      <c r="K141" t="s">
        <v>53</v>
      </c>
      <c r="L141" t="s">
        <v>23</v>
      </c>
      <c r="M141">
        <v>6</v>
      </c>
      <c r="N141" t="s">
        <v>24</v>
      </c>
      <c r="O141" t="s">
        <v>25</v>
      </c>
      <c r="P141" t="s">
        <v>54</v>
      </c>
      <c r="Q141" t="s">
        <v>120</v>
      </c>
    </row>
    <row r="142" spans="1:17" x14ac:dyDescent="0.35">
      <c r="A142">
        <v>419118</v>
      </c>
      <c r="B142" t="s">
        <v>167</v>
      </c>
      <c r="C142" s="1">
        <v>40257</v>
      </c>
      <c r="D142" t="s">
        <v>173</v>
      </c>
      <c r="E142" t="s">
        <v>168</v>
      </c>
      <c r="F142">
        <v>0</v>
      </c>
      <c r="G142" t="s">
        <v>40</v>
      </c>
      <c r="H142" t="s">
        <v>21</v>
      </c>
      <c r="I142" t="s">
        <v>40</v>
      </c>
      <c r="J142" t="s">
        <v>33</v>
      </c>
      <c r="K142" t="s">
        <v>40</v>
      </c>
      <c r="L142" t="s">
        <v>23</v>
      </c>
      <c r="M142">
        <v>34</v>
      </c>
      <c r="N142" t="s">
        <v>24</v>
      </c>
      <c r="O142" t="s">
        <v>25</v>
      </c>
      <c r="P142" t="s">
        <v>27</v>
      </c>
      <c r="Q142" t="s">
        <v>59</v>
      </c>
    </row>
    <row r="143" spans="1:17" x14ac:dyDescent="0.35">
      <c r="A143">
        <v>419119</v>
      </c>
      <c r="B143" t="s">
        <v>44</v>
      </c>
      <c r="C143" s="1">
        <v>40257</v>
      </c>
      <c r="D143" t="s">
        <v>144</v>
      </c>
      <c r="E143" t="s">
        <v>164</v>
      </c>
      <c r="F143">
        <v>0</v>
      </c>
      <c r="G143" t="s">
        <v>47</v>
      </c>
      <c r="H143" t="s">
        <v>20</v>
      </c>
      <c r="I143" t="s">
        <v>47</v>
      </c>
      <c r="J143" t="s">
        <v>33</v>
      </c>
      <c r="K143" t="s">
        <v>20</v>
      </c>
      <c r="L143" t="s">
        <v>41</v>
      </c>
      <c r="M143">
        <v>7</v>
      </c>
      <c r="N143" t="s">
        <v>24</v>
      </c>
      <c r="O143" t="s">
        <v>25</v>
      </c>
      <c r="P143" t="s">
        <v>127</v>
      </c>
      <c r="Q143" t="s">
        <v>145</v>
      </c>
    </row>
    <row r="144" spans="1:17" x14ac:dyDescent="0.35">
      <c r="A144">
        <v>419120</v>
      </c>
      <c r="B144" t="s">
        <v>170</v>
      </c>
      <c r="C144" s="1">
        <v>40258</v>
      </c>
      <c r="D144" t="s">
        <v>171</v>
      </c>
      <c r="E144" t="s">
        <v>172</v>
      </c>
      <c r="F144">
        <v>0</v>
      </c>
      <c r="G144" t="s">
        <v>53</v>
      </c>
      <c r="H144" t="s">
        <v>39</v>
      </c>
      <c r="I144" t="s">
        <v>53</v>
      </c>
      <c r="J144" t="s">
        <v>33</v>
      </c>
      <c r="K144" t="s">
        <v>53</v>
      </c>
      <c r="L144" t="s">
        <v>23</v>
      </c>
      <c r="M144">
        <v>10</v>
      </c>
      <c r="N144" t="s">
        <v>24</v>
      </c>
      <c r="O144" t="s">
        <v>25</v>
      </c>
      <c r="P144" t="s">
        <v>54</v>
      </c>
      <c r="Q144" t="s">
        <v>120</v>
      </c>
    </row>
    <row r="145" spans="1:17" x14ac:dyDescent="0.35">
      <c r="A145">
        <v>419121</v>
      </c>
      <c r="B145" t="s">
        <v>65</v>
      </c>
      <c r="C145" s="1">
        <v>40258</v>
      </c>
      <c r="D145" t="s">
        <v>174</v>
      </c>
      <c r="E145" t="s">
        <v>67</v>
      </c>
      <c r="F145">
        <v>0</v>
      </c>
      <c r="G145" t="s">
        <v>32</v>
      </c>
      <c r="H145" t="s">
        <v>31</v>
      </c>
      <c r="I145" t="s">
        <v>32</v>
      </c>
      <c r="J145" t="s">
        <v>22</v>
      </c>
      <c r="K145" t="s">
        <v>31</v>
      </c>
      <c r="L145" t="s">
        <v>122</v>
      </c>
      <c r="M145" t="s">
        <v>25</v>
      </c>
      <c r="N145" t="s">
        <v>123</v>
      </c>
      <c r="O145" t="s">
        <v>25</v>
      </c>
      <c r="P145" t="s">
        <v>55</v>
      </c>
      <c r="Q145" t="s">
        <v>49</v>
      </c>
    </row>
    <row r="146" spans="1:17" x14ac:dyDescent="0.35">
      <c r="A146">
        <v>419122</v>
      </c>
      <c r="B146" t="s">
        <v>44</v>
      </c>
      <c r="C146" s="1">
        <v>40259</v>
      </c>
      <c r="D146" t="s">
        <v>107</v>
      </c>
      <c r="E146" t="s">
        <v>164</v>
      </c>
      <c r="F146">
        <v>0</v>
      </c>
      <c r="G146" t="s">
        <v>47</v>
      </c>
      <c r="H146" t="s">
        <v>21</v>
      </c>
      <c r="I146" t="s">
        <v>21</v>
      </c>
      <c r="J146" t="s">
        <v>33</v>
      </c>
      <c r="K146" t="s">
        <v>47</v>
      </c>
      <c r="L146" t="s">
        <v>41</v>
      </c>
      <c r="M146">
        <v>7</v>
      </c>
      <c r="N146" t="s">
        <v>24</v>
      </c>
      <c r="O146" t="s">
        <v>25</v>
      </c>
      <c r="P146" t="s">
        <v>145</v>
      </c>
      <c r="Q146" t="s">
        <v>116</v>
      </c>
    </row>
    <row r="147" spans="1:17" x14ac:dyDescent="0.35">
      <c r="A147">
        <v>419123</v>
      </c>
      <c r="B147" t="s">
        <v>17</v>
      </c>
      <c r="C147" s="1">
        <v>40260</v>
      </c>
      <c r="D147" t="s">
        <v>175</v>
      </c>
      <c r="E147" t="s">
        <v>19</v>
      </c>
      <c r="F147">
        <v>0</v>
      </c>
      <c r="G147" t="s">
        <v>20</v>
      </c>
      <c r="H147" t="s">
        <v>32</v>
      </c>
      <c r="I147" t="s">
        <v>32</v>
      </c>
      <c r="J147" t="s">
        <v>22</v>
      </c>
      <c r="K147" t="s">
        <v>20</v>
      </c>
      <c r="L147" t="s">
        <v>23</v>
      </c>
      <c r="M147">
        <v>36</v>
      </c>
      <c r="N147" t="s">
        <v>24</v>
      </c>
      <c r="O147" t="s">
        <v>25</v>
      </c>
      <c r="P147" t="s">
        <v>27</v>
      </c>
      <c r="Q147" t="s">
        <v>59</v>
      </c>
    </row>
    <row r="148" spans="1:17" x14ac:dyDescent="0.35">
      <c r="A148">
        <v>419124</v>
      </c>
      <c r="B148" t="s">
        <v>28</v>
      </c>
      <c r="C148" s="1">
        <v>40261</v>
      </c>
      <c r="D148" t="s">
        <v>176</v>
      </c>
      <c r="E148" t="s">
        <v>30</v>
      </c>
      <c r="F148">
        <v>0</v>
      </c>
      <c r="G148" t="s">
        <v>31</v>
      </c>
      <c r="H148" t="s">
        <v>40</v>
      </c>
      <c r="I148" t="s">
        <v>31</v>
      </c>
      <c r="J148" t="s">
        <v>22</v>
      </c>
      <c r="K148" t="s">
        <v>40</v>
      </c>
      <c r="L148" t="s">
        <v>23</v>
      </c>
      <c r="M148">
        <v>31</v>
      </c>
      <c r="N148" t="s">
        <v>24</v>
      </c>
      <c r="O148" t="s">
        <v>25</v>
      </c>
      <c r="P148" t="s">
        <v>77</v>
      </c>
      <c r="Q148" t="s">
        <v>138</v>
      </c>
    </row>
    <row r="149" spans="1:17" x14ac:dyDescent="0.35">
      <c r="A149">
        <v>419125</v>
      </c>
      <c r="B149" t="s">
        <v>44</v>
      </c>
      <c r="C149" s="1">
        <v>40262</v>
      </c>
      <c r="D149" t="s">
        <v>107</v>
      </c>
      <c r="E149" t="s">
        <v>164</v>
      </c>
      <c r="F149">
        <v>0</v>
      </c>
      <c r="G149" t="s">
        <v>47</v>
      </c>
      <c r="H149" t="s">
        <v>32</v>
      </c>
      <c r="I149" t="s">
        <v>47</v>
      </c>
      <c r="J149" t="s">
        <v>22</v>
      </c>
      <c r="K149" t="s">
        <v>47</v>
      </c>
      <c r="L149" t="s">
        <v>41</v>
      </c>
      <c r="M149">
        <v>5</v>
      </c>
      <c r="N149" t="s">
        <v>24</v>
      </c>
      <c r="O149" t="s">
        <v>25</v>
      </c>
      <c r="P149" t="s">
        <v>54</v>
      </c>
      <c r="Q149" t="s">
        <v>64</v>
      </c>
    </row>
    <row r="150" spans="1:17" x14ac:dyDescent="0.35">
      <c r="A150">
        <v>419126</v>
      </c>
      <c r="B150" t="s">
        <v>167</v>
      </c>
      <c r="C150" s="1">
        <v>40263</v>
      </c>
      <c r="D150" t="s">
        <v>68</v>
      </c>
      <c r="E150" t="s">
        <v>168</v>
      </c>
      <c r="F150">
        <v>0</v>
      </c>
      <c r="G150" t="s">
        <v>40</v>
      </c>
      <c r="H150" t="s">
        <v>53</v>
      </c>
      <c r="I150" t="s">
        <v>53</v>
      </c>
      <c r="J150" t="s">
        <v>33</v>
      </c>
      <c r="K150" t="s">
        <v>40</v>
      </c>
      <c r="L150" t="s">
        <v>41</v>
      </c>
      <c r="M150">
        <v>8</v>
      </c>
      <c r="N150" t="s">
        <v>24</v>
      </c>
      <c r="O150" t="s">
        <v>25</v>
      </c>
      <c r="P150" t="s">
        <v>127</v>
      </c>
      <c r="Q150" t="s">
        <v>116</v>
      </c>
    </row>
    <row r="151" spans="1:17" x14ac:dyDescent="0.35">
      <c r="A151">
        <v>419127</v>
      </c>
      <c r="B151" t="s">
        <v>28</v>
      </c>
      <c r="C151" s="1">
        <v>40264</v>
      </c>
      <c r="D151" t="s">
        <v>165</v>
      </c>
      <c r="E151" t="s">
        <v>30</v>
      </c>
      <c r="F151">
        <v>0</v>
      </c>
      <c r="G151" t="s">
        <v>31</v>
      </c>
      <c r="H151" t="s">
        <v>21</v>
      </c>
      <c r="I151" t="s">
        <v>21</v>
      </c>
      <c r="J151" t="s">
        <v>33</v>
      </c>
      <c r="K151" t="s">
        <v>21</v>
      </c>
      <c r="L151" t="s">
        <v>23</v>
      </c>
      <c r="M151">
        <v>39</v>
      </c>
      <c r="N151" t="s">
        <v>24</v>
      </c>
      <c r="O151" t="s">
        <v>25</v>
      </c>
      <c r="P151" t="s">
        <v>77</v>
      </c>
      <c r="Q151" t="s">
        <v>140</v>
      </c>
    </row>
    <row r="152" spans="1:17" x14ac:dyDescent="0.35">
      <c r="A152">
        <v>419128</v>
      </c>
      <c r="B152" t="s">
        <v>17</v>
      </c>
      <c r="C152" s="1">
        <v>40262</v>
      </c>
      <c r="D152" t="s">
        <v>177</v>
      </c>
      <c r="E152" t="s">
        <v>19</v>
      </c>
      <c r="F152">
        <v>0</v>
      </c>
      <c r="G152" t="s">
        <v>20</v>
      </c>
      <c r="H152" t="s">
        <v>39</v>
      </c>
      <c r="I152" t="s">
        <v>20</v>
      </c>
      <c r="J152" t="s">
        <v>22</v>
      </c>
      <c r="K152" t="s">
        <v>39</v>
      </c>
      <c r="L152" t="s">
        <v>23</v>
      </c>
      <c r="M152">
        <v>17</v>
      </c>
      <c r="N152" t="s">
        <v>24</v>
      </c>
      <c r="O152" t="s">
        <v>25</v>
      </c>
      <c r="P152" t="s">
        <v>91</v>
      </c>
      <c r="Q152" t="s">
        <v>27</v>
      </c>
    </row>
    <row r="153" spans="1:17" x14ac:dyDescent="0.35">
      <c r="A153">
        <v>419129</v>
      </c>
      <c r="B153" t="s">
        <v>167</v>
      </c>
      <c r="C153" s="1">
        <v>40265</v>
      </c>
      <c r="D153" t="s">
        <v>178</v>
      </c>
      <c r="E153" t="s">
        <v>168</v>
      </c>
      <c r="F153">
        <v>0</v>
      </c>
      <c r="G153" t="s">
        <v>40</v>
      </c>
      <c r="H153" t="s">
        <v>32</v>
      </c>
      <c r="I153" t="s">
        <v>40</v>
      </c>
      <c r="J153" t="s">
        <v>33</v>
      </c>
      <c r="K153" t="s">
        <v>40</v>
      </c>
      <c r="L153" t="s">
        <v>23</v>
      </c>
      <c r="M153">
        <v>17</v>
      </c>
      <c r="N153" t="s">
        <v>24</v>
      </c>
      <c r="O153" t="s">
        <v>25</v>
      </c>
      <c r="P153" t="s">
        <v>145</v>
      </c>
      <c r="Q153" t="s">
        <v>116</v>
      </c>
    </row>
    <row r="154" spans="1:17" x14ac:dyDescent="0.35">
      <c r="A154">
        <v>419130</v>
      </c>
      <c r="B154" t="s">
        <v>44</v>
      </c>
      <c r="C154" s="1">
        <v>40265</v>
      </c>
      <c r="D154" t="s">
        <v>154</v>
      </c>
      <c r="E154" t="s">
        <v>73</v>
      </c>
      <c r="F154">
        <v>0</v>
      </c>
      <c r="G154" t="s">
        <v>53</v>
      </c>
      <c r="H154" t="s">
        <v>47</v>
      </c>
      <c r="I154" t="s">
        <v>53</v>
      </c>
      <c r="J154" t="s">
        <v>22</v>
      </c>
      <c r="K154" t="s">
        <v>47</v>
      </c>
      <c r="L154" t="s">
        <v>23</v>
      </c>
      <c r="M154">
        <v>41</v>
      </c>
      <c r="N154" t="s">
        <v>24</v>
      </c>
      <c r="O154" t="s">
        <v>25</v>
      </c>
      <c r="P154" t="s">
        <v>169</v>
      </c>
      <c r="Q154" t="s">
        <v>55</v>
      </c>
    </row>
    <row r="155" spans="1:17" x14ac:dyDescent="0.35">
      <c r="A155">
        <v>419131</v>
      </c>
      <c r="B155" t="s">
        <v>36</v>
      </c>
      <c r="C155" s="1">
        <v>40266</v>
      </c>
      <c r="D155" t="s">
        <v>179</v>
      </c>
      <c r="E155" t="s">
        <v>38</v>
      </c>
      <c r="F155">
        <v>0</v>
      </c>
      <c r="G155" t="s">
        <v>39</v>
      </c>
      <c r="H155" t="s">
        <v>21</v>
      </c>
      <c r="I155" t="s">
        <v>39</v>
      </c>
      <c r="J155" t="s">
        <v>33</v>
      </c>
      <c r="K155" t="s">
        <v>39</v>
      </c>
      <c r="L155" t="s">
        <v>23</v>
      </c>
      <c r="M155">
        <v>40</v>
      </c>
      <c r="N155" t="s">
        <v>24</v>
      </c>
      <c r="O155" t="s">
        <v>25</v>
      </c>
      <c r="P155" t="s">
        <v>145</v>
      </c>
      <c r="Q155" t="s">
        <v>116</v>
      </c>
    </row>
    <row r="156" spans="1:17" x14ac:dyDescent="0.35">
      <c r="A156">
        <v>419132</v>
      </c>
      <c r="B156" t="s">
        <v>44</v>
      </c>
      <c r="C156" s="1">
        <v>40267</v>
      </c>
      <c r="D156" t="s">
        <v>180</v>
      </c>
      <c r="E156" t="s">
        <v>164</v>
      </c>
      <c r="F156">
        <v>0</v>
      </c>
      <c r="G156" t="s">
        <v>47</v>
      </c>
      <c r="H156" t="s">
        <v>31</v>
      </c>
      <c r="I156" t="s">
        <v>47</v>
      </c>
      <c r="J156" t="s">
        <v>22</v>
      </c>
      <c r="K156" t="s">
        <v>47</v>
      </c>
      <c r="L156" t="s">
        <v>41</v>
      </c>
      <c r="M156">
        <v>4</v>
      </c>
      <c r="N156" t="s">
        <v>24</v>
      </c>
      <c r="O156" t="s">
        <v>25</v>
      </c>
      <c r="P156" t="s">
        <v>77</v>
      </c>
      <c r="Q156" t="s">
        <v>138</v>
      </c>
    </row>
    <row r="157" spans="1:17" x14ac:dyDescent="0.35">
      <c r="A157">
        <v>419133</v>
      </c>
      <c r="B157" t="s">
        <v>65</v>
      </c>
      <c r="C157" s="1">
        <v>40268</v>
      </c>
      <c r="D157" t="s">
        <v>181</v>
      </c>
      <c r="E157" t="s">
        <v>67</v>
      </c>
      <c r="F157">
        <v>0</v>
      </c>
      <c r="G157" t="s">
        <v>32</v>
      </c>
      <c r="H157" t="s">
        <v>20</v>
      </c>
      <c r="I157" t="s">
        <v>20</v>
      </c>
      <c r="J157" t="s">
        <v>33</v>
      </c>
      <c r="K157" t="s">
        <v>32</v>
      </c>
      <c r="L157" t="s">
        <v>41</v>
      </c>
      <c r="M157">
        <v>5</v>
      </c>
      <c r="N157" t="s">
        <v>24</v>
      </c>
      <c r="O157" t="s">
        <v>25</v>
      </c>
      <c r="P157" t="s">
        <v>91</v>
      </c>
      <c r="Q157" t="s">
        <v>27</v>
      </c>
    </row>
    <row r="158" spans="1:17" x14ac:dyDescent="0.35">
      <c r="A158">
        <v>419134</v>
      </c>
      <c r="B158" t="s">
        <v>36</v>
      </c>
      <c r="C158" s="1">
        <v>40268</v>
      </c>
      <c r="D158" t="s">
        <v>101</v>
      </c>
      <c r="E158" t="s">
        <v>38</v>
      </c>
      <c r="F158">
        <v>0</v>
      </c>
      <c r="G158" t="s">
        <v>39</v>
      </c>
      <c r="H158" t="s">
        <v>40</v>
      </c>
      <c r="I158" t="s">
        <v>39</v>
      </c>
      <c r="J158" t="s">
        <v>33</v>
      </c>
      <c r="K158" t="s">
        <v>39</v>
      </c>
      <c r="L158" t="s">
        <v>23</v>
      </c>
      <c r="M158">
        <v>67</v>
      </c>
      <c r="N158" t="s">
        <v>24</v>
      </c>
      <c r="O158" t="s">
        <v>25</v>
      </c>
      <c r="P158" t="s">
        <v>127</v>
      </c>
      <c r="Q158" t="s">
        <v>116</v>
      </c>
    </row>
    <row r="159" spans="1:17" x14ac:dyDescent="0.35">
      <c r="A159">
        <v>419135</v>
      </c>
      <c r="B159" t="s">
        <v>50</v>
      </c>
      <c r="C159" s="1">
        <v>40269</v>
      </c>
      <c r="D159" t="s">
        <v>88</v>
      </c>
      <c r="E159" t="s">
        <v>52</v>
      </c>
      <c r="F159">
        <v>0</v>
      </c>
      <c r="G159" t="s">
        <v>21</v>
      </c>
      <c r="H159" t="s">
        <v>53</v>
      </c>
      <c r="I159" t="s">
        <v>21</v>
      </c>
      <c r="J159" t="s">
        <v>33</v>
      </c>
      <c r="K159" t="s">
        <v>21</v>
      </c>
      <c r="L159" t="s">
        <v>23</v>
      </c>
      <c r="M159">
        <v>24</v>
      </c>
      <c r="N159" t="s">
        <v>24</v>
      </c>
      <c r="O159" t="s">
        <v>25</v>
      </c>
      <c r="P159" t="s">
        <v>55</v>
      </c>
      <c r="Q159" t="s">
        <v>49</v>
      </c>
    </row>
    <row r="160" spans="1:17" x14ac:dyDescent="0.35">
      <c r="A160">
        <v>419136</v>
      </c>
      <c r="B160" t="s">
        <v>28</v>
      </c>
      <c r="C160" s="1">
        <v>40270</v>
      </c>
      <c r="D160" t="s">
        <v>182</v>
      </c>
      <c r="E160" t="s">
        <v>30</v>
      </c>
      <c r="F160">
        <v>0</v>
      </c>
      <c r="G160" t="s">
        <v>31</v>
      </c>
      <c r="H160" t="s">
        <v>20</v>
      </c>
      <c r="I160" t="s">
        <v>31</v>
      </c>
      <c r="J160" t="s">
        <v>33</v>
      </c>
      <c r="K160" t="s">
        <v>20</v>
      </c>
      <c r="L160" t="s">
        <v>41</v>
      </c>
      <c r="M160">
        <v>6</v>
      </c>
      <c r="N160" t="s">
        <v>24</v>
      </c>
      <c r="O160" t="s">
        <v>25</v>
      </c>
      <c r="P160" t="s">
        <v>54</v>
      </c>
      <c r="Q160" t="s">
        <v>120</v>
      </c>
    </row>
    <row r="161" spans="1:17" x14ac:dyDescent="0.35">
      <c r="A161">
        <v>419137</v>
      </c>
      <c r="B161" t="s">
        <v>65</v>
      </c>
      <c r="C161" s="1">
        <v>40271</v>
      </c>
      <c r="D161" t="s">
        <v>181</v>
      </c>
      <c r="E161" t="s">
        <v>67</v>
      </c>
      <c r="F161">
        <v>0</v>
      </c>
      <c r="G161" t="s">
        <v>32</v>
      </c>
      <c r="H161" t="s">
        <v>40</v>
      </c>
      <c r="I161" t="s">
        <v>32</v>
      </c>
      <c r="J161" t="s">
        <v>33</v>
      </c>
      <c r="K161" t="s">
        <v>32</v>
      </c>
      <c r="L161" t="s">
        <v>23</v>
      </c>
      <c r="M161">
        <v>23</v>
      </c>
      <c r="N161" t="s">
        <v>24</v>
      </c>
      <c r="O161" t="s">
        <v>25</v>
      </c>
      <c r="P161" t="s">
        <v>27</v>
      </c>
      <c r="Q161" t="s">
        <v>59</v>
      </c>
    </row>
    <row r="162" spans="1:17" x14ac:dyDescent="0.35">
      <c r="A162">
        <v>419138</v>
      </c>
      <c r="B162" t="s">
        <v>44</v>
      </c>
      <c r="C162" s="1">
        <v>40271</v>
      </c>
      <c r="D162" t="s">
        <v>183</v>
      </c>
      <c r="E162" t="s">
        <v>164</v>
      </c>
      <c r="F162">
        <v>0</v>
      </c>
      <c r="G162" t="s">
        <v>47</v>
      </c>
      <c r="H162" t="s">
        <v>53</v>
      </c>
      <c r="I162" t="s">
        <v>47</v>
      </c>
      <c r="J162" t="s">
        <v>33</v>
      </c>
      <c r="K162" t="s">
        <v>47</v>
      </c>
      <c r="L162" t="s">
        <v>23</v>
      </c>
      <c r="M162">
        <v>63</v>
      </c>
      <c r="N162" t="s">
        <v>24</v>
      </c>
      <c r="O162" t="s">
        <v>25</v>
      </c>
      <c r="P162" t="s">
        <v>77</v>
      </c>
      <c r="Q162" t="s">
        <v>140</v>
      </c>
    </row>
    <row r="163" spans="1:17" x14ac:dyDescent="0.35">
      <c r="A163">
        <v>419139</v>
      </c>
      <c r="B163" t="s">
        <v>50</v>
      </c>
      <c r="C163" s="1">
        <v>40272</v>
      </c>
      <c r="D163" t="s">
        <v>94</v>
      </c>
      <c r="E163" t="s">
        <v>52</v>
      </c>
      <c r="F163">
        <v>0</v>
      </c>
      <c r="G163" t="s">
        <v>21</v>
      </c>
      <c r="H163" t="s">
        <v>31</v>
      </c>
      <c r="I163" t="s">
        <v>21</v>
      </c>
      <c r="J163" t="s">
        <v>33</v>
      </c>
      <c r="K163" t="s">
        <v>31</v>
      </c>
      <c r="L163" t="s">
        <v>41</v>
      </c>
      <c r="M163">
        <v>8</v>
      </c>
      <c r="N163" t="s">
        <v>24</v>
      </c>
      <c r="O163" t="s">
        <v>25</v>
      </c>
      <c r="P163" t="s">
        <v>129</v>
      </c>
      <c r="Q163" t="s">
        <v>49</v>
      </c>
    </row>
    <row r="164" spans="1:17" x14ac:dyDescent="0.35">
      <c r="A164">
        <v>419140</v>
      </c>
      <c r="B164" t="s">
        <v>36</v>
      </c>
      <c r="C164" s="1">
        <v>40272</v>
      </c>
      <c r="D164" t="s">
        <v>184</v>
      </c>
      <c r="E164" t="s">
        <v>38</v>
      </c>
      <c r="F164">
        <v>0</v>
      </c>
      <c r="G164" t="s">
        <v>39</v>
      </c>
      <c r="H164" t="s">
        <v>20</v>
      </c>
      <c r="I164" t="s">
        <v>39</v>
      </c>
      <c r="J164" t="s">
        <v>33</v>
      </c>
      <c r="K164" t="s">
        <v>39</v>
      </c>
      <c r="L164" t="s">
        <v>23</v>
      </c>
      <c r="M164">
        <v>37</v>
      </c>
      <c r="N164" t="s">
        <v>24</v>
      </c>
      <c r="O164" t="s">
        <v>25</v>
      </c>
      <c r="P164" t="s">
        <v>54</v>
      </c>
      <c r="Q164" t="s">
        <v>120</v>
      </c>
    </row>
    <row r="165" spans="1:17" x14ac:dyDescent="0.35">
      <c r="A165">
        <v>419141</v>
      </c>
      <c r="B165" t="s">
        <v>185</v>
      </c>
      <c r="C165" s="1">
        <v>40273</v>
      </c>
      <c r="D165" t="s">
        <v>156</v>
      </c>
      <c r="E165" t="s">
        <v>186</v>
      </c>
      <c r="F165">
        <v>0</v>
      </c>
      <c r="G165" t="s">
        <v>53</v>
      </c>
      <c r="H165" t="s">
        <v>40</v>
      </c>
      <c r="I165" t="s">
        <v>40</v>
      </c>
      <c r="J165" t="s">
        <v>33</v>
      </c>
      <c r="K165" t="s">
        <v>40</v>
      </c>
      <c r="L165" t="s">
        <v>23</v>
      </c>
      <c r="M165">
        <v>2</v>
      </c>
      <c r="N165" t="s">
        <v>24</v>
      </c>
      <c r="O165" t="s">
        <v>25</v>
      </c>
      <c r="P165" t="s">
        <v>127</v>
      </c>
      <c r="Q165" t="s">
        <v>116</v>
      </c>
    </row>
    <row r="166" spans="1:17" x14ac:dyDescent="0.35">
      <c r="A166">
        <v>419142</v>
      </c>
      <c r="B166" t="s">
        <v>65</v>
      </c>
      <c r="C166" s="1">
        <v>40274</v>
      </c>
      <c r="D166" t="s">
        <v>105</v>
      </c>
      <c r="E166" t="s">
        <v>67</v>
      </c>
      <c r="F166">
        <v>0</v>
      </c>
      <c r="G166" t="s">
        <v>32</v>
      </c>
      <c r="H166" t="s">
        <v>47</v>
      </c>
      <c r="I166" t="s">
        <v>32</v>
      </c>
      <c r="J166" t="s">
        <v>33</v>
      </c>
      <c r="K166" t="s">
        <v>32</v>
      </c>
      <c r="L166" t="s">
        <v>23</v>
      </c>
      <c r="M166">
        <v>24</v>
      </c>
      <c r="N166" t="s">
        <v>24</v>
      </c>
      <c r="O166" t="s">
        <v>25</v>
      </c>
      <c r="P166" t="s">
        <v>129</v>
      </c>
      <c r="Q166" t="s">
        <v>49</v>
      </c>
    </row>
    <row r="167" spans="1:17" x14ac:dyDescent="0.35">
      <c r="A167">
        <v>419143</v>
      </c>
      <c r="B167" t="s">
        <v>56</v>
      </c>
      <c r="C167" s="1">
        <v>40275</v>
      </c>
      <c r="D167" t="s">
        <v>187</v>
      </c>
      <c r="E167" t="s">
        <v>58</v>
      </c>
      <c r="F167">
        <v>0</v>
      </c>
      <c r="G167" t="s">
        <v>40</v>
      </c>
      <c r="H167" t="s">
        <v>31</v>
      </c>
      <c r="I167" t="s">
        <v>31</v>
      </c>
      <c r="J167" t="s">
        <v>33</v>
      </c>
      <c r="K167" t="s">
        <v>40</v>
      </c>
      <c r="L167" t="s">
        <v>41</v>
      </c>
      <c r="M167">
        <v>9</v>
      </c>
      <c r="N167" t="s">
        <v>24</v>
      </c>
      <c r="O167" t="s">
        <v>25</v>
      </c>
      <c r="P167" t="s">
        <v>140</v>
      </c>
      <c r="Q167" t="s">
        <v>138</v>
      </c>
    </row>
    <row r="168" spans="1:17" x14ac:dyDescent="0.35">
      <c r="A168">
        <v>419144</v>
      </c>
      <c r="B168" t="s">
        <v>50</v>
      </c>
      <c r="C168" s="1">
        <v>40275</v>
      </c>
      <c r="D168" t="s">
        <v>88</v>
      </c>
      <c r="E168" t="s">
        <v>52</v>
      </c>
      <c r="F168">
        <v>0</v>
      </c>
      <c r="G168" t="s">
        <v>21</v>
      </c>
      <c r="H168" t="s">
        <v>39</v>
      </c>
      <c r="I168" t="s">
        <v>21</v>
      </c>
      <c r="J168" t="s">
        <v>33</v>
      </c>
      <c r="K168" t="s">
        <v>21</v>
      </c>
      <c r="L168" t="s">
        <v>23</v>
      </c>
      <c r="M168">
        <v>14</v>
      </c>
      <c r="N168" t="s">
        <v>24</v>
      </c>
      <c r="O168" t="s">
        <v>25</v>
      </c>
      <c r="P168" t="s">
        <v>91</v>
      </c>
      <c r="Q168" t="s">
        <v>27</v>
      </c>
    </row>
    <row r="169" spans="1:17" x14ac:dyDescent="0.35">
      <c r="A169">
        <v>419145</v>
      </c>
      <c r="B169" t="s">
        <v>17</v>
      </c>
      <c r="C169" s="1">
        <v>40276</v>
      </c>
      <c r="D169" t="s">
        <v>188</v>
      </c>
      <c r="E169" t="s">
        <v>19</v>
      </c>
      <c r="F169">
        <v>0</v>
      </c>
      <c r="G169" t="s">
        <v>20</v>
      </c>
      <c r="H169" t="s">
        <v>53</v>
      </c>
      <c r="I169" t="s">
        <v>53</v>
      </c>
      <c r="J169" t="s">
        <v>22</v>
      </c>
      <c r="K169" t="s">
        <v>53</v>
      </c>
      <c r="L169" t="s">
        <v>41</v>
      </c>
      <c r="M169">
        <v>7</v>
      </c>
      <c r="N169" t="s">
        <v>24</v>
      </c>
      <c r="O169" t="s">
        <v>25</v>
      </c>
      <c r="P169" t="s">
        <v>129</v>
      </c>
      <c r="Q169" t="s">
        <v>49</v>
      </c>
    </row>
    <row r="170" spans="1:17" x14ac:dyDescent="0.35">
      <c r="A170">
        <v>419146</v>
      </c>
      <c r="B170" t="s">
        <v>28</v>
      </c>
      <c r="C170" s="1">
        <v>40277</v>
      </c>
      <c r="D170" t="s">
        <v>69</v>
      </c>
      <c r="E170" t="s">
        <v>30</v>
      </c>
      <c r="F170">
        <v>0</v>
      </c>
      <c r="G170" t="s">
        <v>31</v>
      </c>
      <c r="H170" t="s">
        <v>47</v>
      </c>
      <c r="I170" t="s">
        <v>47</v>
      </c>
      <c r="J170" t="s">
        <v>33</v>
      </c>
      <c r="K170" t="s">
        <v>31</v>
      </c>
      <c r="L170" t="s">
        <v>41</v>
      </c>
      <c r="M170">
        <v>6</v>
      </c>
      <c r="N170" t="s">
        <v>24</v>
      </c>
      <c r="O170" t="s">
        <v>25</v>
      </c>
      <c r="P170" t="s">
        <v>120</v>
      </c>
      <c r="Q170" t="s">
        <v>64</v>
      </c>
    </row>
    <row r="171" spans="1:17" x14ac:dyDescent="0.35">
      <c r="A171">
        <v>419147</v>
      </c>
      <c r="B171" t="s">
        <v>185</v>
      </c>
      <c r="C171" s="1">
        <v>40278</v>
      </c>
      <c r="D171" t="s">
        <v>189</v>
      </c>
      <c r="E171" t="s">
        <v>186</v>
      </c>
      <c r="F171">
        <v>0</v>
      </c>
      <c r="G171" t="s">
        <v>53</v>
      </c>
      <c r="H171" t="s">
        <v>32</v>
      </c>
      <c r="I171" t="s">
        <v>32</v>
      </c>
      <c r="J171" t="s">
        <v>33</v>
      </c>
      <c r="K171" t="s">
        <v>53</v>
      </c>
      <c r="L171" t="s">
        <v>41</v>
      </c>
      <c r="M171">
        <v>6</v>
      </c>
      <c r="N171" t="s">
        <v>24</v>
      </c>
      <c r="O171" t="s">
        <v>25</v>
      </c>
      <c r="P171" t="s">
        <v>127</v>
      </c>
      <c r="Q171" t="s">
        <v>116</v>
      </c>
    </row>
    <row r="172" spans="1:17" x14ac:dyDescent="0.35">
      <c r="A172">
        <v>419148</v>
      </c>
      <c r="B172" t="s">
        <v>17</v>
      </c>
      <c r="C172" s="1">
        <v>40278</v>
      </c>
      <c r="D172" t="s">
        <v>82</v>
      </c>
      <c r="E172" t="s">
        <v>19</v>
      </c>
      <c r="F172">
        <v>0</v>
      </c>
      <c r="G172" t="s">
        <v>20</v>
      </c>
      <c r="H172" t="s">
        <v>21</v>
      </c>
      <c r="I172" t="s">
        <v>20</v>
      </c>
      <c r="J172" t="s">
        <v>22</v>
      </c>
      <c r="K172" t="s">
        <v>20</v>
      </c>
      <c r="L172" t="s">
        <v>41</v>
      </c>
      <c r="M172">
        <v>7</v>
      </c>
      <c r="N172" t="s">
        <v>24</v>
      </c>
      <c r="O172" t="s">
        <v>25</v>
      </c>
      <c r="P172" t="s">
        <v>55</v>
      </c>
      <c r="Q172" t="s">
        <v>49</v>
      </c>
    </row>
    <row r="173" spans="1:17" x14ac:dyDescent="0.35">
      <c r="A173">
        <v>419149</v>
      </c>
      <c r="B173" t="s">
        <v>36</v>
      </c>
      <c r="C173" s="1">
        <v>40279</v>
      </c>
      <c r="D173" t="s">
        <v>190</v>
      </c>
      <c r="E173" t="s">
        <v>38</v>
      </c>
      <c r="F173">
        <v>0</v>
      </c>
      <c r="G173" t="s">
        <v>39</v>
      </c>
      <c r="H173" t="s">
        <v>31</v>
      </c>
      <c r="I173" t="s">
        <v>39</v>
      </c>
      <c r="J173" t="s">
        <v>33</v>
      </c>
      <c r="K173" t="s">
        <v>31</v>
      </c>
      <c r="L173" t="s">
        <v>41</v>
      </c>
      <c r="M173">
        <v>7</v>
      </c>
      <c r="N173" t="s">
        <v>24</v>
      </c>
      <c r="O173" t="s">
        <v>25</v>
      </c>
      <c r="P173" t="s">
        <v>54</v>
      </c>
      <c r="Q173" t="s">
        <v>64</v>
      </c>
    </row>
    <row r="174" spans="1:17" x14ac:dyDescent="0.35">
      <c r="A174">
        <v>419150</v>
      </c>
      <c r="B174" t="s">
        <v>56</v>
      </c>
      <c r="C174" s="1">
        <v>40279</v>
      </c>
      <c r="D174" t="s">
        <v>107</v>
      </c>
      <c r="E174" t="s">
        <v>58</v>
      </c>
      <c r="F174">
        <v>0</v>
      </c>
      <c r="G174" t="s">
        <v>40</v>
      </c>
      <c r="H174" t="s">
        <v>47</v>
      </c>
      <c r="I174" t="s">
        <v>40</v>
      </c>
      <c r="J174" t="s">
        <v>22</v>
      </c>
      <c r="K174" t="s">
        <v>47</v>
      </c>
      <c r="L174" t="s">
        <v>23</v>
      </c>
      <c r="M174">
        <v>37</v>
      </c>
      <c r="N174" t="s">
        <v>24</v>
      </c>
      <c r="O174" t="s">
        <v>25</v>
      </c>
      <c r="P174" t="s">
        <v>77</v>
      </c>
      <c r="Q174" t="s">
        <v>138</v>
      </c>
    </row>
    <row r="175" spans="1:17" x14ac:dyDescent="0.35">
      <c r="A175">
        <v>419151</v>
      </c>
      <c r="B175" t="s">
        <v>185</v>
      </c>
      <c r="C175" s="1">
        <v>40280</v>
      </c>
      <c r="D175" t="s">
        <v>191</v>
      </c>
      <c r="E175" t="s">
        <v>186</v>
      </c>
      <c r="F175">
        <v>0</v>
      </c>
      <c r="G175" t="s">
        <v>53</v>
      </c>
      <c r="H175" t="s">
        <v>20</v>
      </c>
      <c r="I175" t="s">
        <v>20</v>
      </c>
      <c r="J175" t="s">
        <v>22</v>
      </c>
      <c r="K175" t="s">
        <v>53</v>
      </c>
      <c r="L175" t="s">
        <v>23</v>
      </c>
      <c r="M175">
        <v>13</v>
      </c>
      <c r="N175" t="s">
        <v>24</v>
      </c>
      <c r="O175" t="s">
        <v>25</v>
      </c>
      <c r="P175" t="s">
        <v>27</v>
      </c>
      <c r="Q175" t="s">
        <v>59</v>
      </c>
    </row>
    <row r="176" spans="1:17" x14ac:dyDescent="0.35">
      <c r="A176">
        <v>419152</v>
      </c>
      <c r="B176" t="s">
        <v>44</v>
      </c>
      <c r="C176" s="1">
        <v>40281</v>
      </c>
      <c r="D176" t="s">
        <v>192</v>
      </c>
      <c r="E176" t="s">
        <v>164</v>
      </c>
      <c r="F176">
        <v>0</v>
      </c>
      <c r="G176" t="s">
        <v>47</v>
      </c>
      <c r="H176" t="s">
        <v>39</v>
      </c>
      <c r="I176" t="s">
        <v>47</v>
      </c>
      <c r="J176" t="s">
        <v>33</v>
      </c>
      <c r="K176" t="s">
        <v>47</v>
      </c>
      <c r="L176" t="s">
        <v>23</v>
      </c>
      <c r="M176">
        <v>39</v>
      </c>
      <c r="N176" t="s">
        <v>24</v>
      </c>
      <c r="O176" t="s">
        <v>25</v>
      </c>
      <c r="P176" t="s">
        <v>129</v>
      </c>
      <c r="Q176" t="s">
        <v>49</v>
      </c>
    </row>
    <row r="177" spans="1:17" x14ac:dyDescent="0.35">
      <c r="A177">
        <v>419153</v>
      </c>
      <c r="B177" t="s">
        <v>65</v>
      </c>
      <c r="C177" s="1">
        <v>40281</v>
      </c>
      <c r="D177" t="s">
        <v>193</v>
      </c>
      <c r="E177" t="s">
        <v>67</v>
      </c>
      <c r="F177">
        <v>0</v>
      </c>
      <c r="G177" t="s">
        <v>32</v>
      </c>
      <c r="H177" t="s">
        <v>21</v>
      </c>
      <c r="I177" t="s">
        <v>21</v>
      </c>
      <c r="J177" t="s">
        <v>33</v>
      </c>
      <c r="K177" t="s">
        <v>32</v>
      </c>
      <c r="L177" t="s">
        <v>41</v>
      </c>
      <c r="M177">
        <v>9</v>
      </c>
      <c r="N177" t="s">
        <v>24</v>
      </c>
      <c r="O177" t="s">
        <v>25</v>
      </c>
      <c r="P177" t="s">
        <v>145</v>
      </c>
      <c r="Q177" t="s">
        <v>116</v>
      </c>
    </row>
    <row r="178" spans="1:17" x14ac:dyDescent="0.35">
      <c r="A178">
        <v>419154</v>
      </c>
      <c r="B178" t="s">
        <v>56</v>
      </c>
      <c r="C178" s="1">
        <v>40282</v>
      </c>
      <c r="D178" t="s">
        <v>182</v>
      </c>
      <c r="E178" t="s">
        <v>58</v>
      </c>
      <c r="F178">
        <v>0</v>
      </c>
      <c r="G178" t="s">
        <v>40</v>
      </c>
      <c r="H178" t="s">
        <v>20</v>
      </c>
      <c r="I178" t="s">
        <v>40</v>
      </c>
      <c r="J178" t="s">
        <v>33</v>
      </c>
      <c r="K178" t="s">
        <v>20</v>
      </c>
      <c r="L178" t="s">
        <v>41</v>
      </c>
      <c r="M178">
        <v>5</v>
      </c>
      <c r="N178" t="s">
        <v>24</v>
      </c>
      <c r="O178" t="s">
        <v>25</v>
      </c>
      <c r="P178" t="s">
        <v>77</v>
      </c>
      <c r="Q178" t="s">
        <v>140</v>
      </c>
    </row>
    <row r="179" spans="1:17" x14ac:dyDescent="0.35">
      <c r="A179">
        <v>419155</v>
      </c>
      <c r="B179" t="s">
        <v>65</v>
      </c>
      <c r="C179" s="1">
        <v>40283</v>
      </c>
      <c r="D179" t="s">
        <v>146</v>
      </c>
      <c r="E179" t="s">
        <v>67</v>
      </c>
      <c r="F179">
        <v>0</v>
      </c>
      <c r="G179" t="s">
        <v>32</v>
      </c>
      <c r="H179" t="s">
        <v>39</v>
      </c>
      <c r="I179" t="s">
        <v>32</v>
      </c>
      <c r="J179" t="s">
        <v>33</v>
      </c>
      <c r="K179" t="s">
        <v>39</v>
      </c>
      <c r="L179" t="s">
        <v>41</v>
      </c>
      <c r="M179">
        <v>6</v>
      </c>
      <c r="N179" t="s">
        <v>24</v>
      </c>
      <c r="O179" t="s">
        <v>25</v>
      </c>
      <c r="P179" t="s">
        <v>127</v>
      </c>
      <c r="Q179" t="s">
        <v>145</v>
      </c>
    </row>
    <row r="180" spans="1:17" x14ac:dyDescent="0.35">
      <c r="A180">
        <v>419156</v>
      </c>
      <c r="B180" t="s">
        <v>194</v>
      </c>
      <c r="C180" s="1">
        <v>40284</v>
      </c>
      <c r="D180" t="s">
        <v>147</v>
      </c>
      <c r="E180" t="s">
        <v>195</v>
      </c>
      <c r="F180">
        <v>0</v>
      </c>
      <c r="G180" t="s">
        <v>31</v>
      </c>
      <c r="H180" t="s">
        <v>53</v>
      </c>
      <c r="I180" t="s">
        <v>53</v>
      </c>
      <c r="J180" t="s">
        <v>22</v>
      </c>
      <c r="K180" t="s">
        <v>53</v>
      </c>
      <c r="L180" t="s">
        <v>41</v>
      </c>
      <c r="M180">
        <v>5</v>
      </c>
      <c r="N180" t="s">
        <v>24</v>
      </c>
      <c r="O180" t="s">
        <v>25</v>
      </c>
      <c r="P180" t="s">
        <v>120</v>
      </c>
      <c r="Q180" t="s">
        <v>64</v>
      </c>
    </row>
    <row r="181" spans="1:17" x14ac:dyDescent="0.35">
      <c r="A181">
        <v>419157</v>
      </c>
      <c r="B181" t="s">
        <v>17</v>
      </c>
      <c r="C181" s="1">
        <v>40285</v>
      </c>
      <c r="D181" t="s">
        <v>196</v>
      </c>
      <c r="E181" t="s">
        <v>19</v>
      </c>
      <c r="F181">
        <v>0</v>
      </c>
      <c r="G181" t="s">
        <v>20</v>
      </c>
      <c r="H181" t="s">
        <v>47</v>
      </c>
      <c r="I181" t="s">
        <v>20</v>
      </c>
      <c r="J181" t="s">
        <v>22</v>
      </c>
      <c r="K181" t="s">
        <v>47</v>
      </c>
      <c r="L181" t="s">
        <v>23</v>
      </c>
      <c r="M181">
        <v>57</v>
      </c>
      <c r="N181" t="s">
        <v>24</v>
      </c>
      <c r="O181" t="s">
        <v>25</v>
      </c>
      <c r="P181" t="s">
        <v>127</v>
      </c>
      <c r="Q181" t="s">
        <v>116</v>
      </c>
    </row>
    <row r="182" spans="1:17" x14ac:dyDescent="0.35">
      <c r="A182">
        <v>419158</v>
      </c>
      <c r="B182" t="s">
        <v>50</v>
      </c>
      <c r="C182" s="1">
        <v>40285</v>
      </c>
      <c r="D182" t="s">
        <v>197</v>
      </c>
      <c r="E182" t="s">
        <v>52</v>
      </c>
      <c r="F182">
        <v>0</v>
      </c>
      <c r="G182" t="s">
        <v>21</v>
      </c>
      <c r="H182" t="s">
        <v>40</v>
      </c>
      <c r="I182" t="s">
        <v>40</v>
      </c>
      <c r="J182" t="s">
        <v>33</v>
      </c>
      <c r="K182" t="s">
        <v>21</v>
      </c>
      <c r="L182" t="s">
        <v>41</v>
      </c>
      <c r="M182">
        <v>8</v>
      </c>
      <c r="N182" t="s">
        <v>24</v>
      </c>
      <c r="O182" t="s">
        <v>25</v>
      </c>
      <c r="P182" t="s">
        <v>91</v>
      </c>
      <c r="Q182" t="s">
        <v>59</v>
      </c>
    </row>
    <row r="183" spans="1:17" x14ac:dyDescent="0.35">
      <c r="A183">
        <v>419159</v>
      </c>
      <c r="B183" t="s">
        <v>194</v>
      </c>
      <c r="C183" s="1">
        <v>40286</v>
      </c>
      <c r="D183" t="s">
        <v>76</v>
      </c>
      <c r="E183" t="s">
        <v>195</v>
      </c>
      <c r="F183">
        <v>0</v>
      </c>
      <c r="G183" t="s">
        <v>31</v>
      </c>
      <c r="H183" t="s">
        <v>32</v>
      </c>
      <c r="I183" t="s">
        <v>32</v>
      </c>
      <c r="J183" t="s">
        <v>22</v>
      </c>
      <c r="K183" t="s">
        <v>32</v>
      </c>
      <c r="L183" t="s">
        <v>41</v>
      </c>
      <c r="M183">
        <v>6</v>
      </c>
      <c r="N183" t="s">
        <v>24</v>
      </c>
      <c r="O183" t="s">
        <v>25</v>
      </c>
      <c r="P183" t="s">
        <v>54</v>
      </c>
      <c r="Q183" t="s">
        <v>64</v>
      </c>
    </row>
    <row r="184" spans="1:17" x14ac:dyDescent="0.35">
      <c r="A184">
        <v>419160</v>
      </c>
      <c r="B184" t="s">
        <v>36</v>
      </c>
      <c r="C184" s="1">
        <v>40286</v>
      </c>
      <c r="D184" t="s">
        <v>171</v>
      </c>
      <c r="E184" t="s">
        <v>38</v>
      </c>
      <c r="F184">
        <v>0</v>
      </c>
      <c r="G184" t="s">
        <v>39</v>
      </c>
      <c r="H184" t="s">
        <v>53</v>
      </c>
      <c r="I184" t="s">
        <v>53</v>
      </c>
      <c r="J184" t="s">
        <v>33</v>
      </c>
      <c r="K184" t="s">
        <v>53</v>
      </c>
      <c r="L184" t="s">
        <v>23</v>
      </c>
      <c r="M184">
        <v>11</v>
      </c>
      <c r="N184" t="s">
        <v>24</v>
      </c>
      <c r="O184" t="s">
        <v>25</v>
      </c>
      <c r="P184" t="s">
        <v>77</v>
      </c>
      <c r="Q184" t="s">
        <v>138</v>
      </c>
    </row>
    <row r="185" spans="1:17" x14ac:dyDescent="0.35">
      <c r="A185">
        <v>419161</v>
      </c>
      <c r="B185" t="s">
        <v>50</v>
      </c>
      <c r="C185" s="1">
        <v>40287</v>
      </c>
      <c r="D185" t="s">
        <v>198</v>
      </c>
      <c r="E185" t="s">
        <v>52</v>
      </c>
      <c r="F185">
        <v>0</v>
      </c>
      <c r="G185" t="s">
        <v>21</v>
      </c>
      <c r="H185" t="s">
        <v>47</v>
      </c>
      <c r="I185" t="s">
        <v>47</v>
      </c>
      <c r="J185" t="s">
        <v>33</v>
      </c>
      <c r="K185" t="s">
        <v>21</v>
      </c>
      <c r="L185" t="s">
        <v>41</v>
      </c>
      <c r="M185">
        <v>9</v>
      </c>
      <c r="N185" t="s">
        <v>24</v>
      </c>
      <c r="O185" t="s">
        <v>25</v>
      </c>
      <c r="P185" t="s">
        <v>91</v>
      </c>
      <c r="Q185" t="s">
        <v>27</v>
      </c>
    </row>
    <row r="186" spans="1:17" x14ac:dyDescent="0.35">
      <c r="A186">
        <v>419162</v>
      </c>
      <c r="B186" t="s">
        <v>44</v>
      </c>
      <c r="C186" s="1">
        <v>40289</v>
      </c>
      <c r="D186" t="s">
        <v>192</v>
      </c>
      <c r="E186" t="s">
        <v>73</v>
      </c>
      <c r="F186">
        <v>0</v>
      </c>
      <c r="G186" t="s">
        <v>20</v>
      </c>
      <c r="H186" t="s">
        <v>47</v>
      </c>
      <c r="I186" t="s">
        <v>47</v>
      </c>
      <c r="J186" t="s">
        <v>33</v>
      </c>
      <c r="K186" t="s">
        <v>47</v>
      </c>
      <c r="L186" t="s">
        <v>23</v>
      </c>
      <c r="M186">
        <v>35</v>
      </c>
      <c r="N186" t="s">
        <v>24</v>
      </c>
      <c r="O186" t="s">
        <v>25</v>
      </c>
      <c r="P186" t="s">
        <v>77</v>
      </c>
      <c r="Q186" t="s">
        <v>59</v>
      </c>
    </row>
    <row r="187" spans="1:17" x14ac:dyDescent="0.35">
      <c r="A187">
        <v>419163</v>
      </c>
      <c r="B187" t="s">
        <v>44</v>
      </c>
      <c r="C187" s="1">
        <v>40290</v>
      </c>
      <c r="D187" t="s">
        <v>199</v>
      </c>
      <c r="E187" t="s">
        <v>73</v>
      </c>
      <c r="F187">
        <v>0</v>
      </c>
      <c r="G187" t="s">
        <v>32</v>
      </c>
      <c r="H187" t="s">
        <v>53</v>
      </c>
      <c r="I187" t="s">
        <v>32</v>
      </c>
      <c r="J187" t="s">
        <v>33</v>
      </c>
      <c r="K187" t="s">
        <v>32</v>
      </c>
      <c r="L187" t="s">
        <v>23</v>
      </c>
      <c r="M187">
        <v>38</v>
      </c>
      <c r="N187" t="s">
        <v>24</v>
      </c>
      <c r="O187" t="s">
        <v>25</v>
      </c>
      <c r="P187" t="s">
        <v>77</v>
      </c>
      <c r="Q187" t="s">
        <v>59</v>
      </c>
    </row>
    <row r="188" spans="1:17" x14ac:dyDescent="0.35">
      <c r="A188">
        <v>419164</v>
      </c>
      <c r="B188" t="s">
        <v>44</v>
      </c>
      <c r="C188" s="1">
        <v>40292</v>
      </c>
      <c r="D188" t="s">
        <v>100</v>
      </c>
      <c r="E188" t="s">
        <v>73</v>
      </c>
      <c r="F188">
        <v>0</v>
      </c>
      <c r="G188" t="s">
        <v>20</v>
      </c>
      <c r="H188" t="s">
        <v>53</v>
      </c>
      <c r="I188" t="s">
        <v>53</v>
      </c>
      <c r="J188" t="s">
        <v>33</v>
      </c>
      <c r="K188" t="s">
        <v>20</v>
      </c>
      <c r="L188" t="s">
        <v>41</v>
      </c>
      <c r="M188">
        <v>9</v>
      </c>
      <c r="N188" t="s">
        <v>24</v>
      </c>
      <c r="O188" t="s">
        <v>25</v>
      </c>
      <c r="P188" t="s">
        <v>27</v>
      </c>
      <c r="Q188" t="s">
        <v>116</v>
      </c>
    </row>
    <row r="189" spans="1:17" x14ac:dyDescent="0.35">
      <c r="A189">
        <v>419165</v>
      </c>
      <c r="B189" t="s">
        <v>44</v>
      </c>
      <c r="C189" s="1">
        <v>40293</v>
      </c>
      <c r="D189" t="s">
        <v>105</v>
      </c>
      <c r="E189" t="s">
        <v>73</v>
      </c>
      <c r="F189">
        <v>0</v>
      </c>
      <c r="G189" t="s">
        <v>32</v>
      </c>
      <c r="H189" t="s">
        <v>47</v>
      </c>
      <c r="I189" t="s">
        <v>32</v>
      </c>
      <c r="J189" t="s">
        <v>33</v>
      </c>
      <c r="K189" t="s">
        <v>32</v>
      </c>
      <c r="L189" t="s">
        <v>23</v>
      </c>
      <c r="M189">
        <v>22</v>
      </c>
      <c r="N189" t="s">
        <v>24</v>
      </c>
      <c r="O189" t="s">
        <v>25</v>
      </c>
      <c r="P189" t="s">
        <v>27</v>
      </c>
      <c r="Q189" t="s">
        <v>116</v>
      </c>
    </row>
    <row r="190" spans="1:17" x14ac:dyDescent="0.35">
      <c r="A190">
        <v>501198</v>
      </c>
      <c r="B190" t="s">
        <v>65</v>
      </c>
      <c r="C190" s="1">
        <v>40641</v>
      </c>
      <c r="D190" t="s">
        <v>200</v>
      </c>
      <c r="E190" t="s">
        <v>67</v>
      </c>
      <c r="F190">
        <v>0</v>
      </c>
      <c r="G190" t="s">
        <v>32</v>
      </c>
      <c r="H190" t="s">
        <v>21</v>
      </c>
      <c r="I190" t="s">
        <v>32</v>
      </c>
      <c r="J190" t="s">
        <v>33</v>
      </c>
      <c r="K190" t="s">
        <v>32</v>
      </c>
      <c r="L190" t="s">
        <v>23</v>
      </c>
      <c r="M190">
        <v>2</v>
      </c>
      <c r="N190" t="s">
        <v>24</v>
      </c>
      <c r="O190" t="s">
        <v>25</v>
      </c>
      <c r="P190" t="s">
        <v>77</v>
      </c>
      <c r="Q190" t="s">
        <v>201</v>
      </c>
    </row>
    <row r="191" spans="1:17" x14ac:dyDescent="0.35">
      <c r="A191">
        <v>501199</v>
      </c>
      <c r="B191" t="s">
        <v>60</v>
      </c>
      <c r="C191" s="1">
        <v>40642</v>
      </c>
      <c r="D191" t="s">
        <v>202</v>
      </c>
      <c r="E191" t="s">
        <v>62</v>
      </c>
      <c r="F191">
        <v>0</v>
      </c>
      <c r="G191" t="s">
        <v>53</v>
      </c>
      <c r="H191" t="s">
        <v>40</v>
      </c>
      <c r="I191" t="s">
        <v>40</v>
      </c>
      <c r="J191" t="s">
        <v>22</v>
      </c>
      <c r="K191" t="s">
        <v>40</v>
      </c>
      <c r="L191" t="s">
        <v>41</v>
      </c>
      <c r="M191">
        <v>8</v>
      </c>
      <c r="N191" t="s">
        <v>24</v>
      </c>
      <c r="O191" t="s">
        <v>25</v>
      </c>
      <c r="P191" t="s">
        <v>27</v>
      </c>
      <c r="Q191" t="s">
        <v>138</v>
      </c>
    </row>
    <row r="192" spans="1:17" x14ac:dyDescent="0.35">
      <c r="A192">
        <v>501200</v>
      </c>
      <c r="B192" t="s">
        <v>203</v>
      </c>
      <c r="C192" s="1">
        <v>40642</v>
      </c>
      <c r="D192" t="s">
        <v>121</v>
      </c>
      <c r="E192" t="s">
        <v>204</v>
      </c>
      <c r="F192">
        <v>0</v>
      </c>
      <c r="G192" t="s">
        <v>205</v>
      </c>
      <c r="H192" t="s">
        <v>20</v>
      </c>
      <c r="I192" t="s">
        <v>205</v>
      </c>
      <c r="J192" t="s">
        <v>33</v>
      </c>
      <c r="K192" t="s">
        <v>20</v>
      </c>
      <c r="L192" t="s">
        <v>41</v>
      </c>
      <c r="M192">
        <v>6</v>
      </c>
      <c r="N192" t="s">
        <v>24</v>
      </c>
      <c r="O192" t="s">
        <v>25</v>
      </c>
      <c r="P192" t="s">
        <v>127</v>
      </c>
      <c r="Q192" t="s">
        <v>55</v>
      </c>
    </row>
    <row r="193" spans="1:17" x14ac:dyDescent="0.35">
      <c r="A193">
        <v>501201</v>
      </c>
      <c r="B193" t="s">
        <v>36</v>
      </c>
      <c r="C193" s="1">
        <v>40643</v>
      </c>
      <c r="D193" t="s">
        <v>180</v>
      </c>
      <c r="E193" t="s">
        <v>38</v>
      </c>
      <c r="F193">
        <v>0</v>
      </c>
      <c r="G193" t="s">
        <v>39</v>
      </c>
      <c r="H193" t="s">
        <v>47</v>
      </c>
      <c r="I193" t="s">
        <v>39</v>
      </c>
      <c r="J193" t="s">
        <v>33</v>
      </c>
      <c r="K193" t="s">
        <v>47</v>
      </c>
      <c r="L193" t="s">
        <v>41</v>
      </c>
      <c r="M193">
        <v>8</v>
      </c>
      <c r="N193" t="s">
        <v>24</v>
      </c>
      <c r="O193" t="s">
        <v>25</v>
      </c>
      <c r="P193" t="s">
        <v>64</v>
      </c>
      <c r="Q193" t="s">
        <v>59</v>
      </c>
    </row>
    <row r="194" spans="1:17" x14ac:dyDescent="0.35">
      <c r="A194">
        <v>501202</v>
      </c>
      <c r="B194" t="s">
        <v>44</v>
      </c>
      <c r="C194" s="1">
        <v>40643</v>
      </c>
      <c r="D194" t="s">
        <v>206</v>
      </c>
      <c r="E194" t="s">
        <v>73</v>
      </c>
      <c r="F194">
        <v>0</v>
      </c>
      <c r="G194" t="s">
        <v>207</v>
      </c>
      <c r="H194" t="s">
        <v>31</v>
      </c>
      <c r="I194" t="s">
        <v>31</v>
      </c>
      <c r="J194" t="s">
        <v>33</v>
      </c>
      <c r="K194" t="s">
        <v>207</v>
      </c>
      <c r="L194" t="s">
        <v>41</v>
      </c>
      <c r="M194">
        <v>7</v>
      </c>
      <c r="N194" t="s">
        <v>24</v>
      </c>
      <c r="O194" t="s">
        <v>25</v>
      </c>
      <c r="P194" t="s">
        <v>77</v>
      </c>
      <c r="Q194" t="s">
        <v>201</v>
      </c>
    </row>
    <row r="195" spans="1:17" x14ac:dyDescent="0.35">
      <c r="A195">
        <v>501203</v>
      </c>
      <c r="B195" t="s">
        <v>50</v>
      </c>
      <c r="C195" s="1">
        <v>40644</v>
      </c>
      <c r="D195" t="s">
        <v>144</v>
      </c>
      <c r="E195" t="s">
        <v>52</v>
      </c>
      <c r="F195">
        <v>0</v>
      </c>
      <c r="G195" t="s">
        <v>21</v>
      </c>
      <c r="H195" t="s">
        <v>53</v>
      </c>
      <c r="I195" t="s">
        <v>21</v>
      </c>
      <c r="J195" t="s">
        <v>33</v>
      </c>
      <c r="K195" t="s">
        <v>21</v>
      </c>
      <c r="L195" t="s">
        <v>23</v>
      </c>
      <c r="M195">
        <v>9</v>
      </c>
      <c r="N195" t="s">
        <v>24</v>
      </c>
      <c r="O195" t="s">
        <v>25</v>
      </c>
      <c r="P195" t="s">
        <v>27</v>
      </c>
      <c r="Q195" t="s">
        <v>138</v>
      </c>
    </row>
    <row r="196" spans="1:17" x14ac:dyDescent="0.35">
      <c r="A196">
        <v>501204</v>
      </c>
      <c r="B196" t="s">
        <v>56</v>
      </c>
      <c r="C196" s="1">
        <v>40645</v>
      </c>
      <c r="D196" t="s">
        <v>156</v>
      </c>
      <c r="E196" t="s">
        <v>58</v>
      </c>
      <c r="F196">
        <v>0</v>
      </c>
      <c r="G196" t="s">
        <v>40</v>
      </c>
      <c r="H196" t="s">
        <v>39</v>
      </c>
      <c r="I196" t="s">
        <v>39</v>
      </c>
      <c r="J196" t="s">
        <v>33</v>
      </c>
      <c r="K196" t="s">
        <v>40</v>
      </c>
      <c r="L196" t="s">
        <v>41</v>
      </c>
      <c r="M196">
        <v>6</v>
      </c>
      <c r="N196" t="s">
        <v>24</v>
      </c>
      <c r="O196" t="s">
        <v>25</v>
      </c>
      <c r="P196" t="s">
        <v>42</v>
      </c>
      <c r="Q196" t="s">
        <v>59</v>
      </c>
    </row>
    <row r="197" spans="1:17" x14ac:dyDescent="0.35">
      <c r="A197">
        <v>501205</v>
      </c>
      <c r="B197" t="s">
        <v>17</v>
      </c>
      <c r="C197" s="1">
        <v>40645</v>
      </c>
      <c r="D197" t="s">
        <v>107</v>
      </c>
      <c r="E197" t="s">
        <v>19</v>
      </c>
      <c r="F197">
        <v>0</v>
      </c>
      <c r="G197" t="s">
        <v>20</v>
      </c>
      <c r="H197" t="s">
        <v>47</v>
      </c>
      <c r="I197" t="s">
        <v>47</v>
      </c>
      <c r="J197" t="s">
        <v>22</v>
      </c>
      <c r="K197" t="s">
        <v>47</v>
      </c>
      <c r="L197" t="s">
        <v>41</v>
      </c>
      <c r="M197">
        <v>9</v>
      </c>
      <c r="N197" t="s">
        <v>24</v>
      </c>
      <c r="O197" t="s">
        <v>25</v>
      </c>
      <c r="P197" t="s">
        <v>127</v>
      </c>
      <c r="Q197" t="s">
        <v>208</v>
      </c>
    </row>
    <row r="198" spans="1:17" x14ac:dyDescent="0.35">
      <c r="A198">
        <v>501206</v>
      </c>
      <c r="B198" t="s">
        <v>28</v>
      </c>
      <c r="C198" s="1">
        <v>40646</v>
      </c>
      <c r="D198" t="s">
        <v>209</v>
      </c>
      <c r="E198" t="s">
        <v>30</v>
      </c>
      <c r="F198">
        <v>0</v>
      </c>
      <c r="G198" t="s">
        <v>31</v>
      </c>
      <c r="H198" t="s">
        <v>32</v>
      </c>
      <c r="I198" t="s">
        <v>31</v>
      </c>
      <c r="J198" t="s">
        <v>22</v>
      </c>
      <c r="K198" t="s">
        <v>31</v>
      </c>
      <c r="L198" t="s">
        <v>41</v>
      </c>
      <c r="M198">
        <v>6</v>
      </c>
      <c r="N198" t="s">
        <v>24</v>
      </c>
      <c r="O198" t="s">
        <v>25</v>
      </c>
      <c r="P198" t="s">
        <v>26</v>
      </c>
      <c r="Q198" t="s">
        <v>35</v>
      </c>
    </row>
    <row r="199" spans="1:17" x14ac:dyDescent="0.35">
      <c r="A199">
        <v>501207</v>
      </c>
      <c r="B199" t="s">
        <v>44</v>
      </c>
      <c r="C199" s="1">
        <v>40646</v>
      </c>
      <c r="D199" t="s">
        <v>210</v>
      </c>
      <c r="E199" t="s">
        <v>73</v>
      </c>
      <c r="F199">
        <v>0</v>
      </c>
      <c r="G199" t="s">
        <v>207</v>
      </c>
      <c r="H199" t="s">
        <v>205</v>
      </c>
      <c r="I199" t="s">
        <v>205</v>
      </c>
      <c r="J199" t="s">
        <v>33</v>
      </c>
      <c r="K199" t="s">
        <v>207</v>
      </c>
      <c r="L199" t="s">
        <v>41</v>
      </c>
      <c r="M199">
        <v>4</v>
      </c>
      <c r="N199" t="s">
        <v>24</v>
      </c>
      <c r="O199" t="s">
        <v>25</v>
      </c>
      <c r="P199" t="s">
        <v>129</v>
      </c>
      <c r="Q199" t="s">
        <v>201</v>
      </c>
    </row>
    <row r="200" spans="1:17" x14ac:dyDescent="0.35">
      <c r="A200">
        <v>501208</v>
      </c>
      <c r="B200" t="s">
        <v>60</v>
      </c>
      <c r="C200" s="1">
        <v>40647</v>
      </c>
      <c r="D200" t="s">
        <v>211</v>
      </c>
      <c r="E200" t="s">
        <v>62</v>
      </c>
      <c r="F200">
        <v>0</v>
      </c>
      <c r="G200" t="s">
        <v>53</v>
      </c>
      <c r="H200" t="s">
        <v>20</v>
      </c>
      <c r="I200" t="s">
        <v>20</v>
      </c>
      <c r="J200" t="s">
        <v>22</v>
      </c>
      <c r="K200" t="s">
        <v>53</v>
      </c>
      <c r="L200" t="s">
        <v>23</v>
      </c>
      <c r="M200">
        <v>33</v>
      </c>
      <c r="N200" t="s">
        <v>24</v>
      </c>
      <c r="O200" t="s">
        <v>25</v>
      </c>
      <c r="P200" t="s">
        <v>27</v>
      </c>
      <c r="Q200" t="s">
        <v>140</v>
      </c>
    </row>
    <row r="201" spans="1:17" x14ac:dyDescent="0.35">
      <c r="A201">
        <v>501209</v>
      </c>
      <c r="B201" t="s">
        <v>56</v>
      </c>
      <c r="C201" s="1">
        <v>40648</v>
      </c>
      <c r="D201" t="s">
        <v>146</v>
      </c>
      <c r="E201" t="s">
        <v>58</v>
      </c>
      <c r="F201">
        <v>0</v>
      </c>
      <c r="G201" t="s">
        <v>40</v>
      </c>
      <c r="H201" t="s">
        <v>21</v>
      </c>
      <c r="I201" t="s">
        <v>21</v>
      </c>
      <c r="J201" t="s">
        <v>22</v>
      </c>
      <c r="K201" t="s">
        <v>21</v>
      </c>
      <c r="L201" t="s">
        <v>41</v>
      </c>
      <c r="M201">
        <v>9</v>
      </c>
      <c r="N201" t="s">
        <v>24</v>
      </c>
      <c r="O201" t="s">
        <v>25</v>
      </c>
      <c r="P201" t="s">
        <v>42</v>
      </c>
      <c r="Q201" t="s">
        <v>145</v>
      </c>
    </row>
    <row r="202" spans="1:17" x14ac:dyDescent="0.35">
      <c r="A202">
        <v>501210</v>
      </c>
      <c r="B202" t="s">
        <v>44</v>
      </c>
      <c r="C202" s="1">
        <v>40648</v>
      </c>
      <c r="D202" t="s">
        <v>18</v>
      </c>
      <c r="E202" t="s">
        <v>46</v>
      </c>
      <c r="F202">
        <v>0</v>
      </c>
      <c r="G202" t="s">
        <v>47</v>
      </c>
      <c r="H202" t="s">
        <v>205</v>
      </c>
      <c r="I202" t="s">
        <v>205</v>
      </c>
      <c r="J202" t="s">
        <v>22</v>
      </c>
      <c r="K202" t="s">
        <v>205</v>
      </c>
      <c r="L202" t="s">
        <v>41</v>
      </c>
      <c r="M202">
        <v>8</v>
      </c>
      <c r="N202" t="s">
        <v>24</v>
      </c>
      <c r="O202" t="s">
        <v>25</v>
      </c>
      <c r="P202" t="s">
        <v>77</v>
      </c>
      <c r="Q202" t="s">
        <v>201</v>
      </c>
    </row>
    <row r="203" spans="1:17" x14ac:dyDescent="0.35">
      <c r="A203">
        <v>501211</v>
      </c>
      <c r="B203" t="s">
        <v>65</v>
      </c>
      <c r="C203" s="1">
        <v>40649</v>
      </c>
      <c r="D203" t="s">
        <v>29</v>
      </c>
      <c r="E203" t="s">
        <v>67</v>
      </c>
      <c r="F203">
        <v>0</v>
      </c>
      <c r="G203" t="s">
        <v>32</v>
      </c>
      <c r="H203" t="s">
        <v>20</v>
      </c>
      <c r="I203" t="s">
        <v>32</v>
      </c>
      <c r="J203" t="s">
        <v>33</v>
      </c>
      <c r="K203" t="s">
        <v>32</v>
      </c>
      <c r="L203" t="s">
        <v>23</v>
      </c>
      <c r="M203">
        <v>21</v>
      </c>
      <c r="N203" t="s">
        <v>24</v>
      </c>
      <c r="O203" t="s">
        <v>25</v>
      </c>
      <c r="P203" t="s">
        <v>127</v>
      </c>
      <c r="Q203" t="s">
        <v>208</v>
      </c>
    </row>
    <row r="204" spans="1:17" x14ac:dyDescent="0.35">
      <c r="A204">
        <v>501212</v>
      </c>
      <c r="B204" t="s">
        <v>60</v>
      </c>
      <c r="C204" s="1">
        <v>40649</v>
      </c>
      <c r="D204" t="s">
        <v>209</v>
      </c>
      <c r="E204" t="s">
        <v>62</v>
      </c>
      <c r="F204">
        <v>0</v>
      </c>
      <c r="G204" t="s">
        <v>53</v>
      </c>
      <c r="H204" t="s">
        <v>31</v>
      </c>
      <c r="I204" t="s">
        <v>31</v>
      </c>
      <c r="J204" t="s">
        <v>22</v>
      </c>
      <c r="K204" t="s">
        <v>31</v>
      </c>
      <c r="L204" t="s">
        <v>41</v>
      </c>
      <c r="M204">
        <v>8</v>
      </c>
      <c r="N204" t="s">
        <v>24</v>
      </c>
      <c r="O204" t="s">
        <v>25</v>
      </c>
      <c r="P204" t="s">
        <v>27</v>
      </c>
      <c r="Q204" t="s">
        <v>140</v>
      </c>
    </row>
    <row r="205" spans="1:17" x14ac:dyDescent="0.35">
      <c r="A205">
        <v>501213</v>
      </c>
      <c r="B205" t="s">
        <v>44</v>
      </c>
      <c r="C205" s="1">
        <v>40650</v>
      </c>
      <c r="D205" t="s">
        <v>139</v>
      </c>
      <c r="E205" t="s">
        <v>73</v>
      </c>
      <c r="F205">
        <v>0</v>
      </c>
      <c r="G205" t="s">
        <v>207</v>
      </c>
      <c r="H205" t="s">
        <v>39</v>
      </c>
      <c r="I205" t="s">
        <v>39</v>
      </c>
      <c r="J205" t="s">
        <v>22</v>
      </c>
      <c r="K205" t="s">
        <v>39</v>
      </c>
      <c r="L205" t="s">
        <v>41</v>
      </c>
      <c r="M205">
        <v>3</v>
      </c>
      <c r="N205" t="s">
        <v>24</v>
      </c>
      <c r="O205" t="s">
        <v>25</v>
      </c>
      <c r="P205" t="s">
        <v>26</v>
      </c>
      <c r="Q205" t="s">
        <v>64</v>
      </c>
    </row>
    <row r="206" spans="1:17" x14ac:dyDescent="0.35">
      <c r="A206">
        <v>501214</v>
      </c>
      <c r="B206" t="s">
        <v>50</v>
      </c>
      <c r="C206" s="1">
        <v>40650</v>
      </c>
      <c r="D206" t="s">
        <v>90</v>
      </c>
      <c r="E206" t="s">
        <v>52</v>
      </c>
      <c r="F206">
        <v>0</v>
      </c>
      <c r="G206" t="s">
        <v>21</v>
      </c>
      <c r="H206" t="s">
        <v>40</v>
      </c>
      <c r="I206" t="s">
        <v>21</v>
      </c>
      <c r="J206" t="s">
        <v>22</v>
      </c>
      <c r="K206" t="s">
        <v>21</v>
      </c>
      <c r="L206" t="s">
        <v>41</v>
      </c>
      <c r="M206">
        <v>8</v>
      </c>
      <c r="N206" t="s">
        <v>24</v>
      </c>
      <c r="O206" t="s">
        <v>25</v>
      </c>
      <c r="P206" t="s">
        <v>42</v>
      </c>
      <c r="Q206" t="s">
        <v>59</v>
      </c>
    </row>
    <row r="207" spans="1:17" x14ac:dyDescent="0.35">
      <c r="A207">
        <v>501215</v>
      </c>
      <c r="B207" t="s">
        <v>203</v>
      </c>
      <c r="C207" s="1">
        <v>40651</v>
      </c>
      <c r="D207" t="s">
        <v>18</v>
      </c>
      <c r="E207" t="s">
        <v>204</v>
      </c>
      <c r="F207">
        <v>0</v>
      </c>
      <c r="G207" t="s">
        <v>205</v>
      </c>
      <c r="H207" t="s">
        <v>32</v>
      </c>
      <c r="I207" t="s">
        <v>205</v>
      </c>
      <c r="J207" t="s">
        <v>22</v>
      </c>
      <c r="K207" t="s">
        <v>205</v>
      </c>
      <c r="L207" t="s">
        <v>41</v>
      </c>
      <c r="M207">
        <v>7</v>
      </c>
      <c r="N207" t="s">
        <v>24</v>
      </c>
      <c r="O207" t="s">
        <v>95</v>
      </c>
      <c r="P207" t="s">
        <v>55</v>
      </c>
      <c r="Q207" t="s">
        <v>208</v>
      </c>
    </row>
    <row r="208" spans="1:17" x14ac:dyDescent="0.35">
      <c r="A208">
        <v>501216</v>
      </c>
      <c r="B208" t="s">
        <v>36</v>
      </c>
      <c r="C208" s="1">
        <v>40652</v>
      </c>
      <c r="D208" t="s">
        <v>212</v>
      </c>
      <c r="E208" t="s">
        <v>38</v>
      </c>
      <c r="F208">
        <v>0</v>
      </c>
      <c r="G208" t="s">
        <v>39</v>
      </c>
      <c r="H208" t="s">
        <v>53</v>
      </c>
      <c r="I208" t="s">
        <v>53</v>
      </c>
      <c r="J208" t="s">
        <v>33</v>
      </c>
      <c r="K208" t="s">
        <v>53</v>
      </c>
      <c r="L208" t="s">
        <v>23</v>
      </c>
      <c r="M208">
        <v>16</v>
      </c>
      <c r="N208" t="s">
        <v>24</v>
      </c>
      <c r="O208" t="s">
        <v>25</v>
      </c>
      <c r="P208" t="s">
        <v>201</v>
      </c>
      <c r="Q208" t="s">
        <v>213</v>
      </c>
    </row>
    <row r="209" spans="1:17" x14ac:dyDescent="0.35">
      <c r="A209">
        <v>501218</v>
      </c>
      <c r="B209" t="s">
        <v>44</v>
      </c>
      <c r="C209" s="1">
        <v>40653</v>
      </c>
      <c r="D209" t="s">
        <v>214</v>
      </c>
      <c r="E209" t="s">
        <v>46</v>
      </c>
      <c r="F209">
        <v>0</v>
      </c>
      <c r="G209" t="s">
        <v>47</v>
      </c>
      <c r="H209" t="s">
        <v>207</v>
      </c>
      <c r="I209" t="s">
        <v>207</v>
      </c>
      <c r="J209" t="s">
        <v>33</v>
      </c>
      <c r="K209" t="s">
        <v>47</v>
      </c>
      <c r="L209" t="s">
        <v>41</v>
      </c>
      <c r="M209">
        <v>7</v>
      </c>
      <c r="N209" t="s">
        <v>24</v>
      </c>
      <c r="O209" t="s">
        <v>25</v>
      </c>
      <c r="P209" t="s">
        <v>26</v>
      </c>
      <c r="Q209" t="s">
        <v>64</v>
      </c>
    </row>
    <row r="210" spans="1:17" x14ac:dyDescent="0.35">
      <c r="A210">
        <v>501219</v>
      </c>
      <c r="B210" t="s">
        <v>50</v>
      </c>
      <c r="C210" s="1">
        <v>40653</v>
      </c>
      <c r="D210" t="s">
        <v>94</v>
      </c>
      <c r="E210" t="s">
        <v>52</v>
      </c>
      <c r="F210">
        <v>0</v>
      </c>
      <c r="G210" t="s">
        <v>21</v>
      </c>
      <c r="H210" t="s">
        <v>205</v>
      </c>
      <c r="I210" t="s">
        <v>21</v>
      </c>
      <c r="J210" t="s">
        <v>22</v>
      </c>
      <c r="K210" t="s">
        <v>205</v>
      </c>
      <c r="L210" t="s">
        <v>23</v>
      </c>
      <c r="M210">
        <v>6</v>
      </c>
      <c r="N210" t="s">
        <v>24</v>
      </c>
      <c r="O210" t="s">
        <v>25</v>
      </c>
      <c r="P210" t="s">
        <v>42</v>
      </c>
      <c r="Q210" t="s">
        <v>59</v>
      </c>
    </row>
    <row r="211" spans="1:17" x14ac:dyDescent="0.35">
      <c r="A211">
        <v>501220</v>
      </c>
      <c r="B211" t="s">
        <v>28</v>
      </c>
      <c r="C211" s="1">
        <v>40654</v>
      </c>
      <c r="D211" t="s">
        <v>80</v>
      </c>
      <c r="E211" t="s">
        <v>30</v>
      </c>
      <c r="F211">
        <v>0</v>
      </c>
      <c r="G211" t="s">
        <v>31</v>
      </c>
      <c r="H211" t="s">
        <v>40</v>
      </c>
      <c r="I211" t="s">
        <v>40</v>
      </c>
      <c r="J211" t="s">
        <v>22</v>
      </c>
      <c r="K211" t="s">
        <v>31</v>
      </c>
      <c r="L211" t="s">
        <v>23</v>
      </c>
      <c r="M211">
        <v>48</v>
      </c>
      <c r="N211" t="s">
        <v>24</v>
      </c>
      <c r="O211" t="s">
        <v>25</v>
      </c>
      <c r="P211" t="s">
        <v>129</v>
      </c>
      <c r="Q211" t="s">
        <v>201</v>
      </c>
    </row>
    <row r="212" spans="1:17" x14ac:dyDescent="0.35">
      <c r="A212">
        <v>501221</v>
      </c>
      <c r="B212" t="s">
        <v>44</v>
      </c>
      <c r="C212" s="1">
        <v>40655</v>
      </c>
      <c r="D212" t="s">
        <v>154</v>
      </c>
      <c r="E212" t="s">
        <v>46</v>
      </c>
      <c r="F212">
        <v>0</v>
      </c>
      <c r="G212" t="s">
        <v>47</v>
      </c>
      <c r="H212" t="s">
        <v>32</v>
      </c>
      <c r="I212" t="s">
        <v>32</v>
      </c>
      <c r="J212" t="s">
        <v>22</v>
      </c>
      <c r="K212" t="s">
        <v>47</v>
      </c>
      <c r="L212" t="s">
        <v>23</v>
      </c>
      <c r="M212">
        <v>8</v>
      </c>
      <c r="N212" t="s">
        <v>24</v>
      </c>
      <c r="O212" t="s">
        <v>25</v>
      </c>
      <c r="P212" t="s">
        <v>26</v>
      </c>
      <c r="Q212" t="s">
        <v>64</v>
      </c>
    </row>
    <row r="213" spans="1:17" x14ac:dyDescent="0.35">
      <c r="A213">
        <v>501222</v>
      </c>
      <c r="B213" t="s">
        <v>50</v>
      </c>
      <c r="C213" s="1">
        <v>40655</v>
      </c>
      <c r="D213" t="s">
        <v>118</v>
      </c>
      <c r="E213" t="s">
        <v>52</v>
      </c>
      <c r="F213">
        <v>0</v>
      </c>
      <c r="G213" t="s">
        <v>21</v>
      </c>
      <c r="H213" t="s">
        <v>20</v>
      </c>
      <c r="I213" t="s">
        <v>20</v>
      </c>
      <c r="J213" t="s">
        <v>22</v>
      </c>
      <c r="K213" t="s">
        <v>20</v>
      </c>
      <c r="L213" t="s">
        <v>41</v>
      </c>
      <c r="M213">
        <v>9</v>
      </c>
      <c r="N213" t="s">
        <v>24</v>
      </c>
      <c r="O213" t="s">
        <v>25</v>
      </c>
      <c r="P213" t="s">
        <v>145</v>
      </c>
      <c r="Q213" t="s">
        <v>59</v>
      </c>
    </row>
    <row r="214" spans="1:17" x14ac:dyDescent="0.35">
      <c r="A214">
        <v>501223</v>
      </c>
      <c r="B214" t="s">
        <v>36</v>
      </c>
      <c r="C214" s="1">
        <v>40656</v>
      </c>
      <c r="D214" t="s">
        <v>179</v>
      </c>
      <c r="E214" t="s">
        <v>38</v>
      </c>
      <c r="F214">
        <v>0</v>
      </c>
      <c r="G214" t="s">
        <v>39</v>
      </c>
      <c r="H214" t="s">
        <v>31</v>
      </c>
      <c r="I214" t="s">
        <v>31</v>
      </c>
      <c r="J214" t="s">
        <v>22</v>
      </c>
      <c r="K214" t="s">
        <v>39</v>
      </c>
      <c r="L214" t="s">
        <v>23</v>
      </c>
      <c r="M214">
        <v>29</v>
      </c>
      <c r="N214" t="s">
        <v>24</v>
      </c>
      <c r="O214" t="s">
        <v>25</v>
      </c>
      <c r="P214" t="s">
        <v>129</v>
      </c>
      <c r="Q214" t="s">
        <v>27</v>
      </c>
    </row>
    <row r="215" spans="1:17" x14ac:dyDescent="0.35">
      <c r="A215">
        <v>501224</v>
      </c>
      <c r="B215" t="s">
        <v>60</v>
      </c>
      <c r="C215" s="1">
        <v>40657</v>
      </c>
      <c r="D215" t="s">
        <v>180</v>
      </c>
      <c r="E215" t="s">
        <v>62</v>
      </c>
      <c r="F215">
        <v>0</v>
      </c>
      <c r="G215" t="s">
        <v>53</v>
      </c>
      <c r="H215" t="s">
        <v>47</v>
      </c>
      <c r="I215" t="s">
        <v>53</v>
      </c>
      <c r="J215" t="s">
        <v>22</v>
      </c>
      <c r="K215" t="s">
        <v>47</v>
      </c>
      <c r="L215" t="s">
        <v>23</v>
      </c>
      <c r="M215">
        <v>37</v>
      </c>
      <c r="N215" t="s">
        <v>24</v>
      </c>
      <c r="O215" t="s">
        <v>25</v>
      </c>
      <c r="P215" t="s">
        <v>127</v>
      </c>
      <c r="Q215" t="s">
        <v>208</v>
      </c>
    </row>
    <row r="216" spans="1:17" x14ac:dyDescent="0.35">
      <c r="A216">
        <v>501225</v>
      </c>
      <c r="B216" t="s">
        <v>56</v>
      </c>
      <c r="C216" s="1">
        <v>40657</v>
      </c>
      <c r="D216" t="s">
        <v>156</v>
      </c>
      <c r="E216" t="s">
        <v>58</v>
      </c>
      <c r="F216">
        <v>0</v>
      </c>
      <c r="G216" t="s">
        <v>40</v>
      </c>
      <c r="H216" t="s">
        <v>205</v>
      </c>
      <c r="I216" t="s">
        <v>40</v>
      </c>
      <c r="J216" t="s">
        <v>22</v>
      </c>
      <c r="K216" t="s">
        <v>40</v>
      </c>
      <c r="L216" t="s">
        <v>41</v>
      </c>
      <c r="M216">
        <v>8</v>
      </c>
      <c r="N216" t="s">
        <v>24</v>
      </c>
      <c r="O216" t="s">
        <v>25</v>
      </c>
      <c r="P216" t="s">
        <v>77</v>
      </c>
      <c r="Q216" t="s">
        <v>138</v>
      </c>
    </row>
    <row r="217" spans="1:17" x14ac:dyDescent="0.35">
      <c r="A217">
        <v>501226</v>
      </c>
      <c r="B217" t="s">
        <v>65</v>
      </c>
      <c r="C217" s="1">
        <v>40658</v>
      </c>
      <c r="D217" t="s">
        <v>29</v>
      </c>
      <c r="E217" t="s">
        <v>67</v>
      </c>
      <c r="F217">
        <v>0</v>
      </c>
      <c r="G217" t="s">
        <v>32</v>
      </c>
      <c r="H217" t="s">
        <v>207</v>
      </c>
      <c r="I217" t="s">
        <v>207</v>
      </c>
      <c r="J217" t="s">
        <v>22</v>
      </c>
      <c r="K217" t="s">
        <v>32</v>
      </c>
      <c r="L217" t="s">
        <v>23</v>
      </c>
      <c r="M217">
        <v>25</v>
      </c>
      <c r="N217" t="s">
        <v>24</v>
      </c>
      <c r="O217" t="s">
        <v>25</v>
      </c>
      <c r="P217" t="s">
        <v>42</v>
      </c>
      <c r="Q217" t="s">
        <v>59</v>
      </c>
    </row>
    <row r="218" spans="1:17" x14ac:dyDescent="0.35">
      <c r="A218">
        <v>501227</v>
      </c>
      <c r="B218" t="s">
        <v>36</v>
      </c>
      <c r="C218" s="1">
        <v>40659</v>
      </c>
      <c r="D218" t="s">
        <v>215</v>
      </c>
      <c r="E218" t="s">
        <v>38</v>
      </c>
      <c r="F218">
        <v>0</v>
      </c>
      <c r="G218" t="s">
        <v>39</v>
      </c>
      <c r="H218" t="s">
        <v>20</v>
      </c>
      <c r="I218" t="s">
        <v>20</v>
      </c>
      <c r="J218" t="s">
        <v>22</v>
      </c>
      <c r="K218" t="s">
        <v>20</v>
      </c>
      <c r="L218" t="s">
        <v>41</v>
      </c>
      <c r="M218">
        <v>3</v>
      </c>
      <c r="N218" t="s">
        <v>24</v>
      </c>
      <c r="O218" t="s">
        <v>25</v>
      </c>
      <c r="P218" t="s">
        <v>129</v>
      </c>
      <c r="Q218" t="s">
        <v>213</v>
      </c>
    </row>
    <row r="219" spans="1:17" x14ac:dyDescent="0.35">
      <c r="A219">
        <v>501228</v>
      </c>
      <c r="B219" t="s">
        <v>44</v>
      </c>
      <c r="C219" s="1">
        <v>40660</v>
      </c>
      <c r="D219" t="s">
        <v>199</v>
      </c>
      <c r="E219" t="s">
        <v>73</v>
      </c>
      <c r="F219">
        <v>0</v>
      </c>
      <c r="G219" t="s">
        <v>207</v>
      </c>
      <c r="H219" t="s">
        <v>32</v>
      </c>
      <c r="I219" t="s">
        <v>207</v>
      </c>
      <c r="J219" t="s">
        <v>33</v>
      </c>
      <c r="K219" t="s">
        <v>32</v>
      </c>
      <c r="L219" t="s">
        <v>41</v>
      </c>
      <c r="M219">
        <v>8</v>
      </c>
      <c r="N219" t="s">
        <v>24</v>
      </c>
      <c r="O219" t="s">
        <v>25</v>
      </c>
      <c r="P219" t="s">
        <v>26</v>
      </c>
      <c r="Q219" t="s">
        <v>35</v>
      </c>
    </row>
    <row r="220" spans="1:17" x14ac:dyDescent="0.35">
      <c r="A220">
        <v>501229</v>
      </c>
      <c r="B220" t="s">
        <v>203</v>
      </c>
      <c r="C220" s="1">
        <v>40660</v>
      </c>
      <c r="D220" t="s">
        <v>216</v>
      </c>
      <c r="E220" t="s">
        <v>204</v>
      </c>
      <c r="F220">
        <v>0</v>
      </c>
      <c r="G220" t="s">
        <v>205</v>
      </c>
      <c r="H220" t="s">
        <v>53</v>
      </c>
      <c r="I220" t="s">
        <v>205</v>
      </c>
      <c r="J220" t="s">
        <v>22</v>
      </c>
      <c r="K220" t="s">
        <v>53</v>
      </c>
      <c r="L220" t="s">
        <v>23</v>
      </c>
      <c r="M220">
        <v>55</v>
      </c>
      <c r="N220" t="s">
        <v>24</v>
      </c>
      <c r="O220" t="s">
        <v>25</v>
      </c>
      <c r="P220" t="s">
        <v>127</v>
      </c>
      <c r="Q220" t="s">
        <v>208</v>
      </c>
    </row>
    <row r="221" spans="1:17" x14ac:dyDescent="0.35">
      <c r="A221">
        <v>501230</v>
      </c>
      <c r="B221" t="s">
        <v>36</v>
      </c>
      <c r="C221" s="1">
        <v>40661</v>
      </c>
      <c r="D221" t="s">
        <v>165</v>
      </c>
      <c r="E221" t="s">
        <v>38</v>
      </c>
      <c r="F221">
        <v>0</v>
      </c>
      <c r="G221" t="s">
        <v>39</v>
      </c>
      <c r="H221" t="s">
        <v>21</v>
      </c>
      <c r="I221" t="s">
        <v>39</v>
      </c>
      <c r="J221" t="s">
        <v>22</v>
      </c>
      <c r="K221" t="s">
        <v>21</v>
      </c>
      <c r="L221" t="s">
        <v>23</v>
      </c>
      <c r="M221">
        <v>17</v>
      </c>
      <c r="N221" t="s">
        <v>24</v>
      </c>
      <c r="O221" t="s">
        <v>25</v>
      </c>
      <c r="P221" t="s">
        <v>201</v>
      </c>
      <c r="Q221" t="s">
        <v>213</v>
      </c>
    </row>
    <row r="222" spans="1:17" x14ac:dyDescent="0.35">
      <c r="A222">
        <v>501231</v>
      </c>
      <c r="B222" t="s">
        <v>56</v>
      </c>
      <c r="C222" s="1">
        <v>40662</v>
      </c>
      <c r="D222" t="s">
        <v>217</v>
      </c>
      <c r="E222" t="s">
        <v>58</v>
      </c>
      <c r="F222">
        <v>0</v>
      </c>
      <c r="G222" t="s">
        <v>40</v>
      </c>
      <c r="H222" t="s">
        <v>47</v>
      </c>
      <c r="I222" t="s">
        <v>40</v>
      </c>
      <c r="J222" t="s">
        <v>22</v>
      </c>
      <c r="K222" t="s">
        <v>40</v>
      </c>
      <c r="L222" t="s">
        <v>41</v>
      </c>
      <c r="M222">
        <v>7</v>
      </c>
      <c r="N222" t="s">
        <v>24</v>
      </c>
      <c r="O222" t="s">
        <v>25</v>
      </c>
      <c r="P222" t="s">
        <v>26</v>
      </c>
      <c r="Q222" t="s">
        <v>138</v>
      </c>
    </row>
    <row r="223" spans="1:17" x14ac:dyDescent="0.35">
      <c r="A223">
        <v>501232</v>
      </c>
      <c r="B223" t="s">
        <v>17</v>
      </c>
      <c r="C223" s="1">
        <v>40662</v>
      </c>
      <c r="D223" t="s">
        <v>215</v>
      </c>
      <c r="E223" t="s">
        <v>19</v>
      </c>
      <c r="F223">
        <v>0</v>
      </c>
      <c r="G223" t="s">
        <v>20</v>
      </c>
      <c r="H223" t="s">
        <v>207</v>
      </c>
      <c r="I223" t="s">
        <v>207</v>
      </c>
      <c r="J223" t="s">
        <v>22</v>
      </c>
      <c r="K223" t="s">
        <v>20</v>
      </c>
      <c r="L223" t="s">
        <v>23</v>
      </c>
      <c r="M223">
        <v>26</v>
      </c>
      <c r="N223" t="s">
        <v>24</v>
      </c>
      <c r="O223" t="s">
        <v>25</v>
      </c>
      <c r="P223" t="s">
        <v>42</v>
      </c>
      <c r="Q223" t="s">
        <v>145</v>
      </c>
    </row>
    <row r="224" spans="1:17" x14ac:dyDescent="0.35">
      <c r="A224">
        <v>501233</v>
      </c>
      <c r="B224" t="s">
        <v>203</v>
      </c>
      <c r="C224" s="1">
        <v>40663</v>
      </c>
      <c r="D224" t="s">
        <v>61</v>
      </c>
      <c r="E224" t="s">
        <v>204</v>
      </c>
      <c r="F224">
        <v>0</v>
      </c>
      <c r="G224" t="s">
        <v>205</v>
      </c>
      <c r="H224" t="s">
        <v>39</v>
      </c>
      <c r="I224" t="s">
        <v>39</v>
      </c>
      <c r="J224" t="s">
        <v>33</v>
      </c>
      <c r="K224" t="s">
        <v>39</v>
      </c>
      <c r="L224" t="s">
        <v>23</v>
      </c>
      <c r="M224">
        <v>38</v>
      </c>
      <c r="N224" t="s">
        <v>24</v>
      </c>
      <c r="O224" t="s">
        <v>25</v>
      </c>
      <c r="P224" t="s">
        <v>127</v>
      </c>
      <c r="Q224" t="s">
        <v>208</v>
      </c>
    </row>
    <row r="225" spans="1:17" x14ac:dyDescent="0.35">
      <c r="A225">
        <v>501234</v>
      </c>
      <c r="B225" t="s">
        <v>50</v>
      </c>
      <c r="C225" s="1">
        <v>40663</v>
      </c>
      <c r="D225" t="s">
        <v>218</v>
      </c>
      <c r="E225" t="s">
        <v>52</v>
      </c>
      <c r="F225">
        <v>0</v>
      </c>
      <c r="G225" t="s">
        <v>21</v>
      </c>
      <c r="H225" t="s">
        <v>31</v>
      </c>
      <c r="I225" t="s">
        <v>21</v>
      </c>
      <c r="J225" t="s">
        <v>22</v>
      </c>
      <c r="K225" t="s">
        <v>21</v>
      </c>
      <c r="L225" t="s">
        <v>41</v>
      </c>
      <c r="M225">
        <v>8</v>
      </c>
      <c r="N225" t="s">
        <v>24</v>
      </c>
      <c r="O225" t="s">
        <v>25</v>
      </c>
      <c r="P225" t="s">
        <v>64</v>
      </c>
      <c r="Q225" t="s">
        <v>35</v>
      </c>
    </row>
    <row r="226" spans="1:17" x14ac:dyDescent="0.35">
      <c r="A226">
        <v>501235</v>
      </c>
      <c r="B226" t="s">
        <v>56</v>
      </c>
      <c r="C226" s="1">
        <v>40664</v>
      </c>
      <c r="D226" t="s">
        <v>153</v>
      </c>
      <c r="E226" t="s">
        <v>58</v>
      </c>
      <c r="F226">
        <v>0</v>
      </c>
      <c r="G226" t="s">
        <v>40</v>
      </c>
      <c r="H226" t="s">
        <v>207</v>
      </c>
      <c r="I226" t="s">
        <v>40</v>
      </c>
      <c r="J226" t="s">
        <v>22</v>
      </c>
      <c r="K226" t="s">
        <v>40</v>
      </c>
      <c r="L226" t="s">
        <v>41</v>
      </c>
      <c r="M226">
        <v>6</v>
      </c>
      <c r="N226" t="s">
        <v>24</v>
      </c>
      <c r="O226" t="s">
        <v>25</v>
      </c>
      <c r="P226" t="s">
        <v>138</v>
      </c>
      <c r="Q226" t="s">
        <v>116</v>
      </c>
    </row>
    <row r="227" spans="1:17" x14ac:dyDescent="0.35">
      <c r="A227">
        <v>501236</v>
      </c>
      <c r="B227" t="s">
        <v>65</v>
      </c>
      <c r="C227" s="1">
        <v>40664</v>
      </c>
      <c r="D227" t="s">
        <v>102</v>
      </c>
      <c r="E227" t="s">
        <v>67</v>
      </c>
      <c r="F227">
        <v>0</v>
      </c>
      <c r="G227" t="s">
        <v>32</v>
      </c>
      <c r="H227" t="s">
        <v>53</v>
      </c>
      <c r="I227" t="s">
        <v>32</v>
      </c>
      <c r="J227" t="s">
        <v>33</v>
      </c>
      <c r="K227" t="s">
        <v>32</v>
      </c>
      <c r="L227" t="s">
        <v>23</v>
      </c>
      <c r="M227">
        <v>19</v>
      </c>
      <c r="N227" t="s">
        <v>24</v>
      </c>
      <c r="O227" t="s">
        <v>25</v>
      </c>
      <c r="P227" t="s">
        <v>42</v>
      </c>
      <c r="Q227" t="s">
        <v>59</v>
      </c>
    </row>
    <row r="228" spans="1:17" x14ac:dyDescent="0.35">
      <c r="A228">
        <v>501237</v>
      </c>
      <c r="B228" t="s">
        <v>44</v>
      </c>
      <c r="C228" s="1">
        <v>40665</v>
      </c>
      <c r="D228" t="s">
        <v>192</v>
      </c>
      <c r="E228" t="s">
        <v>46</v>
      </c>
      <c r="F228">
        <v>0</v>
      </c>
      <c r="G228" t="s">
        <v>47</v>
      </c>
      <c r="H228" t="s">
        <v>31</v>
      </c>
      <c r="I228" t="s">
        <v>31</v>
      </c>
      <c r="J228" t="s">
        <v>22</v>
      </c>
      <c r="K228" t="s">
        <v>47</v>
      </c>
      <c r="L228" t="s">
        <v>23</v>
      </c>
      <c r="M228">
        <v>23</v>
      </c>
      <c r="N228" t="s">
        <v>24</v>
      </c>
      <c r="O228" t="s">
        <v>25</v>
      </c>
      <c r="P228" t="s">
        <v>127</v>
      </c>
      <c r="Q228" t="s">
        <v>201</v>
      </c>
    </row>
    <row r="229" spans="1:17" x14ac:dyDescent="0.35">
      <c r="A229">
        <v>501238</v>
      </c>
      <c r="B229" t="s">
        <v>36</v>
      </c>
      <c r="C229" s="1">
        <v>40665</v>
      </c>
      <c r="D229" t="s">
        <v>219</v>
      </c>
      <c r="E229" t="s">
        <v>38</v>
      </c>
      <c r="F229">
        <v>0</v>
      </c>
      <c r="G229" t="s">
        <v>39</v>
      </c>
      <c r="H229" t="s">
        <v>205</v>
      </c>
      <c r="I229" t="s">
        <v>205</v>
      </c>
      <c r="J229" t="s">
        <v>22</v>
      </c>
      <c r="K229" t="s">
        <v>205</v>
      </c>
      <c r="L229" t="s">
        <v>41</v>
      </c>
      <c r="M229">
        <v>7</v>
      </c>
      <c r="N229" t="s">
        <v>24</v>
      </c>
      <c r="O229" t="s">
        <v>25</v>
      </c>
      <c r="P229" t="s">
        <v>26</v>
      </c>
      <c r="Q229" t="s">
        <v>35</v>
      </c>
    </row>
    <row r="230" spans="1:17" x14ac:dyDescent="0.35">
      <c r="A230">
        <v>501239</v>
      </c>
      <c r="B230" t="s">
        <v>60</v>
      </c>
      <c r="C230" s="1">
        <v>40666</v>
      </c>
      <c r="D230" t="s">
        <v>68</v>
      </c>
      <c r="E230" t="s">
        <v>62</v>
      </c>
      <c r="F230">
        <v>0</v>
      </c>
      <c r="G230" t="s">
        <v>53</v>
      </c>
      <c r="H230" t="s">
        <v>21</v>
      </c>
      <c r="I230" t="s">
        <v>53</v>
      </c>
      <c r="J230" t="s">
        <v>22</v>
      </c>
      <c r="K230" t="s">
        <v>21</v>
      </c>
      <c r="L230" t="s">
        <v>23</v>
      </c>
      <c r="M230">
        <v>20</v>
      </c>
      <c r="N230" t="s">
        <v>24</v>
      </c>
      <c r="O230" t="s">
        <v>25</v>
      </c>
      <c r="P230" t="s">
        <v>129</v>
      </c>
      <c r="Q230" t="s">
        <v>213</v>
      </c>
    </row>
    <row r="231" spans="1:17" x14ac:dyDescent="0.35">
      <c r="A231">
        <v>501240</v>
      </c>
      <c r="B231" t="s">
        <v>65</v>
      </c>
      <c r="C231" s="1">
        <v>40667</v>
      </c>
      <c r="D231" t="s">
        <v>29</v>
      </c>
      <c r="E231" t="s">
        <v>67</v>
      </c>
      <c r="F231">
        <v>0</v>
      </c>
      <c r="G231" t="s">
        <v>32</v>
      </c>
      <c r="H231" t="s">
        <v>40</v>
      </c>
      <c r="I231" t="s">
        <v>40</v>
      </c>
      <c r="J231" t="s">
        <v>33</v>
      </c>
      <c r="K231" t="s">
        <v>32</v>
      </c>
      <c r="L231" t="s">
        <v>41</v>
      </c>
      <c r="M231">
        <v>8</v>
      </c>
      <c r="N231" t="s">
        <v>24</v>
      </c>
      <c r="O231" t="s">
        <v>25</v>
      </c>
      <c r="P231" t="s">
        <v>145</v>
      </c>
      <c r="Q231" t="s">
        <v>59</v>
      </c>
    </row>
    <row r="232" spans="1:17" x14ac:dyDescent="0.35">
      <c r="A232">
        <v>501241</v>
      </c>
      <c r="B232" t="s">
        <v>44</v>
      </c>
      <c r="C232" s="1">
        <v>40667</v>
      </c>
      <c r="D232" t="s">
        <v>220</v>
      </c>
      <c r="E232" t="s">
        <v>73</v>
      </c>
      <c r="F232">
        <v>0</v>
      </c>
      <c r="G232" t="s">
        <v>207</v>
      </c>
      <c r="H232" t="s">
        <v>47</v>
      </c>
      <c r="I232" t="s">
        <v>207</v>
      </c>
      <c r="J232" t="s">
        <v>22</v>
      </c>
      <c r="K232" t="s">
        <v>47</v>
      </c>
      <c r="L232" t="s">
        <v>23</v>
      </c>
      <c r="M232">
        <v>21</v>
      </c>
      <c r="N232" t="s">
        <v>24</v>
      </c>
      <c r="O232" t="s">
        <v>25</v>
      </c>
      <c r="P232" t="s">
        <v>127</v>
      </c>
      <c r="Q232" t="s">
        <v>116</v>
      </c>
    </row>
    <row r="233" spans="1:17" x14ac:dyDescent="0.35">
      <c r="A233">
        <v>501242</v>
      </c>
      <c r="B233" t="s">
        <v>203</v>
      </c>
      <c r="C233" s="1">
        <v>40668</v>
      </c>
      <c r="D233" t="s">
        <v>160</v>
      </c>
      <c r="E233" t="s">
        <v>204</v>
      </c>
      <c r="F233">
        <v>0</v>
      </c>
      <c r="G233" t="s">
        <v>205</v>
      </c>
      <c r="H233" t="s">
        <v>21</v>
      </c>
      <c r="I233" t="s">
        <v>21</v>
      </c>
      <c r="J233" t="s">
        <v>22</v>
      </c>
      <c r="K233" t="s">
        <v>205</v>
      </c>
      <c r="L233" t="s">
        <v>23</v>
      </c>
      <c r="M233">
        <v>17</v>
      </c>
      <c r="N233" t="s">
        <v>24</v>
      </c>
      <c r="O233" t="s">
        <v>25</v>
      </c>
      <c r="P233" t="s">
        <v>140</v>
      </c>
      <c r="Q233" t="s">
        <v>213</v>
      </c>
    </row>
    <row r="234" spans="1:17" x14ac:dyDescent="0.35">
      <c r="A234">
        <v>501243</v>
      </c>
      <c r="B234" t="s">
        <v>60</v>
      </c>
      <c r="C234" s="1">
        <v>40668</v>
      </c>
      <c r="D234" t="s">
        <v>61</v>
      </c>
      <c r="E234" t="s">
        <v>62</v>
      </c>
      <c r="F234">
        <v>0</v>
      </c>
      <c r="G234" t="s">
        <v>53</v>
      </c>
      <c r="H234" t="s">
        <v>39</v>
      </c>
      <c r="I234" t="s">
        <v>39</v>
      </c>
      <c r="J234" t="s">
        <v>22</v>
      </c>
      <c r="K234" t="s">
        <v>39</v>
      </c>
      <c r="L234" t="s">
        <v>41</v>
      </c>
      <c r="M234">
        <v>4</v>
      </c>
      <c r="N234" t="s">
        <v>24</v>
      </c>
      <c r="O234" t="s">
        <v>25</v>
      </c>
      <c r="P234" t="s">
        <v>26</v>
      </c>
      <c r="Q234" t="s">
        <v>64</v>
      </c>
    </row>
    <row r="235" spans="1:17" x14ac:dyDescent="0.35">
      <c r="A235">
        <v>501244</v>
      </c>
      <c r="B235" t="s">
        <v>17</v>
      </c>
      <c r="C235" s="1">
        <v>40669</v>
      </c>
      <c r="D235" t="s">
        <v>118</v>
      </c>
      <c r="E235" t="s">
        <v>19</v>
      </c>
      <c r="F235">
        <v>0</v>
      </c>
      <c r="G235" t="s">
        <v>20</v>
      </c>
      <c r="H235" t="s">
        <v>31</v>
      </c>
      <c r="I235" t="s">
        <v>31</v>
      </c>
      <c r="J235" t="s">
        <v>22</v>
      </c>
      <c r="K235" t="s">
        <v>20</v>
      </c>
      <c r="L235" t="s">
        <v>23</v>
      </c>
      <c r="M235">
        <v>85</v>
      </c>
      <c r="N235" t="s">
        <v>24</v>
      </c>
      <c r="O235" t="s">
        <v>25</v>
      </c>
      <c r="P235" t="s">
        <v>42</v>
      </c>
      <c r="Q235" t="s">
        <v>59</v>
      </c>
    </row>
    <row r="236" spans="1:17" x14ac:dyDescent="0.35">
      <c r="A236">
        <v>501245</v>
      </c>
      <c r="B236" t="s">
        <v>50</v>
      </c>
      <c r="C236" s="1">
        <v>40670</v>
      </c>
      <c r="D236" t="s">
        <v>218</v>
      </c>
      <c r="E236" t="s">
        <v>52</v>
      </c>
      <c r="F236">
        <v>0</v>
      </c>
      <c r="G236" t="s">
        <v>21</v>
      </c>
      <c r="H236" t="s">
        <v>32</v>
      </c>
      <c r="I236" t="s">
        <v>32</v>
      </c>
      <c r="J236" t="s">
        <v>33</v>
      </c>
      <c r="K236" t="s">
        <v>21</v>
      </c>
      <c r="L236" t="s">
        <v>23</v>
      </c>
      <c r="M236">
        <v>10</v>
      </c>
      <c r="N236" t="s">
        <v>24</v>
      </c>
      <c r="O236" t="s">
        <v>95</v>
      </c>
      <c r="P236" t="s">
        <v>26</v>
      </c>
      <c r="Q236" t="s">
        <v>201</v>
      </c>
    </row>
    <row r="237" spans="1:17" x14ac:dyDescent="0.35">
      <c r="A237">
        <v>501246</v>
      </c>
      <c r="B237" t="s">
        <v>44</v>
      </c>
      <c r="C237" s="1">
        <v>40670</v>
      </c>
      <c r="D237" t="s">
        <v>183</v>
      </c>
      <c r="E237" t="s">
        <v>46</v>
      </c>
      <c r="F237">
        <v>0</v>
      </c>
      <c r="G237" t="s">
        <v>47</v>
      </c>
      <c r="H237" t="s">
        <v>39</v>
      </c>
      <c r="I237" t="s">
        <v>39</v>
      </c>
      <c r="J237" t="s">
        <v>22</v>
      </c>
      <c r="K237" t="s">
        <v>47</v>
      </c>
      <c r="L237" t="s">
        <v>23</v>
      </c>
      <c r="M237">
        <v>32</v>
      </c>
      <c r="N237" t="s">
        <v>24</v>
      </c>
      <c r="O237" t="s">
        <v>25</v>
      </c>
      <c r="P237" t="s">
        <v>55</v>
      </c>
      <c r="Q237" t="s">
        <v>116</v>
      </c>
    </row>
    <row r="238" spans="1:17" x14ac:dyDescent="0.35">
      <c r="A238">
        <v>501247</v>
      </c>
      <c r="B238" t="s">
        <v>17</v>
      </c>
      <c r="C238" s="1">
        <v>40671</v>
      </c>
      <c r="D238" t="s">
        <v>118</v>
      </c>
      <c r="E238" t="s">
        <v>19</v>
      </c>
      <c r="F238">
        <v>0</v>
      </c>
      <c r="G238" t="s">
        <v>20</v>
      </c>
      <c r="H238" t="s">
        <v>205</v>
      </c>
      <c r="I238" t="s">
        <v>205</v>
      </c>
      <c r="J238" t="s">
        <v>33</v>
      </c>
      <c r="K238" t="s">
        <v>20</v>
      </c>
      <c r="L238" t="s">
        <v>41</v>
      </c>
      <c r="M238">
        <v>9</v>
      </c>
      <c r="N238" t="s">
        <v>24</v>
      </c>
      <c r="O238" t="s">
        <v>25</v>
      </c>
      <c r="P238" t="s">
        <v>42</v>
      </c>
      <c r="Q238" t="s">
        <v>145</v>
      </c>
    </row>
    <row r="239" spans="1:17" x14ac:dyDescent="0.35">
      <c r="A239">
        <v>501248</v>
      </c>
      <c r="B239" t="s">
        <v>28</v>
      </c>
      <c r="C239" s="1">
        <v>40671</v>
      </c>
      <c r="D239" t="s">
        <v>220</v>
      </c>
      <c r="E239" t="s">
        <v>30</v>
      </c>
      <c r="F239">
        <v>0</v>
      </c>
      <c r="G239" t="s">
        <v>31</v>
      </c>
      <c r="H239" t="s">
        <v>207</v>
      </c>
      <c r="I239" t="s">
        <v>31</v>
      </c>
      <c r="J239" t="s">
        <v>33</v>
      </c>
      <c r="K239" t="s">
        <v>207</v>
      </c>
      <c r="L239" t="s">
        <v>41</v>
      </c>
      <c r="M239">
        <v>5</v>
      </c>
      <c r="N239" t="s">
        <v>24</v>
      </c>
      <c r="O239" t="s">
        <v>25</v>
      </c>
      <c r="P239" t="s">
        <v>138</v>
      </c>
      <c r="Q239" t="s">
        <v>213</v>
      </c>
    </row>
    <row r="240" spans="1:17" x14ac:dyDescent="0.35">
      <c r="A240">
        <v>501249</v>
      </c>
      <c r="B240" t="s">
        <v>56</v>
      </c>
      <c r="C240" s="1">
        <v>40672</v>
      </c>
      <c r="D240" t="s">
        <v>181</v>
      </c>
      <c r="E240" t="s">
        <v>58</v>
      </c>
      <c r="F240">
        <v>0</v>
      </c>
      <c r="G240" t="s">
        <v>40</v>
      </c>
      <c r="H240" t="s">
        <v>32</v>
      </c>
      <c r="I240" t="s">
        <v>40</v>
      </c>
      <c r="J240" t="s">
        <v>22</v>
      </c>
      <c r="K240" t="s">
        <v>32</v>
      </c>
      <c r="L240" t="s">
        <v>23</v>
      </c>
      <c r="M240">
        <v>63</v>
      </c>
      <c r="N240" t="s">
        <v>24</v>
      </c>
      <c r="O240" t="s">
        <v>25</v>
      </c>
      <c r="P240" t="s">
        <v>55</v>
      </c>
      <c r="Q240" t="s">
        <v>116</v>
      </c>
    </row>
    <row r="241" spans="1:17" x14ac:dyDescent="0.35">
      <c r="A241">
        <v>501250</v>
      </c>
      <c r="B241" t="s">
        <v>60</v>
      </c>
      <c r="C241" s="1">
        <v>40673</v>
      </c>
      <c r="D241" t="s">
        <v>221</v>
      </c>
      <c r="E241" t="s">
        <v>62</v>
      </c>
      <c r="F241">
        <v>0</v>
      </c>
      <c r="G241" t="s">
        <v>53</v>
      </c>
      <c r="H241" t="s">
        <v>207</v>
      </c>
      <c r="I241" t="s">
        <v>53</v>
      </c>
      <c r="J241" t="s">
        <v>33</v>
      </c>
      <c r="K241" t="s">
        <v>207</v>
      </c>
      <c r="L241" t="s">
        <v>41</v>
      </c>
      <c r="M241">
        <v>6</v>
      </c>
      <c r="N241" t="s">
        <v>24</v>
      </c>
      <c r="O241" t="s">
        <v>25</v>
      </c>
      <c r="P241" t="s">
        <v>26</v>
      </c>
      <c r="Q241" t="s">
        <v>64</v>
      </c>
    </row>
    <row r="242" spans="1:17" x14ac:dyDescent="0.35">
      <c r="A242">
        <v>501251</v>
      </c>
      <c r="B242" t="s">
        <v>28</v>
      </c>
      <c r="C242" s="1">
        <v>40673</v>
      </c>
      <c r="D242" t="s">
        <v>222</v>
      </c>
      <c r="E242" t="s">
        <v>30</v>
      </c>
      <c r="F242">
        <v>0</v>
      </c>
      <c r="G242" t="s">
        <v>31</v>
      </c>
      <c r="H242" t="s">
        <v>47</v>
      </c>
      <c r="I242" t="s">
        <v>47</v>
      </c>
      <c r="J242" t="s">
        <v>22</v>
      </c>
      <c r="K242" t="s">
        <v>31</v>
      </c>
      <c r="L242" t="s">
        <v>23</v>
      </c>
      <c r="M242">
        <v>76</v>
      </c>
      <c r="N242" t="s">
        <v>24</v>
      </c>
      <c r="O242" t="s">
        <v>25</v>
      </c>
      <c r="P242" t="s">
        <v>138</v>
      </c>
      <c r="Q242" t="s">
        <v>213</v>
      </c>
    </row>
    <row r="243" spans="1:17" x14ac:dyDescent="0.35">
      <c r="A243">
        <v>501252</v>
      </c>
      <c r="B243" t="s">
        <v>56</v>
      </c>
      <c r="C243" s="1">
        <v>40674</v>
      </c>
      <c r="D243" t="s">
        <v>223</v>
      </c>
      <c r="E243" t="s">
        <v>58</v>
      </c>
      <c r="F243">
        <v>0</v>
      </c>
      <c r="G243" t="s">
        <v>40</v>
      </c>
      <c r="H243" t="s">
        <v>20</v>
      </c>
      <c r="I243" t="s">
        <v>20</v>
      </c>
      <c r="J243" t="s">
        <v>22</v>
      </c>
      <c r="K243" t="s">
        <v>20</v>
      </c>
      <c r="L243" t="s">
        <v>41</v>
      </c>
      <c r="M243">
        <v>9</v>
      </c>
      <c r="N243" t="s">
        <v>24</v>
      </c>
      <c r="O243" t="s">
        <v>25</v>
      </c>
      <c r="P243" t="s">
        <v>127</v>
      </c>
      <c r="Q243" t="s">
        <v>55</v>
      </c>
    </row>
    <row r="244" spans="1:17" x14ac:dyDescent="0.35">
      <c r="A244">
        <v>501253</v>
      </c>
      <c r="B244" t="s">
        <v>65</v>
      </c>
      <c r="C244" s="1">
        <v>40675</v>
      </c>
      <c r="D244" t="s">
        <v>76</v>
      </c>
      <c r="E244" t="s">
        <v>67</v>
      </c>
      <c r="F244">
        <v>0</v>
      </c>
      <c r="G244" t="s">
        <v>32</v>
      </c>
      <c r="H244" t="s">
        <v>39</v>
      </c>
      <c r="I244" t="s">
        <v>32</v>
      </c>
      <c r="J244" t="s">
        <v>33</v>
      </c>
      <c r="K244" t="s">
        <v>32</v>
      </c>
      <c r="L244" t="s">
        <v>23</v>
      </c>
      <c r="M244">
        <v>18</v>
      </c>
      <c r="N244" t="s">
        <v>24</v>
      </c>
      <c r="O244" t="s">
        <v>25</v>
      </c>
      <c r="P244" t="s">
        <v>64</v>
      </c>
      <c r="Q244" t="s">
        <v>35</v>
      </c>
    </row>
    <row r="245" spans="1:17" x14ac:dyDescent="0.35">
      <c r="A245">
        <v>501254</v>
      </c>
      <c r="B245" t="s">
        <v>224</v>
      </c>
      <c r="C245" s="1">
        <v>40676</v>
      </c>
      <c r="D245" t="s">
        <v>101</v>
      </c>
      <c r="E245" t="s">
        <v>225</v>
      </c>
      <c r="F245">
        <v>0</v>
      </c>
      <c r="G245" t="s">
        <v>205</v>
      </c>
      <c r="H245" t="s">
        <v>31</v>
      </c>
      <c r="I245" t="s">
        <v>31</v>
      </c>
      <c r="J245" t="s">
        <v>22</v>
      </c>
      <c r="K245" t="s">
        <v>31</v>
      </c>
      <c r="L245" t="s">
        <v>41</v>
      </c>
      <c r="M245">
        <v>6</v>
      </c>
      <c r="N245" t="s">
        <v>24</v>
      </c>
      <c r="O245" t="s">
        <v>25</v>
      </c>
      <c r="P245" t="s">
        <v>129</v>
      </c>
      <c r="Q245" t="s">
        <v>213</v>
      </c>
    </row>
    <row r="246" spans="1:17" x14ac:dyDescent="0.35">
      <c r="A246">
        <v>501255</v>
      </c>
      <c r="B246" t="s">
        <v>17</v>
      </c>
      <c r="C246" s="1">
        <v>40677</v>
      </c>
      <c r="D246" t="s">
        <v>118</v>
      </c>
      <c r="E246" t="s">
        <v>19</v>
      </c>
      <c r="F246">
        <v>0</v>
      </c>
      <c r="G246" t="s">
        <v>20</v>
      </c>
      <c r="H246" t="s">
        <v>21</v>
      </c>
      <c r="I246" t="s">
        <v>20</v>
      </c>
      <c r="J246" t="s">
        <v>22</v>
      </c>
      <c r="K246" t="s">
        <v>20</v>
      </c>
      <c r="L246" t="s">
        <v>41</v>
      </c>
      <c r="M246">
        <v>4</v>
      </c>
      <c r="N246" t="s">
        <v>24</v>
      </c>
      <c r="O246" t="s">
        <v>95</v>
      </c>
      <c r="P246" t="s">
        <v>27</v>
      </c>
      <c r="Q246" t="s">
        <v>59</v>
      </c>
    </row>
    <row r="247" spans="1:17" x14ac:dyDescent="0.35">
      <c r="A247">
        <v>501256</v>
      </c>
      <c r="B247" t="s">
        <v>44</v>
      </c>
      <c r="C247" s="1">
        <v>40677</v>
      </c>
      <c r="D247" t="s">
        <v>93</v>
      </c>
      <c r="E247" t="s">
        <v>46</v>
      </c>
      <c r="F247">
        <v>0</v>
      </c>
      <c r="G247" t="s">
        <v>47</v>
      </c>
      <c r="H247" t="s">
        <v>53</v>
      </c>
      <c r="I247" t="s">
        <v>53</v>
      </c>
      <c r="J247" t="s">
        <v>33</v>
      </c>
      <c r="K247" t="s">
        <v>53</v>
      </c>
      <c r="L247" t="s">
        <v>23</v>
      </c>
      <c r="M247">
        <v>10</v>
      </c>
      <c r="N247" t="s">
        <v>24</v>
      </c>
      <c r="O247" t="s">
        <v>25</v>
      </c>
      <c r="P247" t="s">
        <v>140</v>
      </c>
      <c r="Q247" t="s">
        <v>138</v>
      </c>
    </row>
    <row r="248" spans="1:17" x14ac:dyDescent="0.35">
      <c r="A248">
        <v>501257</v>
      </c>
      <c r="B248" t="s">
        <v>194</v>
      </c>
      <c r="C248" s="1">
        <v>40678</v>
      </c>
      <c r="D248" t="s">
        <v>190</v>
      </c>
      <c r="E248" t="s">
        <v>195</v>
      </c>
      <c r="F248">
        <v>0</v>
      </c>
      <c r="G248" t="s">
        <v>31</v>
      </c>
      <c r="H248" t="s">
        <v>39</v>
      </c>
      <c r="I248" t="s">
        <v>39</v>
      </c>
      <c r="J248" t="s">
        <v>22</v>
      </c>
      <c r="K248" t="s">
        <v>31</v>
      </c>
      <c r="L248" t="s">
        <v>23</v>
      </c>
      <c r="M248">
        <v>29</v>
      </c>
      <c r="N248" t="s">
        <v>24</v>
      </c>
      <c r="O248" t="s">
        <v>25</v>
      </c>
      <c r="P248" t="s">
        <v>26</v>
      </c>
      <c r="Q248" t="s">
        <v>35</v>
      </c>
    </row>
    <row r="249" spans="1:17" x14ac:dyDescent="0.35">
      <c r="A249">
        <v>501258</v>
      </c>
      <c r="B249" t="s">
        <v>224</v>
      </c>
      <c r="C249" s="1">
        <v>40678</v>
      </c>
      <c r="D249" t="s">
        <v>160</v>
      </c>
      <c r="E249" t="s">
        <v>225</v>
      </c>
      <c r="F249">
        <v>0</v>
      </c>
      <c r="G249" t="s">
        <v>205</v>
      </c>
      <c r="H249" t="s">
        <v>40</v>
      </c>
      <c r="I249" t="s">
        <v>205</v>
      </c>
      <c r="J249" t="s">
        <v>22</v>
      </c>
      <c r="K249" t="s">
        <v>205</v>
      </c>
      <c r="L249" t="s">
        <v>41</v>
      </c>
      <c r="M249">
        <v>8</v>
      </c>
      <c r="N249" t="s">
        <v>24</v>
      </c>
      <c r="O249" t="s">
        <v>25</v>
      </c>
      <c r="P249" t="s">
        <v>201</v>
      </c>
      <c r="Q249" t="s">
        <v>213</v>
      </c>
    </row>
    <row r="250" spans="1:17" x14ac:dyDescent="0.35">
      <c r="A250">
        <v>501259</v>
      </c>
      <c r="B250" t="s">
        <v>44</v>
      </c>
      <c r="C250" s="1">
        <v>40679</v>
      </c>
      <c r="D250" t="s">
        <v>93</v>
      </c>
      <c r="E250" t="s">
        <v>73</v>
      </c>
      <c r="F250">
        <v>0</v>
      </c>
      <c r="G250" t="s">
        <v>207</v>
      </c>
      <c r="H250" t="s">
        <v>53</v>
      </c>
      <c r="I250" t="s">
        <v>53</v>
      </c>
      <c r="J250" t="s">
        <v>22</v>
      </c>
      <c r="K250" t="s">
        <v>53</v>
      </c>
      <c r="L250" t="s">
        <v>41</v>
      </c>
      <c r="M250">
        <v>6</v>
      </c>
      <c r="N250" t="s">
        <v>24</v>
      </c>
      <c r="O250" t="s">
        <v>25</v>
      </c>
      <c r="P250" t="s">
        <v>140</v>
      </c>
      <c r="Q250" t="s">
        <v>138</v>
      </c>
    </row>
    <row r="251" spans="1:17" x14ac:dyDescent="0.35">
      <c r="A251">
        <v>501260</v>
      </c>
      <c r="B251" t="s">
        <v>194</v>
      </c>
      <c r="C251" s="1">
        <v>40680</v>
      </c>
      <c r="D251" t="s">
        <v>72</v>
      </c>
      <c r="E251" t="s">
        <v>195</v>
      </c>
      <c r="F251">
        <v>0</v>
      </c>
      <c r="G251" t="s">
        <v>31</v>
      </c>
      <c r="H251" t="s">
        <v>20</v>
      </c>
      <c r="I251" t="s">
        <v>31</v>
      </c>
      <c r="J251" t="s">
        <v>33</v>
      </c>
      <c r="K251" t="s">
        <v>31</v>
      </c>
      <c r="L251" t="s">
        <v>23</v>
      </c>
      <c r="M251">
        <v>111</v>
      </c>
      <c r="N251" t="s">
        <v>24</v>
      </c>
      <c r="O251" t="s">
        <v>25</v>
      </c>
      <c r="P251" t="s">
        <v>26</v>
      </c>
      <c r="Q251" t="s">
        <v>64</v>
      </c>
    </row>
    <row r="252" spans="1:17" x14ac:dyDescent="0.35">
      <c r="A252">
        <v>501261</v>
      </c>
      <c r="B252" t="s">
        <v>65</v>
      </c>
      <c r="C252" s="1">
        <v>40681</v>
      </c>
      <c r="D252" t="s">
        <v>226</v>
      </c>
      <c r="E252" t="s">
        <v>67</v>
      </c>
      <c r="F252">
        <v>0</v>
      </c>
      <c r="G252" t="s">
        <v>32</v>
      </c>
      <c r="H252" t="s">
        <v>205</v>
      </c>
      <c r="I252" t="s">
        <v>32</v>
      </c>
      <c r="J252" t="s">
        <v>33</v>
      </c>
      <c r="K252" t="s">
        <v>32</v>
      </c>
      <c r="L252" t="s">
        <v>23</v>
      </c>
      <c r="M252">
        <v>11</v>
      </c>
      <c r="N252" t="s">
        <v>24</v>
      </c>
      <c r="O252" t="s">
        <v>25</v>
      </c>
      <c r="P252" t="s">
        <v>127</v>
      </c>
      <c r="Q252" t="s">
        <v>27</v>
      </c>
    </row>
    <row r="253" spans="1:17" x14ac:dyDescent="0.35">
      <c r="A253">
        <v>501262</v>
      </c>
      <c r="B253" t="s">
        <v>44</v>
      </c>
      <c r="C253" s="1">
        <v>40682</v>
      </c>
      <c r="D253" t="s">
        <v>68</v>
      </c>
      <c r="E253" t="s">
        <v>73</v>
      </c>
      <c r="F253">
        <v>0</v>
      </c>
      <c r="G253" t="s">
        <v>207</v>
      </c>
      <c r="H253" t="s">
        <v>21</v>
      </c>
      <c r="I253" t="s">
        <v>21</v>
      </c>
      <c r="J253" t="s">
        <v>22</v>
      </c>
      <c r="K253" t="s">
        <v>21</v>
      </c>
      <c r="L253" t="s">
        <v>41</v>
      </c>
      <c r="M253">
        <v>7</v>
      </c>
      <c r="N253" t="s">
        <v>24</v>
      </c>
      <c r="O253" t="s">
        <v>25</v>
      </c>
      <c r="P253" t="s">
        <v>140</v>
      </c>
      <c r="Q253" t="s">
        <v>116</v>
      </c>
    </row>
    <row r="254" spans="1:17" x14ac:dyDescent="0.35">
      <c r="A254">
        <v>501263</v>
      </c>
      <c r="B254" t="s">
        <v>44</v>
      </c>
      <c r="C254" s="1">
        <v>40683</v>
      </c>
      <c r="D254" t="s">
        <v>57</v>
      </c>
      <c r="E254" t="s">
        <v>46</v>
      </c>
      <c r="F254">
        <v>0</v>
      </c>
      <c r="G254" t="s">
        <v>47</v>
      </c>
      <c r="H254" t="s">
        <v>40</v>
      </c>
      <c r="I254" t="s">
        <v>47</v>
      </c>
      <c r="J254" t="s">
        <v>33</v>
      </c>
      <c r="K254" t="s">
        <v>40</v>
      </c>
      <c r="L254" t="s">
        <v>41</v>
      </c>
      <c r="M254">
        <v>10</v>
      </c>
      <c r="N254" t="s">
        <v>24</v>
      </c>
      <c r="O254" t="s">
        <v>25</v>
      </c>
      <c r="P254" t="s">
        <v>27</v>
      </c>
      <c r="Q254" t="s">
        <v>201</v>
      </c>
    </row>
    <row r="255" spans="1:17" x14ac:dyDescent="0.35">
      <c r="A255">
        <v>501264</v>
      </c>
      <c r="B255" t="s">
        <v>194</v>
      </c>
      <c r="C255" s="1">
        <v>40684</v>
      </c>
      <c r="D255" t="s">
        <v>227</v>
      </c>
      <c r="E255" t="s">
        <v>195</v>
      </c>
      <c r="F255">
        <v>0</v>
      </c>
      <c r="G255" t="s">
        <v>31</v>
      </c>
      <c r="H255" t="s">
        <v>53</v>
      </c>
      <c r="I255" t="s">
        <v>31</v>
      </c>
      <c r="J255" t="s">
        <v>22</v>
      </c>
      <c r="K255" t="s">
        <v>53</v>
      </c>
      <c r="L255" t="s">
        <v>23</v>
      </c>
      <c r="M255">
        <v>82</v>
      </c>
      <c r="N255" t="s">
        <v>24</v>
      </c>
      <c r="O255" t="s">
        <v>25</v>
      </c>
      <c r="P255" t="s">
        <v>26</v>
      </c>
      <c r="Q255" t="s">
        <v>64</v>
      </c>
    </row>
    <row r="256" spans="1:17" x14ac:dyDescent="0.35">
      <c r="A256">
        <v>501265</v>
      </c>
      <c r="B256" t="s">
        <v>36</v>
      </c>
      <c r="C256" s="1">
        <v>40684</v>
      </c>
      <c r="D256" t="s">
        <v>25</v>
      </c>
      <c r="E256" t="s">
        <v>38</v>
      </c>
      <c r="F256">
        <v>0</v>
      </c>
      <c r="G256" t="s">
        <v>39</v>
      </c>
      <c r="H256" t="s">
        <v>207</v>
      </c>
      <c r="I256" t="s">
        <v>39</v>
      </c>
      <c r="J256" t="s">
        <v>33</v>
      </c>
      <c r="K256" t="s">
        <v>25</v>
      </c>
      <c r="L256" t="s">
        <v>25</v>
      </c>
      <c r="M256" t="s">
        <v>25</v>
      </c>
      <c r="N256" t="s">
        <v>25</v>
      </c>
      <c r="O256" t="s">
        <v>25</v>
      </c>
      <c r="P256" t="s">
        <v>145</v>
      </c>
      <c r="Q256" t="s">
        <v>213</v>
      </c>
    </row>
    <row r="257" spans="1:17" x14ac:dyDescent="0.35">
      <c r="A257">
        <v>501266</v>
      </c>
      <c r="B257" t="s">
        <v>17</v>
      </c>
      <c r="C257" s="1">
        <v>40685</v>
      </c>
      <c r="D257" t="s">
        <v>118</v>
      </c>
      <c r="E257" t="s">
        <v>19</v>
      </c>
      <c r="F257">
        <v>0</v>
      </c>
      <c r="G257" t="s">
        <v>20</v>
      </c>
      <c r="H257" t="s">
        <v>32</v>
      </c>
      <c r="I257" t="s">
        <v>20</v>
      </c>
      <c r="J257" t="s">
        <v>22</v>
      </c>
      <c r="K257" t="s">
        <v>20</v>
      </c>
      <c r="L257" t="s">
        <v>41</v>
      </c>
      <c r="M257">
        <v>8</v>
      </c>
      <c r="N257" t="s">
        <v>24</v>
      </c>
      <c r="O257" t="s">
        <v>25</v>
      </c>
      <c r="P257" t="s">
        <v>55</v>
      </c>
      <c r="Q257" t="s">
        <v>27</v>
      </c>
    </row>
    <row r="258" spans="1:17" x14ac:dyDescent="0.35">
      <c r="A258">
        <v>501267</v>
      </c>
      <c r="B258" t="s">
        <v>50</v>
      </c>
      <c r="C258" s="1">
        <v>40685</v>
      </c>
      <c r="D258" t="s">
        <v>228</v>
      </c>
      <c r="E258" t="s">
        <v>52</v>
      </c>
      <c r="F258">
        <v>0</v>
      </c>
      <c r="G258" t="s">
        <v>21</v>
      </c>
      <c r="H258" t="s">
        <v>47</v>
      </c>
      <c r="I258" t="s">
        <v>47</v>
      </c>
      <c r="J258" t="s">
        <v>22</v>
      </c>
      <c r="K258" t="s">
        <v>47</v>
      </c>
      <c r="L258" t="s">
        <v>41</v>
      </c>
      <c r="M258">
        <v>5</v>
      </c>
      <c r="N258" t="s">
        <v>24</v>
      </c>
      <c r="O258" t="s">
        <v>25</v>
      </c>
      <c r="P258" t="s">
        <v>138</v>
      </c>
      <c r="Q258" t="s">
        <v>116</v>
      </c>
    </row>
    <row r="259" spans="1:17" x14ac:dyDescent="0.35">
      <c r="A259">
        <v>501268</v>
      </c>
      <c r="B259" t="s">
        <v>44</v>
      </c>
      <c r="C259" s="1">
        <v>40687</v>
      </c>
      <c r="D259" t="s">
        <v>105</v>
      </c>
      <c r="E259" t="s">
        <v>46</v>
      </c>
      <c r="F259">
        <v>0</v>
      </c>
      <c r="G259" t="s">
        <v>20</v>
      </c>
      <c r="H259" t="s">
        <v>32</v>
      </c>
      <c r="I259" t="s">
        <v>32</v>
      </c>
      <c r="J259" t="s">
        <v>22</v>
      </c>
      <c r="K259" t="s">
        <v>32</v>
      </c>
      <c r="L259" t="s">
        <v>41</v>
      </c>
      <c r="M259">
        <v>6</v>
      </c>
      <c r="N259" t="s">
        <v>24</v>
      </c>
      <c r="O259" t="s">
        <v>25</v>
      </c>
      <c r="P259" t="s">
        <v>26</v>
      </c>
      <c r="Q259" t="s">
        <v>116</v>
      </c>
    </row>
    <row r="260" spans="1:17" x14ac:dyDescent="0.35">
      <c r="A260">
        <v>501269</v>
      </c>
      <c r="B260" t="s">
        <v>44</v>
      </c>
      <c r="C260" s="1">
        <v>40688</v>
      </c>
      <c r="D260" t="s">
        <v>214</v>
      </c>
      <c r="E260" t="s">
        <v>46</v>
      </c>
      <c r="F260">
        <v>0</v>
      </c>
      <c r="G260" t="s">
        <v>47</v>
      </c>
      <c r="H260" t="s">
        <v>21</v>
      </c>
      <c r="I260" t="s">
        <v>47</v>
      </c>
      <c r="J260" t="s">
        <v>22</v>
      </c>
      <c r="K260" t="s">
        <v>47</v>
      </c>
      <c r="L260" t="s">
        <v>41</v>
      </c>
      <c r="M260">
        <v>4</v>
      </c>
      <c r="N260" t="s">
        <v>24</v>
      </c>
      <c r="O260" t="s">
        <v>25</v>
      </c>
      <c r="P260" t="s">
        <v>26</v>
      </c>
      <c r="Q260" t="s">
        <v>116</v>
      </c>
    </row>
    <row r="261" spans="1:17" x14ac:dyDescent="0.35">
      <c r="A261">
        <v>501270</v>
      </c>
      <c r="B261" t="s">
        <v>65</v>
      </c>
      <c r="C261" s="1">
        <v>40690</v>
      </c>
      <c r="D261" t="s">
        <v>118</v>
      </c>
      <c r="E261" t="s">
        <v>67</v>
      </c>
      <c r="F261">
        <v>0</v>
      </c>
      <c r="G261" t="s">
        <v>20</v>
      </c>
      <c r="H261" t="s">
        <v>47</v>
      </c>
      <c r="I261" t="s">
        <v>47</v>
      </c>
      <c r="J261" t="s">
        <v>22</v>
      </c>
      <c r="K261" t="s">
        <v>20</v>
      </c>
      <c r="L261" t="s">
        <v>23</v>
      </c>
      <c r="M261">
        <v>43</v>
      </c>
      <c r="N261" t="s">
        <v>24</v>
      </c>
      <c r="O261" t="s">
        <v>25</v>
      </c>
      <c r="P261" t="s">
        <v>26</v>
      </c>
      <c r="Q261" t="s">
        <v>116</v>
      </c>
    </row>
    <row r="262" spans="1:17" x14ac:dyDescent="0.35">
      <c r="A262">
        <v>501271</v>
      </c>
      <c r="B262" t="s">
        <v>65</v>
      </c>
      <c r="C262" s="1">
        <v>40691</v>
      </c>
      <c r="D262" t="s">
        <v>181</v>
      </c>
      <c r="E262" t="s">
        <v>67</v>
      </c>
      <c r="F262">
        <v>0</v>
      </c>
      <c r="G262" t="s">
        <v>32</v>
      </c>
      <c r="H262" t="s">
        <v>20</v>
      </c>
      <c r="I262" t="s">
        <v>32</v>
      </c>
      <c r="J262" t="s">
        <v>33</v>
      </c>
      <c r="K262" t="s">
        <v>32</v>
      </c>
      <c r="L262" t="s">
        <v>23</v>
      </c>
      <c r="M262">
        <v>58</v>
      </c>
      <c r="N262" t="s">
        <v>24</v>
      </c>
      <c r="O262" t="s">
        <v>25</v>
      </c>
      <c r="P262" t="s">
        <v>26</v>
      </c>
      <c r="Q262" t="s">
        <v>116</v>
      </c>
    </row>
    <row r="263" spans="1:17" x14ac:dyDescent="0.35">
      <c r="A263">
        <v>548306</v>
      </c>
      <c r="B263" t="s">
        <v>65</v>
      </c>
      <c r="C263" s="1">
        <v>41003</v>
      </c>
      <c r="D263" t="s">
        <v>229</v>
      </c>
      <c r="E263" t="s">
        <v>67</v>
      </c>
      <c r="F263">
        <v>0</v>
      </c>
      <c r="G263" t="s">
        <v>32</v>
      </c>
      <c r="H263" t="s">
        <v>47</v>
      </c>
      <c r="I263" t="s">
        <v>47</v>
      </c>
      <c r="J263" t="s">
        <v>22</v>
      </c>
      <c r="K263" t="s">
        <v>47</v>
      </c>
      <c r="L263" t="s">
        <v>41</v>
      </c>
      <c r="M263">
        <v>8</v>
      </c>
      <c r="N263" t="s">
        <v>24</v>
      </c>
      <c r="O263" t="s">
        <v>25</v>
      </c>
      <c r="P263" t="s">
        <v>230</v>
      </c>
      <c r="Q263" t="s">
        <v>116</v>
      </c>
    </row>
    <row r="264" spans="1:17" x14ac:dyDescent="0.35">
      <c r="A264">
        <v>548307</v>
      </c>
      <c r="B264" t="s">
        <v>50</v>
      </c>
      <c r="C264" s="1">
        <v>41004</v>
      </c>
      <c r="D264" t="s">
        <v>83</v>
      </c>
      <c r="E264" t="s">
        <v>52</v>
      </c>
      <c r="F264">
        <v>0</v>
      </c>
      <c r="G264" t="s">
        <v>21</v>
      </c>
      <c r="H264" t="s">
        <v>39</v>
      </c>
      <c r="I264" t="s">
        <v>39</v>
      </c>
      <c r="J264" t="s">
        <v>22</v>
      </c>
      <c r="K264" t="s">
        <v>39</v>
      </c>
      <c r="L264" t="s">
        <v>41</v>
      </c>
      <c r="M264">
        <v>8</v>
      </c>
      <c r="N264" t="s">
        <v>24</v>
      </c>
      <c r="O264" t="s">
        <v>25</v>
      </c>
      <c r="P264" t="s">
        <v>129</v>
      </c>
      <c r="Q264" t="s">
        <v>127</v>
      </c>
    </row>
    <row r="265" spans="1:17" x14ac:dyDescent="0.35">
      <c r="A265">
        <v>548308</v>
      </c>
      <c r="B265" t="s">
        <v>44</v>
      </c>
      <c r="C265" s="1">
        <v>41005</v>
      </c>
      <c r="D265" t="s">
        <v>231</v>
      </c>
      <c r="E265" t="s">
        <v>46</v>
      </c>
      <c r="F265">
        <v>0</v>
      </c>
      <c r="G265" t="s">
        <v>47</v>
      </c>
      <c r="H265" t="s">
        <v>207</v>
      </c>
      <c r="I265" t="s">
        <v>47</v>
      </c>
      <c r="J265" t="s">
        <v>22</v>
      </c>
      <c r="K265" t="s">
        <v>207</v>
      </c>
      <c r="L265" t="s">
        <v>23</v>
      </c>
      <c r="M265">
        <v>28</v>
      </c>
      <c r="N265" t="s">
        <v>24</v>
      </c>
      <c r="O265" t="s">
        <v>25</v>
      </c>
      <c r="P265" t="s">
        <v>232</v>
      </c>
      <c r="Q265" t="s">
        <v>116</v>
      </c>
    </row>
    <row r="266" spans="1:17" x14ac:dyDescent="0.35">
      <c r="A266">
        <v>548309</v>
      </c>
      <c r="B266" t="s">
        <v>56</v>
      </c>
      <c r="C266" s="1">
        <v>41005</v>
      </c>
      <c r="D266" t="s">
        <v>233</v>
      </c>
      <c r="E266" t="s">
        <v>58</v>
      </c>
      <c r="F266">
        <v>0</v>
      </c>
      <c r="G266" t="s">
        <v>40</v>
      </c>
      <c r="H266" t="s">
        <v>31</v>
      </c>
      <c r="I266" t="s">
        <v>31</v>
      </c>
      <c r="J266" t="s">
        <v>22</v>
      </c>
      <c r="K266" t="s">
        <v>40</v>
      </c>
      <c r="L266" t="s">
        <v>23</v>
      </c>
      <c r="M266">
        <v>31</v>
      </c>
      <c r="N266" t="s">
        <v>24</v>
      </c>
      <c r="O266" t="s">
        <v>25</v>
      </c>
      <c r="P266" t="s">
        <v>54</v>
      </c>
      <c r="Q266" t="s">
        <v>138</v>
      </c>
    </row>
    <row r="267" spans="1:17" x14ac:dyDescent="0.35">
      <c r="A267">
        <v>548310</v>
      </c>
      <c r="B267" t="s">
        <v>17</v>
      </c>
      <c r="C267" s="1">
        <v>41006</v>
      </c>
      <c r="D267" t="s">
        <v>121</v>
      </c>
      <c r="E267" t="s">
        <v>19</v>
      </c>
      <c r="F267">
        <v>0</v>
      </c>
      <c r="G267" t="s">
        <v>20</v>
      </c>
      <c r="H267" t="s">
        <v>39</v>
      </c>
      <c r="I267" t="s">
        <v>39</v>
      </c>
      <c r="J267" t="s">
        <v>22</v>
      </c>
      <c r="K267" t="s">
        <v>20</v>
      </c>
      <c r="L267" t="s">
        <v>23</v>
      </c>
      <c r="M267">
        <v>20</v>
      </c>
      <c r="N267" t="s">
        <v>24</v>
      </c>
      <c r="O267" t="s">
        <v>25</v>
      </c>
      <c r="P267" t="s">
        <v>129</v>
      </c>
      <c r="Q267" t="s">
        <v>140</v>
      </c>
    </row>
    <row r="268" spans="1:17" x14ac:dyDescent="0.35">
      <c r="A268">
        <v>548311</v>
      </c>
      <c r="B268" t="s">
        <v>234</v>
      </c>
      <c r="C268" s="1">
        <v>41006</v>
      </c>
      <c r="D268" t="s">
        <v>235</v>
      </c>
      <c r="E268" t="s">
        <v>236</v>
      </c>
      <c r="F268">
        <v>0</v>
      </c>
      <c r="G268" t="s">
        <v>53</v>
      </c>
      <c r="H268" t="s">
        <v>32</v>
      </c>
      <c r="I268" t="s">
        <v>53</v>
      </c>
      <c r="J268" t="s">
        <v>22</v>
      </c>
      <c r="K268" t="s">
        <v>32</v>
      </c>
      <c r="L268" t="s">
        <v>23</v>
      </c>
      <c r="M268">
        <v>74</v>
      </c>
      <c r="N268" t="s">
        <v>24</v>
      </c>
      <c r="O268" t="s">
        <v>25</v>
      </c>
      <c r="P268" t="s">
        <v>230</v>
      </c>
      <c r="Q268" t="s">
        <v>127</v>
      </c>
    </row>
    <row r="269" spans="1:17" x14ac:dyDescent="0.35">
      <c r="A269">
        <v>548312</v>
      </c>
      <c r="B269" t="s">
        <v>56</v>
      </c>
      <c r="C269" s="1">
        <v>41007</v>
      </c>
      <c r="D269" t="s">
        <v>160</v>
      </c>
      <c r="E269" t="s">
        <v>58</v>
      </c>
      <c r="F269">
        <v>0</v>
      </c>
      <c r="G269" t="s">
        <v>40</v>
      </c>
      <c r="H269" t="s">
        <v>21</v>
      </c>
      <c r="I269" t="s">
        <v>21</v>
      </c>
      <c r="J269" t="s">
        <v>22</v>
      </c>
      <c r="K269" t="s">
        <v>40</v>
      </c>
      <c r="L269" t="s">
        <v>23</v>
      </c>
      <c r="M269">
        <v>22</v>
      </c>
      <c r="N269" t="s">
        <v>24</v>
      </c>
      <c r="O269" t="s">
        <v>25</v>
      </c>
      <c r="P269" t="s">
        <v>54</v>
      </c>
      <c r="Q269" t="s">
        <v>237</v>
      </c>
    </row>
    <row r="270" spans="1:17" x14ac:dyDescent="0.35">
      <c r="A270">
        <v>548313</v>
      </c>
      <c r="B270" t="s">
        <v>238</v>
      </c>
      <c r="C270" s="1">
        <v>41007</v>
      </c>
      <c r="D270" t="s">
        <v>239</v>
      </c>
      <c r="E270" t="s">
        <v>240</v>
      </c>
      <c r="F270">
        <v>0</v>
      </c>
      <c r="G270" t="s">
        <v>207</v>
      </c>
      <c r="H270" t="s">
        <v>31</v>
      </c>
      <c r="I270" t="s">
        <v>207</v>
      </c>
      <c r="J270" t="s">
        <v>33</v>
      </c>
      <c r="K270" t="s">
        <v>207</v>
      </c>
      <c r="L270" t="s">
        <v>23</v>
      </c>
      <c r="M270">
        <v>22</v>
      </c>
      <c r="N270" t="s">
        <v>24</v>
      </c>
      <c r="O270" t="s">
        <v>25</v>
      </c>
      <c r="P270" t="s">
        <v>169</v>
      </c>
      <c r="Q270" t="s">
        <v>116</v>
      </c>
    </row>
    <row r="271" spans="1:17" x14ac:dyDescent="0.35">
      <c r="A271">
        <v>548314</v>
      </c>
      <c r="B271" t="s">
        <v>234</v>
      </c>
      <c r="C271" s="1">
        <v>41008</v>
      </c>
      <c r="D271" t="s">
        <v>147</v>
      </c>
      <c r="E271" t="s">
        <v>236</v>
      </c>
      <c r="F271">
        <v>0</v>
      </c>
      <c r="G271" t="s">
        <v>53</v>
      </c>
      <c r="H271" t="s">
        <v>47</v>
      </c>
      <c r="I271" t="s">
        <v>53</v>
      </c>
      <c r="J271" t="s">
        <v>33</v>
      </c>
      <c r="K271" t="s">
        <v>47</v>
      </c>
      <c r="L271" t="s">
        <v>41</v>
      </c>
      <c r="M271">
        <v>5</v>
      </c>
      <c r="N271" t="s">
        <v>24</v>
      </c>
      <c r="O271" t="s">
        <v>25</v>
      </c>
      <c r="P271" t="s">
        <v>232</v>
      </c>
      <c r="Q271" t="s">
        <v>230</v>
      </c>
    </row>
    <row r="272" spans="1:17" x14ac:dyDescent="0.35">
      <c r="A272">
        <v>548315</v>
      </c>
      <c r="B272" t="s">
        <v>17</v>
      </c>
      <c r="C272" s="1">
        <v>41009</v>
      </c>
      <c r="D272" t="s">
        <v>90</v>
      </c>
      <c r="E272" t="s">
        <v>19</v>
      </c>
      <c r="F272">
        <v>0</v>
      </c>
      <c r="G272" t="s">
        <v>20</v>
      </c>
      <c r="H272" t="s">
        <v>21</v>
      </c>
      <c r="I272" t="s">
        <v>20</v>
      </c>
      <c r="J272" t="s">
        <v>22</v>
      </c>
      <c r="K272" t="s">
        <v>21</v>
      </c>
      <c r="L272" t="s">
        <v>23</v>
      </c>
      <c r="M272">
        <v>42</v>
      </c>
      <c r="N272" t="s">
        <v>24</v>
      </c>
      <c r="O272" t="s">
        <v>25</v>
      </c>
      <c r="P272" t="s">
        <v>140</v>
      </c>
      <c r="Q272" t="s">
        <v>213</v>
      </c>
    </row>
    <row r="273" spans="1:17" x14ac:dyDescent="0.35">
      <c r="A273">
        <v>548316</v>
      </c>
      <c r="B273" t="s">
        <v>36</v>
      </c>
      <c r="C273" s="1">
        <v>41009</v>
      </c>
      <c r="D273" t="s">
        <v>241</v>
      </c>
      <c r="E273" t="s">
        <v>38</v>
      </c>
      <c r="F273">
        <v>0</v>
      </c>
      <c r="G273" t="s">
        <v>39</v>
      </c>
      <c r="H273" t="s">
        <v>32</v>
      </c>
      <c r="I273" t="s">
        <v>39</v>
      </c>
      <c r="J273" t="s">
        <v>22</v>
      </c>
      <c r="K273" t="s">
        <v>39</v>
      </c>
      <c r="L273" t="s">
        <v>41</v>
      </c>
      <c r="M273">
        <v>8</v>
      </c>
      <c r="N273" t="s">
        <v>24</v>
      </c>
      <c r="O273" t="s">
        <v>25</v>
      </c>
      <c r="P273" t="s">
        <v>26</v>
      </c>
      <c r="Q273" t="s">
        <v>138</v>
      </c>
    </row>
    <row r="274" spans="1:17" x14ac:dyDescent="0.35">
      <c r="A274">
        <v>548317</v>
      </c>
      <c r="B274" t="s">
        <v>44</v>
      </c>
      <c r="C274" s="1">
        <v>41010</v>
      </c>
      <c r="D274" t="s">
        <v>192</v>
      </c>
      <c r="E274" t="s">
        <v>46</v>
      </c>
      <c r="F274">
        <v>0</v>
      </c>
      <c r="G274" t="s">
        <v>47</v>
      </c>
      <c r="H274" t="s">
        <v>40</v>
      </c>
      <c r="I274" t="s">
        <v>40</v>
      </c>
      <c r="J274" t="s">
        <v>22</v>
      </c>
      <c r="K274" t="s">
        <v>47</v>
      </c>
      <c r="L274" t="s">
        <v>23</v>
      </c>
      <c r="M274">
        <v>27</v>
      </c>
      <c r="N274" t="s">
        <v>24</v>
      </c>
      <c r="O274" t="s">
        <v>25</v>
      </c>
      <c r="P274" t="s">
        <v>42</v>
      </c>
      <c r="Q274" t="s">
        <v>242</v>
      </c>
    </row>
    <row r="275" spans="1:17" x14ac:dyDescent="0.35">
      <c r="A275">
        <v>548318</v>
      </c>
      <c r="B275" t="s">
        <v>65</v>
      </c>
      <c r="C275" s="1">
        <v>41011</v>
      </c>
      <c r="D275" t="s">
        <v>243</v>
      </c>
      <c r="E275" t="s">
        <v>67</v>
      </c>
      <c r="F275">
        <v>0</v>
      </c>
      <c r="G275" t="s">
        <v>32</v>
      </c>
      <c r="H275" t="s">
        <v>20</v>
      </c>
      <c r="I275" t="s">
        <v>20</v>
      </c>
      <c r="J275" t="s">
        <v>33</v>
      </c>
      <c r="K275" t="s">
        <v>32</v>
      </c>
      <c r="L275" t="s">
        <v>41</v>
      </c>
      <c r="M275">
        <v>5</v>
      </c>
      <c r="N275" t="s">
        <v>24</v>
      </c>
      <c r="O275" t="s">
        <v>25</v>
      </c>
      <c r="P275" t="s">
        <v>127</v>
      </c>
      <c r="Q275" t="s">
        <v>213</v>
      </c>
    </row>
    <row r="276" spans="1:17" x14ac:dyDescent="0.35">
      <c r="A276">
        <v>548319</v>
      </c>
      <c r="B276" t="s">
        <v>28</v>
      </c>
      <c r="C276" s="1">
        <v>41011</v>
      </c>
      <c r="D276" t="s">
        <v>244</v>
      </c>
      <c r="E276" t="s">
        <v>30</v>
      </c>
      <c r="F276">
        <v>0</v>
      </c>
      <c r="G276" t="s">
        <v>31</v>
      </c>
      <c r="H276" t="s">
        <v>207</v>
      </c>
      <c r="I276" t="s">
        <v>31</v>
      </c>
      <c r="J276" t="s">
        <v>22</v>
      </c>
      <c r="K276" t="s">
        <v>31</v>
      </c>
      <c r="L276" t="s">
        <v>41</v>
      </c>
      <c r="M276">
        <v>7</v>
      </c>
      <c r="N276" t="s">
        <v>24</v>
      </c>
      <c r="O276" t="s">
        <v>25</v>
      </c>
      <c r="P276" t="s">
        <v>237</v>
      </c>
      <c r="Q276" t="s">
        <v>138</v>
      </c>
    </row>
    <row r="277" spans="1:17" x14ac:dyDescent="0.35">
      <c r="A277">
        <v>548320</v>
      </c>
      <c r="B277" t="s">
        <v>50</v>
      </c>
      <c r="C277" s="1">
        <v>41012</v>
      </c>
      <c r="D277" t="s">
        <v>245</v>
      </c>
      <c r="E277" t="s">
        <v>52</v>
      </c>
      <c r="F277">
        <v>0</v>
      </c>
      <c r="G277" t="s">
        <v>21</v>
      </c>
      <c r="H277" t="s">
        <v>40</v>
      </c>
      <c r="I277" t="s">
        <v>40</v>
      </c>
      <c r="J277" t="s">
        <v>33</v>
      </c>
      <c r="K277" t="s">
        <v>21</v>
      </c>
      <c r="L277" t="s">
        <v>41</v>
      </c>
      <c r="M277">
        <v>5</v>
      </c>
      <c r="N277" t="s">
        <v>24</v>
      </c>
      <c r="O277" t="s">
        <v>25</v>
      </c>
      <c r="P277" t="s">
        <v>26</v>
      </c>
      <c r="Q277" t="s">
        <v>129</v>
      </c>
    </row>
    <row r="278" spans="1:17" x14ac:dyDescent="0.35">
      <c r="A278">
        <v>548321</v>
      </c>
      <c r="B278" t="s">
        <v>36</v>
      </c>
      <c r="C278" s="1">
        <v>41018</v>
      </c>
      <c r="D278" t="s">
        <v>182</v>
      </c>
      <c r="E278" t="s">
        <v>38</v>
      </c>
      <c r="F278">
        <v>0</v>
      </c>
      <c r="G278" t="s">
        <v>39</v>
      </c>
      <c r="H278" t="s">
        <v>53</v>
      </c>
      <c r="I278" t="s">
        <v>53</v>
      </c>
      <c r="J278" t="s">
        <v>33</v>
      </c>
      <c r="K278" t="s">
        <v>39</v>
      </c>
      <c r="L278" t="s">
        <v>41</v>
      </c>
      <c r="M278">
        <v>5</v>
      </c>
      <c r="N278" t="s">
        <v>24</v>
      </c>
      <c r="O278" t="s">
        <v>25</v>
      </c>
      <c r="P278" t="s">
        <v>54</v>
      </c>
      <c r="Q278" t="s">
        <v>138</v>
      </c>
    </row>
    <row r="279" spans="1:17" x14ac:dyDescent="0.35">
      <c r="A279">
        <v>548322</v>
      </c>
      <c r="B279" t="s">
        <v>238</v>
      </c>
      <c r="C279" s="1">
        <v>41013</v>
      </c>
      <c r="D279" t="s">
        <v>246</v>
      </c>
      <c r="E279" t="s">
        <v>240</v>
      </c>
      <c r="F279">
        <v>0</v>
      </c>
      <c r="G279" t="s">
        <v>207</v>
      </c>
      <c r="H279" t="s">
        <v>32</v>
      </c>
      <c r="I279" t="s">
        <v>32</v>
      </c>
      <c r="J279" t="s">
        <v>33</v>
      </c>
      <c r="K279" t="s">
        <v>207</v>
      </c>
      <c r="L279" t="s">
        <v>41</v>
      </c>
      <c r="M279">
        <v>7</v>
      </c>
      <c r="N279" t="s">
        <v>24</v>
      </c>
      <c r="O279" t="s">
        <v>25</v>
      </c>
      <c r="P279" t="s">
        <v>42</v>
      </c>
      <c r="Q279" t="s">
        <v>242</v>
      </c>
    </row>
    <row r="280" spans="1:17" x14ac:dyDescent="0.35">
      <c r="A280">
        <v>548323</v>
      </c>
      <c r="B280" t="s">
        <v>50</v>
      </c>
      <c r="C280" s="1">
        <v>41014</v>
      </c>
      <c r="D280" t="s">
        <v>247</v>
      </c>
      <c r="E280" t="s">
        <v>52</v>
      </c>
      <c r="F280">
        <v>0</v>
      </c>
      <c r="G280" t="s">
        <v>21</v>
      </c>
      <c r="H280" t="s">
        <v>31</v>
      </c>
      <c r="I280" t="s">
        <v>21</v>
      </c>
      <c r="J280" t="s">
        <v>22</v>
      </c>
      <c r="K280" t="s">
        <v>31</v>
      </c>
      <c r="L280" t="s">
        <v>23</v>
      </c>
      <c r="M280">
        <v>2</v>
      </c>
      <c r="N280" t="s">
        <v>24</v>
      </c>
      <c r="O280" t="s">
        <v>25</v>
      </c>
      <c r="P280" t="s">
        <v>26</v>
      </c>
      <c r="Q280" t="s">
        <v>129</v>
      </c>
    </row>
    <row r="281" spans="1:17" x14ac:dyDescent="0.35">
      <c r="A281">
        <v>548324</v>
      </c>
      <c r="B281" t="s">
        <v>17</v>
      </c>
      <c r="C281" s="1">
        <v>41014</v>
      </c>
      <c r="D281" t="s">
        <v>233</v>
      </c>
      <c r="E281" t="s">
        <v>19</v>
      </c>
      <c r="F281">
        <v>0</v>
      </c>
      <c r="G281" t="s">
        <v>20</v>
      </c>
      <c r="H281" t="s">
        <v>40</v>
      </c>
      <c r="I281" t="s">
        <v>40</v>
      </c>
      <c r="J281" t="s">
        <v>33</v>
      </c>
      <c r="K281" t="s">
        <v>40</v>
      </c>
      <c r="L281" t="s">
        <v>23</v>
      </c>
      <c r="M281">
        <v>59</v>
      </c>
      <c r="N281" t="s">
        <v>24</v>
      </c>
      <c r="O281" t="s">
        <v>25</v>
      </c>
      <c r="P281" t="s">
        <v>230</v>
      </c>
      <c r="Q281" t="s">
        <v>213</v>
      </c>
    </row>
    <row r="282" spans="1:17" x14ac:dyDescent="0.35">
      <c r="A282">
        <v>548325</v>
      </c>
      <c r="B282" t="s">
        <v>44</v>
      </c>
      <c r="C282" s="1">
        <v>41015</v>
      </c>
      <c r="D282" t="s">
        <v>248</v>
      </c>
      <c r="E282" t="s">
        <v>46</v>
      </c>
      <c r="F282">
        <v>0</v>
      </c>
      <c r="G282" t="s">
        <v>47</v>
      </c>
      <c r="H282" t="s">
        <v>39</v>
      </c>
      <c r="I282" t="s">
        <v>39</v>
      </c>
      <c r="J282" t="s">
        <v>22</v>
      </c>
      <c r="K282" t="s">
        <v>39</v>
      </c>
      <c r="L282" t="s">
        <v>41</v>
      </c>
      <c r="M282">
        <v>7</v>
      </c>
      <c r="N282" t="s">
        <v>24</v>
      </c>
      <c r="O282" t="s">
        <v>25</v>
      </c>
      <c r="P282" t="s">
        <v>54</v>
      </c>
      <c r="Q282" t="s">
        <v>138</v>
      </c>
    </row>
    <row r="283" spans="1:17" x14ac:dyDescent="0.35">
      <c r="A283">
        <v>548326</v>
      </c>
      <c r="B283" t="s">
        <v>56</v>
      </c>
      <c r="C283" s="1">
        <v>41016</v>
      </c>
      <c r="D283" t="s">
        <v>160</v>
      </c>
      <c r="E283" t="s">
        <v>58</v>
      </c>
      <c r="F283">
        <v>0</v>
      </c>
      <c r="G283" t="s">
        <v>40</v>
      </c>
      <c r="H283" t="s">
        <v>53</v>
      </c>
      <c r="I283" t="s">
        <v>53</v>
      </c>
      <c r="J283" t="s">
        <v>33</v>
      </c>
      <c r="K283" t="s">
        <v>40</v>
      </c>
      <c r="L283" t="s">
        <v>41</v>
      </c>
      <c r="M283">
        <v>5</v>
      </c>
      <c r="N283" t="s">
        <v>24</v>
      </c>
      <c r="O283" t="s">
        <v>25</v>
      </c>
      <c r="P283" t="s">
        <v>42</v>
      </c>
      <c r="Q283" t="s">
        <v>242</v>
      </c>
    </row>
    <row r="284" spans="1:17" x14ac:dyDescent="0.35">
      <c r="A284">
        <v>548327</v>
      </c>
      <c r="B284" t="s">
        <v>17</v>
      </c>
      <c r="C284" s="1">
        <v>41016</v>
      </c>
      <c r="D284" t="s">
        <v>118</v>
      </c>
      <c r="E284" t="s">
        <v>19</v>
      </c>
      <c r="F284">
        <v>0</v>
      </c>
      <c r="G284" t="s">
        <v>20</v>
      </c>
      <c r="H284" t="s">
        <v>207</v>
      </c>
      <c r="I284" t="s">
        <v>207</v>
      </c>
      <c r="J284" t="s">
        <v>33</v>
      </c>
      <c r="K284" t="s">
        <v>20</v>
      </c>
      <c r="L284" t="s">
        <v>41</v>
      </c>
      <c r="M284">
        <v>6</v>
      </c>
      <c r="N284" t="s">
        <v>24</v>
      </c>
      <c r="O284" t="s">
        <v>25</v>
      </c>
      <c r="P284" t="s">
        <v>129</v>
      </c>
      <c r="Q284" t="s">
        <v>169</v>
      </c>
    </row>
    <row r="285" spans="1:17" x14ac:dyDescent="0.35">
      <c r="A285">
        <v>548328</v>
      </c>
      <c r="B285" t="s">
        <v>28</v>
      </c>
      <c r="C285" s="1">
        <v>41017</v>
      </c>
      <c r="D285" t="s">
        <v>146</v>
      </c>
      <c r="E285" t="s">
        <v>30</v>
      </c>
      <c r="F285">
        <v>0</v>
      </c>
      <c r="G285" t="s">
        <v>31</v>
      </c>
      <c r="H285" t="s">
        <v>21</v>
      </c>
      <c r="I285" t="s">
        <v>31</v>
      </c>
      <c r="J285" t="s">
        <v>33</v>
      </c>
      <c r="K285" t="s">
        <v>21</v>
      </c>
      <c r="L285" t="s">
        <v>41</v>
      </c>
      <c r="M285">
        <v>8</v>
      </c>
      <c r="N285" t="s">
        <v>24</v>
      </c>
      <c r="O285" t="s">
        <v>25</v>
      </c>
      <c r="P285" t="s">
        <v>230</v>
      </c>
      <c r="Q285" t="s">
        <v>213</v>
      </c>
    </row>
    <row r="286" spans="1:17" x14ac:dyDescent="0.35">
      <c r="A286">
        <v>548329</v>
      </c>
      <c r="B286" t="s">
        <v>60</v>
      </c>
      <c r="C286" s="1">
        <v>41039</v>
      </c>
      <c r="D286" t="s">
        <v>179</v>
      </c>
      <c r="E286" t="s">
        <v>62</v>
      </c>
      <c r="F286">
        <v>0</v>
      </c>
      <c r="G286" t="s">
        <v>53</v>
      </c>
      <c r="H286" t="s">
        <v>39</v>
      </c>
      <c r="I286" t="s">
        <v>53</v>
      </c>
      <c r="J286" t="s">
        <v>33</v>
      </c>
      <c r="K286" t="s">
        <v>39</v>
      </c>
      <c r="L286" t="s">
        <v>41</v>
      </c>
      <c r="M286">
        <v>9</v>
      </c>
      <c r="N286" t="s">
        <v>24</v>
      </c>
      <c r="O286" t="s">
        <v>25</v>
      </c>
      <c r="P286" t="s">
        <v>230</v>
      </c>
      <c r="Q286" t="s">
        <v>116</v>
      </c>
    </row>
    <row r="287" spans="1:17" x14ac:dyDescent="0.35">
      <c r="A287">
        <v>548330</v>
      </c>
      <c r="B287" t="s">
        <v>65</v>
      </c>
      <c r="C287" s="1">
        <v>41018</v>
      </c>
      <c r="D287" t="s">
        <v>249</v>
      </c>
      <c r="E287" t="s">
        <v>67</v>
      </c>
      <c r="F287">
        <v>0</v>
      </c>
      <c r="G287" t="s">
        <v>32</v>
      </c>
      <c r="H287" t="s">
        <v>207</v>
      </c>
      <c r="I287" t="s">
        <v>207</v>
      </c>
      <c r="J287" t="s">
        <v>22</v>
      </c>
      <c r="K287" t="s">
        <v>32</v>
      </c>
      <c r="L287" t="s">
        <v>23</v>
      </c>
      <c r="M287">
        <v>13</v>
      </c>
      <c r="N287" t="s">
        <v>24</v>
      </c>
      <c r="O287" t="s">
        <v>25</v>
      </c>
      <c r="P287" t="s">
        <v>26</v>
      </c>
      <c r="Q287" t="s">
        <v>169</v>
      </c>
    </row>
    <row r="288" spans="1:17" x14ac:dyDescent="0.35">
      <c r="A288">
        <v>548331</v>
      </c>
      <c r="B288" t="s">
        <v>28</v>
      </c>
      <c r="C288" s="1">
        <v>41019</v>
      </c>
      <c r="D288" t="s">
        <v>118</v>
      </c>
      <c r="E288" t="s">
        <v>30</v>
      </c>
      <c r="F288">
        <v>0</v>
      </c>
      <c r="G288" t="s">
        <v>31</v>
      </c>
      <c r="H288" t="s">
        <v>20</v>
      </c>
      <c r="I288" t="s">
        <v>20</v>
      </c>
      <c r="J288" t="s">
        <v>22</v>
      </c>
      <c r="K288" t="s">
        <v>20</v>
      </c>
      <c r="L288" t="s">
        <v>41</v>
      </c>
      <c r="M288">
        <v>5</v>
      </c>
      <c r="N288" t="s">
        <v>24</v>
      </c>
      <c r="O288" t="s">
        <v>25</v>
      </c>
      <c r="P288" t="s">
        <v>140</v>
      </c>
      <c r="Q288" t="s">
        <v>213</v>
      </c>
    </row>
    <row r="289" spans="1:17" x14ac:dyDescent="0.35">
      <c r="A289">
        <v>548332</v>
      </c>
      <c r="B289" t="s">
        <v>65</v>
      </c>
      <c r="C289" s="1">
        <v>41020</v>
      </c>
      <c r="D289" t="s">
        <v>243</v>
      </c>
      <c r="E289" t="s">
        <v>67</v>
      </c>
      <c r="F289">
        <v>0</v>
      </c>
      <c r="G289" t="s">
        <v>32</v>
      </c>
      <c r="H289" t="s">
        <v>40</v>
      </c>
      <c r="I289" t="s">
        <v>40</v>
      </c>
      <c r="J289" t="s">
        <v>33</v>
      </c>
      <c r="K289" t="s">
        <v>32</v>
      </c>
      <c r="L289" t="s">
        <v>41</v>
      </c>
      <c r="M289">
        <v>7</v>
      </c>
      <c r="N289" t="s">
        <v>24</v>
      </c>
      <c r="O289" t="s">
        <v>25</v>
      </c>
      <c r="P289" t="s">
        <v>42</v>
      </c>
      <c r="Q289" t="s">
        <v>242</v>
      </c>
    </row>
    <row r="290" spans="1:17" x14ac:dyDescent="0.35">
      <c r="A290">
        <v>548333</v>
      </c>
      <c r="B290" t="s">
        <v>36</v>
      </c>
      <c r="C290" s="1">
        <v>41020</v>
      </c>
      <c r="D290" t="s">
        <v>88</v>
      </c>
      <c r="E290" t="s">
        <v>38</v>
      </c>
      <c r="F290">
        <v>0</v>
      </c>
      <c r="G290" t="s">
        <v>39</v>
      </c>
      <c r="H290" t="s">
        <v>207</v>
      </c>
      <c r="I290" t="s">
        <v>39</v>
      </c>
      <c r="J290" t="s">
        <v>22</v>
      </c>
      <c r="K290" t="s">
        <v>207</v>
      </c>
      <c r="L290" t="s">
        <v>23</v>
      </c>
      <c r="M290">
        <v>20</v>
      </c>
      <c r="N290" t="s">
        <v>24</v>
      </c>
      <c r="O290" t="s">
        <v>25</v>
      </c>
      <c r="P290" t="s">
        <v>26</v>
      </c>
      <c r="Q290" t="s">
        <v>169</v>
      </c>
    </row>
    <row r="291" spans="1:17" x14ac:dyDescent="0.35">
      <c r="A291">
        <v>548334</v>
      </c>
      <c r="B291" t="s">
        <v>44</v>
      </c>
      <c r="C291" s="1">
        <v>41021</v>
      </c>
      <c r="D291" t="s">
        <v>80</v>
      </c>
      <c r="E291" t="s">
        <v>46</v>
      </c>
      <c r="F291">
        <v>0</v>
      </c>
      <c r="G291" t="s">
        <v>47</v>
      </c>
      <c r="H291" t="s">
        <v>31</v>
      </c>
      <c r="I291" t="s">
        <v>47</v>
      </c>
      <c r="J291" t="s">
        <v>33</v>
      </c>
      <c r="K291" t="s">
        <v>31</v>
      </c>
      <c r="L291" t="s">
        <v>41</v>
      </c>
      <c r="M291">
        <v>6</v>
      </c>
      <c r="N291" t="s">
        <v>24</v>
      </c>
      <c r="O291" t="s">
        <v>25</v>
      </c>
      <c r="P291" t="s">
        <v>140</v>
      </c>
      <c r="Q291" t="s">
        <v>213</v>
      </c>
    </row>
    <row r="292" spans="1:17" x14ac:dyDescent="0.35">
      <c r="A292">
        <v>548335</v>
      </c>
      <c r="B292" t="s">
        <v>170</v>
      </c>
      <c r="C292" s="1">
        <v>41021</v>
      </c>
      <c r="D292" t="s">
        <v>158</v>
      </c>
      <c r="E292" t="s">
        <v>172</v>
      </c>
      <c r="F292">
        <v>0</v>
      </c>
      <c r="G292" t="s">
        <v>53</v>
      </c>
      <c r="H292" t="s">
        <v>21</v>
      </c>
      <c r="I292" t="s">
        <v>21</v>
      </c>
      <c r="J292" t="s">
        <v>22</v>
      </c>
      <c r="K292" t="s">
        <v>21</v>
      </c>
      <c r="L292" t="s">
        <v>41</v>
      </c>
      <c r="M292">
        <v>5</v>
      </c>
      <c r="N292" t="s">
        <v>24</v>
      </c>
      <c r="O292" t="s">
        <v>25</v>
      </c>
      <c r="P292" t="s">
        <v>54</v>
      </c>
      <c r="Q292" t="s">
        <v>138</v>
      </c>
    </row>
    <row r="293" spans="1:17" x14ac:dyDescent="0.35">
      <c r="A293">
        <v>548336</v>
      </c>
      <c r="B293" t="s">
        <v>56</v>
      </c>
      <c r="C293" s="1">
        <v>41022</v>
      </c>
      <c r="D293" t="s">
        <v>121</v>
      </c>
      <c r="E293" t="s">
        <v>58</v>
      </c>
      <c r="F293">
        <v>0</v>
      </c>
      <c r="G293" t="s">
        <v>40</v>
      </c>
      <c r="H293" t="s">
        <v>20</v>
      </c>
      <c r="I293" t="s">
        <v>40</v>
      </c>
      <c r="J293" t="s">
        <v>22</v>
      </c>
      <c r="K293" t="s">
        <v>20</v>
      </c>
      <c r="L293" t="s">
        <v>23</v>
      </c>
      <c r="M293">
        <v>46</v>
      </c>
      <c r="N293" t="s">
        <v>24</v>
      </c>
      <c r="O293" t="s">
        <v>25</v>
      </c>
      <c r="P293" t="s">
        <v>26</v>
      </c>
      <c r="Q293" t="s">
        <v>129</v>
      </c>
    </row>
    <row r="294" spans="1:17" x14ac:dyDescent="0.35">
      <c r="A294">
        <v>548337</v>
      </c>
      <c r="B294" t="s">
        <v>238</v>
      </c>
      <c r="C294" s="1">
        <v>41023</v>
      </c>
      <c r="D294" t="s">
        <v>61</v>
      </c>
      <c r="E294" t="s">
        <v>240</v>
      </c>
      <c r="F294">
        <v>0</v>
      </c>
      <c r="G294" t="s">
        <v>207</v>
      </c>
      <c r="H294" t="s">
        <v>39</v>
      </c>
      <c r="I294" t="s">
        <v>207</v>
      </c>
      <c r="J294" t="s">
        <v>33</v>
      </c>
      <c r="K294" t="s">
        <v>39</v>
      </c>
      <c r="L294" t="s">
        <v>41</v>
      </c>
      <c r="M294">
        <v>8</v>
      </c>
      <c r="N294" t="s">
        <v>24</v>
      </c>
      <c r="O294" t="s">
        <v>25</v>
      </c>
      <c r="P294" t="s">
        <v>140</v>
      </c>
      <c r="Q294" t="s">
        <v>213</v>
      </c>
    </row>
    <row r="295" spans="1:17" x14ac:dyDescent="0.35">
      <c r="A295">
        <v>548339</v>
      </c>
      <c r="B295" t="s">
        <v>28</v>
      </c>
      <c r="C295" s="1">
        <v>41024</v>
      </c>
      <c r="D295" t="s">
        <v>183</v>
      </c>
      <c r="E295" t="s">
        <v>30</v>
      </c>
      <c r="F295">
        <v>0</v>
      </c>
      <c r="G295" t="s">
        <v>31</v>
      </c>
      <c r="H295" t="s">
        <v>47</v>
      </c>
      <c r="I295" t="s">
        <v>31</v>
      </c>
      <c r="J295" t="s">
        <v>33</v>
      </c>
      <c r="K295" t="s">
        <v>47</v>
      </c>
      <c r="L295" t="s">
        <v>41</v>
      </c>
      <c r="M295">
        <v>4</v>
      </c>
      <c r="N295" t="s">
        <v>24</v>
      </c>
      <c r="O295" t="s">
        <v>25</v>
      </c>
      <c r="P295" t="s">
        <v>42</v>
      </c>
      <c r="Q295" t="s">
        <v>242</v>
      </c>
    </row>
    <row r="296" spans="1:17" x14ac:dyDescent="0.35">
      <c r="A296">
        <v>548341</v>
      </c>
      <c r="B296" t="s">
        <v>238</v>
      </c>
      <c r="C296" s="1">
        <v>41025</v>
      </c>
      <c r="D296" t="s">
        <v>250</v>
      </c>
      <c r="E296" t="s">
        <v>240</v>
      </c>
      <c r="F296">
        <v>0</v>
      </c>
      <c r="G296" t="s">
        <v>207</v>
      </c>
      <c r="H296" t="s">
        <v>53</v>
      </c>
      <c r="I296" t="s">
        <v>53</v>
      </c>
      <c r="J296" t="s">
        <v>33</v>
      </c>
      <c r="K296" t="s">
        <v>53</v>
      </c>
      <c r="L296" t="s">
        <v>23</v>
      </c>
      <c r="M296">
        <v>18</v>
      </c>
      <c r="N296" t="s">
        <v>24</v>
      </c>
      <c r="O296" t="s">
        <v>25</v>
      </c>
      <c r="P296" t="s">
        <v>140</v>
      </c>
      <c r="Q296" t="s">
        <v>213</v>
      </c>
    </row>
    <row r="297" spans="1:17" x14ac:dyDescent="0.35">
      <c r="A297">
        <v>548342</v>
      </c>
      <c r="B297" t="s">
        <v>36</v>
      </c>
      <c r="C297" s="1">
        <v>41026</v>
      </c>
      <c r="D297" t="s">
        <v>61</v>
      </c>
      <c r="E297" t="s">
        <v>38</v>
      </c>
      <c r="F297">
        <v>0</v>
      </c>
      <c r="G297" t="s">
        <v>39</v>
      </c>
      <c r="H297" t="s">
        <v>47</v>
      </c>
      <c r="I297" t="s">
        <v>47</v>
      </c>
      <c r="J297" t="s">
        <v>22</v>
      </c>
      <c r="K297" t="s">
        <v>39</v>
      </c>
      <c r="L297" t="s">
        <v>23</v>
      </c>
      <c r="M297">
        <v>37</v>
      </c>
      <c r="N297" t="s">
        <v>24</v>
      </c>
      <c r="O297" t="s">
        <v>25</v>
      </c>
      <c r="P297" t="s">
        <v>42</v>
      </c>
      <c r="Q297" t="s">
        <v>242</v>
      </c>
    </row>
    <row r="298" spans="1:17" x14ac:dyDescent="0.35">
      <c r="A298">
        <v>548343</v>
      </c>
      <c r="B298" t="s">
        <v>65</v>
      </c>
      <c r="C298" s="1">
        <v>41027</v>
      </c>
      <c r="D298" t="s">
        <v>251</v>
      </c>
      <c r="E298" t="s">
        <v>67</v>
      </c>
      <c r="F298">
        <v>0</v>
      </c>
      <c r="G298" t="s">
        <v>32</v>
      </c>
      <c r="H298" t="s">
        <v>31</v>
      </c>
      <c r="I298" t="s">
        <v>31</v>
      </c>
      <c r="J298" t="s">
        <v>33</v>
      </c>
      <c r="K298" t="s">
        <v>31</v>
      </c>
      <c r="L298" t="s">
        <v>23</v>
      </c>
      <c r="M298">
        <v>7</v>
      </c>
      <c r="N298" t="s">
        <v>24</v>
      </c>
      <c r="O298" t="s">
        <v>25</v>
      </c>
      <c r="P298" t="s">
        <v>54</v>
      </c>
      <c r="Q298" t="s">
        <v>138</v>
      </c>
    </row>
    <row r="299" spans="1:17" x14ac:dyDescent="0.35">
      <c r="A299">
        <v>548344</v>
      </c>
      <c r="B299" t="s">
        <v>50</v>
      </c>
      <c r="C299" s="1">
        <v>41027</v>
      </c>
      <c r="D299" t="s">
        <v>146</v>
      </c>
      <c r="E299" t="s">
        <v>52</v>
      </c>
      <c r="F299">
        <v>0</v>
      </c>
      <c r="G299" t="s">
        <v>21</v>
      </c>
      <c r="H299" t="s">
        <v>20</v>
      </c>
      <c r="I299" t="s">
        <v>21</v>
      </c>
      <c r="J299" t="s">
        <v>33</v>
      </c>
      <c r="K299" t="s">
        <v>21</v>
      </c>
      <c r="L299" t="s">
        <v>23</v>
      </c>
      <c r="M299">
        <v>47</v>
      </c>
      <c r="N299" t="s">
        <v>24</v>
      </c>
      <c r="O299" t="s">
        <v>25</v>
      </c>
      <c r="P299" t="s">
        <v>26</v>
      </c>
      <c r="Q299" t="s">
        <v>77</v>
      </c>
    </row>
    <row r="300" spans="1:17" x14ac:dyDescent="0.35">
      <c r="A300">
        <v>548345</v>
      </c>
      <c r="B300" t="s">
        <v>36</v>
      </c>
      <c r="C300" s="1">
        <v>41028</v>
      </c>
      <c r="D300" t="s">
        <v>61</v>
      </c>
      <c r="E300" t="s">
        <v>38</v>
      </c>
      <c r="F300">
        <v>0</v>
      </c>
      <c r="G300" t="s">
        <v>39</v>
      </c>
      <c r="H300" t="s">
        <v>40</v>
      </c>
      <c r="I300" t="s">
        <v>39</v>
      </c>
      <c r="J300" t="s">
        <v>33</v>
      </c>
      <c r="K300" t="s">
        <v>39</v>
      </c>
      <c r="L300" t="s">
        <v>23</v>
      </c>
      <c r="M300">
        <v>1</v>
      </c>
      <c r="N300" t="s">
        <v>24</v>
      </c>
      <c r="O300" t="s">
        <v>25</v>
      </c>
      <c r="P300" t="s">
        <v>140</v>
      </c>
      <c r="Q300" t="s">
        <v>213</v>
      </c>
    </row>
    <row r="301" spans="1:17" x14ac:dyDescent="0.35">
      <c r="A301">
        <v>548346</v>
      </c>
      <c r="B301" t="s">
        <v>44</v>
      </c>
      <c r="C301" s="1">
        <v>41028</v>
      </c>
      <c r="D301" t="s">
        <v>211</v>
      </c>
      <c r="E301" t="s">
        <v>46</v>
      </c>
      <c r="F301">
        <v>0</v>
      </c>
      <c r="G301" t="s">
        <v>47</v>
      </c>
      <c r="H301" t="s">
        <v>53</v>
      </c>
      <c r="I301" t="s">
        <v>47</v>
      </c>
      <c r="J301" t="s">
        <v>22</v>
      </c>
      <c r="K301" t="s">
        <v>47</v>
      </c>
      <c r="L301" t="s">
        <v>41</v>
      </c>
      <c r="M301">
        <v>5</v>
      </c>
      <c r="N301" t="s">
        <v>24</v>
      </c>
      <c r="O301" t="s">
        <v>25</v>
      </c>
      <c r="P301" t="s">
        <v>232</v>
      </c>
      <c r="Q301" t="s">
        <v>242</v>
      </c>
    </row>
    <row r="302" spans="1:17" x14ac:dyDescent="0.35">
      <c r="A302">
        <v>548347</v>
      </c>
      <c r="B302" t="s">
        <v>65</v>
      </c>
      <c r="C302" s="1">
        <v>41029</v>
      </c>
      <c r="D302" t="s">
        <v>146</v>
      </c>
      <c r="E302" t="s">
        <v>67</v>
      </c>
      <c r="F302">
        <v>0</v>
      </c>
      <c r="G302" t="s">
        <v>32</v>
      </c>
      <c r="H302" t="s">
        <v>21</v>
      </c>
      <c r="I302" t="s">
        <v>32</v>
      </c>
      <c r="J302" t="s">
        <v>33</v>
      </c>
      <c r="K302" t="s">
        <v>21</v>
      </c>
      <c r="L302" t="s">
        <v>41</v>
      </c>
      <c r="M302">
        <v>5</v>
      </c>
      <c r="N302" t="s">
        <v>24</v>
      </c>
      <c r="O302" t="s">
        <v>25</v>
      </c>
      <c r="P302" t="s">
        <v>54</v>
      </c>
      <c r="Q302" t="s">
        <v>252</v>
      </c>
    </row>
    <row r="303" spans="1:17" x14ac:dyDescent="0.35">
      <c r="A303">
        <v>548348</v>
      </c>
      <c r="B303" t="s">
        <v>170</v>
      </c>
      <c r="C303" s="1">
        <v>41030</v>
      </c>
      <c r="D303" t="s">
        <v>69</v>
      </c>
      <c r="E303" t="s">
        <v>172</v>
      </c>
      <c r="F303">
        <v>0</v>
      </c>
      <c r="G303" t="s">
        <v>53</v>
      </c>
      <c r="H303" t="s">
        <v>207</v>
      </c>
      <c r="I303" t="s">
        <v>53</v>
      </c>
      <c r="J303" t="s">
        <v>33</v>
      </c>
      <c r="K303" t="s">
        <v>53</v>
      </c>
      <c r="L303" t="s">
        <v>23</v>
      </c>
      <c r="M303">
        <v>13</v>
      </c>
      <c r="N303" t="s">
        <v>24</v>
      </c>
      <c r="O303" t="s">
        <v>25</v>
      </c>
      <c r="P303" t="s">
        <v>42</v>
      </c>
      <c r="Q303" t="s">
        <v>232</v>
      </c>
    </row>
    <row r="304" spans="1:17" x14ac:dyDescent="0.35">
      <c r="A304">
        <v>548349</v>
      </c>
      <c r="B304" t="s">
        <v>56</v>
      </c>
      <c r="C304" s="1">
        <v>41030</v>
      </c>
      <c r="D304" t="s">
        <v>253</v>
      </c>
      <c r="E304" t="s">
        <v>58</v>
      </c>
      <c r="F304">
        <v>0</v>
      </c>
      <c r="G304" t="s">
        <v>40</v>
      </c>
      <c r="H304" t="s">
        <v>39</v>
      </c>
      <c r="I304" t="s">
        <v>40</v>
      </c>
      <c r="J304" t="s">
        <v>33</v>
      </c>
      <c r="K304" t="s">
        <v>39</v>
      </c>
      <c r="L304" t="s">
        <v>41</v>
      </c>
      <c r="M304">
        <v>6</v>
      </c>
      <c r="N304" t="s">
        <v>24</v>
      </c>
      <c r="O304" t="s">
        <v>25</v>
      </c>
      <c r="P304" t="s">
        <v>230</v>
      </c>
      <c r="Q304" t="s">
        <v>116</v>
      </c>
    </row>
    <row r="305" spans="1:17" x14ac:dyDescent="0.35">
      <c r="A305">
        <v>548350</v>
      </c>
      <c r="B305" t="s">
        <v>17</v>
      </c>
      <c r="C305" s="1">
        <v>41031</v>
      </c>
      <c r="D305" t="s">
        <v>254</v>
      </c>
      <c r="E305" t="s">
        <v>19</v>
      </c>
      <c r="F305">
        <v>0</v>
      </c>
      <c r="G305" t="s">
        <v>20</v>
      </c>
      <c r="H305" t="s">
        <v>31</v>
      </c>
      <c r="I305" t="s">
        <v>31</v>
      </c>
      <c r="J305" t="s">
        <v>22</v>
      </c>
      <c r="K305" t="s">
        <v>31</v>
      </c>
      <c r="L305" t="s">
        <v>41</v>
      </c>
      <c r="M305">
        <v>4</v>
      </c>
      <c r="N305" t="s">
        <v>24</v>
      </c>
      <c r="O305" t="s">
        <v>25</v>
      </c>
      <c r="P305" t="s">
        <v>54</v>
      </c>
      <c r="Q305" t="s">
        <v>252</v>
      </c>
    </row>
    <row r="306" spans="1:17" x14ac:dyDescent="0.35">
      <c r="A306">
        <v>548351</v>
      </c>
      <c r="B306" t="s">
        <v>238</v>
      </c>
      <c r="C306" s="1">
        <v>41032</v>
      </c>
      <c r="D306" t="s">
        <v>180</v>
      </c>
      <c r="E306" t="s">
        <v>240</v>
      </c>
      <c r="F306">
        <v>0</v>
      </c>
      <c r="G306" t="s">
        <v>207</v>
      </c>
      <c r="H306" t="s">
        <v>47</v>
      </c>
      <c r="I306" t="s">
        <v>47</v>
      </c>
      <c r="J306" t="s">
        <v>33</v>
      </c>
      <c r="K306" t="s">
        <v>47</v>
      </c>
      <c r="L306" t="s">
        <v>23</v>
      </c>
      <c r="M306">
        <v>1</v>
      </c>
      <c r="N306" t="s">
        <v>24</v>
      </c>
      <c r="O306" t="s">
        <v>25</v>
      </c>
      <c r="P306" t="s">
        <v>26</v>
      </c>
      <c r="Q306" t="s">
        <v>129</v>
      </c>
    </row>
    <row r="307" spans="1:17" x14ac:dyDescent="0.35">
      <c r="A307">
        <v>548352</v>
      </c>
      <c r="B307" t="s">
        <v>65</v>
      </c>
      <c r="C307" s="1">
        <v>41033</v>
      </c>
      <c r="D307" t="s">
        <v>105</v>
      </c>
      <c r="E307" t="s">
        <v>67</v>
      </c>
      <c r="F307">
        <v>0</v>
      </c>
      <c r="G307" t="s">
        <v>32</v>
      </c>
      <c r="H307" t="s">
        <v>53</v>
      </c>
      <c r="I307" t="s">
        <v>32</v>
      </c>
      <c r="J307" t="s">
        <v>33</v>
      </c>
      <c r="K307" t="s">
        <v>32</v>
      </c>
      <c r="L307" t="s">
        <v>23</v>
      </c>
      <c r="M307">
        <v>10</v>
      </c>
      <c r="N307" t="s">
        <v>24</v>
      </c>
      <c r="O307" t="s">
        <v>25</v>
      </c>
      <c r="P307" t="s">
        <v>127</v>
      </c>
      <c r="Q307" t="s">
        <v>242</v>
      </c>
    </row>
    <row r="308" spans="1:17" x14ac:dyDescent="0.35">
      <c r="A308">
        <v>548353</v>
      </c>
      <c r="B308" t="s">
        <v>50</v>
      </c>
      <c r="C308" s="1">
        <v>41034</v>
      </c>
      <c r="D308" t="s">
        <v>247</v>
      </c>
      <c r="E308" t="s">
        <v>52</v>
      </c>
      <c r="F308">
        <v>0</v>
      </c>
      <c r="G308" t="s">
        <v>21</v>
      </c>
      <c r="H308" t="s">
        <v>207</v>
      </c>
      <c r="I308" t="s">
        <v>21</v>
      </c>
      <c r="J308" t="s">
        <v>33</v>
      </c>
      <c r="K308" t="s">
        <v>21</v>
      </c>
      <c r="L308" t="s">
        <v>23</v>
      </c>
      <c r="M308">
        <v>7</v>
      </c>
      <c r="N308" t="s">
        <v>24</v>
      </c>
      <c r="O308" t="s">
        <v>25</v>
      </c>
      <c r="P308" t="s">
        <v>54</v>
      </c>
      <c r="Q308" t="s">
        <v>138</v>
      </c>
    </row>
    <row r="309" spans="1:17" x14ac:dyDescent="0.35">
      <c r="A309">
        <v>548354</v>
      </c>
      <c r="B309" t="s">
        <v>28</v>
      </c>
      <c r="C309" s="1">
        <v>41034</v>
      </c>
      <c r="D309" t="s">
        <v>57</v>
      </c>
      <c r="E309" t="s">
        <v>30</v>
      </c>
      <c r="F309">
        <v>0</v>
      </c>
      <c r="G309" t="s">
        <v>31</v>
      </c>
      <c r="H309" t="s">
        <v>40</v>
      </c>
      <c r="I309" t="s">
        <v>40</v>
      </c>
      <c r="J309" t="s">
        <v>33</v>
      </c>
      <c r="K309" t="s">
        <v>40</v>
      </c>
      <c r="L309" t="s">
        <v>23</v>
      </c>
      <c r="M309">
        <v>43</v>
      </c>
      <c r="N309" t="s">
        <v>24</v>
      </c>
      <c r="O309" t="s">
        <v>25</v>
      </c>
      <c r="P309" t="s">
        <v>230</v>
      </c>
      <c r="Q309" t="s">
        <v>116</v>
      </c>
    </row>
    <row r="310" spans="1:17" x14ac:dyDescent="0.35">
      <c r="A310">
        <v>548355</v>
      </c>
      <c r="B310" t="s">
        <v>44</v>
      </c>
      <c r="C310" s="1">
        <v>41035</v>
      </c>
      <c r="D310" t="s">
        <v>152</v>
      </c>
      <c r="E310" t="s">
        <v>46</v>
      </c>
      <c r="F310">
        <v>0</v>
      </c>
      <c r="G310" t="s">
        <v>47</v>
      </c>
      <c r="H310" t="s">
        <v>32</v>
      </c>
      <c r="I310" t="s">
        <v>47</v>
      </c>
      <c r="J310" t="s">
        <v>22</v>
      </c>
      <c r="K310" t="s">
        <v>47</v>
      </c>
      <c r="L310" t="s">
        <v>41</v>
      </c>
      <c r="M310">
        <v>2</v>
      </c>
      <c r="N310" t="s">
        <v>24</v>
      </c>
      <c r="O310" t="s">
        <v>25</v>
      </c>
      <c r="P310" t="s">
        <v>26</v>
      </c>
      <c r="Q310" t="s">
        <v>129</v>
      </c>
    </row>
    <row r="311" spans="1:17" x14ac:dyDescent="0.35">
      <c r="A311">
        <v>548356</v>
      </c>
      <c r="B311" t="s">
        <v>17</v>
      </c>
      <c r="C311" s="1">
        <v>41035</v>
      </c>
      <c r="D311" t="s">
        <v>121</v>
      </c>
      <c r="E311" t="s">
        <v>19</v>
      </c>
      <c r="F311">
        <v>0</v>
      </c>
      <c r="G311" t="s">
        <v>20</v>
      </c>
      <c r="H311" t="s">
        <v>53</v>
      </c>
      <c r="I311" t="s">
        <v>20</v>
      </c>
      <c r="J311" t="s">
        <v>22</v>
      </c>
      <c r="K311" t="s">
        <v>20</v>
      </c>
      <c r="L311" t="s">
        <v>41</v>
      </c>
      <c r="M311">
        <v>5</v>
      </c>
      <c r="N311" t="s">
        <v>24</v>
      </c>
      <c r="O311" t="s">
        <v>25</v>
      </c>
      <c r="P311" t="s">
        <v>127</v>
      </c>
      <c r="Q311" t="s">
        <v>242</v>
      </c>
    </row>
    <row r="312" spans="1:17" x14ac:dyDescent="0.35">
      <c r="A312">
        <v>548357</v>
      </c>
      <c r="B312" t="s">
        <v>36</v>
      </c>
      <c r="C312" s="1">
        <v>41036</v>
      </c>
      <c r="D312" t="s">
        <v>144</v>
      </c>
      <c r="E312" t="s">
        <v>38</v>
      </c>
      <c r="F312">
        <v>0</v>
      </c>
      <c r="G312" t="s">
        <v>39</v>
      </c>
      <c r="H312" t="s">
        <v>21</v>
      </c>
      <c r="I312" t="s">
        <v>39</v>
      </c>
      <c r="J312" t="s">
        <v>33</v>
      </c>
      <c r="K312" t="s">
        <v>21</v>
      </c>
      <c r="L312" t="s">
        <v>41</v>
      </c>
      <c r="M312">
        <v>6</v>
      </c>
      <c r="N312" t="s">
        <v>24</v>
      </c>
      <c r="O312" t="s">
        <v>25</v>
      </c>
      <c r="P312" t="s">
        <v>230</v>
      </c>
      <c r="Q312" t="s">
        <v>140</v>
      </c>
    </row>
    <row r="313" spans="1:17" x14ac:dyDescent="0.35">
      <c r="A313">
        <v>548358</v>
      </c>
      <c r="B313" t="s">
        <v>238</v>
      </c>
      <c r="C313" s="1">
        <v>41037</v>
      </c>
      <c r="D313" t="s">
        <v>57</v>
      </c>
      <c r="E313" t="s">
        <v>240</v>
      </c>
      <c r="F313">
        <v>0</v>
      </c>
      <c r="G313" t="s">
        <v>207</v>
      </c>
      <c r="H313" t="s">
        <v>40</v>
      </c>
      <c r="I313" t="s">
        <v>207</v>
      </c>
      <c r="J313" t="s">
        <v>33</v>
      </c>
      <c r="K313" t="s">
        <v>40</v>
      </c>
      <c r="L313" t="s">
        <v>41</v>
      </c>
      <c r="M313">
        <v>7</v>
      </c>
      <c r="N313" t="s">
        <v>24</v>
      </c>
      <c r="O313" t="s">
        <v>25</v>
      </c>
      <c r="P313" t="s">
        <v>26</v>
      </c>
      <c r="Q313" t="s">
        <v>77</v>
      </c>
    </row>
    <row r="314" spans="1:17" x14ac:dyDescent="0.35">
      <c r="A314">
        <v>548359</v>
      </c>
      <c r="B314" t="s">
        <v>60</v>
      </c>
      <c r="C314" s="1">
        <v>41037</v>
      </c>
      <c r="D314" t="s">
        <v>251</v>
      </c>
      <c r="E314" t="s">
        <v>62</v>
      </c>
      <c r="F314">
        <v>0</v>
      </c>
      <c r="G314" t="s">
        <v>53</v>
      </c>
      <c r="H314" t="s">
        <v>31</v>
      </c>
      <c r="I314" t="s">
        <v>53</v>
      </c>
      <c r="J314" t="s">
        <v>22</v>
      </c>
      <c r="K314" t="s">
        <v>31</v>
      </c>
      <c r="L314" t="s">
        <v>23</v>
      </c>
      <c r="M314">
        <v>25</v>
      </c>
      <c r="N314" t="s">
        <v>24</v>
      </c>
      <c r="O314" t="s">
        <v>25</v>
      </c>
      <c r="P314" t="s">
        <v>127</v>
      </c>
      <c r="Q314" t="s">
        <v>242</v>
      </c>
    </row>
    <row r="315" spans="1:17" x14ac:dyDescent="0.35">
      <c r="A315">
        <v>548360</v>
      </c>
      <c r="B315" t="s">
        <v>44</v>
      </c>
      <c r="C315" s="1">
        <v>41038</v>
      </c>
      <c r="D315" t="s">
        <v>118</v>
      </c>
      <c r="E315" t="s">
        <v>46</v>
      </c>
      <c r="F315">
        <v>0</v>
      </c>
      <c r="G315" t="s">
        <v>47</v>
      </c>
      <c r="H315" t="s">
        <v>20</v>
      </c>
      <c r="I315" t="s">
        <v>20</v>
      </c>
      <c r="J315" t="s">
        <v>22</v>
      </c>
      <c r="K315" t="s">
        <v>20</v>
      </c>
      <c r="L315" t="s">
        <v>41</v>
      </c>
      <c r="M315">
        <v>9</v>
      </c>
      <c r="N315" t="s">
        <v>24</v>
      </c>
      <c r="O315" t="s">
        <v>25</v>
      </c>
      <c r="P315" t="s">
        <v>54</v>
      </c>
      <c r="Q315" t="s">
        <v>237</v>
      </c>
    </row>
    <row r="316" spans="1:17" x14ac:dyDescent="0.35">
      <c r="A316">
        <v>548361</v>
      </c>
      <c r="B316" t="s">
        <v>56</v>
      </c>
      <c r="C316" s="1">
        <v>41039</v>
      </c>
      <c r="D316" t="s">
        <v>255</v>
      </c>
      <c r="E316" t="s">
        <v>58</v>
      </c>
      <c r="F316">
        <v>0</v>
      </c>
      <c r="G316" t="s">
        <v>40</v>
      </c>
      <c r="H316" t="s">
        <v>32</v>
      </c>
      <c r="I316" t="s">
        <v>32</v>
      </c>
      <c r="J316" t="s">
        <v>22</v>
      </c>
      <c r="K316" t="s">
        <v>32</v>
      </c>
      <c r="L316" t="s">
        <v>41</v>
      </c>
      <c r="M316">
        <v>4</v>
      </c>
      <c r="N316" t="s">
        <v>24</v>
      </c>
      <c r="O316" t="s">
        <v>25</v>
      </c>
      <c r="P316" t="s">
        <v>242</v>
      </c>
      <c r="Q316" t="s">
        <v>252</v>
      </c>
    </row>
    <row r="317" spans="1:17" x14ac:dyDescent="0.35">
      <c r="A317">
        <v>548362</v>
      </c>
      <c r="B317" t="s">
        <v>238</v>
      </c>
      <c r="C317" s="1">
        <v>41040</v>
      </c>
      <c r="D317" t="s">
        <v>118</v>
      </c>
      <c r="E317" t="s">
        <v>240</v>
      </c>
      <c r="F317">
        <v>0</v>
      </c>
      <c r="G317" t="s">
        <v>207</v>
      </c>
      <c r="H317" t="s">
        <v>20</v>
      </c>
      <c r="I317" t="s">
        <v>207</v>
      </c>
      <c r="J317" t="s">
        <v>22</v>
      </c>
      <c r="K317" t="s">
        <v>20</v>
      </c>
      <c r="L317" t="s">
        <v>23</v>
      </c>
      <c r="M317">
        <v>35</v>
      </c>
      <c r="N317" t="s">
        <v>24</v>
      </c>
      <c r="O317" t="s">
        <v>25</v>
      </c>
      <c r="P317" t="s">
        <v>54</v>
      </c>
      <c r="Q317" t="s">
        <v>138</v>
      </c>
    </row>
    <row r="318" spans="1:17" x14ac:dyDescent="0.35">
      <c r="A318">
        <v>548363</v>
      </c>
      <c r="B318" t="s">
        <v>50</v>
      </c>
      <c r="C318" s="1">
        <v>41041</v>
      </c>
      <c r="D318" t="s">
        <v>147</v>
      </c>
      <c r="E318" t="s">
        <v>52</v>
      </c>
      <c r="F318">
        <v>0</v>
      </c>
      <c r="G318" t="s">
        <v>21</v>
      </c>
      <c r="H318" t="s">
        <v>47</v>
      </c>
      <c r="I318" t="s">
        <v>47</v>
      </c>
      <c r="J318" t="s">
        <v>33</v>
      </c>
      <c r="K318" t="s">
        <v>47</v>
      </c>
      <c r="L318" t="s">
        <v>23</v>
      </c>
      <c r="M318">
        <v>27</v>
      </c>
      <c r="N318" t="s">
        <v>24</v>
      </c>
      <c r="O318" t="s">
        <v>25</v>
      </c>
      <c r="P318" t="s">
        <v>140</v>
      </c>
      <c r="Q318" t="s">
        <v>116</v>
      </c>
    </row>
    <row r="319" spans="1:17" x14ac:dyDescent="0.35">
      <c r="A319">
        <v>548364</v>
      </c>
      <c r="B319" t="s">
        <v>65</v>
      </c>
      <c r="C319" s="1">
        <v>41041</v>
      </c>
      <c r="D319" t="s">
        <v>255</v>
      </c>
      <c r="E319" t="s">
        <v>67</v>
      </c>
      <c r="F319">
        <v>0</v>
      </c>
      <c r="G319" t="s">
        <v>32</v>
      </c>
      <c r="H319" t="s">
        <v>39</v>
      </c>
      <c r="I319" t="s">
        <v>32</v>
      </c>
      <c r="J319" t="s">
        <v>22</v>
      </c>
      <c r="K319" t="s">
        <v>32</v>
      </c>
      <c r="L319" t="s">
        <v>41</v>
      </c>
      <c r="M319">
        <v>9</v>
      </c>
      <c r="N319" t="s">
        <v>24</v>
      </c>
      <c r="O319" t="s">
        <v>25</v>
      </c>
      <c r="P319" t="s">
        <v>169</v>
      </c>
      <c r="Q319" t="s">
        <v>77</v>
      </c>
    </row>
    <row r="320" spans="1:17" x14ac:dyDescent="0.35">
      <c r="A320">
        <v>548365</v>
      </c>
      <c r="B320" t="s">
        <v>56</v>
      </c>
      <c r="C320" s="1">
        <v>41042</v>
      </c>
      <c r="D320" t="s">
        <v>256</v>
      </c>
      <c r="E320" t="s">
        <v>58</v>
      </c>
      <c r="F320">
        <v>0</v>
      </c>
      <c r="G320" t="s">
        <v>40</v>
      </c>
      <c r="H320" t="s">
        <v>207</v>
      </c>
      <c r="I320" t="s">
        <v>40</v>
      </c>
      <c r="J320" t="s">
        <v>33</v>
      </c>
      <c r="K320" t="s">
        <v>40</v>
      </c>
      <c r="L320" t="s">
        <v>23</v>
      </c>
      <c r="M320">
        <v>45</v>
      </c>
      <c r="N320" t="s">
        <v>24</v>
      </c>
      <c r="O320" t="s">
        <v>25</v>
      </c>
      <c r="P320" t="s">
        <v>54</v>
      </c>
      <c r="Q320" t="s">
        <v>138</v>
      </c>
    </row>
    <row r="321" spans="1:17" x14ac:dyDescent="0.35">
      <c r="A321">
        <v>548366</v>
      </c>
      <c r="B321" t="s">
        <v>28</v>
      </c>
      <c r="C321" s="1">
        <v>41042</v>
      </c>
      <c r="D321" t="s">
        <v>51</v>
      </c>
      <c r="E321" t="s">
        <v>30</v>
      </c>
      <c r="F321">
        <v>0</v>
      </c>
      <c r="G321" t="s">
        <v>31</v>
      </c>
      <c r="H321" t="s">
        <v>53</v>
      </c>
      <c r="I321" t="s">
        <v>53</v>
      </c>
      <c r="J321" t="s">
        <v>33</v>
      </c>
      <c r="K321" t="s">
        <v>31</v>
      </c>
      <c r="L321" t="s">
        <v>41</v>
      </c>
      <c r="M321">
        <v>4</v>
      </c>
      <c r="N321" t="s">
        <v>24</v>
      </c>
      <c r="O321" t="s">
        <v>25</v>
      </c>
      <c r="P321" t="s">
        <v>127</v>
      </c>
      <c r="Q321" t="s">
        <v>242</v>
      </c>
    </row>
    <row r="322" spans="1:17" x14ac:dyDescent="0.35">
      <c r="A322">
        <v>548367</v>
      </c>
      <c r="B322" t="s">
        <v>17</v>
      </c>
      <c r="C322" s="1">
        <v>41043</v>
      </c>
      <c r="D322" t="s">
        <v>183</v>
      </c>
      <c r="E322" t="s">
        <v>19</v>
      </c>
      <c r="F322">
        <v>0</v>
      </c>
      <c r="G322" t="s">
        <v>20</v>
      </c>
      <c r="H322" t="s">
        <v>47</v>
      </c>
      <c r="I322" t="s">
        <v>47</v>
      </c>
      <c r="J322" t="s">
        <v>22</v>
      </c>
      <c r="K322" t="s">
        <v>47</v>
      </c>
      <c r="L322" t="s">
        <v>41</v>
      </c>
      <c r="M322">
        <v>5</v>
      </c>
      <c r="N322" t="s">
        <v>24</v>
      </c>
      <c r="O322" t="s">
        <v>25</v>
      </c>
      <c r="P322" t="s">
        <v>169</v>
      </c>
      <c r="Q322" t="s">
        <v>77</v>
      </c>
    </row>
    <row r="323" spans="1:17" x14ac:dyDescent="0.35">
      <c r="A323">
        <v>548368</v>
      </c>
      <c r="B323" t="s">
        <v>50</v>
      </c>
      <c r="C323" s="1">
        <v>41043</v>
      </c>
      <c r="D323" t="s">
        <v>29</v>
      </c>
      <c r="E323" t="s">
        <v>52</v>
      </c>
      <c r="F323">
        <v>0</v>
      </c>
      <c r="G323" t="s">
        <v>21</v>
      </c>
      <c r="H323" t="s">
        <v>32</v>
      </c>
      <c r="I323" t="s">
        <v>32</v>
      </c>
      <c r="J323" t="s">
        <v>22</v>
      </c>
      <c r="K323" t="s">
        <v>32</v>
      </c>
      <c r="L323" t="s">
        <v>41</v>
      </c>
      <c r="M323">
        <v>5</v>
      </c>
      <c r="N323" t="s">
        <v>24</v>
      </c>
      <c r="O323" t="s">
        <v>25</v>
      </c>
      <c r="P323" t="s">
        <v>230</v>
      </c>
      <c r="Q323" t="s">
        <v>116</v>
      </c>
    </row>
    <row r="324" spans="1:17" x14ac:dyDescent="0.35">
      <c r="A324">
        <v>548369</v>
      </c>
      <c r="B324" t="s">
        <v>36</v>
      </c>
      <c r="C324" s="1">
        <v>41044</v>
      </c>
      <c r="D324" t="s">
        <v>257</v>
      </c>
      <c r="E324" t="s">
        <v>38</v>
      </c>
      <c r="F324">
        <v>0</v>
      </c>
      <c r="G324" t="s">
        <v>39</v>
      </c>
      <c r="H324" t="s">
        <v>31</v>
      </c>
      <c r="I324" t="s">
        <v>31</v>
      </c>
      <c r="J324" t="s">
        <v>33</v>
      </c>
      <c r="K324" t="s">
        <v>39</v>
      </c>
      <c r="L324" t="s">
        <v>41</v>
      </c>
      <c r="M324">
        <v>5</v>
      </c>
      <c r="N324" t="s">
        <v>24</v>
      </c>
      <c r="O324" t="s">
        <v>25</v>
      </c>
      <c r="P324" t="s">
        <v>127</v>
      </c>
      <c r="Q324" t="s">
        <v>242</v>
      </c>
    </row>
    <row r="325" spans="1:17" x14ac:dyDescent="0.35">
      <c r="A325">
        <v>548370</v>
      </c>
      <c r="B325" t="s">
        <v>44</v>
      </c>
      <c r="C325" s="1">
        <v>41045</v>
      </c>
      <c r="D325" t="s">
        <v>247</v>
      </c>
      <c r="E325" t="s">
        <v>46</v>
      </c>
      <c r="F325">
        <v>0</v>
      </c>
      <c r="G325" t="s">
        <v>47</v>
      </c>
      <c r="H325" t="s">
        <v>21</v>
      </c>
      <c r="I325" t="s">
        <v>47</v>
      </c>
      <c r="J325" t="s">
        <v>22</v>
      </c>
      <c r="K325" t="s">
        <v>21</v>
      </c>
      <c r="L325" t="s">
        <v>23</v>
      </c>
      <c r="M325">
        <v>32</v>
      </c>
      <c r="N325" t="s">
        <v>24</v>
      </c>
      <c r="O325" t="s">
        <v>25</v>
      </c>
      <c r="P325" t="s">
        <v>169</v>
      </c>
      <c r="Q325" t="s">
        <v>77</v>
      </c>
    </row>
    <row r="326" spans="1:17" x14ac:dyDescent="0.35">
      <c r="A326">
        <v>548371</v>
      </c>
      <c r="B326" t="s">
        <v>194</v>
      </c>
      <c r="C326" s="1">
        <v>41046</v>
      </c>
      <c r="D326" t="s">
        <v>72</v>
      </c>
      <c r="E326" t="s">
        <v>195</v>
      </c>
      <c r="F326">
        <v>0</v>
      </c>
      <c r="G326" t="s">
        <v>31</v>
      </c>
      <c r="H326" t="s">
        <v>32</v>
      </c>
      <c r="I326" t="s">
        <v>31</v>
      </c>
      <c r="J326" t="s">
        <v>22</v>
      </c>
      <c r="K326" t="s">
        <v>31</v>
      </c>
      <c r="L326" t="s">
        <v>41</v>
      </c>
      <c r="M326">
        <v>6</v>
      </c>
      <c r="N326" t="s">
        <v>24</v>
      </c>
      <c r="O326" t="s">
        <v>25</v>
      </c>
      <c r="P326" t="s">
        <v>237</v>
      </c>
      <c r="Q326" t="s">
        <v>138</v>
      </c>
    </row>
    <row r="327" spans="1:17" x14ac:dyDescent="0.35">
      <c r="A327">
        <v>548372</v>
      </c>
      <c r="B327" t="s">
        <v>36</v>
      </c>
      <c r="C327" s="1">
        <v>41046</v>
      </c>
      <c r="D327" t="s">
        <v>118</v>
      </c>
      <c r="E327" t="s">
        <v>38</v>
      </c>
      <c r="F327">
        <v>0</v>
      </c>
      <c r="G327" t="s">
        <v>39</v>
      </c>
      <c r="H327" t="s">
        <v>20</v>
      </c>
      <c r="I327" t="s">
        <v>39</v>
      </c>
      <c r="J327" t="s">
        <v>22</v>
      </c>
      <c r="K327" t="s">
        <v>20</v>
      </c>
      <c r="L327" t="s">
        <v>23</v>
      </c>
      <c r="M327">
        <v>21</v>
      </c>
      <c r="N327" t="s">
        <v>24</v>
      </c>
      <c r="O327" t="s">
        <v>25</v>
      </c>
      <c r="P327" t="s">
        <v>127</v>
      </c>
      <c r="Q327" t="s">
        <v>252</v>
      </c>
    </row>
    <row r="328" spans="1:17" x14ac:dyDescent="0.35">
      <c r="A328">
        <v>548373</v>
      </c>
      <c r="B328" t="s">
        <v>60</v>
      </c>
      <c r="C328" s="1">
        <v>41047</v>
      </c>
      <c r="D328" t="s">
        <v>211</v>
      </c>
      <c r="E328" t="s">
        <v>62</v>
      </c>
      <c r="F328">
        <v>0</v>
      </c>
      <c r="G328" t="s">
        <v>53</v>
      </c>
      <c r="H328" t="s">
        <v>40</v>
      </c>
      <c r="I328" t="s">
        <v>40</v>
      </c>
      <c r="J328" t="s">
        <v>33</v>
      </c>
      <c r="K328" t="s">
        <v>53</v>
      </c>
      <c r="L328" t="s">
        <v>41</v>
      </c>
      <c r="M328">
        <v>5</v>
      </c>
      <c r="N328" t="s">
        <v>24</v>
      </c>
      <c r="O328" t="s">
        <v>25</v>
      </c>
      <c r="P328" t="s">
        <v>140</v>
      </c>
      <c r="Q328" t="s">
        <v>116</v>
      </c>
    </row>
    <row r="329" spans="1:17" x14ac:dyDescent="0.35">
      <c r="A329">
        <v>548374</v>
      </c>
      <c r="B329" t="s">
        <v>194</v>
      </c>
      <c r="C329" s="1">
        <v>41048</v>
      </c>
      <c r="D329" t="s">
        <v>257</v>
      </c>
      <c r="E329" t="s">
        <v>195</v>
      </c>
      <c r="F329">
        <v>0</v>
      </c>
      <c r="G329" t="s">
        <v>31</v>
      </c>
      <c r="H329" t="s">
        <v>39</v>
      </c>
      <c r="I329" t="s">
        <v>39</v>
      </c>
      <c r="J329" t="s">
        <v>22</v>
      </c>
      <c r="K329" t="s">
        <v>39</v>
      </c>
      <c r="L329" t="s">
        <v>41</v>
      </c>
      <c r="M329">
        <v>6</v>
      </c>
      <c r="N329" t="s">
        <v>24</v>
      </c>
      <c r="O329" t="s">
        <v>25</v>
      </c>
      <c r="P329" t="s">
        <v>54</v>
      </c>
      <c r="Q329" t="s">
        <v>237</v>
      </c>
    </row>
    <row r="330" spans="1:17" x14ac:dyDescent="0.35">
      <c r="A330">
        <v>548375</v>
      </c>
      <c r="B330" t="s">
        <v>238</v>
      </c>
      <c r="C330" s="1">
        <v>41048</v>
      </c>
      <c r="D330" t="s">
        <v>245</v>
      </c>
      <c r="E330" t="s">
        <v>240</v>
      </c>
      <c r="F330">
        <v>0</v>
      </c>
      <c r="G330" t="s">
        <v>207</v>
      </c>
      <c r="H330" t="s">
        <v>21</v>
      </c>
      <c r="I330" t="s">
        <v>21</v>
      </c>
      <c r="J330" t="s">
        <v>33</v>
      </c>
      <c r="K330" t="s">
        <v>21</v>
      </c>
      <c r="L330" t="s">
        <v>23</v>
      </c>
      <c r="M330">
        <v>34</v>
      </c>
      <c r="N330" t="s">
        <v>24</v>
      </c>
      <c r="O330" t="s">
        <v>25</v>
      </c>
      <c r="P330" t="s">
        <v>129</v>
      </c>
      <c r="Q330" t="s">
        <v>77</v>
      </c>
    </row>
    <row r="331" spans="1:17" x14ac:dyDescent="0.35">
      <c r="A331">
        <v>548376</v>
      </c>
      <c r="B331" t="s">
        <v>60</v>
      </c>
      <c r="C331" s="1">
        <v>41049</v>
      </c>
      <c r="D331" t="s">
        <v>211</v>
      </c>
      <c r="E331" t="s">
        <v>62</v>
      </c>
      <c r="F331">
        <v>0</v>
      </c>
      <c r="G331" t="s">
        <v>53</v>
      </c>
      <c r="H331" t="s">
        <v>20</v>
      </c>
      <c r="I331" t="s">
        <v>20</v>
      </c>
      <c r="J331" t="s">
        <v>22</v>
      </c>
      <c r="K331" t="s">
        <v>53</v>
      </c>
      <c r="L331" t="s">
        <v>23</v>
      </c>
      <c r="M331">
        <v>9</v>
      </c>
      <c r="N331" t="s">
        <v>24</v>
      </c>
      <c r="O331" t="s">
        <v>25</v>
      </c>
      <c r="P331" t="s">
        <v>140</v>
      </c>
      <c r="Q331" t="s">
        <v>116</v>
      </c>
    </row>
    <row r="332" spans="1:17" x14ac:dyDescent="0.35">
      <c r="A332">
        <v>548377</v>
      </c>
      <c r="B332" t="s">
        <v>56</v>
      </c>
      <c r="C332" s="1">
        <v>41049</v>
      </c>
      <c r="D332" t="s">
        <v>152</v>
      </c>
      <c r="E332" t="s">
        <v>58</v>
      </c>
      <c r="F332">
        <v>0</v>
      </c>
      <c r="G332" t="s">
        <v>40</v>
      </c>
      <c r="H332" t="s">
        <v>47</v>
      </c>
      <c r="I332" t="s">
        <v>40</v>
      </c>
      <c r="J332" t="s">
        <v>33</v>
      </c>
      <c r="K332" t="s">
        <v>47</v>
      </c>
      <c r="L332" t="s">
        <v>41</v>
      </c>
      <c r="M332">
        <v>10</v>
      </c>
      <c r="N332" t="s">
        <v>24</v>
      </c>
      <c r="O332" t="s">
        <v>25</v>
      </c>
      <c r="P332" t="s">
        <v>127</v>
      </c>
      <c r="Q332" t="s">
        <v>252</v>
      </c>
    </row>
    <row r="333" spans="1:17" x14ac:dyDescent="0.35">
      <c r="A333">
        <v>548378</v>
      </c>
      <c r="B333" t="s">
        <v>238</v>
      </c>
      <c r="C333" s="1">
        <v>41051</v>
      </c>
      <c r="D333" t="s">
        <v>68</v>
      </c>
      <c r="E333" t="s">
        <v>240</v>
      </c>
      <c r="F333">
        <v>0</v>
      </c>
      <c r="G333" t="s">
        <v>39</v>
      </c>
      <c r="H333" t="s">
        <v>21</v>
      </c>
      <c r="I333" t="s">
        <v>21</v>
      </c>
      <c r="J333" t="s">
        <v>33</v>
      </c>
      <c r="K333" t="s">
        <v>21</v>
      </c>
      <c r="L333" t="s">
        <v>23</v>
      </c>
      <c r="M333">
        <v>18</v>
      </c>
      <c r="N333" t="s">
        <v>24</v>
      </c>
      <c r="O333" t="s">
        <v>25</v>
      </c>
      <c r="P333" t="s">
        <v>77</v>
      </c>
      <c r="Q333" t="s">
        <v>116</v>
      </c>
    </row>
    <row r="334" spans="1:17" x14ac:dyDescent="0.35">
      <c r="A334">
        <v>548379</v>
      </c>
      <c r="B334" t="s">
        <v>17</v>
      </c>
      <c r="C334" s="1">
        <v>41052</v>
      </c>
      <c r="D334" t="s">
        <v>76</v>
      </c>
      <c r="E334" t="s">
        <v>19</v>
      </c>
      <c r="F334">
        <v>0</v>
      </c>
      <c r="G334" t="s">
        <v>32</v>
      </c>
      <c r="H334" t="s">
        <v>47</v>
      </c>
      <c r="I334" t="s">
        <v>47</v>
      </c>
      <c r="J334" t="s">
        <v>22</v>
      </c>
      <c r="K334" t="s">
        <v>32</v>
      </c>
      <c r="L334" t="s">
        <v>23</v>
      </c>
      <c r="M334">
        <v>38</v>
      </c>
      <c r="N334" t="s">
        <v>24</v>
      </c>
      <c r="O334" t="s">
        <v>25</v>
      </c>
      <c r="P334" t="s">
        <v>54</v>
      </c>
      <c r="Q334" t="s">
        <v>127</v>
      </c>
    </row>
    <row r="335" spans="1:17" x14ac:dyDescent="0.35">
      <c r="A335">
        <v>548380</v>
      </c>
      <c r="B335" t="s">
        <v>65</v>
      </c>
      <c r="C335" s="1">
        <v>41054</v>
      </c>
      <c r="D335" t="s">
        <v>181</v>
      </c>
      <c r="E335" t="s">
        <v>67</v>
      </c>
      <c r="F335">
        <v>0</v>
      </c>
      <c r="G335" t="s">
        <v>39</v>
      </c>
      <c r="H335" t="s">
        <v>32</v>
      </c>
      <c r="I335" t="s">
        <v>39</v>
      </c>
      <c r="J335" t="s">
        <v>22</v>
      </c>
      <c r="K335" t="s">
        <v>32</v>
      </c>
      <c r="L335" t="s">
        <v>23</v>
      </c>
      <c r="M335">
        <v>86</v>
      </c>
      <c r="N335" t="s">
        <v>24</v>
      </c>
      <c r="O335" t="s">
        <v>25</v>
      </c>
      <c r="P335" t="s">
        <v>77</v>
      </c>
      <c r="Q335" t="s">
        <v>116</v>
      </c>
    </row>
    <row r="336" spans="1:17" x14ac:dyDescent="0.35">
      <c r="A336">
        <v>548381</v>
      </c>
      <c r="B336" t="s">
        <v>65</v>
      </c>
      <c r="C336" s="1">
        <v>41056</v>
      </c>
      <c r="D336" t="s">
        <v>258</v>
      </c>
      <c r="E336" t="s">
        <v>67</v>
      </c>
      <c r="F336">
        <v>0</v>
      </c>
      <c r="G336" t="s">
        <v>21</v>
      </c>
      <c r="H336" t="s">
        <v>32</v>
      </c>
      <c r="I336" t="s">
        <v>32</v>
      </c>
      <c r="J336" t="s">
        <v>33</v>
      </c>
      <c r="K336" t="s">
        <v>21</v>
      </c>
      <c r="L336" t="s">
        <v>41</v>
      </c>
      <c r="M336">
        <v>5</v>
      </c>
      <c r="N336" t="s">
        <v>24</v>
      </c>
      <c r="O336" t="s">
        <v>25</v>
      </c>
      <c r="P336" t="s">
        <v>54</v>
      </c>
      <c r="Q336" t="s">
        <v>116</v>
      </c>
    </row>
    <row r="337" spans="1:17" x14ac:dyDescent="0.35">
      <c r="A337">
        <v>597998</v>
      </c>
      <c r="B337" t="s">
        <v>50</v>
      </c>
      <c r="C337" s="1">
        <v>41367</v>
      </c>
      <c r="D337" t="s">
        <v>247</v>
      </c>
      <c r="E337" t="s">
        <v>52</v>
      </c>
      <c r="F337">
        <v>0</v>
      </c>
      <c r="G337" t="s">
        <v>21</v>
      </c>
      <c r="H337" t="s">
        <v>39</v>
      </c>
      <c r="I337" t="s">
        <v>21</v>
      </c>
      <c r="J337" t="s">
        <v>22</v>
      </c>
      <c r="K337" t="s">
        <v>21</v>
      </c>
      <c r="L337" t="s">
        <v>41</v>
      </c>
      <c r="M337">
        <v>6</v>
      </c>
      <c r="N337" t="s">
        <v>24</v>
      </c>
      <c r="O337" t="s">
        <v>25</v>
      </c>
      <c r="P337" t="s">
        <v>140</v>
      </c>
      <c r="Q337" t="s">
        <v>116</v>
      </c>
    </row>
    <row r="338" spans="1:17" x14ac:dyDescent="0.35">
      <c r="A338">
        <v>597999</v>
      </c>
      <c r="B338" t="s">
        <v>17</v>
      </c>
      <c r="C338" s="1">
        <v>41368</v>
      </c>
      <c r="D338" t="s">
        <v>118</v>
      </c>
      <c r="E338" t="s">
        <v>19</v>
      </c>
      <c r="F338">
        <v>0</v>
      </c>
      <c r="G338" t="s">
        <v>20</v>
      </c>
      <c r="H338" t="s">
        <v>47</v>
      </c>
      <c r="I338" t="s">
        <v>47</v>
      </c>
      <c r="J338" t="s">
        <v>22</v>
      </c>
      <c r="K338" t="s">
        <v>20</v>
      </c>
      <c r="L338" t="s">
        <v>23</v>
      </c>
      <c r="M338">
        <v>2</v>
      </c>
      <c r="N338" t="s">
        <v>24</v>
      </c>
      <c r="O338" t="s">
        <v>25</v>
      </c>
      <c r="P338" t="s">
        <v>237</v>
      </c>
      <c r="Q338" t="s">
        <v>252</v>
      </c>
    </row>
    <row r="339" spans="1:17" x14ac:dyDescent="0.35">
      <c r="A339">
        <v>598000</v>
      </c>
      <c r="B339" t="s">
        <v>60</v>
      </c>
      <c r="C339" s="1">
        <v>41369</v>
      </c>
      <c r="D339" t="s">
        <v>93</v>
      </c>
      <c r="E339" t="s">
        <v>62</v>
      </c>
      <c r="F339">
        <v>0</v>
      </c>
      <c r="G339" t="s">
        <v>259</v>
      </c>
      <c r="H339" t="s">
        <v>207</v>
      </c>
      <c r="I339" t="s">
        <v>207</v>
      </c>
      <c r="J339" t="s">
        <v>22</v>
      </c>
      <c r="K339" t="s">
        <v>259</v>
      </c>
      <c r="L339" t="s">
        <v>23</v>
      </c>
      <c r="M339">
        <v>22</v>
      </c>
      <c r="N339" t="s">
        <v>24</v>
      </c>
      <c r="O339" t="s">
        <v>25</v>
      </c>
      <c r="P339" t="s">
        <v>140</v>
      </c>
      <c r="Q339" t="s">
        <v>116</v>
      </c>
    </row>
    <row r="340" spans="1:17" x14ac:dyDescent="0.35">
      <c r="A340">
        <v>598001</v>
      </c>
      <c r="B340" t="s">
        <v>36</v>
      </c>
      <c r="C340" s="1">
        <v>41370</v>
      </c>
      <c r="D340" t="s">
        <v>109</v>
      </c>
      <c r="E340" t="s">
        <v>38</v>
      </c>
      <c r="F340">
        <v>0</v>
      </c>
      <c r="G340" t="s">
        <v>39</v>
      </c>
      <c r="H340" t="s">
        <v>40</v>
      </c>
      <c r="I340" t="s">
        <v>40</v>
      </c>
      <c r="J340" t="s">
        <v>33</v>
      </c>
      <c r="K340" t="s">
        <v>40</v>
      </c>
      <c r="L340" t="s">
        <v>23</v>
      </c>
      <c r="M340">
        <v>5</v>
      </c>
      <c r="N340" t="s">
        <v>24</v>
      </c>
      <c r="O340" t="s">
        <v>25</v>
      </c>
      <c r="P340" t="s">
        <v>169</v>
      </c>
      <c r="Q340" t="s">
        <v>252</v>
      </c>
    </row>
    <row r="341" spans="1:17" x14ac:dyDescent="0.35">
      <c r="A341">
        <v>598002</v>
      </c>
      <c r="B341" t="s">
        <v>65</v>
      </c>
      <c r="C341" s="1">
        <v>41370</v>
      </c>
      <c r="D341" t="s">
        <v>192</v>
      </c>
      <c r="E341" t="s">
        <v>67</v>
      </c>
      <c r="F341">
        <v>0</v>
      </c>
      <c r="G341" t="s">
        <v>32</v>
      </c>
      <c r="H341" t="s">
        <v>47</v>
      </c>
      <c r="I341" t="s">
        <v>47</v>
      </c>
      <c r="J341" t="s">
        <v>33</v>
      </c>
      <c r="K341" t="s">
        <v>47</v>
      </c>
      <c r="L341" t="s">
        <v>23</v>
      </c>
      <c r="M341">
        <v>9</v>
      </c>
      <c r="N341" t="s">
        <v>24</v>
      </c>
      <c r="O341" t="s">
        <v>25</v>
      </c>
      <c r="P341" t="s">
        <v>120</v>
      </c>
      <c r="Q341" t="s">
        <v>237</v>
      </c>
    </row>
    <row r="342" spans="1:17" x14ac:dyDescent="0.35">
      <c r="A342">
        <v>598003</v>
      </c>
      <c r="B342" t="s">
        <v>238</v>
      </c>
      <c r="C342" s="1">
        <v>41371</v>
      </c>
      <c r="D342" t="s">
        <v>260</v>
      </c>
      <c r="E342" t="s">
        <v>240</v>
      </c>
      <c r="F342">
        <v>0</v>
      </c>
      <c r="G342" t="s">
        <v>207</v>
      </c>
      <c r="H342" t="s">
        <v>31</v>
      </c>
      <c r="I342" t="s">
        <v>207</v>
      </c>
      <c r="J342" t="s">
        <v>33</v>
      </c>
      <c r="K342" t="s">
        <v>31</v>
      </c>
      <c r="L342" t="s">
        <v>41</v>
      </c>
      <c r="M342">
        <v>8</v>
      </c>
      <c r="N342" t="s">
        <v>24</v>
      </c>
      <c r="O342" t="s">
        <v>25</v>
      </c>
      <c r="P342" t="s">
        <v>129</v>
      </c>
      <c r="Q342" t="s">
        <v>116</v>
      </c>
    </row>
    <row r="343" spans="1:17" x14ac:dyDescent="0.35">
      <c r="A343">
        <v>598004</v>
      </c>
      <c r="B343" t="s">
        <v>60</v>
      </c>
      <c r="C343" s="1">
        <v>41371</v>
      </c>
      <c r="D343" t="s">
        <v>261</v>
      </c>
      <c r="E343" t="s">
        <v>62</v>
      </c>
      <c r="F343">
        <v>0</v>
      </c>
      <c r="G343" t="s">
        <v>259</v>
      </c>
      <c r="H343" t="s">
        <v>20</v>
      </c>
      <c r="I343" t="s">
        <v>20</v>
      </c>
      <c r="J343" t="s">
        <v>33</v>
      </c>
      <c r="K343" t="s">
        <v>259</v>
      </c>
      <c r="L343" t="s">
        <v>122</v>
      </c>
      <c r="M343" t="s">
        <v>25</v>
      </c>
      <c r="N343" t="s">
        <v>123</v>
      </c>
      <c r="O343" t="s">
        <v>25</v>
      </c>
      <c r="P343" t="s">
        <v>232</v>
      </c>
      <c r="Q343" t="s">
        <v>140</v>
      </c>
    </row>
    <row r="344" spans="1:17" x14ac:dyDescent="0.35">
      <c r="A344">
        <v>598005</v>
      </c>
      <c r="B344" t="s">
        <v>56</v>
      </c>
      <c r="C344" s="1">
        <v>41372</v>
      </c>
      <c r="D344" t="s">
        <v>202</v>
      </c>
      <c r="E344" t="s">
        <v>58</v>
      </c>
      <c r="F344">
        <v>0</v>
      </c>
      <c r="G344" t="s">
        <v>40</v>
      </c>
      <c r="H344" t="s">
        <v>21</v>
      </c>
      <c r="I344" t="s">
        <v>21</v>
      </c>
      <c r="J344" t="s">
        <v>22</v>
      </c>
      <c r="K344" t="s">
        <v>40</v>
      </c>
      <c r="L344" t="s">
        <v>23</v>
      </c>
      <c r="M344">
        <v>19</v>
      </c>
      <c r="N344" t="s">
        <v>24</v>
      </c>
      <c r="O344" t="s">
        <v>25</v>
      </c>
      <c r="P344" t="s">
        <v>42</v>
      </c>
      <c r="Q344" t="s">
        <v>169</v>
      </c>
    </row>
    <row r="345" spans="1:17" x14ac:dyDescent="0.35">
      <c r="A345">
        <v>598006</v>
      </c>
      <c r="B345" t="s">
        <v>44</v>
      </c>
      <c r="C345" s="1">
        <v>41373</v>
      </c>
      <c r="D345" t="s">
        <v>101</v>
      </c>
      <c r="E345" t="s">
        <v>46</v>
      </c>
      <c r="F345">
        <v>0</v>
      </c>
      <c r="G345" t="s">
        <v>47</v>
      </c>
      <c r="H345" t="s">
        <v>39</v>
      </c>
      <c r="I345" t="s">
        <v>47</v>
      </c>
      <c r="J345" t="s">
        <v>33</v>
      </c>
      <c r="K345" t="s">
        <v>47</v>
      </c>
      <c r="L345" t="s">
        <v>23</v>
      </c>
      <c r="M345">
        <v>44</v>
      </c>
      <c r="N345" t="s">
        <v>24</v>
      </c>
      <c r="O345" t="s">
        <v>25</v>
      </c>
      <c r="P345" t="s">
        <v>120</v>
      </c>
      <c r="Q345" t="s">
        <v>237</v>
      </c>
    </row>
    <row r="346" spans="1:17" x14ac:dyDescent="0.35">
      <c r="A346">
        <v>598007</v>
      </c>
      <c r="B346" t="s">
        <v>28</v>
      </c>
      <c r="C346" s="1">
        <v>41374</v>
      </c>
      <c r="D346" t="s">
        <v>29</v>
      </c>
      <c r="E346" t="s">
        <v>30</v>
      </c>
      <c r="F346">
        <v>0</v>
      </c>
      <c r="G346" t="s">
        <v>31</v>
      </c>
      <c r="H346" t="s">
        <v>32</v>
      </c>
      <c r="I346" t="s">
        <v>32</v>
      </c>
      <c r="J346" t="s">
        <v>22</v>
      </c>
      <c r="K346" t="s">
        <v>32</v>
      </c>
      <c r="L346" t="s">
        <v>41</v>
      </c>
      <c r="M346">
        <v>10</v>
      </c>
      <c r="N346" t="s">
        <v>24</v>
      </c>
      <c r="O346" t="s">
        <v>25</v>
      </c>
      <c r="P346" t="s">
        <v>42</v>
      </c>
      <c r="Q346" t="s">
        <v>252</v>
      </c>
    </row>
    <row r="347" spans="1:17" x14ac:dyDescent="0.35">
      <c r="A347">
        <v>598008</v>
      </c>
      <c r="B347" t="s">
        <v>17</v>
      </c>
      <c r="C347" s="1">
        <v>41375</v>
      </c>
      <c r="D347" t="s">
        <v>118</v>
      </c>
      <c r="E347" t="s">
        <v>19</v>
      </c>
      <c r="F347">
        <v>0</v>
      </c>
      <c r="G347" t="s">
        <v>20</v>
      </c>
      <c r="H347" t="s">
        <v>21</v>
      </c>
      <c r="I347" t="s">
        <v>20</v>
      </c>
      <c r="J347" t="s">
        <v>22</v>
      </c>
      <c r="K347" t="s">
        <v>20</v>
      </c>
      <c r="L347" t="s">
        <v>41</v>
      </c>
      <c r="M347">
        <v>8</v>
      </c>
      <c r="N347" t="s">
        <v>24</v>
      </c>
      <c r="O347" t="s">
        <v>25</v>
      </c>
      <c r="P347" t="s">
        <v>26</v>
      </c>
      <c r="Q347" t="s">
        <v>232</v>
      </c>
    </row>
    <row r="348" spans="1:17" x14ac:dyDescent="0.35">
      <c r="A348">
        <v>598009</v>
      </c>
      <c r="B348" t="s">
        <v>238</v>
      </c>
      <c r="C348" s="1">
        <v>41375</v>
      </c>
      <c r="D348" t="s">
        <v>262</v>
      </c>
      <c r="E348" t="s">
        <v>240</v>
      </c>
      <c r="F348">
        <v>0</v>
      </c>
      <c r="G348" t="s">
        <v>207</v>
      </c>
      <c r="H348" t="s">
        <v>40</v>
      </c>
      <c r="I348" t="s">
        <v>40</v>
      </c>
      <c r="J348" t="s">
        <v>33</v>
      </c>
      <c r="K348" t="s">
        <v>207</v>
      </c>
      <c r="L348" t="s">
        <v>41</v>
      </c>
      <c r="M348">
        <v>7</v>
      </c>
      <c r="N348" t="s">
        <v>24</v>
      </c>
      <c r="O348" t="s">
        <v>25</v>
      </c>
      <c r="P348" t="s">
        <v>120</v>
      </c>
      <c r="Q348" t="s">
        <v>263</v>
      </c>
    </row>
    <row r="349" spans="1:17" x14ac:dyDescent="0.35">
      <c r="A349">
        <v>598010</v>
      </c>
      <c r="B349" t="s">
        <v>36</v>
      </c>
      <c r="C349" s="1">
        <v>41376</v>
      </c>
      <c r="D349" t="s">
        <v>93</v>
      </c>
      <c r="E349" t="s">
        <v>38</v>
      </c>
      <c r="F349">
        <v>0</v>
      </c>
      <c r="G349" t="s">
        <v>39</v>
      </c>
      <c r="H349" t="s">
        <v>259</v>
      </c>
      <c r="I349" t="s">
        <v>39</v>
      </c>
      <c r="J349" t="s">
        <v>33</v>
      </c>
      <c r="K349" t="s">
        <v>259</v>
      </c>
      <c r="L349" t="s">
        <v>41</v>
      </c>
      <c r="M349">
        <v>3</v>
      </c>
      <c r="N349" t="s">
        <v>24</v>
      </c>
      <c r="O349" t="s">
        <v>25</v>
      </c>
      <c r="P349" t="s">
        <v>42</v>
      </c>
      <c r="Q349" t="s">
        <v>264</v>
      </c>
    </row>
    <row r="350" spans="1:17" x14ac:dyDescent="0.35">
      <c r="A350">
        <v>598011</v>
      </c>
      <c r="B350" t="s">
        <v>44</v>
      </c>
      <c r="C350" s="1">
        <v>41377</v>
      </c>
      <c r="D350" t="s">
        <v>147</v>
      </c>
      <c r="E350" t="s">
        <v>46</v>
      </c>
      <c r="F350">
        <v>0</v>
      </c>
      <c r="G350" t="s">
        <v>47</v>
      </c>
      <c r="H350" t="s">
        <v>207</v>
      </c>
      <c r="I350" t="s">
        <v>47</v>
      </c>
      <c r="J350" t="s">
        <v>33</v>
      </c>
      <c r="K350" t="s">
        <v>47</v>
      </c>
      <c r="L350" t="s">
        <v>23</v>
      </c>
      <c r="M350">
        <v>41</v>
      </c>
      <c r="N350" t="s">
        <v>24</v>
      </c>
      <c r="O350" t="s">
        <v>25</v>
      </c>
      <c r="P350" t="s">
        <v>140</v>
      </c>
      <c r="Q350" t="s">
        <v>116</v>
      </c>
    </row>
    <row r="351" spans="1:17" x14ac:dyDescent="0.35">
      <c r="A351">
        <v>598012</v>
      </c>
      <c r="B351" t="s">
        <v>65</v>
      </c>
      <c r="C351" s="1">
        <v>41377</v>
      </c>
      <c r="D351" t="s">
        <v>235</v>
      </c>
      <c r="E351" t="s">
        <v>67</v>
      </c>
      <c r="F351">
        <v>0</v>
      </c>
      <c r="G351" t="s">
        <v>32</v>
      </c>
      <c r="H351" t="s">
        <v>20</v>
      </c>
      <c r="I351" t="s">
        <v>32</v>
      </c>
      <c r="J351" t="s">
        <v>22</v>
      </c>
      <c r="K351" t="s">
        <v>32</v>
      </c>
      <c r="L351" t="s">
        <v>41</v>
      </c>
      <c r="M351">
        <v>4</v>
      </c>
      <c r="N351" t="s">
        <v>24</v>
      </c>
      <c r="O351" t="s">
        <v>25</v>
      </c>
      <c r="P351" t="s">
        <v>26</v>
      </c>
      <c r="Q351" t="s">
        <v>232</v>
      </c>
    </row>
    <row r="352" spans="1:17" x14ac:dyDescent="0.35">
      <c r="A352">
        <v>598013</v>
      </c>
      <c r="B352" t="s">
        <v>50</v>
      </c>
      <c r="C352" s="1">
        <v>41378</v>
      </c>
      <c r="D352" t="s">
        <v>146</v>
      </c>
      <c r="E352" t="s">
        <v>52</v>
      </c>
      <c r="F352">
        <v>0</v>
      </c>
      <c r="G352" t="s">
        <v>21</v>
      </c>
      <c r="H352" t="s">
        <v>259</v>
      </c>
      <c r="I352" t="s">
        <v>21</v>
      </c>
      <c r="J352" t="s">
        <v>33</v>
      </c>
      <c r="K352" t="s">
        <v>21</v>
      </c>
      <c r="L352" t="s">
        <v>23</v>
      </c>
      <c r="M352">
        <v>48</v>
      </c>
      <c r="N352" t="s">
        <v>24</v>
      </c>
      <c r="O352" t="s">
        <v>25</v>
      </c>
      <c r="P352" t="s">
        <v>120</v>
      </c>
      <c r="Q352" t="s">
        <v>237</v>
      </c>
    </row>
    <row r="353" spans="1:17" x14ac:dyDescent="0.35">
      <c r="A353">
        <v>598014</v>
      </c>
      <c r="B353" t="s">
        <v>56</v>
      </c>
      <c r="C353" s="1">
        <v>41378</v>
      </c>
      <c r="D353" t="s">
        <v>265</v>
      </c>
      <c r="E353" t="s">
        <v>58</v>
      </c>
      <c r="F353">
        <v>0</v>
      </c>
      <c r="G353" t="s">
        <v>40</v>
      </c>
      <c r="H353" t="s">
        <v>31</v>
      </c>
      <c r="I353" t="s">
        <v>40</v>
      </c>
      <c r="J353" t="s">
        <v>22</v>
      </c>
      <c r="K353" t="s">
        <v>40</v>
      </c>
      <c r="L353" t="s">
        <v>41</v>
      </c>
      <c r="M353">
        <v>6</v>
      </c>
      <c r="N353" t="s">
        <v>24</v>
      </c>
      <c r="O353" t="s">
        <v>25</v>
      </c>
      <c r="P353" t="s">
        <v>42</v>
      </c>
      <c r="Q353" t="s">
        <v>252</v>
      </c>
    </row>
    <row r="354" spans="1:17" x14ac:dyDescent="0.35">
      <c r="A354">
        <v>598015</v>
      </c>
      <c r="B354" t="s">
        <v>65</v>
      </c>
      <c r="C354" s="1">
        <v>41379</v>
      </c>
      <c r="D354" t="s">
        <v>231</v>
      </c>
      <c r="E354" t="s">
        <v>67</v>
      </c>
      <c r="F354">
        <v>0</v>
      </c>
      <c r="G354" t="s">
        <v>32</v>
      </c>
      <c r="H354" t="s">
        <v>207</v>
      </c>
      <c r="I354" t="s">
        <v>207</v>
      </c>
      <c r="J354" t="s">
        <v>33</v>
      </c>
      <c r="K354" t="s">
        <v>207</v>
      </c>
      <c r="L354" t="s">
        <v>23</v>
      </c>
      <c r="M354">
        <v>24</v>
      </c>
      <c r="N354" t="s">
        <v>24</v>
      </c>
      <c r="O354" t="s">
        <v>25</v>
      </c>
      <c r="P354" t="s">
        <v>26</v>
      </c>
      <c r="Q354" t="s">
        <v>232</v>
      </c>
    </row>
    <row r="355" spans="1:17" x14ac:dyDescent="0.35">
      <c r="A355">
        <v>598016</v>
      </c>
      <c r="B355" t="s">
        <v>28</v>
      </c>
      <c r="C355" s="1">
        <v>41380</v>
      </c>
      <c r="D355" t="s">
        <v>266</v>
      </c>
      <c r="E355" t="s">
        <v>30</v>
      </c>
      <c r="F355">
        <v>0</v>
      </c>
      <c r="G355" t="s">
        <v>31</v>
      </c>
      <c r="H355" t="s">
        <v>21</v>
      </c>
      <c r="I355" t="s">
        <v>21</v>
      </c>
      <c r="J355" t="s">
        <v>22</v>
      </c>
      <c r="K355" t="s">
        <v>31</v>
      </c>
      <c r="L355" t="s">
        <v>23</v>
      </c>
      <c r="M355">
        <v>4</v>
      </c>
      <c r="N355" t="s">
        <v>24</v>
      </c>
      <c r="O355" t="s">
        <v>25</v>
      </c>
      <c r="P355" t="s">
        <v>267</v>
      </c>
      <c r="Q355" t="s">
        <v>116</v>
      </c>
    </row>
    <row r="356" spans="1:17" x14ac:dyDescent="0.35">
      <c r="A356">
        <v>598017</v>
      </c>
      <c r="B356" t="s">
        <v>17</v>
      </c>
      <c r="C356" s="1">
        <v>41380</v>
      </c>
      <c r="D356" t="s">
        <v>215</v>
      </c>
      <c r="E356" t="s">
        <v>19</v>
      </c>
      <c r="F356">
        <v>0</v>
      </c>
      <c r="G356" t="s">
        <v>20</v>
      </c>
      <c r="H356" t="s">
        <v>39</v>
      </c>
      <c r="I356" t="s">
        <v>20</v>
      </c>
      <c r="J356" t="s">
        <v>22</v>
      </c>
      <c r="K356" t="s">
        <v>20</v>
      </c>
      <c r="L356" t="s">
        <v>122</v>
      </c>
      <c r="M356" t="s">
        <v>25</v>
      </c>
      <c r="N356" t="s">
        <v>123</v>
      </c>
      <c r="O356" t="s">
        <v>25</v>
      </c>
      <c r="P356" t="s">
        <v>120</v>
      </c>
      <c r="Q356" t="s">
        <v>237</v>
      </c>
    </row>
    <row r="357" spans="1:17" x14ac:dyDescent="0.35">
      <c r="A357">
        <v>598018</v>
      </c>
      <c r="B357" t="s">
        <v>238</v>
      </c>
      <c r="C357" s="1">
        <v>41381</v>
      </c>
      <c r="D357" t="s">
        <v>93</v>
      </c>
      <c r="E357" t="s">
        <v>240</v>
      </c>
      <c r="F357">
        <v>0</v>
      </c>
      <c r="G357" t="s">
        <v>207</v>
      </c>
      <c r="H357" t="s">
        <v>259</v>
      </c>
      <c r="I357" t="s">
        <v>207</v>
      </c>
      <c r="J357" t="s">
        <v>22</v>
      </c>
      <c r="K357" t="s">
        <v>259</v>
      </c>
      <c r="L357" t="s">
        <v>23</v>
      </c>
      <c r="M357">
        <v>11</v>
      </c>
      <c r="N357" t="s">
        <v>24</v>
      </c>
      <c r="O357" t="s">
        <v>25</v>
      </c>
      <c r="P357" t="s">
        <v>26</v>
      </c>
      <c r="Q357" t="s">
        <v>232</v>
      </c>
    </row>
    <row r="358" spans="1:17" x14ac:dyDescent="0.35">
      <c r="A358">
        <v>598019</v>
      </c>
      <c r="B358" t="s">
        <v>56</v>
      </c>
      <c r="C358" s="1">
        <v>41381</v>
      </c>
      <c r="D358" t="s">
        <v>233</v>
      </c>
      <c r="E358" t="s">
        <v>58</v>
      </c>
      <c r="F358">
        <v>0</v>
      </c>
      <c r="G358" t="s">
        <v>40</v>
      </c>
      <c r="H358" t="s">
        <v>47</v>
      </c>
      <c r="I358" t="s">
        <v>40</v>
      </c>
      <c r="J358" t="s">
        <v>33</v>
      </c>
      <c r="K358" t="s">
        <v>40</v>
      </c>
      <c r="L358" t="s">
        <v>23</v>
      </c>
      <c r="M358">
        <v>87</v>
      </c>
      <c r="N358" t="s">
        <v>24</v>
      </c>
      <c r="O358" t="s">
        <v>25</v>
      </c>
      <c r="P358" t="s">
        <v>42</v>
      </c>
      <c r="Q358" t="s">
        <v>252</v>
      </c>
    </row>
    <row r="359" spans="1:17" x14ac:dyDescent="0.35">
      <c r="A359">
        <v>598020</v>
      </c>
      <c r="B359" t="s">
        <v>36</v>
      </c>
      <c r="C359" s="1">
        <v>41382</v>
      </c>
      <c r="D359" t="s">
        <v>29</v>
      </c>
      <c r="E359" t="s">
        <v>38</v>
      </c>
      <c r="F359">
        <v>0</v>
      </c>
      <c r="G359" t="s">
        <v>39</v>
      </c>
      <c r="H359" t="s">
        <v>32</v>
      </c>
      <c r="I359" t="s">
        <v>32</v>
      </c>
      <c r="J359" t="s">
        <v>33</v>
      </c>
      <c r="K359" t="s">
        <v>32</v>
      </c>
      <c r="L359" t="s">
        <v>23</v>
      </c>
      <c r="M359">
        <v>86</v>
      </c>
      <c r="N359" t="s">
        <v>24</v>
      </c>
      <c r="O359" t="s">
        <v>25</v>
      </c>
      <c r="P359" t="s">
        <v>120</v>
      </c>
      <c r="Q359" t="s">
        <v>237</v>
      </c>
    </row>
    <row r="360" spans="1:17" x14ac:dyDescent="0.35">
      <c r="A360">
        <v>598021</v>
      </c>
      <c r="B360" t="s">
        <v>60</v>
      </c>
      <c r="C360" s="1">
        <v>41383</v>
      </c>
      <c r="D360" t="s">
        <v>261</v>
      </c>
      <c r="E360" t="s">
        <v>62</v>
      </c>
      <c r="F360">
        <v>0</v>
      </c>
      <c r="G360" t="s">
        <v>259</v>
      </c>
      <c r="H360" t="s">
        <v>31</v>
      </c>
      <c r="I360" t="s">
        <v>31</v>
      </c>
      <c r="J360" t="s">
        <v>33</v>
      </c>
      <c r="K360" t="s">
        <v>259</v>
      </c>
      <c r="L360" t="s">
        <v>41</v>
      </c>
      <c r="M360">
        <v>5</v>
      </c>
      <c r="N360" t="s">
        <v>24</v>
      </c>
      <c r="O360" t="s">
        <v>25</v>
      </c>
      <c r="P360" t="s">
        <v>127</v>
      </c>
      <c r="Q360" t="s">
        <v>267</v>
      </c>
    </row>
    <row r="361" spans="1:17" x14ac:dyDescent="0.35">
      <c r="A361">
        <v>598022</v>
      </c>
      <c r="B361" t="s">
        <v>50</v>
      </c>
      <c r="C361" s="1">
        <v>41384</v>
      </c>
      <c r="D361" t="s">
        <v>235</v>
      </c>
      <c r="E361" t="s">
        <v>52</v>
      </c>
      <c r="F361">
        <v>0</v>
      </c>
      <c r="G361" t="s">
        <v>21</v>
      </c>
      <c r="H361" t="s">
        <v>32</v>
      </c>
      <c r="I361" t="s">
        <v>21</v>
      </c>
      <c r="J361" t="s">
        <v>33</v>
      </c>
      <c r="K361" t="s">
        <v>32</v>
      </c>
      <c r="L361" t="s">
        <v>41</v>
      </c>
      <c r="M361">
        <v>4</v>
      </c>
      <c r="N361" t="s">
        <v>24</v>
      </c>
      <c r="O361" t="s">
        <v>25</v>
      </c>
      <c r="P361" t="s">
        <v>26</v>
      </c>
      <c r="Q361" t="s">
        <v>232</v>
      </c>
    </row>
    <row r="362" spans="1:17" x14ac:dyDescent="0.35">
      <c r="A362">
        <v>598023</v>
      </c>
      <c r="B362" t="s">
        <v>17</v>
      </c>
      <c r="C362" s="1">
        <v>41384</v>
      </c>
      <c r="D362" t="s">
        <v>82</v>
      </c>
      <c r="E362" t="s">
        <v>19</v>
      </c>
      <c r="F362">
        <v>0</v>
      </c>
      <c r="G362" t="s">
        <v>20</v>
      </c>
      <c r="H362" t="s">
        <v>40</v>
      </c>
      <c r="I362" t="s">
        <v>20</v>
      </c>
      <c r="J362" t="s">
        <v>22</v>
      </c>
      <c r="K362" t="s">
        <v>20</v>
      </c>
      <c r="L362" t="s">
        <v>41</v>
      </c>
      <c r="M362">
        <v>7</v>
      </c>
      <c r="N362" t="s">
        <v>24</v>
      </c>
      <c r="O362" t="s">
        <v>25</v>
      </c>
      <c r="P362" t="s">
        <v>42</v>
      </c>
      <c r="Q362" t="s">
        <v>252</v>
      </c>
    </row>
    <row r="363" spans="1:17" x14ac:dyDescent="0.35">
      <c r="A363">
        <v>598024</v>
      </c>
      <c r="B363" t="s">
        <v>36</v>
      </c>
      <c r="C363" s="1">
        <v>41385</v>
      </c>
      <c r="D363" t="s">
        <v>61</v>
      </c>
      <c r="E363" t="s">
        <v>38</v>
      </c>
      <c r="F363">
        <v>0</v>
      </c>
      <c r="G363" t="s">
        <v>39</v>
      </c>
      <c r="H363" t="s">
        <v>47</v>
      </c>
      <c r="I363" t="s">
        <v>47</v>
      </c>
      <c r="J363" t="s">
        <v>33</v>
      </c>
      <c r="K363" t="s">
        <v>39</v>
      </c>
      <c r="L363" t="s">
        <v>41</v>
      </c>
      <c r="M363">
        <v>9</v>
      </c>
      <c r="N363" t="s">
        <v>24</v>
      </c>
      <c r="O363" t="s">
        <v>25</v>
      </c>
      <c r="P363" t="s">
        <v>127</v>
      </c>
      <c r="Q363" t="s">
        <v>140</v>
      </c>
    </row>
    <row r="364" spans="1:17" x14ac:dyDescent="0.35">
      <c r="A364">
        <v>598025</v>
      </c>
      <c r="B364" t="s">
        <v>28</v>
      </c>
      <c r="C364" s="1">
        <v>41385</v>
      </c>
      <c r="D364" t="s">
        <v>268</v>
      </c>
      <c r="E364" t="s">
        <v>30</v>
      </c>
      <c r="F364">
        <v>0</v>
      </c>
      <c r="G364" t="s">
        <v>31</v>
      </c>
      <c r="H364" t="s">
        <v>207</v>
      </c>
      <c r="I364" t="s">
        <v>31</v>
      </c>
      <c r="J364" t="s">
        <v>22</v>
      </c>
      <c r="K364" t="s">
        <v>31</v>
      </c>
      <c r="L364" t="s">
        <v>41</v>
      </c>
      <c r="M364">
        <v>7</v>
      </c>
      <c r="N364" t="s">
        <v>24</v>
      </c>
      <c r="O364" t="s">
        <v>25</v>
      </c>
      <c r="P364" t="s">
        <v>120</v>
      </c>
      <c r="Q364" t="s">
        <v>263</v>
      </c>
    </row>
    <row r="365" spans="1:17" x14ac:dyDescent="0.35">
      <c r="A365">
        <v>598026</v>
      </c>
      <c r="B365" t="s">
        <v>65</v>
      </c>
      <c r="C365" s="1">
        <v>41386</v>
      </c>
      <c r="D365" t="s">
        <v>29</v>
      </c>
      <c r="E365" t="s">
        <v>67</v>
      </c>
      <c r="F365">
        <v>0</v>
      </c>
      <c r="G365" t="s">
        <v>32</v>
      </c>
      <c r="H365" t="s">
        <v>40</v>
      </c>
      <c r="I365" t="s">
        <v>40</v>
      </c>
      <c r="J365" t="s">
        <v>33</v>
      </c>
      <c r="K365" t="s">
        <v>32</v>
      </c>
      <c r="L365" t="s">
        <v>41</v>
      </c>
      <c r="M365">
        <v>5</v>
      </c>
      <c r="N365" t="s">
        <v>24</v>
      </c>
      <c r="O365" t="s">
        <v>25</v>
      </c>
      <c r="P365" t="s">
        <v>129</v>
      </c>
      <c r="Q365" t="s">
        <v>232</v>
      </c>
    </row>
    <row r="366" spans="1:17" x14ac:dyDescent="0.35">
      <c r="A366">
        <v>598027</v>
      </c>
      <c r="B366" t="s">
        <v>17</v>
      </c>
      <c r="C366" s="1">
        <v>41387</v>
      </c>
      <c r="D366" t="s">
        <v>118</v>
      </c>
      <c r="E366" t="s">
        <v>19</v>
      </c>
      <c r="F366">
        <v>0</v>
      </c>
      <c r="G366" t="s">
        <v>20</v>
      </c>
      <c r="H366" t="s">
        <v>207</v>
      </c>
      <c r="I366" t="s">
        <v>207</v>
      </c>
      <c r="J366" t="s">
        <v>22</v>
      </c>
      <c r="K366" t="s">
        <v>20</v>
      </c>
      <c r="L366" t="s">
        <v>23</v>
      </c>
      <c r="M366">
        <v>130</v>
      </c>
      <c r="N366" t="s">
        <v>24</v>
      </c>
      <c r="O366" t="s">
        <v>25</v>
      </c>
      <c r="P366" t="s">
        <v>42</v>
      </c>
      <c r="Q366" t="s">
        <v>252</v>
      </c>
    </row>
    <row r="367" spans="1:17" x14ac:dyDescent="0.35">
      <c r="A367">
        <v>598028</v>
      </c>
      <c r="B367" t="s">
        <v>194</v>
      </c>
      <c r="C367" s="1">
        <v>41410</v>
      </c>
      <c r="D367" t="s">
        <v>268</v>
      </c>
      <c r="E367" t="s">
        <v>195</v>
      </c>
      <c r="F367">
        <v>0</v>
      </c>
      <c r="G367" t="s">
        <v>31</v>
      </c>
      <c r="H367" t="s">
        <v>39</v>
      </c>
      <c r="I367" t="s">
        <v>39</v>
      </c>
      <c r="J367" t="s">
        <v>22</v>
      </c>
      <c r="K367" t="s">
        <v>31</v>
      </c>
      <c r="L367" t="s">
        <v>23</v>
      </c>
      <c r="M367">
        <v>7</v>
      </c>
      <c r="N367" t="s">
        <v>24</v>
      </c>
      <c r="O367" t="s">
        <v>25</v>
      </c>
      <c r="P367" t="s">
        <v>127</v>
      </c>
      <c r="Q367" t="s">
        <v>140</v>
      </c>
    </row>
    <row r="368" spans="1:17" x14ac:dyDescent="0.35">
      <c r="A368">
        <v>598029</v>
      </c>
      <c r="B368" t="s">
        <v>50</v>
      </c>
      <c r="C368" s="1">
        <v>41388</v>
      </c>
      <c r="D368" t="s">
        <v>152</v>
      </c>
      <c r="E368" t="s">
        <v>52</v>
      </c>
      <c r="F368">
        <v>0</v>
      </c>
      <c r="G368" t="s">
        <v>21</v>
      </c>
      <c r="H368" t="s">
        <v>47</v>
      </c>
      <c r="I368" t="s">
        <v>21</v>
      </c>
      <c r="J368" t="s">
        <v>33</v>
      </c>
      <c r="K368" t="s">
        <v>47</v>
      </c>
      <c r="L368" t="s">
        <v>41</v>
      </c>
      <c r="M368">
        <v>5</v>
      </c>
      <c r="N368" t="s">
        <v>24</v>
      </c>
      <c r="O368" t="s">
        <v>25</v>
      </c>
      <c r="P368" t="s">
        <v>127</v>
      </c>
      <c r="Q368" t="s">
        <v>140</v>
      </c>
    </row>
    <row r="369" spans="1:17" x14ac:dyDescent="0.35">
      <c r="A369">
        <v>598030</v>
      </c>
      <c r="B369" t="s">
        <v>65</v>
      </c>
      <c r="C369" s="1">
        <v>41389</v>
      </c>
      <c r="D369" t="s">
        <v>76</v>
      </c>
      <c r="E369" t="s">
        <v>67</v>
      </c>
      <c r="F369">
        <v>0</v>
      </c>
      <c r="G369" t="s">
        <v>32</v>
      </c>
      <c r="H369" t="s">
        <v>259</v>
      </c>
      <c r="I369" t="s">
        <v>259</v>
      </c>
      <c r="J369" t="s">
        <v>33</v>
      </c>
      <c r="K369" t="s">
        <v>32</v>
      </c>
      <c r="L369" t="s">
        <v>41</v>
      </c>
      <c r="M369">
        <v>5</v>
      </c>
      <c r="N369" t="s">
        <v>24</v>
      </c>
      <c r="O369" t="s">
        <v>25</v>
      </c>
      <c r="P369" t="s">
        <v>42</v>
      </c>
      <c r="Q369" t="s">
        <v>169</v>
      </c>
    </row>
    <row r="370" spans="1:17" x14ac:dyDescent="0.35">
      <c r="A370">
        <v>598031</v>
      </c>
      <c r="B370" t="s">
        <v>50</v>
      </c>
      <c r="C370" s="1">
        <v>41390</v>
      </c>
      <c r="D370" t="s">
        <v>144</v>
      </c>
      <c r="E370" t="s">
        <v>52</v>
      </c>
      <c r="F370">
        <v>0</v>
      </c>
      <c r="G370" t="s">
        <v>21</v>
      </c>
      <c r="H370" t="s">
        <v>31</v>
      </c>
      <c r="I370" t="s">
        <v>31</v>
      </c>
      <c r="J370" t="s">
        <v>33</v>
      </c>
      <c r="K370" t="s">
        <v>21</v>
      </c>
      <c r="L370" t="s">
        <v>41</v>
      </c>
      <c r="M370">
        <v>6</v>
      </c>
      <c r="N370" t="s">
        <v>24</v>
      </c>
      <c r="O370" t="s">
        <v>25</v>
      </c>
      <c r="P370" t="s">
        <v>267</v>
      </c>
      <c r="Q370" t="s">
        <v>140</v>
      </c>
    </row>
    <row r="371" spans="1:17" x14ac:dyDescent="0.35">
      <c r="A371">
        <v>598032</v>
      </c>
      <c r="B371" t="s">
        <v>56</v>
      </c>
      <c r="C371" s="1">
        <v>41391</v>
      </c>
      <c r="D371" t="s">
        <v>265</v>
      </c>
      <c r="E371" t="s">
        <v>58</v>
      </c>
      <c r="F371">
        <v>0</v>
      </c>
      <c r="G371" t="s">
        <v>40</v>
      </c>
      <c r="H371" t="s">
        <v>259</v>
      </c>
      <c r="I371" t="s">
        <v>259</v>
      </c>
      <c r="J371" t="s">
        <v>33</v>
      </c>
      <c r="K371" t="s">
        <v>40</v>
      </c>
      <c r="L371" t="s">
        <v>41</v>
      </c>
      <c r="M371">
        <v>8</v>
      </c>
      <c r="N371" t="s">
        <v>24</v>
      </c>
      <c r="O371" t="s">
        <v>25</v>
      </c>
      <c r="P371" t="s">
        <v>237</v>
      </c>
      <c r="Q371" t="s">
        <v>263</v>
      </c>
    </row>
    <row r="372" spans="1:17" x14ac:dyDescent="0.35">
      <c r="A372">
        <v>598033</v>
      </c>
      <c r="B372" t="s">
        <v>44</v>
      </c>
      <c r="C372" s="1">
        <v>41391</v>
      </c>
      <c r="D372" t="s">
        <v>152</v>
      </c>
      <c r="E372" t="s">
        <v>46</v>
      </c>
      <c r="F372">
        <v>0</v>
      </c>
      <c r="G372" t="s">
        <v>47</v>
      </c>
      <c r="H372" t="s">
        <v>20</v>
      </c>
      <c r="I372" t="s">
        <v>47</v>
      </c>
      <c r="J372" t="s">
        <v>33</v>
      </c>
      <c r="K372" t="s">
        <v>47</v>
      </c>
      <c r="L372" t="s">
        <v>23</v>
      </c>
      <c r="M372">
        <v>58</v>
      </c>
      <c r="N372" t="s">
        <v>24</v>
      </c>
      <c r="O372" t="s">
        <v>25</v>
      </c>
      <c r="P372" t="s">
        <v>26</v>
      </c>
      <c r="Q372" t="s">
        <v>129</v>
      </c>
    </row>
    <row r="373" spans="1:17" x14ac:dyDescent="0.35">
      <c r="A373">
        <v>598034</v>
      </c>
      <c r="B373" t="s">
        <v>65</v>
      </c>
      <c r="C373" s="1">
        <v>41392</v>
      </c>
      <c r="D373" t="s">
        <v>29</v>
      </c>
      <c r="E373" t="s">
        <v>67</v>
      </c>
      <c r="F373">
        <v>0</v>
      </c>
      <c r="G373" t="s">
        <v>32</v>
      </c>
      <c r="H373" t="s">
        <v>21</v>
      </c>
      <c r="I373" t="s">
        <v>21</v>
      </c>
      <c r="J373" t="s">
        <v>22</v>
      </c>
      <c r="K373" t="s">
        <v>32</v>
      </c>
      <c r="L373" t="s">
        <v>23</v>
      </c>
      <c r="M373">
        <v>14</v>
      </c>
      <c r="N373" t="s">
        <v>24</v>
      </c>
      <c r="O373" t="s">
        <v>25</v>
      </c>
      <c r="P373" t="s">
        <v>42</v>
      </c>
      <c r="Q373" t="s">
        <v>116</v>
      </c>
    </row>
    <row r="374" spans="1:17" x14ac:dyDescent="0.35">
      <c r="A374">
        <v>598035</v>
      </c>
      <c r="B374" t="s">
        <v>269</v>
      </c>
      <c r="C374" s="1">
        <v>41392</v>
      </c>
      <c r="D374" t="s">
        <v>179</v>
      </c>
      <c r="E374" t="s">
        <v>270</v>
      </c>
      <c r="F374">
        <v>0</v>
      </c>
      <c r="G374" t="s">
        <v>39</v>
      </c>
      <c r="H374" t="s">
        <v>207</v>
      </c>
      <c r="I374" t="s">
        <v>207</v>
      </c>
      <c r="J374" t="s">
        <v>22</v>
      </c>
      <c r="K374" t="s">
        <v>39</v>
      </c>
      <c r="L374" t="s">
        <v>23</v>
      </c>
      <c r="M374">
        <v>15</v>
      </c>
      <c r="N374" t="s">
        <v>24</v>
      </c>
      <c r="O374" t="s">
        <v>25</v>
      </c>
      <c r="P374" t="s">
        <v>267</v>
      </c>
      <c r="Q374" t="s">
        <v>140</v>
      </c>
    </row>
    <row r="375" spans="1:17" x14ac:dyDescent="0.35">
      <c r="A375">
        <v>598036</v>
      </c>
      <c r="B375" t="s">
        <v>56</v>
      </c>
      <c r="C375" s="1">
        <v>41393</v>
      </c>
      <c r="D375" t="s">
        <v>271</v>
      </c>
      <c r="E375" t="s">
        <v>58</v>
      </c>
      <c r="F375">
        <v>0</v>
      </c>
      <c r="G375" t="s">
        <v>40</v>
      </c>
      <c r="H375" t="s">
        <v>20</v>
      </c>
      <c r="I375" t="s">
        <v>40</v>
      </c>
      <c r="J375" t="s">
        <v>22</v>
      </c>
      <c r="K375" t="s">
        <v>40</v>
      </c>
      <c r="L375" t="s">
        <v>41</v>
      </c>
      <c r="M375">
        <v>4</v>
      </c>
      <c r="N375" t="s">
        <v>24</v>
      </c>
      <c r="O375" t="s">
        <v>25</v>
      </c>
      <c r="P375" t="s">
        <v>120</v>
      </c>
      <c r="Q375" t="s">
        <v>263</v>
      </c>
    </row>
    <row r="376" spans="1:17" x14ac:dyDescent="0.35">
      <c r="A376">
        <v>598037</v>
      </c>
      <c r="B376" t="s">
        <v>44</v>
      </c>
      <c r="C376" s="1">
        <v>41393</v>
      </c>
      <c r="D376" t="s">
        <v>147</v>
      </c>
      <c r="E376" t="s">
        <v>46</v>
      </c>
      <c r="F376">
        <v>0</v>
      </c>
      <c r="G376" t="s">
        <v>47</v>
      </c>
      <c r="H376" t="s">
        <v>31</v>
      </c>
      <c r="I376" t="s">
        <v>47</v>
      </c>
      <c r="J376" t="s">
        <v>33</v>
      </c>
      <c r="K376" t="s">
        <v>47</v>
      </c>
      <c r="L376" t="s">
        <v>23</v>
      </c>
      <c r="M376">
        <v>4</v>
      </c>
      <c r="N376" t="s">
        <v>24</v>
      </c>
      <c r="O376" t="s">
        <v>25</v>
      </c>
      <c r="P376" t="s">
        <v>26</v>
      </c>
      <c r="Q376" t="s">
        <v>232</v>
      </c>
    </row>
    <row r="377" spans="1:17" x14ac:dyDescent="0.35">
      <c r="A377">
        <v>598038</v>
      </c>
      <c r="B377" t="s">
        <v>238</v>
      </c>
      <c r="C377" s="1">
        <v>41394</v>
      </c>
      <c r="D377" t="s">
        <v>76</v>
      </c>
      <c r="E377" t="s">
        <v>240</v>
      </c>
      <c r="F377">
        <v>0</v>
      </c>
      <c r="G377" t="s">
        <v>207</v>
      </c>
      <c r="H377" t="s">
        <v>32</v>
      </c>
      <c r="I377" t="s">
        <v>32</v>
      </c>
      <c r="J377" t="s">
        <v>33</v>
      </c>
      <c r="K377" t="s">
        <v>32</v>
      </c>
      <c r="L377" t="s">
        <v>23</v>
      </c>
      <c r="M377">
        <v>37</v>
      </c>
      <c r="N377" t="s">
        <v>24</v>
      </c>
      <c r="O377" t="s">
        <v>25</v>
      </c>
      <c r="P377" t="s">
        <v>169</v>
      </c>
      <c r="Q377" t="s">
        <v>116</v>
      </c>
    </row>
    <row r="378" spans="1:17" x14ac:dyDescent="0.35">
      <c r="A378">
        <v>598039</v>
      </c>
      <c r="B378" t="s">
        <v>60</v>
      </c>
      <c r="C378" s="1">
        <v>41395</v>
      </c>
      <c r="D378" t="s">
        <v>216</v>
      </c>
      <c r="E378" t="s">
        <v>62</v>
      </c>
      <c r="F378">
        <v>0</v>
      </c>
      <c r="G378" t="s">
        <v>259</v>
      </c>
      <c r="H378" t="s">
        <v>47</v>
      </c>
      <c r="I378" t="s">
        <v>47</v>
      </c>
      <c r="J378" t="s">
        <v>33</v>
      </c>
      <c r="K378" t="s">
        <v>259</v>
      </c>
      <c r="L378" t="s">
        <v>41</v>
      </c>
      <c r="M378">
        <v>7</v>
      </c>
      <c r="N378" t="s">
        <v>24</v>
      </c>
      <c r="O378" t="s">
        <v>25</v>
      </c>
      <c r="P378" t="s">
        <v>26</v>
      </c>
      <c r="Q378" t="s">
        <v>129</v>
      </c>
    </row>
    <row r="379" spans="1:17" x14ac:dyDescent="0.35">
      <c r="A379">
        <v>598040</v>
      </c>
      <c r="B379" t="s">
        <v>269</v>
      </c>
      <c r="C379" s="1">
        <v>41395</v>
      </c>
      <c r="D379" t="s">
        <v>179</v>
      </c>
      <c r="E379" t="s">
        <v>270</v>
      </c>
      <c r="F379">
        <v>0</v>
      </c>
      <c r="G379" t="s">
        <v>39</v>
      </c>
      <c r="H379" t="s">
        <v>21</v>
      </c>
      <c r="I379" t="s">
        <v>21</v>
      </c>
      <c r="J379" t="s">
        <v>33</v>
      </c>
      <c r="K379" t="s">
        <v>39</v>
      </c>
      <c r="L379" t="s">
        <v>41</v>
      </c>
      <c r="M379">
        <v>7</v>
      </c>
      <c r="N379" t="s">
        <v>24</v>
      </c>
      <c r="O379" t="s">
        <v>25</v>
      </c>
      <c r="P379" t="s">
        <v>127</v>
      </c>
      <c r="Q379" t="s">
        <v>267</v>
      </c>
    </row>
    <row r="380" spans="1:17" x14ac:dyDescent="0.35">
      <c r="A380">
        <v>598041</v>
      </c>
      <c r="B380" t="s">
        <v>65</v>
      </c>
      <c r="C380" s="1">
        <v>41396</v>
      </c>
      <c r="D380" t="s">
        <v>105</v>
      </c>
      <c r="E380" t="s">
        <v>67</v>
      </c>
      <c r="F380">
        <v>0</v>
      </c>
      <c r="G380" t="s">
        <v>32</v>
      </c>
      <c r="H380" t="s">
        <v>31</v>
      </c>
      <c r="I380" t="s">
        <v>32</v>
      </c>
      <c r="J380" t="s">
        <v>33</v>
      </c>
      <c r="K380" t="s">
        <v>32</v>
      </c>
      <c r="L380" t="s">
        <v>23</v>
      </c>
      <c r="M380">
        <v>15</v>
      </c>
      <c r="N380" t="s">
        <v>24</v>
      </c>
      <c r="O380" t="s">
        <v>25</v>
      </c>
      <c r="P380" t="s">
        <v>120</v>
      </c>
      <c r="Q380" t="s">
        <v>237</v>
      </c>
    </row>
    <row r="381" spans="1:17" x14ac:dyDescent="0.35">
      <c r="A381">
        <v>598042</v>
      </c>
      <c r="B381" t="s">
        <v>238</v>
      </c>
      <c r="C381" s="1">
        <v>41396</v>
      </c>
      <c r="D381" t="s">
        <v>121</v>
      </c>
      <c r="E381" t="s">
        <v>240</v>
      </c>
      <c r="F381">
        <v>0</v>
      </c>
      <c r="G381" t="s">
        <v>207</v>
      </c>
      <c r="H381" t="s">
        <v>20</v>
      </c>
      <c r="I381" t="s">
        <v>20</v>
      </c>
      <c r="J381" t="s">
        <v>33</v>
      </c>
      <c r="K381" t="s">
        <v>20</v>
      </c>
      <c r="L381" t="s">
        <v>23</v>
      </c>
      <c r="M381">
        <v>17</v>
      </c>
      <c r="N381" t="s">
        <v>24</v>
      </c>
      <c r="O381" t="s">
        <v>25</v>
      </c>
      <c r="P381" t="s">
        <v>42</v>
      </c>
      <c r="Q381" t="s">
        <v>252</v>
      </c>
    </row>
    <row r="382" spans="1:17" x14ac:dyDescent="0.35">
      <c r="A382">
        <v>598043</v>
      </c>
      <c r="B382" t="s">
        <v>50</v>
      </c>
      <c r="C382" s="1">
        <v>41397</v>
      </c>
      <c r="D382" t="s">
        <v>68</v>
      </c>
      <c r="E382" t="s">
        <v>52</v>
      </c>
      <c r="F382">
        <v>0</v>
      </c>
      <c r="G382" t="s">
        <v>21</v>
      </c>
      <c r="H382" t="s">
        <v>40</v>
      </c>
      <c r="I382" t="s">
        <v>40</v>
      </c>
      <c r="J382" t="s">
        <v>33</v>
      </c>
      <c r="K382" t="s">
        <v>21</v>
      </c>
      <c r="L382" t="s">
        <v>41</v>
      </c>
      <c r="M382">
        <v>8</v>
      </c>
      <c r="N382" t="s">
        <v>24</v>
      </c>
      <c r="O382" t="s">
        <v>25</v>
      </c>
      <c r="P382" t="s">
        <v>127</v>
      </c>
      <c r="Q382" t="s">
        <v>267</v>
      </c>
    </row>
    <row r="383" spans="1:17" x14ac:dyDescent="0.35">
      <c r="A383">
        <v>598044</v>
      </c>
      <c r="B383" t="s">
        <v>60</v>
      </c>
      <c r="C383" s="1">
        <v>41398</v>
      </c>
      <c r="D383" t="s">
        <v>272</v>
      </c>
      <c r="E383" t="s">
        <v>62</v>
      </c>
      <c r="F383">
        <v>0</v>
      </c>
      <c r="G383" t="s">
        <v>259</v>
      </c>
      <c r="H383" t="s">
        <v>39</v>
      </c>
      <c r="I383" t="s">
        <v>39</v>
      </c>
      <c r="J383" t="s">
        <v>33</v>
      </c>
      <c r="K383" t="s">
        <v>259</v>
      </c>
      <c r="L383" t="s">
        <v>41</v>
      </c>
      <c r="M383">
        <v>6</v>
      </c>
      <c r="N383" t="s">
        <v>24</v>
      </c>
      <c r="O383" t="s">
        <v>25</v>
      </c>
      <c r="P383" t="s">
        <v>26</v>
      </c>
      <c r="Q383" t="s">
        <v>129</v>
      </c>
    </row>
    <row r="384" spans="1:17" x14ac:dyDescent="0.35">
      <c r="A384">
        <v>598045</v>
      </c>
      <c r="B384" t="s">
        <v>17</v>
      </c>
      <c r="C384" s="1">
        <v>41408</v>
      </c>
      <c r="D384" t="s">
        <v>72</v>
      </c>
      <c r="E384" t="s">
        <v>19</v>
      </c>
      <c r="F384">
        <v>0</v>
      </c>
      <c r="G384" t="s">
        <v>20</v>
      </c>
      <c r="H384" t="s">
        <v>31</v>
      </c>
      <c r="I384" t="s">
        <v>31</v>
      </c>
      <c r="J384" t="s">
        <v>22</v>
      </c>
      <c r="K384" t="s">
        <v>31</v>
      </c>
      <c r="L384" t="s">
        <v>41</v>
      </c>
      <c r="M384">
        <v>7</v>
      </c>
      <c r="N384" t="s">
        <v>24</v>
      </c>
      <c r="O384" t="s">
        <v>25</v>
      </c>
      <c r="P384" t="s">
        <v>127</v>
      </c>
      <c r="Q384" t="s">
        <v>140</v>
      </c>
    </row>
    <row r="385" spans="1:17" x14ac:dyDescent="0.35">
      <c r="A385">
        <v>598046</v>
      </c>
      <c r="B385" t="s">
        <v>44</v>
      </c>
      <c r="C385" s="1">
        <v>41399</v>
      </c>
      <c r="D385" t="s">
        <v>273</v>
      </c>
      <c r="E385" t="s">
        <v>46</v>
      </c>
      <c r="F385">
        <v>0</v>
      </c>
      <c r="G385" t="s">
        <v>47</v>
      </c>
      <c r="H385" t="s">
        <v>32</v>
      </c>
      <c r="I385" t="s">
        <v>47</v>
      </c>
      <c r="J385" t="s">
        <v>33</v>
      </c>
      <c r="K385" t="s">
        <v>47</v>
      </c>
      <c r="L385" t="s">
        <v>23</v>
      </c>
      <c r="M385">
        <v>60</v>
      </c>
      <c r="N385" t="s">
        <v>24</v>
      </c>
      <c r="O385" t="s">
        <v>25</v>
      </c>
      <c r="P385" t="s">
        <v>127</v>
      </c>
      <c r="Q385" t="s">
        <v>267</v>
      </c>
    </row>
    <row r="386" spans="1:17" x14ac:dyDescent="0.35">
      <c r="A386">
        <v>598047</v>
      </c>
      <c r="B386" t="s">
        <v>56</v>
      </c>
      <c r="C386" s="1">
        <v>41399</v>
      </c>
      <c r="D386" t="s">
        <v>233</v>
      </c>
      <c r="E386" t="s">
        <v>58</v>
      </c>
      <c r="F386">
        <v>0</v>
      </c>
      <c r="G386" t="s">
        <v>40</v>
      </c>
      <c r="H386" t="s">
        <v>207</v>
      </c>
      <c r="I386" t="s">
        <v>207</v>
      </c>
      <c r="J386" t="s">
        <v>33</v>
      </c>
      <c r="K386" t="s">
        <v>40</v>
      </c>
      <c r="L386" t="s">
        <v>41</v>
      </c>
      <c r="M386">
        <v>5</v>
      </c>
      <c r="N386" t="s">
        <v>24</v>
      </c>
      <c r="O386" t="s">
        <v>25</v>
      </c>
      <c r="P386" t="s">
        <v>252</v>
      </c>
      <c r="Q386" t="s">
        <v>213</v>
      </c>
    </row>
    <row r="387" spans="1:17" x14ac:dyDescent="0.35">
      <c r="A387">
        <v>598048</v>
      </c>
      <c r="B387" t="s">
        <v>17</v>
      </c>
      <c r="C387" s="1">
        <v>41373</v>
      </c>
      <c r="D387" t="s">
        <v>215</v>
      </c>
      <c r="E387" t="s">
        <v>19</v>
      </c>
      <c r="F387">
        <v>0</v>
      </c>
      <c r="G387" t="s">
        <v>20</v>
      </c>
      <c r="H387" t="s">
        <v>259</v>
      </c>
      <c r="I387" t="s">
        <v>259</v>
      </c>
      <c r="J387" t="s">
        <v>33</v>
      </c>
      <c r="K387" t="s">
        <v>20</v>
      </c>
      <c r="L387" t="s">
        <v>41</v>
      </c>
      <c r="M387">
        <v>7</v>
      </c>
      <c r="N387" t="s">
        <v>24</v>
      </c>
      <c r="O387" t="s">
        <v>25</v>
      </c>
      <c r="P387" t="s">
        <v>140</v>
      </c>
      <c r="Q387" t="s">
        <v>116</v>
      </c>
    </row>
    <row r="388" spans="1:17" x14ac:dyDescent="0.35">
      <c r="A388">
        <v>598049</v>
      </c>
      <c r="B388" t="s">
        <v>56</v>
      </c>
      <c r="C388" s="1">
        <v>41401</v>
      </c>
      <c r="D388" t="s">
        <v>233</v>
      </c>
      <c r="E388" t="s">
        <v>58</v>
      </c>
      <c r="F388">
        <v>0</v>
      </c>
      <c r="G388" t="s">
        <v>40</v>
      </c>
      <c r="H388" t="s">
        <v>39</v>
      </c>
      <c r="I388" t="s">
        <v>39</v>
      </c>
      <c r="J388" t="s">
        <v>33</v>
      </c>
      <c r="K388" t="s">
        <v>40</v>
      </c>
      <c r="L388" t="s">
        <v>41</v>
      </c>
      <c r="M388">
        <v>9</v>
      </c>
      <c r="N388" t="s">
        <v>24</v>
      </c>
      <c r="O388" t="s">
        <v>25</v>
      </c>
      <c r="P388" t="s">
        <v>42</v>
      </c>
      <c r="Q388" t="s">
        <v>213</v>
      </c>
    </row>
    <row r="389" spans="1:17" x14ac:dyDescent="0.35">
      <c r="A389">
        <v>598050</v>
      </c>
      <c r="B389" t="s">
        <v>44</v>
      </c>
      <c r="C389" s="1">
        <v>41401</v>
      </c>
      <c r="D389" t="s">
        <v>107</v>
      </c>
      <c r="E389" t="s">
        <v>46</v>
      </c>
      <c r="F389">
        <v>0</v>
      </c>
      <c r="G389" t="s">
        <v>47</v>
      </c>
      <c r="H389" t="s">
        <v>21</v>
      </c>
      <c r="I389" t="s">
        <v>47</v>
      </c>
      <c r="J389" t="s">
        <v>33</v>
      </c>
      <c r="K389" t="s">
        <v>47</v>
      </c>
      <c r="L389" t="s">
        <v>23</v>
      </c>
      <c r="M389">
        <v>65</v>
      </c>
      <c r="N389" t="s">
        <v>24</v>
      </c>
      <c r="O389" t="s">
        <v>25</v>
      </c>
      <c r="P389" t="s">
        <v>127</v>
      </c>
      <c r="Q389" t="s">
        <v>140</v>
      </c>
    </row>
    <row r="390" spans="1:17" x14ac:dyDescent="0.35">
      <c r="A390">
        <v>598051</v>
      </c>
      <c r="B390" t="s">
        <v>60</v>
      </c>
      <c r="C390" s="1">
        <v>41402</v>
      </c>
      <c r="D390" t="s">
        <v>105</v>
      </c>
      <c r="E390" t="s">
        <v>62</v>
      </c>
      <c r="F390">
        <v>0</v>
      </c>
      <c r="G390" t="s">
        <v>259</v>
      </c>
      <c r="H390" t="s">
        <v>32</v>
      </c>
      <c r="I390" t="s">
        <v>259</v>
      </c>
      <c r="J390" t="s">
        <v>22</v>
      </c>
      <c r="K390" t="s">
        <v>32</v>
      </c>
      <c r="L390" t="s">
        <v>23</v>
      </c>
      <c r="M390">
        <v>77</v>
      </c>
      <c r="N390" t="s">
        <v>24</v>
      </c>
      <c r="O390" t="s">
        <v>25</v>
      </c>
      <c r="P390" t="s">
        <v>169</v>
      </c>
      <c r="Q390" t="s">
        <v>274</v>
      </c>
    </row>
    <row r="391" spans="1:17" x14ac:dyDescent="0.35">
      <c r="A391">
        <v>598052</v>
      </c>
      <c r="B391" t="s">
        <v>28</v>
      </c>
      <c r="C391" s="1">
        <v>41403</v>
      </c>
      <c r="D391" t="s">
        <v>275</v>
      </c>
      <c r="E391" t="s">
        <v>30</v>
      </c>
      <c r="F391">
        <v>0</v>
      </c>
      <c r="G391" t="s">
        <v>31</v>
      </c>
      <c r="H391" t="s">
        <v>40</v>
      </c>
      <c r="I391" t="s">
        <v>40</v>
      </c>
      <c r="J391" t="s">
        <v>22</v>
      </c>
      <c r="K391" t="s">
        <v>40</v>
      </c>
      <c r="L391" t="s">
        <v>41</v>
      </c>
      <c r="M391">
        <v>8</v>
      </c>
      <c r="N391" t="s">
        <v>24</v>
      </c>
      <c r="O391" t="s">
        <v>25</v>
      </c>
      <c r="P391" t="s">
        <v>127</v>
      </c>
      <c r="Q391" t="s">
        <v>140</v>
      </c>
    </row>
    <row r="392" spans="1:17" x14ac:dyDescent="0.35">
      <c r="A392">
        <v>598053</v>
      </c>
      <c r="B392" t="s">
        <v>238</v>
      </c>
      <c r="C392" s="1">
        <v>41403</v>
      </c>
      <c r="D392" t="s">
        <v>146</v>
      </c>
      <c r="E392" t="s">
        <v>240</v>
      </c>
      <c r="F392">
        <v>0</v>
      </c>
      <c r="G392" t="s">
        <v>207</v>
      </c>
      <c r="H392" t="s">
        <v>21</v>
      </c>
      <c r="I392" t="s">
        <v>21</v>
      </c>
      <c r="J392" t="s">
        <v>33</v>
      </c>
      <c r="K392" t="s">
        <v>21</v>
      </c>
      <c r="L392" t="s">
        <v>23</v>
      </c>
      <c r="M392">
        <v>46</v>
      </c>
      <c r="N392" t="s">
        <v>24</v>
      </c>
      <c r="O392" t="s">
        <v>25</v>
      </c>
      <c r="P392" t="s">
        <v>26</v>
      </c>
      <c r="Q392" t="s">
        <v>129</v>
      </c>
    </row>
    <row r="393" spans="1:17" x14ac:dyDescent="0.35">
      <c r="A393">
        <v>598054</v>
      </c>
      <c r="B393" t="s">
        <v>36</v>
      </c>
      <c r="C393" s="1">
        <v>41404</v>
      </c>
      <c r="D393" t="s">
        <v>197</v>
      </c>
      <c r="E393" t="s">
        <v>38</v>
      </c>
      <c r="F393">
        <v>0</v>
      </c>
      <c r="G393" t="s">
        <v>39</v>
      </c>
      <c r="H393" t="s">
        <v>20</v>
      </c>
      <c r="I393" t="s">
        <v>39</v>
      </c>
      <c r="J393" t="s">
        <v>22</v>
      </c>
      <c r="K393" t="s">
        <v>20</v>
      </c>
      <c r="L393" t="s">
        <v>23</v>
      </c>
      <c r="M393">
        <v>4</v>
      </c>
      <c r="N393" t="s">
        <v>24</v>
      </c>
      <c r="O393" t="s">
        <v>25</v>
      </c>
      <c r="P393" t="s">
        <v>274</v>
      </c>
      <c r="Q393" t="s">
        <v>263</v>
      </c>
    </row>
    <row r="394" spans="1:17" x14ac:dyDescent="0.35">
      <c r="A394">
        <v>598055</v>
      </c>
      <c r="B394" t="s">
        <v>238</v>
      </c>
      <c r="C394" s="1">
        <v>41405</v>
      </c>
      <c r="D394" t="s">
        <v>273</v>
      </c>
      <c r="E394" t="s">
        <v>240</v>
      </c>
      <c r="F394">
        <v>0</v>
      </c>
      <c r="G394" t="s">
        <v>207</v>
      </c>
      <c r="H394" t="s">
        <v>47</v>
      </c>
      <c r="I394" t="s">
        <v>207</v>
      </c>
      <c r="J394" t="s">
        <v>33</v>
      </c>
      <c r="K394" t="s">
        <v>47</v>
      </c>
      <c r="L394" t="s">
        <v>41</v>
      </c>
      <c r="M394">
        <v>5</v>
      </c>
      <c r="N394" t="s">
        <v>24</v>
      </c>
      <c r="O394" t="s">
        <v>25</v>
      </c>
      <c r="P394" t="s">
        <v>26</v>
      </c>
      <c r="Q394" t="s">
        <v>232</v>
      </c>
    </row>
    <row r="395" spans="1:17" x14ac:dyDescent="0.35">
      <c r="A395">
        <v>598056</v>
      </c>
      <c r="B395" t="s">
        <v>28</v>
      </c>
      <c r="C395" s="1">
        <v>41405</v>
      </c>
      <c r="D395" t="s">
        <v>276</v>
      </c>
      <c r="E395" t="s">
        <v>30</v>
      </c>
      <c r="F395">
        <v>0</v>
      </c>
      <c r="G395" t="s">
        <v>31</v>
      </c>
      <c r="H395" t="s">
        <v>259</v>
      </c>
      <c r="I395" t="s">
        <v>31</v>
      </c>
      <c r="J395" t="s">
        <v>22</v>
      </c>
      <c r="K395" t="s">
        <v>259</v>
      </c>
      <c r="L395" t="s">
        <v>23</v>
      </c>
      <c r="M395">
        <v>30</v>
      </c>
      <c r="N395" t="s">
        <v>24</v>
      </c>
      <c r="O395" t="s">
        <v>25</v>
      </c>
      <c r="P395" t="s">
        <v>169</v>
      </c>
      <c r="Q395" t="s">
        <v>213</v>
      </c>
    </row>
    <row r="396" spans="1:17" x14ac:dyDescent="0.35">
      <c r="A396">
        <v>598057</v>
      </c>
      <c r="B396" t="s">
        <v>277</v>
      </c>
      <c r="C396" s="1">
        <v>41406</v>
      </c>
      <c r="D396" t="s">
        <v>144</v>
      </c>
      <c r="E396" t="s">
        <v>278</v>
      </c>
      <c r="F396">
        <v>0</v>
      </c>
      <c r="G396" t="s">
        <v>21</v>
      </c>
      <c r="H396" t="s">
        <v>20</v>
      </c>
      <c r="I396" t="s">
        <v>21</v>
      </c>
      <c r="J396" t="s">
        <v>22</v>
      </c>
      <c r="K396" t="s">
        <v>21</v>
      </c>
      <c r="L396" t="s">
        <v>41</v>
      </c>
      <c r="M396">
        <v>5</v>
      </c>
      <c r="N396" t="s">
        <v>24</v>
      </c>
      <c r="O396" t="s">
        <v>25</v>
      </c>
      <c r="P396" t="s">
        <v>274</v>
      </c>
      <c r="Q396" t="s">
        <v>263</v>
      </c>
    </row>
    <row r="397" spans="1:17" x14ac:dyDescent="0.35">
      <c r="A397">
        <v>598058</v>
      </c>
      <c r="B397" t="s">
        <v>56</v>
      </c>
      <c r="C397" s="1">
        <v>41406</v>
      </c>
      <c r="D397" t="s">
        <v>57</v>
      </c>
      <c r="E397" t="s">
        <v>58</v>
      </c>
      <c r="F397">
        <v>0</v>
      </c>
      <c r="G397" t="s">
        <v>40</v>
      </c>
      <c r="H397" t="s">
        <v>32</v>
      </c>
      <c r="I397" t="s">
        <v>40</v>
      </c>
      <c r="J397" t="s">
        <v>22</v>
      </c>
      <c r="K397" t="s">
        <v>40</v>
      </c>
      <c r="L397" t="s">
        <v>41</v>
      </c>
      <c r="M397">
        <v>5</v>
      </c>
      <c r="N397" t="s">
        <v>24</v>
      </c>
      <c r="O397" t="s">
        <v>25</v>
      </c>
      <c r="P397" t="s">
        <v>127</v>
      </c>
      <c r="Q397" t="s">
        <v>267</v>
      </c>
    </row>
    <row r="398" spans="1:17" x14ac:dyDescent="0.35">
      <c r="A398">
        <v>598059</v>
      </c>
      <c r="B398" t="s">
        <v>36</v>
      </c>
      <c r="C398" s="1">
        <v>41387</v>
      </c>
      <c r="D398" t="s">
        <v>191</v>
      </c>
      <c r="E398" t="s">
        <v>38</v>
      </c>
      <c r="F398">
        <v>0</v>
      </c>
      <c r="G398" t="s">
        <v>39</v>
      </c>
      <c r="H398" t="s">
        <v>31</v>
      </c>
      <c r="I398" t="s">
        <v>31</v>
      </c>
      <c r="J398" t="s">
        <v>22</v>
      </c>
      <c r="K398" t="s">
        <v>31</v>
      </c>
      <c r="L398" t="s">
        <v>41</v>
      </c>
      <c r="M398">
        <v>5</v>
      </c>
      <c r="N398" t="s">
        <v>24</v>
      </c>
      <c r="O398" t="s">
        <v>25</v>
      </c>
      <c r="P398" t="s">
        <v>237</v>
      </c>
      <c r="Q398" t="s">
        <v>263</v>
      </c>
    </row>
    <row r="399" spans="1:17" x14ac:dyDescent="0.35">
      <c r="A399">
        <v>598060</v>
      </c>
      <c r="B399" t="s">
        <v>44</v>
      </c>
      <c r="C399" s="1">
        <v>41407</v>
      </c>
      <c r="D399" t="s">
        <v>192</v>
      </c>
      <c r="E399" t="s">
        <v>46</v>
      </c>
      <c r="F399">
        <v>0</v>
      </c>
      <c r="G399" t="s">
        <v>47</v>
      </c>
      <c r="H399" t="s">
        <v>259</v>
      </c>
      <c r="I399" t="s">
        <v>259</v>
      </c>
      <c r="J399" t="s">
        <v>33</v>
      </c>
      <c r="K399" t="s">
        <v>47</v>
      </c>
      <c r="L399" t="s">
        <v>41</v>
      </c>
      <c r="M399">
        <v>7</v>
      </c>
      <c r="N399" t="s">
        <v>24</v>
      </c>
      <c r="O399" t="s">
        <v>25</v>
      </c>
      <c r="P399" t="s">
        <v>232</v>
      </c>
      <c r="Q399" t="s">
        <v>116</v>
      </c>
    </row>
    <row r="400" spans="1:17" x14ac:dyDescent="0.35">
      <c r="A400">
        <v>598061</v>
      </c>
      <c r="B400" t="s">
        <v>277</v>
      </c>
      <c r="C400" s="1">
        <v>41409</v>
      </c>
      <c r="D400" t="s">
        <v>162</v>
      </c>
      <c r="E400" t="s">
        <v>278</v>
      </c>
      <c r="F400">
        <v>0</v>
      </c>
      <c r="G400" t="s">
        <v>21</v>
      </c>
      <c r="H400" t="s">
        <v>207</v>
      </c>
      <c r="I400" t="s">
        <v>21</v>
      </c>
      <c r="J400" t="s">
        <v>22</v>
      </c>
      <c r="K400" t="s">
        <v>207</v>
      </c>
      <c r="L400" t="s">
        <v>23</v>
      </c>
      <c r="M400">
        <v>7</v>
      </c>
      <c r="N400" t="s">
        <v>24</v>
      </c>
      <c r="O400" t="s">
        <v>25</v>
      </c>
      <c r="P400" t="s">
        <v>274</v>
      </c>
      <c r="Q400" t="s">
        <v>263</v>
      </c>
    </row>
    <row r="401" spans="1:17" x14ac:dyDescent="0.35">
      <c r="A401">
        <v>598062</v>
      </c>
      <c r="B401" t="s">
        <v>65</v>
      </c>
      <c r="C401" s="1">
        <v>41408</v>
      </c>
      <c r="D401" t="s">
        <v>76</v>
      </c>
      <c r="E401" t="s">
        <v>67</v>
      </c>
      <c r="F401">
        <v>0</v>
      </c>
      <c r="G401" t="s">
        <v>32</v>
      </c>
      <c r="H401" t="s">
        <v>39</v>
      </c>
      <c r="I401" t="s">
        <v>32</v>
      </c>
      <c r="J401" t="s">
        <v>33</v>
      </c>
      <c r="K401" t="s">
        <v>32</v>
      </c>
      <c r="L401" t="s">
        <v>23</v>
      </c>
      <c r="M401">
        <v>33</v>
      </c>
      <c r="N401" t="s">
        <v>24</v>
      </c>
      <c r="O401" t="s">
        <v>25</v>
      </c>
      <c r="P401" t="s">
        <v>252</v>
      </c>
      <c r="Q401" t="s">
        <v>213</v>
      </c>
    </row>
    <row r="402" spans="1:17" x14ac:dyDescent="0.35">
      <c r="A402">
        <v>598063</v>
      </c>
      <c r="B402" t="s">
        <v>44</v>
      </c>
      <c r="C402" s="1">
        <v>41409</v>
      </c>
      <c r="D402" t="s">
        <v>279</v>
      </c>
      <c r="E402" t="s">
        <v>46</v>
      </c>
      <c r="F402">
        <v>0</v>
      </c>
      <c r="G402" t="s">
        <v>47</v>
      </c>
      <c r="H402" t="s">
        <v>40</v>
      </c>
      <c r="I402" t="s">
        <v>40</v>
      </c>
      <c r="J402" t="s">
        <v>22</v>
      </c>
      <c r="K402" t="s">
        <v>47</v>
      </c>
      <c r="L402" t="s">
        <v>23</v>
      </c>
      <c r="M402">
        <v>14</v>
      </c>
      <c r="N402" t="s">
        <v>24</v>
      </c>
      <c r="O402" t="s">
        <v>25</v>
      </c>
      <c r="P402" t="s">
        <v>26</v>
      </c>
      <c r="Q402" t="s">
        <v>129</v>
      </c>
    </row>
    <row r="403" spans="1:17" x14ac:dyDescent="0.35">
      <c r="A403">
        <v>598064</v>
      </c>
      <c r="B403" t="s">
        <v>28</v>
      </c>
      <c r="C403" s="1">
        <v>41400</v>
      </c>
      <c r="D403" t="s">
        <v>268</v>
      </c>
      <c r="E403" t="s">
        <v>30</v>
      </c>
      <c r="F403">
        <v>0</v>
      </c>
      <c r="G403" t="s">
        <v>31</v>
      </c>
      <c r="H403" t="s">
        <v>20</v>
      </c>
      <c r="I403" t="s">
        <v>31</v>
      </c>
      <c r="J403" t="s">
        <v>22</v>
      </c>
      <c r="K403" t="s">
        <v>31</v>
      </c>
      <c r="L403" t="s">
        <v>41</v>
      </c>
      <c r="M403">
        <v>6</v>
      </c>
      <c r="N403" t="s">
        <v>24</v>
      </c>
      <c r="O403" t="s">
        <v>25</v>
      </c>
      <c r="P403" t="s">
        <v>237</v>
      </c>
      <c r="Q403" t="s">
        <v>274</v>
      </c>
    </row>
    <row r="404" spans="1:17" x14ac:dyDescent="0.35">
      <c r="A404">
        <v>598065</v>
      </c>
      <c r="B404" t="s">
        <v>60</v>
      </c>
      <c r="C404" s="1">
        <v>41411</v>
      </c>
      <c r="D404" t="s">
        <v>93</v>
      </c>
      <c r="E404" t="s">
        <v>62</v>
      </c>
      <c r="F404">
        <v>0</v>
      </c>
      <c r="G404" t="s">
        <v>259</v>
      </c>
      <c r="H404" t="s">
        <v>40</v>
      </c>
      <c r="I404" t="s">
        <v>259</v>
      </c>
      <c r="J404" t="s">
        <v>33</v>
      </c>
      <c r="K404" t="s">
        <v>259</v>
      </c>
      <c r="L404" t="s">
        <v>23</v>
      </c>
      <c r="M404">
        <v>23</v>
      </c>
      <c r="N404" t="s">
        <v>24</v>
      </c>
      <c r="O404" t="s">
        <v>25</v>
      </c>
      <c r="P404" t="s">
        <v>26</v>
      </c>
      <c r="Q404" t="s">
        <v>232</v>
      </c>
    </row>
    <row r="405" spans="1:17" x14ac:dyDescent="0.35">
      <c r="A405">
        <v>598066</v>
      </c>
      <c r="B405" t="s">
        <v>194</v>
      </c>
      <c r="C405" s="1">
        <v>41412</v>
      </c>
      <c r="D405" t="s">
        <v>254</v>
      </c>
      <c r="E405" t="s">
        <v>195</v>
      </c>
      <c r="F405">
        <v>0</v>
      </c>
      <c r="G405" t="s">
        <v>31</v>
      </c>
      <c r="H405" t="s">
        <v>47</v>
      </c>
      <c r="I405" t="s">
        <v>47</v>
      </c>
      <c r="J405" t="s">
        <v>22</v>
      </c>
      <c r="K405" t="s">
        <v>31</v>
      </c>
      <c r="L405" t="s">
        <v>23</v>
      </c>
      <c r="M405">
        <v>50</v>
      </c>
      <c r="N405" t="s">
        <v>24</v>
      </c>
      <c r="O405" t="s">
        <v>25</v>
      </c>
      <c r="P405" t="s">
        <v>127</v>
      </c>
      <c r="Q405" t="s">
        <v>267</v>
      </c>
    </row>
    <row r="406" spans="1:17" x14ac:dyDescent="0.35">
      <c r="A406">
        <v>598067</v>
      </c>
      <c r="B406" t="s">
        <v>238</v>
      </c>
      <c r="C406" s="1">
        <v>41413</v>
      </c>
      <c r="D406" t="s">
        <v>280</v>
      </c>
      <c r="E406" t="s">
        <v>240</v>
      </c>
      <c r="F406">
        <v>0</v>
      </c>
      <c r="G406" t="s">
        <v>207</v>
      </c>
      <c r="H406" t="s">
        <v>39</v>
      </c>
      <c r="I406" t="s">
        <v>207</v>
      </c>
      <c r="J406" t="s">
        <v>33</v>
      </c>
      <c r="K406" t="s">
        <v>207</v>
      </c>
      <c r="L406" t="s">
        <v>23</v>
      </c>
      <c r="M406">
        <v>38</v>
      </c>
      <c r="N406" t="s">
        <v>24</v>
      </c>
      <c r="O406" t="s">
        <v>25</v>
      </c>
      <c r="P406" t="s">
        <v>274</v>
      </c>
      <c r="Q406" t="s">
        <v>116</v>
      </c>
    </row>
    <row r="407" spans="1:17" x14ac:dyDescent="0.35">
      <c r="A407">
        <v>598068</v>
      </c>
      <c r="B407" t="s">
        <v>17</v>
      </c>
      <c r="C407" s="1">
        <v>41412</v>
      </c>
      <c r="D407" t="s">
        <v>215</v>
      </c>
      <c r="E407" t="s">
        <v>19</v>
      </c>
      <c r="F407">
        <v>0</v>
      </c>
      <c r="G407" t="s">
        <v>20</v>
      </c>
      <c r="H407" t="s">
        <v>32</v>
      </c>
      <c r="I407" t="s">
        <v>32</v>
      </c>
      <c r="J407" t="s">
        <v>22</v>
      </c>
      <c r="K407" t="s">
        <v>20</v>
      </c>
      <c r="L407" t="s">
        <v>23</v>
      </c>
      <c r="M407">
        <v>24</v>
      </c>
      <c r="N407" t="s">
        <v>24</v>
      </c>
      <c r="O407" t="s">
        <v>25</v>
      </c>
      <c r="P407" t="s">
        <v>252</v>
      </c>
      <c r="Q407" t="s">
        <v>213</v>
      </c>
    </row>
    <row r="408" spans="1:17" x14ac:dyDescent="0.35">
      <c r="A408">
        <v>598069</v>
      </c>
      <c r="B408" t="s">
        <v>60</v>
      </c>
      <c r="C408" s="1">
        <v>41413</v>
      </c>
      <c r="D408" t="s">
        <v>276</v>
      </c>
      <c r="E408" t="s">
        <v>62</v>
      </c>
      <c r="F408">
        <v>0</v>
      </c>
      <c r="G408" t="s">
        <v>259</v>
      </c>
      <c r="H408" t="s">
        <v>21</v>
      </c>
      <c r="I408" t="s">
        <v>21</v>
      </c>
      <c r="J408" t="s">
        <v>33</v>
      </c>
      <c r="K408" t="s">
        <v>259</v>
      </c>
      <c r="L408" t="s">
        <v>41</v>
      </c>
      <c r="M408">
        <v>5</v>
      </c>
      <c r="N408" t="s">
        <v>24</v>
      </c>
      <c r="O408" t="s">
        <v>25</v>
      </c>
      <c r="P408" t="s">
        <v>26</v>
      </c>
      <c r="Q408" t="s">
        <v>129</v>
      </c>
    </row>
    <row r="409" spans="1:17" x14ac:dyDescent="0.35">
      <c r="A409">
        <v>598070</v>
      </c>
      <c r="B409" t="s">
        <v>36</v>
      </c>
      <c r="C409" s="1">
        <v>41415</v>
      </c>
      <c r="D409" t="s">
        <v>29</v>
      </c>
      <c r="E409" t="s">
        <v>38</v>
      </c>
      <c r="F409">
        <v>0</v>
      </c>
      <c r="G409" t="s">
        <v>32</v>
      </c>
      <c r="H409" t="s">
        <v>47</v>
      </c>
      <c r="I409" t="s">
        <v>32</v>
      </c>
      <c r="J409" t="s">
        <v>33</v>
      </c>
      <c r="K409" t="s">
        <v>32</v>
      </c>
      <c r="L409" t="s">
        <v>23</v>
      </c>
      <c r="M409">
        <v>48</v>
      </c>
      <c r="N409" t="s">
        <v>24</v>
      </c>
      <c r="O409" t="s">
        <v>25</v>
      </c>
      <c r="P409" t="s">
        <v>274</v>
      </c>
      <c r="Q409" t="s">
        <v>213</v>
      </c>
    </row>
    <row r="410" spans="1:17" x14ac:dyDescent="0.35">
      <c r="A410">
        <v>598071</v>
      </c>
      <c r="B410" t="s">
        <v>36</v>
      </c>
      <c r="C410" s="1">
        <v>41416</v>
      </c>
      <c r="D410" t="s">
        <v>160</v>
      </c>
      <c r="E410" t="s">
        <v>38</v>
      </c>
      <c r="F410">
        <v>0</v>
      </c>
      <c r="G410" t="s">
        <v>40</v>
      </c>
      <c r="H410" t="s">
        <v>259</v>
      </c>
      <c r="I410" t="s">
        <v>259</v>
      </c>
      <c r="J410" t="s">
        <v>33</v>
      </c>
      <c r="K410" t="s">
        <v>40</v>
      </c>
      <c r="L410" t="s">
        <v>41</v>
      </c>
      <c r="M410">
        <v>4</v>
      </c>
      <c r="N410" t="s">
        <v>24</v>
      </c>
      <c r="O410" t="s">
        <v>25</v>
      </c>
      <c r="P410" t="s">
        <v>140</v>
      </c>
      <c r="Q410" t="s">
        <v>213</v>
      </c>
    </row>
    <row r="411" spans="1:17" x14ac:dyDescent="0.35">
      <c r="A411">
        <v>598072</v>
      </c>
      <c r="B411" t="s">
        <v>50</v>
      </c>
      <c r="C411" s="1">
        <v>41418</v>
      </c>
      <c r="D411" t="s">
        <v>154</v>
      </c>
      <c r="E411" t="s">
        <v>52</v>
      </c>
      <c r="F411">
        <v>0</v>
      </c>
      <c r="G411" t="s">
        <v>47</v>
      </c>
      <c r="H411" t="s">
        <v>40</v>
      </c>
      <c r="I411" t="s">
        <v>40</v>
      </c>
      <c r="J411" t="s">
        <v>33</v>
      </c>
      <c r="K411" t="s">
        <v>47</v>
      </c>
      <c r="L411" t="s">
        <v>41</v>
      </c>
      <c r="M411">
        <v>4</v>
      </c>
      <c r="N411" t="s">
        <v>24</v>
      </c>
      <c r="O411" t="s">
        <v>25</v>
      </c>
      <c r="P411" t="s">
        <v>252</v>
      </c>
      <c r="Q411" t="s">
        <v>116</v>
      </c>
    </row>
    <row r="412" spans="1:17" x14ac:dyDescent="0.35">
      <c r="A412">
        <v>598073</v>
      </c>
      <c r="B412" t="s">
        <v>50</v>
      </c>
      <c r="C412" s="1">
        <v>41420</v>
      </c>
      <c r="D412" t="s">
        <v>192</v>
      </c>
      <c r="E412" t="s">
        <v>52</v>
      </c>
      <c r="F412">
        <v>0</v>
      </c>
      <c r="G412" t="s">
        <v>32</v>
      </c>
      <c r="H412" t="s">
        <v>47</v>
      </c>
      <c r="I412" t="s">
        <v>47</v>
      </c>
      <c r="J412" t="s">
        <v>33</v>
      </c>
      <c r="K412" t="s">
        <v>47</v>
      </c>
      <c r="L412" t="s">
        <v>23</v>
      </c>
      <c r="M412">
        <v>23</v>
      </c>
      <c r="N412" t="s">
        <v>24</v>
      </c>
      <c r="O412" t="s">
        <v>25</v>
      </c>
      <c r="P412" t="s">
        <v>127</v>
      </c>
      <c r="Q412" t="s">
        <v>116</v>
      </c>
    </row>
    <row r="413" spans="1:17" x14ac:dyDescent="0.35">
      <c r="A413">
        <v>729279</v>
      </c>
      <c r="B413" t="s">
        <v>281</v>
      </c>
      <c r="C413" s="1">
        <v>41745</v>
      </c>
      <c r="D413" t="s">
        <v>144</v>
      </c>
      <c r="E413" t="s">
        <v>282</v>
      </c>
      <c r="F413">
        <v>1</v>
      </c>
      <c r="G413" t="s">
        <v>47</v>
      </c>
      <c r="H413" t="s">
        <v>21</v>
      </c>
      <c r="I413" t="s">
        <v>21</v>
      </c>
      <c r="J413" t="s">
        <v>33</v>
      </c>
      <c r="K413" t="s">
        <v>21</v>
      </c>
      <c r="L413" t="s">
        <v>23</v>
      </c>
      <c r="M413">
        <v>41</v>
      </c>
      <c r="N413" t="s">
        <v>24</v>
      </c>
      <c r="O413" t="s">
        <v>25</v>
      </c>
      <c r="P413" t="s">
        <v>120</v>
      </c>
      <c r="Q413" t="s">
        <v>283</v>
      </c>
    </row>
    <row r="414" spans="1:17" x14ac:dyDescent="0.35">
      <c r="A414">
        <v>729281</v>
      </c>
      <c r="B414" t="s">
        <v>284</v>
      </c>
      <c r="C414" s="1">
        <v>41746</v>
      </c>
      <c r="D414" t="s">
        <v>285</v>
      </c>
      <c r="E414" t="s">
        <v>286</v>
      </c>
      <c r="F414">
        <v>1</v>
      </c>
      <c r="G414" t="s">
        <v>39</v>
      </c>
      <c r="H414" t="s">
        <v>20</v>
      </c>
      <c r="I414" t="s">
        <v>20</v>
      </c>
      <c r="J414" t="s">
        <v>22</v>
      </c>
      <c r="K414" t="s">
        <v>20</v>
      </c>
      <c r="L414" t="s">
        <v>41</v>
      </c>
      <c r="M414">
        <v>8</v>
      </c>
      <c r="N414" t="s">
        <v>24</v>
      </c>
      <c r="O414" t="s">
        <v>25</v>
      </c>
      <c r="P414" t="s">
        <v>42</v>
      </c>
      <c r="Q414" t="s">
        <v>140</v>
      </c>
    </row>
    <row r="415" spans="1:17" x14ac:dyDescent="0.35">
      <c r="A415">
        <v>729283</v>
      </c>
      <c r="B415" t="s">
        <v>281</v>
      </c>
      <c r="C415" s="1">
        <v>41747</v>
      </c>
      <c r="D415" t="s">
        <v>287</v>
      </c>
      <c r="E415" t="s">
        <v>282</v>
      </c>
      <c r="F415">
        <v>1</v>
      </c>
      <c r="G415" t="s">
        <v>32</v>
      </c>
      <c r="H415" t="s">
        <v>31</v>
      </c>
      <c r="I415" t="s">
        <v>32</v>
      </c>
      <c r="J415" t="s">
        <v>33</v>
      </c>
      <c r="K415" t="s">
        <v>31</v>
      </c>
      <c r="L415" t="s">
        <v>41</v>
      </c>
      <c r="M415">
        <v>6</v>
      </c>
      <c r="N415" t="s">
        <v>24</v>
      </c>
      <c r="O415" t="s">
        <v>25</v>
      </c>
      <c r="P415" t="s">
        <v>283</v>
      </c>
      <c r="Q415" t="s">
        <v>252</v>
      </c>
    </row>
    <row r="416" spans="1:17" x14ac:dyDescent="0.35">
      <c r="A416">
        <v>729285</v>
      </c>
      <c r="B416" t="s">
        <v>281</v>
      </c>
      <c r="C416" s="1">
        <v>41747</v>
      </c>
      <c r="D416" t="s">
        <v>233</v>
      </c>
      <c r="E416" t="s">
        <v>282</v>
      </c>
      <c r="F416">
        <v>1</v>
      </c>
      <c r="G416" t="s">
        <v>259</v>
      </c>
      <c r="H416" t="s">
        <v>40</v>
      </c>
      <c r="I416" t="s">
        <v>40</v>
      </c>
      <c r="J416" t="s">
        <v>22</v>
      </c>
      <c r="K416" t="s">
        <v>40</v>
      </c>
      <c r="L416" t="s">
        <v>41</v>
      </c>
      <c r="M416">
        <v>4</v>
      </c>
      <c r="N416" t="s">
        <v>24</v>
      </c>
      <c r="O416" t="s">
        <v>25</v>
      </c>
      <c r="P416" t="s">
        <v>54</v>
      </c>
      <c r="Q416" t="s">
        <v>283</v>
      </c>
    </row>
    <row r="417" spans="1:17" x14ac:dyDescent="0.35">
      <c r="A417">
        <v>729287</v>
      </c>
      <c r="B417" t="s">
        <v>288</v>
      </c>
      <c r="C417" s="1">
        <v>41748</v>
      </c>
      <c r="D417" t="s">
        <v>276</v>
      </c>
      <c r="E417" t="s">
        <v>289</v>
      </c>
      <c r="F417">
        <v>1</v>
      </c>
      <c r="G417" t="s">
        <v>20</v>
      </c>
      <c r="H417" t="s">
        <v>47</v>
      </c>
      <c r="I417" t="s">
        <v>20</v>
      </c>
      <c r="J417" t="s">
        <v>22</v>
      </c>
      <c r="K417" t="s">
        <v>20</v>
      </c>
      <c r="L417" t="s">
        <v>41</v>
      </c>
      <c r="M417">
        <v>7</v>
      </c>
      <c r="N417" t="s">
        <v>24</v>
      </c>
      <c r="O417" t="s">
        <v>25</v>
      </c>
      <c r="P417" t="s">
        <v>42</v>
      </c>
      <c r="Q417" t="s">
        <v>232</v>
      </c>
    </row>
    <row r="418" spans="1:17" x14ac:dyDescent="0.35">
      <c r="A418">
        <v>729289</v>
      </c>
      <c r="B418" t="s">
        <v>288</v>
      </c>
      <c r="C418" s="1">
        <v>41748</v>
      </c>
      <c r="D418" t="s">
        <v>136</v>
      </c>
      <c r="E418" t="s">
        <v>289</v>
      </c>
      <c r="F418">
        <v>1</v>
      </c>
      <c r="G418" t="s">
        <v>21</v>
      </c>
      <c r="H418" t="s">
        <v>39</v>
      </c>
      <c r="I418" t="s">
        <v>21</v>
      </c>
      <c r="J418" t="s">
        <v>33</v>
      </c>
      <c r="K418" t="s">
        <v>39</v>
      </c>
      <c r="L418" t="s">
        <v>41</v>
      </c>
      <c r="M418">
        <v>4</v>
      </c>
      <c r="N418" t="s">
        <v>24</v>
      </c>
      <c r="O418" t="s">
        <v>25</v>
      </c>
      <c r="P418" t="s">
        <v>42</v>
      </c>
      <c r="Q418" t="s">
        <v>237</v>
      </c>
    </row>
    <row r="419" spans="1:17" x14ac:dyDescent="0.35">
      <c r="A419">
        <v>729291</v>
      </c>
      <c r="B419" t="s">
        <v>284</v>
      </c>
      <c r="C419" s="1">
        <v>41749</v>
      </c>
      <c r="D419" t="s">
        <v>287</v>
      </c>
      <c r="E419" t="s">
        <v>286</v>
      </c>
      <c r="F419">
        <v>1</v>
      </c>
      <c r="G419" t="s">
        <v>40</v>
      </c>
      <c r="H419" t="s">
        <v>31</v>
      </c>
      <c r="I419" t="s">
        <v>31</v>
      </c>
      <c r="J419" t="s">
        <v>22</v>
      </c>
      <c r="K419" t="s">
        <v>31</v>
      </c>
      <c r="L419" t="s">
        <v>41</v>
      </c>
      <c r="M419">
        <v>7</v>
      </c>
      <c r="N419" t="s">
        <v>24</v>
      </c>
      <c r="O419" t="s">
        <v>25</v>
      </c>
      <c r="P419" t="s">
        <v>54</v>
      </c>
      <c r="Q419" t="s">
        <v>120</v>
      </c>
    </row>
    <row r="420" spans="1:17" x14ac:dyDescent="0.35">
      <c r="A420">
        <v>729293</v>
      </c>
      <c r="B420" t="s">
        <v>281</v>
      </c>
      <c r="C420" s="1">
        <v>41750</v>
      </c>
      <c r="D420" t="s">
        <v>105</v>
      </c>
      <c r="E420" t="s">
        <v>282</v>
      </c>
      <c r="F420">
        <v>1</v>
      </c>
      <c r="G420" t="s">
        <v>32</v>
      </c>
      <c r="H420" t="s">
        <v>39</v>
      </c>
      <c r="I420" t="s">
        <v>32</v>
      </c>
      <c r="J420" t="s">
        <v>33</v>
      </c>
      <c r="K420" t="s">
        <v>32</v>
      </c>
      <c r="L420" t="s">
        <v>23</v>
      </c>
      <c r="M420">
        <v>93</v>
      </c>
      <c r="N420" t="s">
        <v>24</v>
      </c>
      <c r="O420" t="s">
        <v>25</v>
      </c>
      <c r="P420" t="s">
        <v>283</v>
      </c>
      <c r="Q420" t="s">
        <v>252</v>
      </c>
    </row>
    <row r="421" spans="1:17" x14ac:dyDescent="0.35">
      <c r="A421">
        <v>729295</v>
      </c>
      <c r="B421" t="s">
        <v>284</v>
      </c>
      <c r="C421" s="1">
        <v>41751</v>
      </c>
      <c r="D421" t="s">
        <v>287</v>
      </c>
      <c r="E421" t="s">
        <v>286</v>
      </c>
      <c r="F421">
        <v>1</v>
      </c>
      <c r="G421" t="s">
        <v>31</v>
      </c>
      <c r="H421" t="s">
        <v>259</v>
      </c>
      <c r="I421" t="s">
        <v>259</v>
      </c>
      <c r="J421" t="s">
        <v>22</v>
      </c>
      <c r="K421" t="s">
        <v>31</v>
      </c>
      <c r="L421" t="s">
        <v>23</v>
      </c>
      <c r="M421">
        <v>72</v>
      </c>
      <c r="N421" t="s">
        <v>24</v>
      </c>
      <c r="O421" t="s">
        <v>25</v>
      </c>
      <c r="P421" t="s">
        <v>120</v>
      </c>
      <c r="Q421" t="s">
        <v>140</v>
      </c>
    </row>
    <row r="422" spans="1:17" x14ac:dyDescent="0.35">
      <c r="A422">
        <v>729297</v>
      </c>
      <c r="B422" t="s">
        <v>288</v>
      </c>
      <c r="C422" s="1">
        <v>41752</v>
      </c>
      <c r="D422" t="s">
        <v>235</v>
      </c>
      <c r="E422" t="s">
        <v>289</v>
      </c>
      <c r="F422">
        <v>1</v>
      </c>
      <c r="G422" t="s">
        <v>40</v>
      </c>
      <c r="H422" t="s">
        <v>32</v>
      </c>
      <c r="I422" t="s">
        <v>40</v>
      </c>
      <c r="J422" t="s">
        <v>22</v>
      </c>
      <c r="K422" t="s">
        <v>32</v>
      </c>
      <c r="L422" t="s">
        <v>23</v>
      </c>
      <c r="M422">
        <v>7</v>
      </c>
      <c r="N422" t="s">
        <v>24</v>
      </c>
      <c r="O422" t="s">
        <v>25</v>
      </c>
      <c r="P422" t="s">
        <v>127</v>
      </c>
      <c r="Q422" t="s">
        <v>283</v>
      </c>
    </row>
    <row r="423" spans="1:17" x14ac:dyDescent="0.35">
      <c r="A423">
        <v>729299</v>
      </c>
      <c r="B423" t="s">
        <v>284</v>
      </c>
      <c r="C423" s="1">
        <v>41753</v>
      </c>
      <c r="D423" t="s">
        <v>290</v>
      </c>
      <c r="E423" t="s">
        <v>286</v>
      </c>
      <c r="F423">
        <v>1</v>
      </c>
      <c r="G423" t="s">
        <v>20</v>
      </c>
      <c r="H423" t="s">
        <v>21</v>
      </c>
      <c r="I423" t="s">
        <v>20</v>
      </c>
      <c r="J423" t="s">
        <v>22</v>
      </c>
      <c r="K423" t="s">
        <v>21</v>
      </c>
      <c r="L423" t="s">
        <v>23</v>
      </c>
      <c r="M423">
        <v>2</v>
      </c>
      <c r="N423" t="s">
        <v>24</v>
      </c>
      <c r="O423" t="s">
        <v>25</v>
      </c>
      <c r="P423" t="s">
        <v>42</v>
      </c>
      <c r="Q423" t="s">
        <v>237</v>
      </c>
    </row>
    <row r="424" spans="1:17" x14ac:dyDescent="0.35">
      <c r="A424">
        <v>729301</v>
      </c>
      <c r="B424" t="s">
        <v>288</v>
      </c>
      <c r="C424" s="1">
        <v>41754</v>
      </c>
      <c r="D424" t="s">
        <v>262</v>
      </c>
      <c r="E424" t="s">
        <v>289</v>
      </c>
      <c r="F424">
        <v>1</v>
      </c>
      <c r="G424" t="s">
        <v>259</v>
      </c>
      <c r="H424" t="s">
        <v>39</v>
      </c>
      <c r="I424" t="s">
        <v>259</v>
      </c>
      <c r="J424" t="s">
        <v>33</v>
      </c>
      <c r="K424" t="s">
        <v>259</v>
      </c>
      <c r="L424" t="s">
        <v>23</v>
      </c>
      <c r="M424">
        <v>4</v>
      </c>
      <c r="N424" t="s">
        <v>24</v>
      </c>
      <c r="O424" t="s">
        <v>25</v>
      </c>
      <c r="P424" t="s">
        <v>120</v>
      </c>
      <c r="Q424" t="s">
        <v>140</v>
      </c>
    </row>
    <row r="425" spans="1:17" x14ac:dyDescent="0.35">
      <c r="A425">
        <v>729303</v>
      </c>
      <c r="B425" t="s">
        <v>288</v>
      </c>
      <c r="C425" s="1">
        <v>41754</v>
      </c>
      <c r="D425" t="s">
        <v>291</v>
      </c>
      <c r="E425" t="s">
        <v>289</v>
      </c>
      <c r="F425">
        <v>1</v>
      </c>
      <c r="G425" t="s">
        <v>32</v>
      </c>
      <c r="H425" t="s">
        <v>47</v>
      </c>
      <c r="I425" t="s">
        <v>47</v>
      </c>
      <c r="J425" t="s">
        <v>33</v>
      </c>
      <c r="K425" t="s">
        <v>32</v>
      </c>
      <c r="L425" t="s">
        <v>41</v>
      </c>
      <c r="M425">
        <v>7</v>
      </c>
      <c r="N425" t="s">
        <v>24</v>
      </c>
      <c r="O425" t="s">
        <v>25</v>
      </c>
      <c r="P425" t="s">
        <v>54</v>
      </c>
      <c r="Q425" t="s">
        <v>120</v>
      </c>
    </row>
    <row r="426" spans="1:17" x14ac:dyDescent="0.35">
      <c r="A426">
        <v>729305</v>
      </c>
      <c r="B426" t="s">
        <v>281</v>
      </c>
      <c r="C426" s="1">
        <v>41755</v>
      </c>
      <c r="D426" t="s">
        <v>292</v>
      </c>
      <c r="E426" t="s">
        <v>282</v>
      </c>
      <c r="F426">
        <v>1</v>
      </c>
      <c r="G426" t="s">
        <v>40</v>
      </c>
      <c r="H426" t="s">
        <v>20</v>
      </c>
      <c r="I426" t="s">
        <v>40</v>
      </c>
      <c r="J426" t="s">
        <v>22</v>
      </c>
      <c r="K426" t="s">
        <v>40</v>
      </c>
      <c r="L426" t="s">
        <v>41</v>
      </c>
      <c r="M426">
        <v>6</v>
      </c>
      <c r="N426" t="s">
        <v>24</v>
      </c>
      <c r="O426" t="s">
        <v>25</v>
      </c>
      <c r="P426" t="s">
        <v>127</v>
      </c>
      <c r="Q426" t="s">
        <v>252</v>
      </c>
    </row>
    <row r="427" spans="1:17" x14ac:dyDescent="0.35">
      <c r="A427">
        <v>729307</v>
      </c>
      <c r="B427" t="s">
        <v>281</v>
      </c>
      <c r="C427" s="1">
        <v>41755</v>
      </c>
      <c r="D427" t="s">
        <v>293</v>
      </c>
      <c r="E427" t="s">
        <v>282</v>
      </c>
      <c r="F427">
        <v>1</v>
      </c>
      <c r="G427" t="s">
        <v>21</v>
      </c>
      <c r="H427" t="s">
        <v>31</v>
      </c>
      <c r="I427" t="s">
        <v>21</v>
      </c>
      <c r="J427" t="s">
        <v>22</v>
      </c>
      <c r="K427" t="s">
        <v>31</v>
      </c>
      <c r="L427" t="s">
        <v>23</v>
      </c>
      <c r="M427">
        <v>23</v>
      </c>
      <c r="N427" t="s">
        <v>24</v>
      </c>
      <c r="O427" t="s">
        <v>25</v>
      </c>
      <c r="P427" t="s">
        <v>127</v>
      </c>
      <c r="Q427" t="s">
        <v>283</v>
      </c>
    </row>
    <row r="428" spans="1:17" x14ac:dyDescent="0.35">
      <c r="A428">
        <v>729309</v>
      </c>
      <c r="B428" t="s">
        <v>284</v>
      </c>
      <c r="C428" s="1">
        <v>41756</v>
      </c>
      <c r="D428" t="s">
        <v>181</v>
      </c>
      <c r="E428" t="s">
        <v>286</v>
      </c>
      <c r="F428">
        <v>1</v>
      </c>
      <c r="G428" t="s">
        <v>39</v>
      </c>
      <c r="H428" t="s">
        <v>47</v>
      </c>
      <c r="I428" t="s">
        <v>47</v>
      </c>
      <c r="J428" t="s">
        <v>33</v>
      </c>
      <c r="K428" t="s">
        <v>39</v>
      </c>
      <c r="L428" t="s">
        <v>41</v>
      </c>
      <c r="M428">
        <v>6</v>
      </c>
      <c r="N428" t="s">
        <v>24</v>
      </c>
      <c r="O428" t="s">
        <v>25</v>
      </c>
      <c r="P428" t="s">
        <v>42</v>
      </c>
      <c r="Q428" t="s">
        <v>237</v>
      </c>
    </row>
    <row r="429" spans="1:17" x14ac:dyDescent="0.35">
      <c r="A429">
        <v>729311</v>
      </c>
      <c r="B429" t="s">
        <v>284</v>
      </c>
      <c r="C429" s="1">
        <v>41756</v>
      </c>
      <c r="D429" t="s">
        <v>152</v>
      </c>
      <c r="E429" t="s">
        <v>286</v>
      </c>
      <c r="F429">
        <v>1</v>
      </c>
      <c r="G429" t="s">
        <v>259</v>
      </c>
      <c r="H429" t="s">
        <v>32</v>
      </c>
      <c r="I429" t="s">
        <v>259</v>
      </c>
      <c r="J429" t="s">
        <v>33</v>
      </c>
      <c r="K429" t="s">
        <v>32</v>
      </c>
      <c r="L429" t="s">
        <v>41</v>
      </c>
      <c r="M429">
        <v>5</v>
      </c>
      <c r="N429" t="s">
        <v>24</v>
      </c>
      <c r="O429" t="s">
        <v>25</v>
      </c>
      <c r="P429" t="s">
        <v>232</v>
      </c>
      <c r="Q429" t="s">
        <v>237</v>
      </c>
    </row>
    <row r="430" spans="1:17" x14ac:dyDescent="0.35">
      <c r="A430">
        <v>729313</v>
      </c>
      <c r="B430" t="s">
        <v>288</v>
      </c>
      <c r="C430" s="1">
        <v>41757</v>
      </c>
      <c r="D430" t="s">
        <v>293</v>
      </c>
      <c r="E430" t="s">
        <v>289</v>
      </c>
      <c r="F430">
        <v>1</v>
      </c>
      <c r="G430" t="s">
        <v>31</v>
      </c>
      <c r="H430" t="s">
        <v>20</v>
      </c>
      <c r="I430" t="s">
        <v>31</v>
      </c>
      <c r="J430" t="s">
        <v>22</v>
      </c>
      <c r="K430" t="s">
        <v>31</v>
      </c>
      <c r="L430" t="s">
        <v>41</v>
      </c>
      <c r="M430">
        <v>5</v>
      </c>
      <c r="N430" t="s">
        <v>24</v>
      </c>
      <c r="O430" t="s">
        <v>25</v>
      </c>
      <c r="P430" t="s">
        <v>54</v>
      </c>
      <c r="Q430" t="s">
        <v>140</v>
      </c>
    </row>
    <row r="431" spans="1:17" x14ac:dyDescent="0.35">
      <c r="A431">
        <v>729315</v>
      </c>
      <c r="B431" t="s">
        <v>281</v>
      </c>
      <c r="C431" s="1">
        <v>41758</v>
      </c>
      <c r="D431" t="s">
        <v>265</v>
      </c>
      <c r="E431" t="s">
        <v>282</v>
      </c>
      <c r="F431">
        <v>1</v>
      </c>
      <c r="G431" t="s">
        <v>21</v>
      </c>
      <c r="H431" t="s">
        <v>40</v>
      </c>
      <c r="I431" t="s">
        <v>40</v>
      </c>
      <c r="J431" t="s">
        <v>33</v>
      </c>
      <c r="K431" t="s">
        <v>40</v>
      </c>
      <c r="L431" t="s">
        <v>122</v>
      </c>
      <c r="M431" t="s">
        <v>25</v>
      </c>
      <c r="N431" t="s">
        <v>123</v>
      </c>
      <c r="O431" t="s">
        <v>25</v>
      </c>
      <c r="P431" t="s">
        <v>42</v>
      </c>
      <c r="Q431" t="s">
        <v>232</v>
      </c>
    </row>
    <row r="432" spans="1:17" x14ac:dyDescent="0.35">
      <c r="A432">
        <v>729317</v>
      </c>
      <c r="B432" t="s">
        <v>288</v>
      </c>
      <c r="C432" s="1">
        <v>41759</v>
      </c>
      <c r="D432" t="s">
        <v>294</v>
      </c>
      <c r="E432" t="s">
        <v>289</v>
      </c>
      <c r="F432">
        <v>1</v>
      </c>
      <c r="G432" t="s">
        <v>47</v>
      </c>
      <c r="H432" t="s">
        <v>259</v>
      </c>
      <c r="I432" t="s">
        <v>47</v>
      </c>
      <c r="J432" t="s">
        <v>22</v>
      </c>
      <c r="K432" t="s">
        <v>259</v>
      </c>
      <c r="L432" t="s">
        <v>23</v>
      </c>
      <c r="M432">
        <v>15</v>
      </c>
      <c r="N432" t="s">
        <v>24</v>
      </c>
      <c r="O432" t="s">
        <v>25</v>
      </c>
      <c r="P432" t="s">
        <v>127</v>
      </c>
      <c r="Q432" t="s">
        <v>120</v>
      </c>
    </row>
    <row r="433" spans="1:17" x14ac:dyDescent="0.35">
      <c r="A433">
        <v>733971</v>
      </c>
      <c r="B433" t="s">
        <v>277</v>
      </c>
      <c r="C433" s="1">
        <v>41761</v>
      </c>
      <c r="D433" t="s">
        <v>235</v>
      </c>
      <c r="E433" t="s">
        <v>278</v>
      </c>
      <c r="F433">
        <v>0</v>
      </c>
      <c r="G433" t="s">
        <v>32</v>
      </c>
      <c r="H433" t="s">
        <v>21</v>
      </c>
      <c r="I433" t="s">
        <v>32</v>
      </c>
      <c r="J433" t="s">
        <v>33</v>
      </c>
      <c r="K433" t="s">
        <v>32</v>
      </c>
      <c r="L433" t="s">
        <v>23</v>
      </c>
      <c r="M433">
        <v>34</v>
      </c>
      <c r="N433" t="s">
        <v>24</v>
      </c>
      <c r="O433" t="s">
        <v>25</v>
      </c>
      <c r="P433" t="s">
        <v>232</v>
      </c>
      <c r="Q433" t="s">
        <v>274</v>
      </c>
    </row>
    <row r="434" spans="1:17" x14ac:dyDescent="0.35">
      <c r="A434">
        <v>733973</v>
      </c>
      <c r="B434" t="s">
        <v>44</v>
      </c>
      <c r="C434" s="1">
        <v>41762</v>
      </c>
      <c r="D434" t="s">
        <v>295</v>
      </c>
      <c r="E434" t="s">
        <v>46</v>
      </c>
      <c r="F434">
        <v>0</v>
      </c>
      <c r="G434" t="s">
        <v>47</v>
      </c>
      <c r="H434" t="s">
        <v>31</v>
      </c>
      <c r="I434" t="s">
        <v>31</v>
      </c>
      <c r="J434" t="s">
        <v>33</v>
      </c>
      <c r="K434" t="s">
        <v>47</v>
      </c>
      <c r="L434" t="s">
        <v>41</v>
      </c>
      <c r="M434">
        <v>5</v>
      </c>
      <c r="N434" t="s">
        <v>24</v>
      </c>
      <c r="O434" t="s">
        <v>25</v>
      </c>
      <c r="P434" t="s">
        <v>242</v>
      </c>
      <c r="Q434" t="s">
        <v>252</v>
      </c>
    </row>
    <row r="435" spans="1:17" x14ac:dyDescent="0.35">
      <c r="A435">
        <v>733975</v>
      </c>
      <c r="B435" t="s">
        <v>36</v>
      </c>
      <c r="C435" s="1">
        <v>41762</v>
      </c>
      <c r="D435" t="s">
        <v>296</v>
      </c>
      <c r="E435" t="s">
        <v>38</v>
      </c>
      <c r="F435">
        <v>0</v>
      </c>
      <c r="G435" t="s">
        <v>39</v>
      </c>
      <c r="H435" t="s">
        <v>40</v>
      </c>
      <c r="I435" t="s">
        <v>40</v>
      </c>
      <c r="J435" t="s">
        <v>22</v>
      </c>
      <c r="K435" t="s">
        <v>40</v>
      </c>
      <c r="L435" t="s">
        <v>41</v>
      </c>
      <c r="M435">
        <v>7</v>
      </c>
      <c r="N435" t="s">
        <v>24</v>
      </c>
      <c r="O435" t="s">
        <v>25</v>
      </c>
      <c r="P435" t="s">
        <v>145</v>
      </c>
      <c r="Q435" t="s">
        <v>140</v>
      </c>
    </row>
    <row r="436" spans="1:17" x14ac:dyDescent="0.35">
      <c r="A436">
        <v>733977</v>
      </c>
      <c r="B436" t="s">
        <v>17</v>
      </c>
      <c r="C436" s="1">
        <v>41763</v>
      </c>
      <c r="D436" t="s">
        <v>121</v>
      </c>
      <c r="E436" t="s">
        <v>19</v>
      </c>
      <c r="F436">
        <v>0</v>
      </c>
      <c r="G436" t="s">
        <v>20</v>
      </c>
      <c r="H436" t="s">
        <v>259</v>
      </c>
      <c r="I436" t="s">
        <v>20</v>
      </c>
      <c r="J436" t="s">
        <v>22</v>
      </c>
      <c r="K436" t="s">
        <v>20</v>
      </c>
      <c r="L436" t="s">
        <v>41</v>
      </c>
      <c r="M436">
        <v>4</v>
      </c>
      <c r="N436" t="s">
        <v>24</v>
      </c>
      <c r="O436" t="s">
        <v>25</v>
      </c>
      <c r="P436" t="s">
        <v>127</v>
      </c>
      <c r="Q436" t="s">
        <v>237</v>
      </c>
    </row>
    <row r="437" spans="1:17" x14ac:dyDescent="0.35">
      <c r="A437">
        <v>733979</v>
      </c>
      <c r="B437" t="s">
        <v>167</v>
      </c>
      <c r="C437" s="1">
        <v>41764</v>
      </c>
      <c r="D437" t="s">
        <v>292</v>
      </c>
      <c r="E437" t="s">
        <v>168</v>
      </c>
      <c r="F437">
        <v>0</v>
      </c>
      <c r="G437" t="s">
        <v>40</v>
      </c>
      <c r="H437" t="s">
        <v>21</v>
      </c>
      <c r="I437" t="s">
        <v>21</v>
      </c>
      <c r="J437" t="s">
        <v>22</v>
      </c>
      <c r="K437" t="s">
        <v>40</v>
      </c>
      <c r="L437" t="s">
        <v>23</v>
      </c>
      <c r="M437">
        <v>10</v>
      </c>
      <c r="N437" t="s">
        <v>24</v>
      </c>
      <c r="O437" t="s">
        <v>25</v>
      </c>
      <c r="P437" t="s">
        <v>274</v>
      </c>
      <c r="Q437" t="s">
        <v>267</v>
      </c>
    </row>
    <row r="438" spans="1:17" x14ac:dyDescent="0.35">
      <c r="A438">
        <v>733981</v>
      </c>
      <c r="B438" t="s">
        <v>36</v>
      </c>
      <c r="C438" s="1">
        <v>41764</v>
      </c>
      <c r="D438" t="s">
        <v>152</v>
      </c>
      <c r="E438" t="s">
        <v>38</v>
      </c>
      <c r="F438">
        <v>0</v>
      </c>
      <c r="G438" t="s">
        <v>39</v>
      </c>
      <c r="H438" t="s">
        <v>32</v>
      </c>
      <c r="I438" t="s">
        <v>32</v>
      </c>
      <c r="J438" t="s">
        <v>22</v>
      </c>
      <c r="K438" t="s">
        <v>32</v>
      </c>
      <c r="L438" t="s">
        <v>41</v>
      </c>
      <c r="M438">
        <v>8</v>
      </c>
      <c r="N438" t="s">
        <v>24</v>
      </c>
      <c r="O438" t="s">
        <v>25</v>
      </c>
      <c r="P438" t="s">
        <v>297</v>
      </c>
      <c r="Q438" t="s">
        <v>242</v>
      </c>
    </row>
    <row r="439" spans="1:17" x14ac:dyDescent="0.35">
      <c r="A439">
        <v>733983</v>
      </c>
      <c r="B439" t="s">
        <v>44</v>
      </c>
      <c r="C439" s="1">
        <v>41765</v>
      </c>
      <c r="D439" t="s">
        <v>147</v>
      </c>
      <c r="E439" t="s">
        <v>46</v>
      </c>
      <c r="F439">
        <v>0</v>
      </c>
      <c r="G439" t="s">
        <v>47</v>
      </c>
      <c r="H439" t="s">
        <v>20</v>
      </c>
      <c r="I439" t="s">
        <v>20</v>
      </c>
      <c r="J439" t="s">
        <v>22</v>
      </c>
      <c r="K439" t="s">
        <v>47</v>
      </c>
      <c r="L439" t="s">
        <v>23</v>
      </c>
      <c r="M439">
        <v>19</v>
      </c>
      <c r="N439" t="s">
        <v>24</v>
      </c>
      <c r="O439" t="s">
        <v>25</v>
      </c>
      <c r="P439" t="s">
        <v>140</v>
      </c>
      <c r="Q439" t="s">
        <v>263</v>
      </c>
    </row>
    <row r="440" spans="1:17" x14ac:dyDescent="0.35">
      <c r="A440">
        <v>733985</v>
      </c>
      <c r="B440" t="s">
        <v>36</v>
      </c>
      <c r="C440" s="1">
        <v>41766</v>
      </c>
      <c r="D440" t="s">
        <v>146</v>
      </c>
      <c r="E440" t="s">
        <v>38</v>
      </c>
      <c r="F440">
        <v>0</v>
      </c>
      <c r="G440" t="s">
        <v>39</v>
      </c>
      <c r="H440" t="s">
        <v>21</v>
      </c>
      <c r="I440" t="s">
        <v>39</v>
      </c>
      <c r="J440" t="s">
        <v>33</v>
      </c>
      <c r="K440" t="s">
        <v>21</v>
      </c>
      <c r="L440" t="s">
        <v>41</v>
      </c>
      <c r="M440">
        <v>8</v>
      </c>
      <c r="N440" t="s">
        <v>24</v>
      </c>
      <c r="O440" t="s">
        <v>25</v>
      </c>
      <c r="P440" t="s">
        <v>242</v>
      </c>
      <c r="Q440" t="s">
        <v>252</v>
      </c>
    </row>
    <row r="441" spans="1:17" x14ac:dyDescent="0.35">
      <c r="A441">
        <v>733987</v>
      </c>
      <c r="B441" t="s">
        <v>170</v>
      </c>
      <c r="C441" s="1">
        <v>41766</v>
      </c>
      <c r="D441" t="s">
        <v>287</v>
      </c>
      <c r="E441" t="s">
        <v>172</v>
      </c>
      <c r="F441">
        <v>0</v>
      </c>
      <c r="G441" t="s">
        <v>31</v>
      </c>
      <c r="H441" t="s">
        <v>32</v>
      </c>
      <c r="I441" t="s">
        <v>32</v>
      </c>
      <c r="J441" t="s">
        <v>22</v>
      </c>
      <c r="K441" t="s">
        <v>31</v>
      </c>
      <c r="L441" t="s">
        <v>23</v>
      </c>
      <c r="M441">
        <v>44</v>
      </c>
      <c r="N441" t="s">
        <v>24</v>
      </c>
      <c r="O441" t="s">
        <v>25</v>
      </c>
      <c r="P441" t="s">
        <v>127</v>
      </c>
      <c r="Q441" t="s">
        <v>298</v>
      </c>
    </row>
    <row r="442" spans="1:17" x14ac:dyDescent="0.35">
      <c r="A442">
        <v>733989</v>
      </c>
      <c r="B442" t="s">
        <v>167</v>
      </c>
      <c r="C442" s="1">
        <v>41767</v>
      </c>
      <c r="D442" t="s">
        <v>294</v>
      </c>
      <c r="E442" t="s">
        <v>168</v>
      </c>
      <c r="F442">
        <v>0</v>
      </c>
      <c r="G442" t="s">
        <v>40</v>
      </c>
      <c r="H442" t="s">
        <v>259</v>
      </c>
      <c r="I442" t="s">
        <v>40</v>
      </c>
      <c r="J442" t="s">
        <v>22</v>
      </c>
      <c r="K442" t="s">
        <v>259</v>
      </c>
      <c r="L442" t="s">
        <v>23</v>
      </c>
      <c r="M442">
        <v>32</v>
      </c>
      <c r="N442" t="s">
        <v>24</v>
      </c>
      <c r="O442" t="s">
        <v>25</v>
      </c>
      <c r="P442" t="s">
        <v>232</v>
      </c>
      <c r="Q442" t="s">
        <v>274</v>
      </c>
    </row>
    <row r="443" spans="1:17" x14ac:dyDescent="0.35">
      <c r="A443">
        <v>733991</v>
      </c>
      <c r="B443" t="s">
        <v>17</v>
      </c>
      <c r="C443" s="1">
        <v>41768</v>
      </c>
      <c r="D443" t="s">
        <v>293</v>
      </c>
      <c r="E443" t="s">
        <v>19</v>
      </c>
      <c r="F443">
        <v>0</v>
      </c>
      <c r="G443" t="s">
        <v>20</v>
      </c>
      <c r="H443" t="s">
        <v>31</v>
      </c>
      <c r="I443" t="s">
        <v>20</v>
      </c>
      <c r="J443" t="s">
        <v>22</v>
      </c>
      <c r="K443" t="s">
        <v>31</v>
      </c>
      <c r="L443" t="s">
        <v>23</v>
      </c>
      <c r="M443">
        <v>32</v>
      </c>
      <c r="N443" t="s">
        <v>24</v>
      </c>
      <c r="O443" t="s">
        <v>25</v>
      </c>
      <c r="P443" t="s">
        <v>140</v>
      </c>
      <c r="Q443" t="s">
        <v>263</v>
      </c>
    </row>
    <row r="444" spans="1:17" x14ac:dyDescent="0.35">
      <c r="A444">
        <v>733993</v>
      </c>
      <c r="B444" t="s">
        <v>36</v>
      </c>
      <c r="C444" s="1">
        <v>41769</v>
      </c>
      <c r="D444" t="s">
        <v>211</v>
      </c>
      <c r="E444" t="s">
        <v>38</v>
      </c>
      <c r="F444">
        <v>0</v>
      </c>
      <c r="G444" t="s">
        <v>39</v>
      </c>
      <c r="H444" t="s">
        <v>259</v>
      </c>
      <c r="I444" t="s">
        <v>259</v>
      </c>
      <c r="J444" t="s">
        <v>22</v>
      </c>
      <c r="K444" t="s">
        <v>259</v>
      </c>
      <c r="L444" t="s">
        <v>41</v>
      </c>
      <c r="M444">
        <v>8</v>
      </c>
      <c r="N444" t="s">
        <v>24</v>
      </c>
      <c r="O444" t="s">
        <v>95</v>
      </c>
      <c r="P444" t="s">
        <v>297</v>
      </c>
      <c r="Q444" t="s">
        <v>242</v>
      </c>
    </row>
    <row r="445" spans="1:17" x14ac:dyDescent="0.35">
      <c r="A445">
        <v>733995</v>
      </c>
      <c r="B445" t="s">
        <v>44</v>
      </c>
      <c r="C445" s="1">
        <v>41769</v>
      </c>
      <c r="D445" t="s">
        <v>152</v>
      </c>
      <c r="E445" t="s">
        <v>46</v>
      </c>
      <c r="F445">
        <v>0</v>
      </c>
      <c r="G445" t="s">
        <v>47</v>
      </c>
      <c r="H445" t="s">
        <v>32</v>
      </c>
      <c r="I445" t="s">
        <v>32</v>
      </c>
      <c r="J445" t="s">
        <v>22</v>
      </c>
      <c r="K445" t="s">
        <v>32</v>
      </c>
      <c r="L445" t="s">
        <v>41</v>
      </c>
      <c r="M445">
        <v>4</v>
      </c>
      <c r="N445" t="s">
        <v>24</v>
      </c>
      <c r="O445" t="s">
        <v>25</v>
      </c>
      <c r="P445" t="s">
        <v>127</v>
      </c>
      <c r="Q445" t="s">
        <v>237</v>
      </c>
    </row>
    <row r="446" spans="1:17" x14ac:dyDescent="0.35">
      <c r="A446">
        <v>733997</v>
      </c>
      <c r="B446" t="s">
        <v>170</v>
      </c>
      <c r="C446" s="1">
        <v>41770</v>
      </c>
      <c r="D446" t="s">
        <v>146</v>
      </c>
      <c r="E446" t="s">
        <v>172</v>
      </c>
      <c r="F446">
        <v>0</v>
      </c>
      <c r="G446" t="s">
        <v>31</v>
      </c>
      <c r="H446" t="s">
        <v>21</v>
      </c>
      <c r="I446" t="s">
        <v>21</v>
      </c>
      <c r="J446" t="s">
        <v>22</v>
      </c>
      <c r="K446" t="s">
        <v>21</v>
      </c>
      <c r="L446" t="s">
        <v>41</v>
      </c>
      <c r="M446">
        <v>9</v>
      </c>
      <c r="N446" t="s">
        <v>24</v>
      </c>
      <c r="O446" t="s">
        <v>25</v>
      </c>
      <c r="P446" t="s">
        <v>274</v>
      </c>
      <c r="Q446" t="s">
        <v>267</v>
      </c>
    </row>
    <row r="447" spans="1:17" x14ac:dyDescent="0.35">
      <c r="A447">
        <v>733999</v>
      </c>
      <c r="B447" t="s">
        <v>17</v>
      </c>
      <c r="C447" s="1">
        <v>41770</v>
      </c>
      <c r="D447" t="s">
        <v>265</v>
      </c>
      <c r="E447" t="s">
        <v>19</v>
      </c>
      <c r="F447">
        <v>0</v>
      </c>
      <c r="G447" t="s">
        <v>20</v>
      </c>
      <c r="H447" t="s">
        <v>40</v>
      </c>
      <c r="I447" t="s">
        <v>20</v>
      </c>
      <c r="J447" t="s">
        <v>33</v>
      </c>
      <c r="K447" t="s">
        <v>40</v>
      </c>
      <c r="L447" t="s">
        <v>41</v>
      </c>
      <c r="M447">
        <v>5</v>
      </c>
      <c r="N447" t="s">
        <v>24</v>
      </c>
      <c r="O447" t="s">
        <v>25</v>
      </c>
      <c r="P447" t="s">
        <v>140</v>
      </c>
      <c r="Q447" t="s">
        <v>213</v>
      </c>
    </row>
    <row r="448" spans="1:17" x14ac:dyDescent="0.35">
      <c r="A448">
        <v>734001</v>
      </c>
      <c r="B448" t="s">
        <v>60</v>
      </c>
      <c r="C448" s="1">
        <v>41771</v>
      </c>
      <c r="D448" t="s">
        <v>183</v>
      </c>
      <c r="E448" t="s">
        <v>62</v>
      </c>
      <c r="F448">
        <v>0</v>
      </c>
      <c r="G448" t="s">
        <v>259</v>
      </c>
      <c r="H448" t="s">
        <v>47</v>
      </c>
      <c r="I448" t="s">
        <v>259</v>
      </c>
      <c r="J448" t="s">
        <v>33</v>
      </c>
      <c r="K448" t="s">
        <v>47</v>
      </c>
      <c r="L448" t="s">
        <v>41</v>
      </c>
      <c r="M448">
        <v>7</v>
      </c>
      <c r="N448" t="s">
        <v>24</v>
      </c>
      <c r="O448" t="s">
        <v>25</v>
      </c>
      <c r="P448" t="s">
        <v>127</v>
      </c>
      <c r="Q448" t="s">
        <v>237</v>
      </c>
    </row>
    <row r="449" spans="1:17" x14ac:dyDescent="0.35">
      <c r="A449">
        <v>734003</v>
      </c>
      <c r="B449" t="s">
        <v>277</v>
      </c>
      <c r="C449" s="1">
        <v>41772</v>
      </c>
      <c r="D449" t="s">
        <v>235</v>
      </c>
      <c r="E449" t="s">
        <v>278</v>
      </c>
      <c r="F449">
        <v>0</v>
      </c>
      <c r="G449" t="s">
        <v>32</v>
      </c>
      <c r="H449" t="s">
        <v>40</v>
      </c>
      <c r="I449" t="s">
        <v>40</v>
      </c>
      <c r="J449" t="s">
        <v>33</v>
      </c>
      <c r="K449" t="s">
        <v>32</v>
      </c>
      <c r="L449" t="s">
        <v>41</v>
      </c>
      <c r="M449">
        <v>5</v>
      </c>
      <c r="N449" t="s">
        <v>24</v>
      </c>
      <c r="O449" t="s">
        <v>25</v>
      </c>
      <c r="P449" t="s">
        <v>242</v>
      </c>
      <c r="Q449" t="s">
        <v>252</v>
      </c>
    </row>
    <row r="450" spans="1:17" x14ac:dyDescent="0.35">
      <c r="A450">
        <v>734005</v>
      </c>
      <c r="B450" t="s">
        <v>17</v>
      </c>
      <c r="C450" s="1">
        <v>41772</v>
      </c>
      <c r="D450" t="s">
        <v>139</v>
      </c>
      <c r="E450" t="s">
        <v>19</v>
      </c>
      <c r="F450">
        <v>0</v>
      </c>
      <c r="G450" t="s">
        <v>20</v>
      </c>
      <c r="H450" t="s">
        <v>39</v>
      </c>
      <c r="I450" t="s">
        <v>39</v>
      </c>
      <c r="J450" t="s">
        <v>22</v>
      </c>
      <c r="K450" t="s">
        <v>20</v>
      </c>
      <c r="L450" t="s">
        <v>23</v>
      </c>
      <c r="M450">
        <v>16</v>
      </c>
      <c r="N450" t="s">
        <v>24</v>
      </c>
      <c r="O450" t="s">
        <v>25</v>
      </c>
      <c r="P450" t="s">
        <v>263</v>
      </c>
      <c r="Q450" t="s">
        <v>213</v>
      </c>
    </row>
    <row r="451" spans="1:17" x14ac:dyDescent="0.35">
      <c r="A451">
        <v>734007</v>
      </c>
      <c r="B451" t="s">
        <v>60</v>
      </c>
      <c r="C451" s="1">
        <v>41773</v>
      </c>
      <c r="D451" t="s">
        <v>226</v>
      </c>
      <c r="E451" t="s">
        <v>62</v>
      </c>
      <c r="F451">
        <v>0</v>
      </c>
      <c r="G451" t="s">
        <v>259</v>
      </c>
      <c r="H451" t="s">
        <v>31</v>
      </c>
      <c r="I451" t="s">
        <v>31</v>
      </c>
      <c r="J451" t="s">
        <v>22</v>
      </c>
      <c r="K451" t="s">
        <v>31</v>
      </c>
      <c r="L451" t="s">
        <v>41</v>
      </c>
      <c r="M451">
        <v>6</v>
      </c>
      <c r="N451" t="s">
        <v>24</v>
      </c>
      <c r="O451" t="s">
        <v>25</v>
      </c>
      <c r="P451" t="s">
        <v>237</v>
      </c>
      <c r="Q451" t="s">
        <v>298</v>
      </c>
    </row>
    <row r="452" spans="1:17" x14ac:dyDescent="0.35">
      <c r="A452">
        <v>734009</v>
      </c>
      <c r="B452" t="s">
        <v>170</v>
      </c>
      <c r="C452" s="1">
        <v>41773</v>
      </c>
      <c r="D452" t="s">
        <v>175</v>
      </c>
      <c r="E452" t="s">
        <v>172</v>
      </c>
      <c r="F452">
        <v>0</v>
      </c>
      <c r="G452" t="s">
        <v>21</v>
      </c>
      <c r="H452" t="s">
        <v>47</v>
      </c>
      <c r="I452" t="s">
        <v>21</v>
      </c>
      <c r="J452" t="s">
        <v>22</v>
      </c>
      <c r="K452" t="s">
        <v>21</v>
      </c>
      <c r="L452" t="s">
        <v>41</v>
      </c>
      <c r="M452">
        <v>6</v>
      </c>
      <c r="N452" t="s">
        <v>24</v>
      </c>
      <c r="O452" t="s">
        <v>25</v>
      </c>
      <c r="P452" t="s">
        <v>232</v>
      </c>
      <c r="Q452" t="s">
        <v>274</v>
      </c>
    </row>
    <row r="453" spans="1:17" x14ac:dyDescent="0.35">
      <c r="A453">
        <v>734011</v>
      </c>
      <c r="B453" t="s">
        <v>167</v>
      </c>
      <c r="C453" s="1">
        <v>41774</v>
      </c>
      <c r="D453" t="s">
        <v>233</v>
      </c>
      <c r="E453" t="s">
        <v>168</v>
      </c>
      <c r="F453">
        <v>0</v>
      </c>
      <c r="G453" t="s">
        <v>40</v>
      </c>
      <c r="H453" t="s">
        <v>39</v>
      </c>
      <c r="I453" t="s">
        <v>39</v>
      </c>
      <c r="J453" t="s">
        <v>22</v>
      </c>
      <c r="K453" t="s">
        <v>40</v>
      </c>
      <c r="L453" t="s">
        <v>23</v>
      </c>
      <c r="M453">
        <v>62</v>
      </c>
      <c r="N453" t="s">
        <v>24</v>
      </c>
      <c r="O453" t="s">
        <v>25</v>
      </c>
      <c r="P453" t="s">
        <v>140</v>
      </c>
      <c r="Q453" t="s">
        <v>213</v>
      </c>
    </row>
    <row r="454" spans="1:17" x14ac:dyDescent="0.35">
      <c r="A454">
        <v>734013</v>
      </c>
      <c r="B454" t="s">
        <v>277</v>
      </c>
      <c r="C454" s="1">
        <v>41777</v>
      </c>
      <c r="D454" t="s">
        <v>121</v>
      </c>
      <c r="E454" t="s">
        <v>278</v>
      </c>
      <c r="F454">
        <v>0</v>
      </c>
      <c r="G454" t="s">
        <v>32</v>
      </c>
      <c r="H454" t="s">
        <v>20</v>
      </c>
      <c r="I454" t="s">
        <v>32</v>
      </c>
      <c r="J454" t="s">
        <v>33</v>
      </c>
      <c r="K454" t="s">
        <v>20</v>
      </c>
      <c r="L454" t="s">
        <v>41</v>
      </c>
      <c r="M454">
        <v>5</v>
      </c>
      <c r="N454" t="s">
        <v>24</v>
      </c>
      <c r="O454" t="s">
        <v>25</v>
      </c>
      <c r="P454" t="s">
        <v>242</v>
      </c>
      <c r="Q454" t="s">
        <v>252</v>
      </c>
    </row>
    <row r="455" spans="1:17" x14ac:dyDescent="0.35">
      <c r="A455">
        <v>734015</v>
      </c>
      <c r="B455" t="s">
        <v>60</v>
      </c>
      <c r="C455" s="1">
        <v>41777</v>
      </c>
      <c r="D455" t="s">
        <v>257</v>
      </c>
      <c r="E455" t="s">
        <v>62</v>
      </c>
      <c r="F455">
        <v>0</v>
      </c>
      <c r="G455" t="s">
        <v>259</v>
      </c>
      <c r="H455" t="s">
        <v>21</v>
      </c>
      <c r="I455" t="s">
        <v>259</v>
      </c>
      <c r="J455" t="s">
        <v>33</v>
      </c>
      <c r="K455" t="s">
        <v>21</v>
      </c>
      <c r="L455" t="s">
        <v>41</v>
      </c>
      <c r="M455">
        <v>7</v>
      </c>
      <c r="N455" t="s">
        <v>24</v>
      </c>
      <c r="O455" t="s">
        <v>25</v>
      </c>
      <c r="P455" t="s">
        <v>274</v>
      </c>
      <c r="Q455" t="s">
        <v>267</v>
      </c>
    </row>
    <row r="456" spans="1:17" x14ac:dyDescent="0.35">
      <c r="A456">
        <v>734017</v>
      </c>
      <c r="B456" t="s">
        <v>167</v>
      </c>
      <c r="C456" s="1">
        <v>41778</v>
      </c>
      <c r="D456" t="s">
        <v>29</v>
      </c>
      <c r="E456" t="s">
        <v>168</v>
      </c>
      <c r="F456">
        <v>0</v>
      </c>
      <c r="G456" t="s">
        <v>40</v>
      </c>
      <c r="H456" t="s">
        <v>47</v>
      </c>
      <c r="I456" t="s">
        <v>47</v>
      </c>
      <c r="J456" t="s">
        <v>33</v>
      </c>
      <c r="K456" t="s">
        <v>47</v>
      </c>
      <c r="L456" t="s">
        <v>23</v>
      </c>
      <c r="M456">
        <v>25</v>
      </c>
      <c r="N456" t="s">
        <v>24</v>
      </c>
      <c r="O456" t="s">
        <v>25</v>
      </c>
      <c r="P456" t="s">
        <v>140</v>
      </c>
      <c r="Q456" t="s">
        <v>213</v>
      </c>
    </row>
    <row r="457" spans="1:17" x14ac:dyDescent="0.35">
      <c r="A457">
        <v>734019</v>
      </c>
      <c r="B457" t="s">
        <v>36</v>
      </c>
      <c r="C457" s="1">
        <v>41778</v>
      </c>
      <c r="D457" t="s">
        <v>299</v>
      </c>
      <c r="E457" t="s">
        <v>38</v>
      </c>
      <c r="F457">
        <v>0</v>
      </c>
      <c r="G457" t="s">
        <v>39</v>
      </c>
      <c r="H457" t="s">
        <v>31</v>
      </c>
      <c r="I457" t="s">
        <v>31</v>
      </c>
      <c r="J457" t="s">
        <v>22</v>
      </c>
      <c r="K457" t="s">
        <v>31</v>
      </c>
      <c r="L457" t="s">
        <v>41</v>
      </c>
      <c r="M457">
        <v>4</v>
      </c>
      <c r="N457" t="s">
        <v>24</v>
      </c>
      <c r="O457" t="s">
        <v>25</v>
      </c>
      <c r="P457" t="s">
        <v>127</v>
      </c>
      <c r="Q457" t="s">
        <v>298</v>
      </c>
    </row>
    <row r="458" spans="1:17" x14ac:dyDescent="0.35">
      <c r="A458">
        <v>734021</v>
      </c>
      <c r="B458" t="s">
        <v>60</v>
      </c>
      <c r="C458" s="1">
        <v>41779</v>
      </c>
      <c r="D458" t="s">
        <v>179</v>
      </c>
      <c r="E458" t="s">
        <v>62</v>
      </c>
      <c r="F458">
        <v>0</v>
      </c>
      <c r="G458" t="s">
        <v>259</v>
      </c>
      <c r="H458" t="s">
        <v>20</v>
      </c>
      <c r="I458" t="s">
        <v>20</v>
      </c>
      <c r="J458" t="s">
        <v>33</v>
      </c>
      <c r="K458" t="s">
        <v>259</v>
      </c>
      <c r="L458" t="s">
        <v>41</v>
      </c>
      <c r="M458">
        <v>7</v>
      </c>
      <c r="N458" t="s">
        <v>24</v>
      </c>
      <c r="O458" t="s">
        <v>25</v>
      </c>
      <c r="P458" t="s">
        <v>232</v>
      </c>
      <c r="Q458" t="s">
        <v>274</v>
      </c>
    </row>
    <row r="459" spans="1:17" x14ac:dyDescent="0.35">
      <c r="A459">
        <v>734023</v>
      </c>
      <c r="B459" t="s">
        <v>50</v>
      </c>
      <c r="C459" s="1">
        <v>41779</v>
      </c>
      <c r="D459" t="s">
        <v>175</v>
      </c>
      <c r="E459" t="s">
        <v>52</v>
      </c>
      <c r="F459">
        <v>0</v>
      </c>
      <c r="G459" t="s">
        <v>21</v>
      </c>
      <c r="H459" t="s">
        <v>32</v>
      </c>
      <c r="I459" t="s">
        <v>21</v>
      </c>
      <c r="J459" t="s">
        <v>22</v>
      </c>
      <c r="K459" t="s">
        <v>21</v>
      </c>
      <c r="L459" t="s">
        <v>41</v>
      </c>
      <c r="M459">
        <v>8</v>
      </c>
      <c r="N459" t="s">
        <v>24</v>
      </c>
      <c r="O459" t="s">
        <v>25</v>
      </c>
      <c r="P459" t="s">
        <v>297</v>
      </c>
      <c r="Q459" t="s">
        <v>252</v>
      </c>
    </row>
    <row r="460" spans="1:17" x14ac:dyDescent="0.35">
      <c r="A460">
        <v>734025</v>
      </c>
      <c r="B460" t="s">
        <v>28</v>
      </c>
      <c r="C460" s="1">
        <v>41780</v>
      </c>
      <c r="D460" t="s">
        <v>300</v>
      </c>
      <c r="E460" t="s">
        <v>30</v>
      </c>
      <c r="F460">
        <v>0</v>
      </c>
      <c r="G460" t="s">
        <v>31</v>
      </c>
      <c r="H460" t="s">
        <v>47</v>
      </c>
      <c r="I460" t="s">
        <v>47</v>
      </c>
      <c r="J460" t="s">
        <v>22</v>
      </c>
      <c r="K460" t="s">
        <v>47</v>
      </c>
      <c r="L460" t="s">
        <v>41</v>
      </c>
      <c r="M460">
        <v>7</v>
      </c>
      <c r="N460" t="s">
        <v>24</v>
      </c>
      <c r="O460" t="s">
        <v>25</v>
      </c>
      <c r="P460" t="s">
        <v>127</v>
      </c>
      <c r="Q460" t="s">
        <v>237</v>
      </c>
    </row>
    <row r="461" spans="1:17" x14ac:dyDescent="0.35">
      <c r="A461">
        <v>734027</v>
      </c>
      <c r="B461" t="s">
        <v>50</v>
      </c>
      <c r="C461" s="1">
        <v>41781</v>
      </c>
      <c r="D461" t="s">
        <v>175</v>
      </c>
      <c r="E461" t="s">
        <v>52</v>
      </c>
      <c r="F461">
        <v>0</v>
      </c>
      <c r="G461" t="s">
        <v>21</v>
      </c>
      <c r="H461" t="s">
        <v>20</v>
      </c>
      <c r="I461" t="s">
        <v>20</v>
      </c>
      <c r="J461" t="s">
        <v>22</v>
      </c>
      <c r="K461" t="s">
        <v>21</v>
      </c>
      <c r="L461" t="s">
        <v>23</v>
      </c>
      <c r="M461">
        <v>30</v>
      </c>
      <c r="N461" t="s">
        <v>24</v>
      </c>
      <c r="O461" t="s">
        <v>25</v>
      </c>
      <c r="P461" t="s">
        <v>232</v>
      </c>
      <c r="Q461" t="s">
        <v>267</v>
      </c>
    </row>
    <row r="462" spans="1:17" x14ac:dyDescent="0.35">
      <c r="A462">
        <v>734029</v>
      </c>
      <c r="B462" t="s">
        <v>277</v>
      </c>
      <c r="C462" s="1">
        <v>41781</v>
      </c>
      <c r="D462" t="s">
        <v>179</v>
      </c>
      <c r="E462" t="s">
        <v>278</v>
      </c>
      <c r="F462">
        <v>0</v>
      </c>
      <c r="G462" t="s">
        <v>32</v>
      </c>
      <c r="H462" t="s">
        <v>259</v>
      </c>
      <c r="I462" t="s">
        <v>259</v>
      </c>
      <c r="J462" t="s">
        <v>22</v>
      </c>
      <c r="K462" t="s">
        <v>259</v>
      </c>
      <c r="L462" t="s">
        <v>41</v>
      </c>
      <c r="M462">
        <v>6</v>
      </c>
      <c r="N462" t="s">
        <v>24</v>
      </c>
      <c r="O462" t="s">
        <v>25</v>
      </c>
      <c r="P462" t="s">
        <v>242</v>
      </c>
      <c r="Q462" t="s">
        <v>252</v>
      </c>
    </row>
    <row r="463" spans="1:17" x14ac:dyDescent="0.35">
      <c r="A463">
        <v>734031</v>
      </c>
      <c r="B463" t="s">
        <v>44</v>
      </c>
      <c r="C463" s="1">
        <v>41782</v>
      </c>
      <c r="D463" t="s">
        <v>29</v>
      </c>
      <c r="E463" t="s">
        <v>46</v>
      </c>
      <c r="F463">
        <v>0</v>
      </c>
      <c r="G463" t="s">
        <v>47</v>
      </c>
      <c r="H463" t="s">
        <v>39</v>
      </c>
      <c r="I463" t="s">
        <v>39</v>
      </c>
      <c r="J463" t="s">
        <v>22</v>
      </c>
      <c r="K463" t="s">
        <v>47</v>
      </c>
      <c r="L463" t="s">
        <v>23</v>
      </c>
      <c r="M463">
        <v>15</v>
      </c>
      <c r="N463" t="s">
        <v>24</v>
      </c>
      <c r="O463" t="s">
        <v>25</v>
      </c>
      <c r="P463" t="s">
        <v>140</v>
      </c>
      <c r="Q463" t="s">
        <v>213</v>
      </c>
    </row>
    <row r="464" spans="1:17" x14ac:dyDescent="0.35">
      <c r="A464">
        <v>734033</v>
      </c>
      <c r="B464" t="s">
        <v>28</v>
      </c>
      <c r="C464" s="1">
        <v>41782</v>
      </c>
      <c r="D464" t="s">
        <v>80</v>
      </c>
      <c r="E464" t="s">
        <v>30</v>
      </c>
      <c r="F464">
        <v>0</v>
      </c>
      <c r="G464" t="s">
        <v>31</v>
      </c>
      <c r="H464" t="s">
        <v>40</v>
      </c>
      <c r="I464" t="s">
        <v>40</v>
      </c>
      <c r="J464" t="s">
        <v>22</v>
      </c>
      <c r="K464" t="s">
        <v>31</v>
      </c>
      <c r="L464" t="s">
        <v>23</v>
      </c>
      <c r="M464">
        <v>16</v>
      </c>
      <c r="N464" t="s">
        <v>24</v>
      </c>
      <c r="O464" t="s">
        <v>25</v>
      </c>
      <c r="P464" t="s">
        <v>127</v>
      </c>
      <c r="Q464" t="s">
        <v>298</v>
      </c>
    </row>
    <row r="465" spans="1:17" x14ac:dyDescent="0.35">
      <c r="A465">
        <v>734035</v>
      </c>
      <c r="B465" t="s">
        <v>17</v>
      </c>
      <c r="C465" s="1">
        <v>41783</v>
      </c>
      <c r="D465" t="s">
        <v>76</v>
      </c>
      <c r="E465" t="s">
        <v>19</v>
      </c>
      <c r="F465">
        <v>0</v>
      </c>
      <c r="G465" t="s">
        <v>20</v>
      </c>
      <c r="H465" t="s">
        <v>32</v>
      </c>
      <c r="I465" t="s">
        <v>32</v>
      </c>
      <c r="J465" t="s">
        <v>22</v>
      </c>
      <c r="K465" t="s">
        <v>32</v>
      </c>
      <c r="L465" t="s">
        <v>41</v>
      </c>
      <c r="M465">
        <v>8</v>
      </c>
      <c r="N465" t="s">
        <v>24</v>
      </c>
      <c r="O465" t="s">
        <v>25</v>
      </c>
      <c r="P465" t="s">
        <v>232</v>
      </c>
      <c r="Q465" t="s">
        <v>274</v>
      </c>
    </row>
    <row r="466" spans="1:17" x14ac:dyDescent="0.35">
      <c r="A466">
        <v>734037</v>
      </c>
      <c r="B466" t="s">
        <v>50</v>
      </c>
      <c r="C466" s="1">
        <v>41783</v>
      </c>
      <c r="D466" t="s">
        <v>68</v>
      </c>
      <c r="E466" t="s">
        <v>52</v>
      </c>
      <c r="F466">
        <v>0</v>
      </c>
      <c r="G466" t="s">
        <v>21</v>
      </c>
      <c r="H466" t="s">
        <v>259</v>
      </c>
      <c r="I466" t="s">
        <v>21</v>
      </c>
      <c r="J466" t="s">
        <v>22</v>
      </c>
      <c r="K466" t="s">
        <v>21</v>
      </c>
      <c r="L466" t="s">
        <v>41</v>
      </c>
      <c r="M466">
        <v>4</v>
      </c>
      <c r="N466" t="s">
        <v>24</v>
      </c>
      <c r="O466" t="s">
        <v>25</v>
      </c>
      <c r="P466" t="s">
        <v>297</v>
      </c>
      <c r="Q466" t="s">
        <v>242</v>
      </c>
    </row>
    <row r="467" spans="1:17" x14ac:dyDescent="0.35">
      <c r="A467">
        <v>734039</v>
      </c>
      <c r="B467" t="s">
        <v>28</v>
      </c>
      <c r="C467" s="1">
        <v>41784</v>
      </c>
      <c r="D467" t="s">
        <v>260</v>
      </c>
      <c r="E467" t="s">
        <v>30</v>
      </c>
      <c r="F467">
        <v>0</v>
      </c>
      <c r="G467" t="s">
        <v>31</v>
      </c>
      <c r="H467" t="s">
        <v>39</v>
      </c>
      <c r="I467" t="s">
        <v>31</v>
      </c>
      <c r="J467" t="s">
        <v>22</v>
      </c>
      <c r="K467" t="s">
        <v>31</v>
      </c>
      <c r="L467" t="s">
        <v>41</v>
      </c>
      <c r="M467">
        <v>7</v>
      </c>
      <c r="N467" t="s">
        <v>24</v>
      </c>
      <c r="O467" t="s">
        <v>25</v>
      </c>
      <c r="P467" t="s">
        <v>127</v>
      </c>
      <c r="Q467" t="s">
        <v>237</v>
      </c>
    </row>
    <row r="468" spans="1:17" x14ac:dyDescent="0.35">
      <c r="A468">
        <v>734041</v>
      </c>
      <c r="B468" t="s">
        <v>44</v>
      </c>
      <c r="C468" s="1">
        <v>41784</v>
      </c>
      <c r="D468" t="s">
        <v>295</v>
      </c>
      <c r="E468" t="s">
        <v>46</v>
      </c>
      <c r="F468">
        <v>0</v>
      </c>
      <c r="G468" t="s">
        <v>47</v>
      </c>
      <c r="H468" t="s">
        <v>40</v>
      </c>
      <c r="I468" t="s">
        <v>47</v>
      </c>
      <c r="J468" t="s">
        <v>22</v>
      </c>
      <c r="K468" t="s">
        <v>47</v>
      </c>
      <c r="L468" t="s">
        <v>41</v>
      </c>
      <c r="M468">
        <v>5</v>
      </c>
      <c r="N468" t="s">
        <v>24</v>
      </c>
      <c r="O468" t="s">
        <v>25</v>
      </c>
      <c r="P468" t="s">
        <v>263</v>
      </c>
      <c r="Q468" t="s">
        <v>213</v>
      </c>
    </row>
    <row r="469" spans="1:17" x14ac:dyDescent="0.35">
      <c r="A469">
        <v>734043</v>
      </c>
      <c r="B469" t="s">
        <v>50</v>
      </c>
      <c r="C469" s="1">
        <v>41786</v>
      </c>
      <c r="D469" t="s">
        <v>257</v>
      </c>
      <c r="E469" t="s">
        <v>52</v>
      </c>
      <c r="F469">
        <v>0</v>
      </c>
      <c r="G469" t="s">
        <v>31</v>
      </c>
      <c r="H469" t="s">
        <v>21</v>
      </c>
      <c r="I469" t="s">
        <v>31</v>
      </c>
      <c r="J469" t="s">
        <v>22</v>
      </c>
      <c r="K469" t="s">
        <v>21</v>
      </c>
      <c r="L469" t="s">
        <v>23</v>
      </c>
      <c r="M469">
        <v>28</v>
      </c>
      <c r="N469" t="s">
        <v>24</v>
      </c>
      <c r="O469" t="s">
        <v>25</v>
      </c>
      <c r="P469" t="s">
        <v>274</v>
      </c>
      <c r="Q469" t="s">
        <v>140</v>
      </c>
    </row>
    <row r="470" spans="1:17" x14ac:dyDescent="0.35">
      <c r="A470">
        <v>734045</v>
      </c>
      <c r="B470" t="s">
        <v>44</v>
      </c>
      <c r="C470" s="1">
        <v>41787</v>
      </c>
      <c r="D470" t="s">
        <v>105</v>
      </c>
      <c r="E470" t="s">
        <v>164</v>
      </c>
      <c r="F470">
        <v>0</v>
      </c>
      <c r="G470" t="s">
        <v>32</v>
      </c>
      <c r="H470" t="s">
        <v>47</v>
      </c>
      <c r="I470" t="s">
        <v>32</v>
      </c>
      <c r="J470" t="s">
        <v>22</v>
      </c>
      <c r="K470" t="s">
        <v>32</v>
      </c>
      <c r="L470" t="s">
        <v>41</v>
      </c>
      <c r="M470">
        <v>7</v>
      </c>
      <c r="N470" t="s">
        <v>24</v>
      </c>
      <c r="O470" t="s">
        <v>25</v>
      </c>
      <c r="P470" t="s">
        <v>237</v>
      </c>
      <c r="Q470" t="s">
        <v>242</v>
      </c>
    </row>
    <row r="471" spans="1:17" x14ac:dyDescent="0.35">
      <c r="A471">
        <v>734047</v>
      </c>
      <c r="B471" t="s">
        <v>44</v>
      </c>
      <c r="C471" s="1">
        <v>41789</v>
      </c>
      <c r="D471" t="s">
        <v>61</v>
      </c>
      <c r="E471" t="s">
        <v>46</v>
      </c>
      <c r="F471">
        <v>0</v>
      </c>
      <c r="G471" t="s">
        <v>32</v>
      </c>
      <c r="H471" t="s">
        <v>31</v>
      </c>
      <c r="I471" t="s">
        <v>32</v>
      </c>
      <c r="J471" t="s">
        <v>22</v>
      </c>
      <c r="K471" t="s">
        <v>31</v>
      </c>
      <c r="L471" t="s">
        <v>23</v>
      </c>
      <c r="M471">
        <v>24</v>
      </c>
      <c r="N471" t="s">
        <v>24</v>
      </c>
      <c r="O471" t="s">
        <v>25</v>
      </c>
      <c r="P471" t="s">
        <v>127</v>
      </c>
      <c r="Q471" t="s">
        <v>213</v>
      </c>
    </row>
    <row r="472" spans="1:17" x14ac:dyDescent="0.35">
      <c r="A472">
        <v>734049</v>
      </c>
      <c r="B472" t="s">
        <v>17</v>
      </c>
      <c r="C472" s="1">
        <v>41791</v>
      </c>
      <c r="D472" t="s">
        <v>162</v>
      </c>
      <c r="E472" t="s">
        <v>19</v>
      </c>
      <c r="F472">
        <v>0</v>
      </c>
      <c r="G472" t="s">
        <v>21</v>
      </c>
      <c r="H472" t="s">
        <v>31</v>
      </c>
      <c r="I472" t="s">
        <v>21</v>
      </c>
      <c r="J472" t="s">
        <v>22</v>
      </c>
      <c r="K472" t="s">
        <v>21</v>
      </c>
      <c r="L472" t="s">
        <v>41</v>
      </c>
      <c r="M472">
        <v>3</v>
      </c>
      <c r="N472" t="s">
        <v>24</v>
      </c>
      <c r="O472" t="s">
        <v>25</v>
      </c>
      <c r="P472" t="s">
        <v>127</v>
      </c>
      <c r="Q472" t="s">
        <v>242</v>
      </c>
    </row>
    <row r="473" spans="1:17" x14ac:dyDescent="0.35">
      <c r="A473">
        <v>829705</v>
      </c>
      <c r="B473" t="s">
        <v>50</v>
      </c>
      <c r="C473" s="1">
        <v>42102</v>
      </c>
      <c r="D473" t="s">
        <v>241</v>
      </c>
      <c r="E473" t="s">
        <v>52</v>
      </c>
      <c r="F473">
        <v>0</v>
      </c>
      <c r="G473" t="s">
        <v>21</v>
      </c>
      <c r="H473" t="s">
        <v>47</v>
      </c>
      <c r="I473" t="s">
        <v>21</v>
      </c>
      <c r="J473" t="s">
        <v>22</v>
      </c>
      <c r="K473" t="s">
        <v>21</v>
      </c>
      <c r="L473" t="s">
        <v>41</v>
      </c>
      <c r="M473">
        <v>7</v>
      </c>
      <c r="N473" t="s">
        <v>24</v>
      </c>
      <c r="O473" t="s">
        <v>25</v>
      </c>
      <c r="P473" t="s">
        <v>140</v>
      </c>
      <c r="Q473" t="s">
        <v>252</v>
      </c>
    </row>
    <row r="474" spans="1:17" x14ac:dyDescent="0.35">
      <c r="A474">
        <v>829707</v>
      </c>
      <c r="B474" t="s">
        <v>65</v>
      </c>
      <c r="C474" s="1">
        <v>42103</v>
      </c>
      <c r="D474" t="s">
        <v>87</v>
      </c>
      <c r="E474" t="s">
        <v>67</v>
      </c>
      <c r="F474">
        <v>0</v>
      </c>
      <c r="G474" t="s">
        <v>32</v>
      </c>
      <c r="H474" t="s">
        <v>39</v>
      </c>
      <c r="I474" t="s">
        <v>39</v>
      </c>
      <c r="J474" t="s">
        <v>22</v>
      </c>
      <c r="K474" t="s">
        <v>32</v>
      </c>
      <c r="L474" t="s">
        <v>23</v>
      </c>
      <c r="M474">
        <v>1</v>
      </c>
      <c r="N474" t="s">
        <v>24</v>
      </c>
      <c r="O474" t="s">
        <v>25</v>
      </c>
      <c r="P474" t="s">
        <v>283</v>
      </c>
      <c r="Q474" t="s">
        <v>237</v>
      </c>
    </row>
    <row r="475" spans="1:17" x14ac:dyDescent="0.35">
      <c r="A475">
        <v>829709</v>
      </c>
      <c r="B475" t="s">
        <v>238</v>
      </c>
      <c r="C475" s="1">
        <v>42104</v>
      </c>
      <c r="D475" t="s">
        <v>265</v>
      </c>
      <c r="E475" t="s">
        <v>301</v>
      </c>
      <c r="F475">
        <v>0</v>
      </c>
      <c r="G475" t="s">
        <v>31</v>
      </c>
      <c r="H475" t="s">
        <v>40</v>
      </c>
      <c r="I475" t="s">
        <v>31</v>
      </c>
      <c r="J475" t="s">
        <v>22</v>
      </c>
      <c r="K475" t="s">
        <v>40</v>
      </c>
      <c r="L475" t="s">
        <v>23</v>
      </c>
      <c r="M475">
        <v>26</v>
      </c>
      <c r="N475" t="s">
        <v>24</v>
      </c>
      <c r="O475" t="s">
        <v>25</v>
      </c>
      <c r="P475" t="s">
        <v>302</v>
      </c>
      <c r="Q475" t="s">
        <v>303</v>
      </c>
    </row>
    <row r="476" spans="1:17" x14ac:dyDescent="0.35">
      <c r="A476">
        <v>829711</v>
      </c>
      <c r="B476" t="s">
        <v>65</v>
      </c>
      <c r="C476" s="1">
        <v>42105</v>
      </c>
      <c r="D476" t="s">
        <v>18</v>
      </c>
      <c r="E476" t="s">
        <v>67</v>
      </c>
      <c r="F476">
        <v>0</v>
      </c>
      <c r="G476" t="s">
        <v>32</v>
      </c>
      <c r="H476" t="s">
        <v>259</v>
      </c>
      <c r="I476" t="s">
        <v>32</v>
      </c>
      <c r="J476" t="s">
        <v>33</v>
      </c>
      <c r="K476" t="s">
        <v>32</v>
      </c>
      <c r="L476" t="s">
        <v>23</v>
      </c>
      <c r="M476">
        <v>45</v>
      </c>
      <c r="N476" t="s">
        <v>24</v>
      </c>
      <c r="O476" t="s">
        <v>25</v>
      </c>
      <c r="P476" t="s">
        <v>283</v>
      </c>
      <c r="Q476" t="s">
        <v>237</v>
      </c>
    </row>
    <row r="477" spans="1:17" x14ac:dyDescent="0.35">
      <c r="A477">
        <v>829713</v>
      </c>
      <c r="B477" t="s">
        <v>50</v>
      </c>
      <c r="C477" s="1">
        <v>42105</v>
      </c>
      <c r="D477" t="s">
        <v>118</v>
      </c>
      <c r="E477" t="s">
        <v>52</v>
      </c>
      <c r="F477">
        <v>0</v>
      </c>
      <c r="G477" t="s">
        <v>21</v>
      </c>
      <c r="H477" t="s">
        <v>20</v>
      </c>
      <c r="I477" t="s">
        <v>20</v>
      </c>
      <c r="J477" t="s">
        <v>22</v>
      </c>
      <c r="K477" t="s">
        <v>20</v>
      </c>
      <c r="L477" t="s">
        <v>41</v>
      </c>
      <c r="M477">
        <v>3</v>
      </c>
      <c r="N477" t="s">
        <v>24</v>
      </c>
      <c r="O477" t="s">
        <v>25</v>
      </c>
      <c r="P477" t="s">
        <v>140</v>
      </c>
      <c r="Q477" t="s">
        <v>252</v>
      </c>
    </row>
    <row r="478" spans="1:17" x14ac:dyDescent="0.35">
      <c r="A478">
        <v>829715</v>
      </c>
      <c r="B478" t="s">
        <v>36</v>
      </c>
      <c r="C478" s="1">
        <v>42106</v>
      </c>
      <c r="D478" t="s">
        <v>304</v>
      </c>
      <c r="E478" t="s">
        <v>38</v>
      </c>
      <c r="F478">
        <v>0</v>
      </c>
      <c r="G478" t="s">
        <v>39</v>
      </c>
      <c r="H478" t="s">
        <v>40</v>
      </c>
      <c r="I478" t="s">
        <v>40</v>
      </c>
      <c r="J478" t="s">
        <v>22</v>
      </c>
      <c r="K478" t="s">
        <v>40</v>
      </c>
      <c r="L478" t="s">
        <v>41</v>
      </c>
      <c r="M478">
        <v>3</v>
      </c>
      <c r="N478" t="s">
        <v>24</v>
      </c>
      <c r="O478" t="s">
        <v>25</v>
      </c>
      <c r="P478" t="s">
        <v>302</v>
      </c>
      <c r="Q478" t="s">
        <v>303</v>
      </c>
    </row>
    <row r="479" spans="1:17" x14ac:dyDescent="0.35">
      <c r="A479">
        <v>829717</v>
      </c>
      <c r="B479" t="s">
        <v>44</v>
      </c>
      <c r="C479" s="1">
        <v>42106</v>
      </c>
      <c r="D479" t="s">
        <v>305</v>
      </c>
      <c r="E479" t="s">
        <v>46</v>
      </c>
      <c r="F479">
        <v>0</v>
      </c>
      <c r="G479" t="s">
        <v>47</v>
      </c>
      <c r="H479" t="s">
        <v>31</v>
      </c>
      <c r="I479" t="s">
        <v>47</v>
      </c>
      <c r="J479" t="s">
        <v>22</v>
      </c>
      <c r="K479" t="s">
        <v>31</v>
      </c>
      <c r="L479" t="s">
        <v>23</v>
      </c>
      <c r="M479">
        <v>18</v>
      </c>
      <c r="N479" t="s">
        <v>24</v>
      </c>
      <c r="O479" t="s">
        <v>25</v>
      </c>
      <c r="P479" t="s">
        <v>232</v>
      </c>
      <c r="Q479" t="s">
        <v>306</v>
      </c>
    </row>
    <row r="480" spans="1:17" x14ac:dyDescent="0.35">
      <c r="A480">
        <v>829719</v>
      </c>
      <c r="B480" t="s">
        <v>17</v>
      </c>
      <c r="C480" s="1">
        <v>42107</v>
      </c>
      <c r="D480" t="s">
        <v>179</v>
      </c>
      <c r="E480" t="s">
        <v>19</v>
      </c>
      <c r="F480">
        <v>0</v>
      </c>
      <c r="G480" t="s">
        <v>20</v>
      </c>
      <c r="H480" t="s">
        <v>259</v>
      </c>
      <c r="I480" t="s">
        <v>259</v>
      </c>
      <c r="J480" t="s">
        <v>22</v>
      </c>
      <c r="K480" t="s">
        <v>259</v>
      </c>
      <c r="L480" t="s">
        <v>41</v>
      </c>
      <c r="M480">
        <v>8</v>
      </c>
      <c r="N480" t="s">
        <v>24</v>
      </c>
      <c r="O480" t="s">
        <v>25</v>
      </c>
      <c r="P480" t="s">
        <v>297</v>
      </c>
      <c r="Q480" t="s">
        <v>283</v>
      </c>
    </row>
    <row r="481" spans="1:17" x14ac:dyDescent="0.35">
      <c r="A481">
        <v>829721</v>
      </c>
      <c r="B481" t="s">
        <v>167</v>
      </c>
      <c r="C481" s="1">
        <v>42108</v>
      </c>
      <c r="D481" t="s">
        <v>231</v>
      </c>
      <c r="E481" t="s">
        <v>168</v>
      </c>
      <c r="F481">
        <v>0</v>
      </c>
      <c r="G481" t="s">
        <v>40</v>
      </c>
      <c r="H481" t="s">
        <v>47</v>
      </c>
      <c r="I481" t="s">
        <v>47</v>
      </c>
      <c r="J481" t="s">
        <v>33</v>
      </c>
      <c r="K481" t="s">
        <v>40</v>
      </c>
      <c r="L481" t="s">
        <v>41</v>
      </c>
      <c r="M481">
        <v>7</v>
      </c>
      <c r="N481" t="s">
        <v>24</v>
      </c>
      <c r="O481" t="s">
        <v>25</v>
      </c>
      <c r="P481" t="s">
        <v>232</v>
      </c>
      <c r="Q481" t="s">
        <v>302</v>
      </c>
    </row>
    <row r="482" spans="1:17" x14ac:dyDescent="0.35">
      <c r="A482">
        <v>829723</v>
      </c>
      <c r="B482" t="s">
        <v>50</v>
      </c>
      <c r="C482" s="1">
        <v>42124</v>
      </c>
      <c r="D482" t="s">
        <v>307</v>
      </c>
      <c r="E482" t="s">
        <v>52</v>
      </c>
      <c r="F482">
        <v>0</v>
      </c>
      <c r="G482" t="s">
        <v>21</v>
      </c>
      <c r="H482" t="s">
        <v>32</v>
      </c>
      <c r="I482" t="s">
        <v>21</v>
      </c>
      <c r="J482" t="s">
        <v>22</v>
      </c>
      <c r="K482" t="s">
        <v>21</v>
      </c>
      <c r="L482" t="s">
        <v>41</v>
      </c>
      <c r="M482">
        <v>7</v>
      </c>
      <c r="N482" t="s">
        <v>24</v>
      </c>
      <c r="O482" t="s">
        <v>25</v>
      </c>
      <c r="P482" t="s">
        <v>232</v>
      </c>
      <c r="Q482" t="s">
        <v>120</v>
      </c>
    </row>
    <row r="483" spans="1:17" x14ac:dyDescent="0.35">
      <c r="A483">
        <v>829725</v>
      </c>
      <c r="B483" t="s">
        <v>238</v>
      </c>
      <c r="C483" s="1">
        <v>42109</v>
      </c>
      <c r="D483" t="s">
        <v>308</v>
      </c>
      <c r="E483" t="s">
        <v>301</v>
      </c>
      <c r="F483">
        <v>0</v>
      </c>
      <c r="G483" t="s">
        <v>31</v>
      </c>
      <c r="H483" t="s">
        <v>39</v>
      </c>
      <c r="I483" t="s">
        <v>31</v>
      </c>
      <c r="J483" t="s">
        <v>33</v>
      </c>
      <c r="K483" t="s">
        <v>39</v>
      </c>
      <c r="L483" t="s">
        <v>41</v>
      </c>
      <c r="M483">
        <v>5</v>
      </c>
      <c r="N483" t="s">
        <v>24</v>
      </c>
      <c r="O483" t="s">
        <v>25</v>
      </c>
      <c r="P483" t="s">
        <v>303</v>
      </c>
      <c r="Q483" t="s">
        <v>263</v>
      </c>
    </row>
    <row r="484" spans="1:17" x14ac:dyDescent="0.35">
      <c r="A484">
        <v>829727</v>
      </c>
      <c r="B484" t="s">
        <v>234</v>
      </c>
      <c r="C484" s="1">
        <v>42110</v>
      </c>
      <c r="D484" t="s">
        <v>233</v>
      </c>
      <c r="E484" t="s">
        <v>236</v>
      </c>
      <c r="F484">
        <v>0</v>
      </c>
      <c r="G484" t="s">
        <v>259</v>
      </c>
      <c r="H484" t="s">
        <v>40</v>
      </c>
      <c r="I484" t="s">
        <v>40</v>
      </c>
      <c r="J484" t="s">
        <v>22</v>
      </c>
      <c r="K484" t="s">
        <v>40</v>
      </c>
      <c r="L484" t="s">
        <v>41</v>
      </c>
      <c r="M484">
        <v>6</v>
      </c>
      <c r="N484" t="s">
        <v>24</v>
      </c>
      <c r="O484" t="s">
        <v>25</v>
      </c>
      <c r="P484" t="s">
        <v>298</v>
      </c>
      <c r="Q484" t="s">
        <v>140</v>
      </c>
    </row>
    <row r="485" spans="1:17" x14ac:dyDescent="0.35">
      <c r="A485">
        <v>829729</v>
      </c>
      <c r="B485" t="s">
        <v>44</v>
      </c>
      <c r="C485" s="1">
        <v>42111</v>
      </c>
      <c r="D485" t="s">
        <v>87</v>
      </c>
      <c r="E485" t="s">
        <v>46</v>
      </c>
      <c r="F485">
        <v>0</v>
      </c>
      <c r="G485" t="s">
        <v>47</v>
      </c>
      <c r="H485" t="s">
        <v>32</v>
      </c>
      <c r="I485" t="s">
        <v>47</v>
      </c>
      <c r="J485" t="s">
        <v>33</v>
      </c>
      <c r="K485" t="s">
        <v>32</v>
      </c>
      <c r="L485" t="s">
        <v>41</v>
      </c>
      <c r="M485">
        <v>6</v>
      </c>
      <c r="N485" t="s">
        <v>24</v>
      </c>
      <c r="O485" t="s">
        <v>25</v>
      </c>
      <c r="P485" t="s">
        <v>232</v>
      </c>
      <c r="Q485" t="s">
        <v>120</v>
      </c>
    </row>
    <row r="486" spans="1:17" x14ac:dyDescent="0.35">
      <c r="A486">
        <v>829731</v>
      </c>
      <c r="B486" t="s">
        <v>234</v>
      </c>
      <c r="C486" s="1">
        <v>42112</v>
      </c>
      <c r="D486" t="s">
        <v>136</v>
      </c>
      <c r="E486" t="s">
        <v>236</v>
      </c>
      <c r="F486">
        <v>0</v>
      </c>
      <c r="G486" t="s">
        <v>259</v>
      </c>
      <c r="H486" t="s">
        <v>39</v>
      </c>
      <c r="I486" t="s">
        <v>39</v>
      </c>
      <c r="J486" t="s">
        <v>33</v>
      </c>
      <c r="K486" t="s">
        <v>39</v>
      </c>
      <c r="L486" t="s">
        <v>23</v>
      </c>
      <c r="M486">
        <v>4</v>
      </c>
      <c r="N486" t="s">
        <v>24</v>
      </c>
      <c r="O486" t="s">
        <v>25</v>
      </c>
      <c r="P486" t="s">
        <v>298</v>
      </c>
      <c r="Q486" t="s">
        <v>140</v>
      </c>
    </row>
    <row r="487" spans="1:17" x14ac:dyDescent="0.35">
      <c r="A487">
        <v>829733</v>
      </c>
      <c r="B487" t="s">
        <v>238</v>
      </c>
      <c r="C487" s="1">
        <v>42112</v>
      </c>
      <c r="D487" t="s">
        <v>307</v>
      </c>
      <c r="E487" t="s">
        <v>301</v>
      </c>
      <c r="F487">
        <v>0</v>
      </c>
      <c r="G487" t="s">
        <v>31</v>
      </c>
      <c r="H487" t="s">
        <v>21</v>
      </c>
      <c r="I487" t="s">
        <v>21</v>
      </c>
      <c r="J487" t="s">
        <v>22</v>
      </c>
      <c r="K487" t="s">
        <v>21</v>
      </c>
      <c r="L487" t="s">
        <v>41</v>
      </c>
      <c r="M487">
        <v>4</v>
      </c>
      <c r="N487" t="s">
        <v>24</v>
      </c>
      <c r="O487" t="s">
        <v>25</v>
      </c>
      <c r="P487" t="s">
        <v>302</v>
      </c>
      <c r="Q487" t="s">
        <v>267</v>
      </c>
    </row>
    <row r="488" spans="1:17" x14ac:dyDescent="0.35">
      <c r="A488">
        <v>829735</v>
      </c>
      <c r="B488" t="s">
        <v>167</v>
      </c>
      <c r="C488" s="1">
        <v>42113</v>
      </c>
      <c r="D488" t="s">
        <v>233</v>
      </c>
      <c r="E488" t="s">
        <v>168</v>
      </c>
      <c r="F488">
        <v>0</v>
      </c>
      <c r="G488" t="s">
        <v>40</v>
      </c>
      <c r="H488" t="s">
        <v>32</v>
      </c>
      <c r="I488" t="s">
        <v>32</v>
      </c>
      <c r="J488" t="s">
        <v>33</v>
      </c>
      <c r="K488" t="s">
        <v>40</v>
      </c>
      <c r="L488" t="s">
        <v>41</v>
      </c>
      <c r="M488">
        <v>8</v>
      </c>
      <c r="N488" t="s">
        <v>24</v>
      </c>
      <c r="O488" t="s">
        <v>25</v>
      </c>
      <c r="P488" t="s">
        <v>232</v>
      </c>
      <c r="Q488" t="s">
        <v>120</v>
      </c>
    </row>
    <row r="489" spans="1:17" x14ac:dyDescent="0.35">
      <c r="A489">
        <v>829737</v>
      </c>
      <c r="B489" t="s">
        <v>17</v>
      </c>
      <c r="C489" s="1">
        <v>42113</v>
      </c>
      <c r="D489" t="s">
        <v>154</v>
      </c>
      <c r="E489" t="s">
        <v>19</v>
      </c>
      <c r="F489">
        <v>0</v>
      </c>
      <c r="G489" t="s">
        <v>20</v>
      </c>
      <c r="H489" t="s">
        <v>47</v>
      </c>
      <c r="I489" t="s">
        <v>20</v>
      </c>
      <c r="J489" t="s">
        <v>22</v>
      </c>
      <c r="K489" t="s">
        <v>47</v>
      </c>
      <c r="L489" t="s">
        <v>23</v>
      </c>
      <c r="M489">
        <v>18</v>
      </c>
      <c r="N489" t="s">
        <v>24</v>
      </c>
      <c r="O489" t="s">
        <v>25</v>
      </c>
      <c r="P489" t="s">
        <v>283</v>
      </c>
      <c r="Q489" t="s">
        <v>237</v>
      </c>
    </row>
    <row r="490" spans="1:17" x14ac:dyDescent="0.35">
      <c r="A490">
        <v>829739</v>
      </c>
      <c r="B490" t="s">
        <v>36</v>
      </c>
      <c r="C490" s="1">
        <v>42114</v>
      </c>
      <c r="D490" t="s">
        <v>257</v>
      </c>
      <c r="E490" t="s">
        <v>38</v>
      </c>
      <c r="F490">
        <v>0</v>
      </c>
      <c r="G490" t="s">
        <v>39</v>
      </c>
      <c r="H490" t="s">
        <v>21</v>
      </c>
      <c r="I490" t="s">
        <v>21</v>
      </c>
      <c r="J490" t="s">
        <v>22</v>
      </c>
      <c r="K490" t="s">
        <v>21</v>
      </c>
      <c r="L490" t="s">
        <v>41</v>
      </c>
      <c r="M490">
        <v>6</v>
      </c>
      <c r="N490" t="s">
        <v>24</v>
      </c>
      <c r="O490" t="s">
        <v>25</v>
      </c>
      <c r="P490" t="s">
        <v>302</v>
      </c>
      <c r="Q490" t="s">
        <v>303</v>
      </c>
    </row>
    <row r="491" spans="1:17" x14ac:dyDescent="0.35">
      <c r="A491">
        <v>829741</v>
      </c>
      <c r="B491" t="s">
        <v>167</v>
      </c>
      <c r="C491" s="1">
        <v>42115</v>
      </c>
      <c r="D491" t="s">
        <v>80</v>
      </c>
      <c r="E491" t="s">
        <v>168</v>
      </c>
      <c r="F491">
        <v>0</v>
      </c>
      <c r="G491" t="s">
        <v>40</v>
      </c>
      <c r="H491" t="s">
        <v>31</v>
      </c>
      <c r="I491" t="s">
        <v>31</v>
      </c>
      <c r="J491" t="s">
        <v>22</v>
      </c>
      <c r="K491" t="s">
        <v>31</v>
      </c>
      <c r="L491" t="s">
        <v>122</v>
      </c>
      <c r="M491" t="s">
        <v>25</v>
      </c>
      <c r="N491" t="s">
        <v>123</v>
      </c>
      <c r="O491" t="s">
        <v>25</v>
      </c>
      <c r="P491" t="s">
        <v>120</v>
      </c>
      <c r="Q491" t="s">
        <v>140</v>
      </c>
    </row>
    <row r="492" spans="1:17" x14ac:dyDescent="0.35">
      <c r="A492">
        <v>829743</v>
      </c>
      <c r="B492" t="s">
        <v>234</v>
      </c>
      <c r="C492" s="1">
        <v>42116</v>
      </c>
      <c r="D492" t="s">
        <v>179</v>
      </c>
      <c r="E492" t="s">
        <v>236</v>
      </c>
      <c r="F492">
        <v>0</v>
      </c>
      <c r="G492" t="s">
        <v>259</v>
      </c>
      <c r="H492" t="s">
        <v>21</v>
      </c>
      <c r="I492" t="s">
        <v>21</v>
      </c>
      <c r="J492" t="s">
        <v>22</v>
      </c>
      <c r="K492" t="s">
        <v>259</v>
      </c>
      <c r="L492" t="s">
        <v>23</v>
      </c>
      <c r="M492">
        <v>16</v>
      </c>
      <c r="N492" t="s">
        <v>24</v>
      </c>
      <c r="O492" t="s">
        <v>95</v>
      </c>
      <c r="P492" t="s">
        <v>283</v>
      </c>
      <c r="Q492" t="s">
        <v>237</v>
      </c>
    </row>
    <row r="493" spans="1:17" x14ac:dyDescent="0.35">
      <c r="A493">
        <v>829745</v>
      </c>
      <c r="B493" t="s">
        <v>17</v>
      </c>
      <c r="C493" s="1">
        <v>42116</v>
      </c>
      <c r="D493" t="s">
        <v>105</v>
      </c>
      <c r="E493" t="s">
        <v>19</v>
      </c>
      <c r="F493">
        <v>0</v>
      </c>
      <c r="G493" t="s">
        <v>20</v>
      </c>
      <c r="H493" t="s">
        <v>32</v>
      </c>
      <c r="I493" t="s">
        <v>20</v>
      </c>
      <c r="J493" t="s">
        <v>22</v>
      </c>
      <c r="K493" t="s">
        <v>32</v>
      </c>
      <c r="L493" t="s">
        <v>23</v>
      </c>
      <c r="M493">
        <v>27</v>
      </c>
      <c r="N493" t="s">
        <v>24</v>
      </c>
      <c r="O493" t="s">
        <v>25</v>
      </c>
      <c r="P493" t="s">
        <v>230</v>
      </c>
      <c r="Q493" t="s">
        <v>252</v>
      </c>
    </row>
    <row r="494" spans="1:17" x14ac:dyDescent="0.35">
      <c r="A494">
        <v>829747</v>
      </c>
      <c r="B494" t="s">
        <v>36</v>
      </c>
      <c r="C494" s="1">
        <v>42117</v>
      </c>
      <c r="D494" t="s">
        <v>309</v>
      </c>
      <c r="E494" t="s">
        <v>38</v>
      </c>
      <c r="F494">
        <v>0</v>
      </c>
      <c r="G494" t="s">
        <v>39</v>
      </c>
      <c r="H494" t="s">
        <v>47</v>
      </c>
      <c r="I494" t="s">
        <v>47</v>
      </c>
      <c r="J494" t="s">
        <v>22</v>
      </c>
      <c r="K494" t="s">
        <v>39</v>
      </c>
      <c r="L494" t="s">
        <v>23</v>
      </c>
      <c r="M494">
        <v>37</v>
      </c>
      <c r="N494" t="s">
        <v>24</v>
      </c>
      <c r="O494" t="s">
        <v>25</v>
      </c>
      <c r="P494" t="s">
        <v>302</v>
      </c>
      <c r="Q494" t="s">
        <v>267</v>
      </c>
    </row>
    <row r="495" spans="1:17" x14ac:dyDescent="0.35">
      <c r="A495">
        <v>829749</v>
      </c>
      <c r="B495" t="s">
        <v>167</v>
      </c>
      <c r="C495" s="1">
        <v>42118</v>
      </c>
      <c r="D495" t="s">
        <v>310</v>
      </c>
      <c r="E495" t="s">
        <v>168</v>
      </c>
      <c r="F495">
        <v>0</v>
      </c>
      <c r="G495" t="s">
        <v>40</v>
      </c>
      <c r="H495" t="s">
        <v>20</v>
      </c>
      <c r="I495" t="s">
        <v>20</v>
      </c>
      <c r="J495" t="s">
        <v>22</v>
      </c>
      <c r="K495" t="s">
        <v>20</v>
      </c>
      <c r="L495" t="s">
        <v>41</v>
      </c>
      <c r="M495">
        <v>9</v>
      </c>
      <c r="N495" t="s">
        <v>24</v>
      </c>
      <c r="O495" t="s">
        <v>25</v>
      </c>
      <c r="P495" t="s">
        <v>120</v>
      </c>
      <c r="Q495" t="s">
        <v>140</v>
      </c>
    </row>
    <row r="496" spans="1:17" x14ac:dyDescent="0.35">
      <c r="A496">
        <v>829751</v>
      </c>
      <c r="B496" t="s">
        <v>44</v>
      </c>
      <c r="C496" s="1">
        <v>42119</v>
      </c>
      <c r="D496" t="s">
        <v>180</v>
      </c>
      <c r="E496" t="s">
        <v>46</v>
      </c>
      <c r="F496">
        <v>0</v>
      </c>
      <c r="G496" t="s">
        <v>47</v>
      </c>
      <c r="H496" t="s">
        <v>259</v>
      </c>
      <c r="I496" t="s">
        <v>47</v>
      </c>
      <c r="J496" t="s">
        <v>33</v>
      </c>
      <c r="K496" t="s">
        <v>47</v>
      </c>
      <c r="L496" t="s">
        <v>23</v>
      </c>
      <c r="M496">
        <v>20</v>
      </c>
      <c r="N496" t="s">
        <v>24</v>
      </c>
      <c r="O496" t="s">
        <v>25</v>
      </c>
      <c r="P496" t="s">
        <v>127</v>
      </c>
      <c r="Q496" t="s">
        <v>303</v>
      </c>
    </row>
    <row r="497" spans="1:17" x14ac:dyDescent="0.35">
      <c r="A497">
        <v>829753</v>
      </c>
      <c r="B497" t="s">
        <v>65</v>
      </c>
      <c r="C497" s="1">
        <v>42119</v>
      </c>
      <c r="D497" t="s">
        <v>18</v>
      </c>
      <c r="E497" t="s">
        <v>67</v>
      </c>
      <c r="F497">
        <v>0</v>
      </c>
      <c r="G497" t="s">
        <v>32</v>
      </c>
      <c r="H497" t="s">
        <v>31</v>
      </c>
      <c r="I497" t="s">
        <v>32</v>
      </c>
      <c r="J497" t="s">
        <v>33</v>
      </c>
      <c r="K497" t="s">
        <v>32</v>
      </c>
      <c r="L497" t="s">
        <v>23</v>
      </c>
      <c r="M497">
        <v>97</v>
      </c>
      <c r="N497" t="s">
        <v>24</v>
      </c>
      <c r="O497" t="s">
        <v>25</v>
      </c>
      <c r="P497" t="s">
        <v>230</v>
      </c>
      <c r="Q497" t="s">
        <v>252</v>
      </c>
    </row>
    <row r="498" spans="1:17" x14ac:dyDescent="0.35">
      <c r="A498">
        <v>829757</v>
      </c>
      <c r="B498" t="s">
        <v>36</v>
      </c>
      <c r="C498" s="1">
        <v>42120</v>
      </c>
      <c r="D498" t="s">
        <v>311</v>
      </c>
      <c r="E498" t="s">
        <v>38</v>
      </c>
      <c r="F498">
        <v>0</v>
      </c>
      <c r="G498" t="s">
        <v>39</v>
      </c>
      <c r="H498" t="s">
        <v>20</v>
      </c>
      <c r="I498" t="s">
        <v>20</v>
      </c>
      <c r="J498" t="s">
        <v>22</v>
      </c>
      <c r="K498" t="s">
        <v>20</v>
      </c>
      <c r="L498" t="s">
        <v>41</v>
      </c>
      <c r="M498">
        <v>10</v>
      </c>
      <c r="N498" t="s">
        <v>24</v>
      </c>
      <c r="O498" t="s">
        <v>25</v>
      </c>
      <c r="P498" t="s">
        <v>120</v>
      </c>
      <c r="Q498" t="s">
        <v>140</v>
      </c>
    </row>
    <row r="499" spans="1:17" x14ac:dyDescent="0.35">
      <c r="A499">
        <v>829759</v>
      </c>
      <c r="B499" t="s">
        <v>28</v>
      </c>
      <c r="C499" s="1">
        <v>42121</v>
      </c>
      <c r="D499" t="s">
        <v>312</v>
      </c>
      <c r="E499" t="s">
        <v>30</v>
      </c>
      <c r="F499">
        <v>0</v>
      </c>
      <c r="G499" t="s">
        <v>31</v>
      </c>
      <c r="H499" t="s">
        <v>259</v>
      </c>
      <c r="I499" t="s">
        <v>31</v>
      </c>
      <c r="J499" t="s">
        <v>22</v>
      </c>
      <c r="K499" t="s">
        <v>259</v>
      </c>
      <c r="L499" t="s">
        <v>23</v>
      </c>
      <c r="M499">
        <v>20</v>
      </c>
      <c r="N499" t="s">
        <v>24</v>
      </c>
      <c r="O499" t="s">
        <v>25</v>
      </c>
      <c r="P499" t="s">
        <v>127</v>
      </c>
      <c r="Q499" t="s">
        <v>303</v>
      </c>
    </row>
    <row r="500" spans="1:17" x14ac:dyDescent="0.35">
      <c r="A500">
        <v>829761</v>
      </c>
      <c r="B500" t="s">
        <v>50</v>
      </c>
      <c r="C500" s="1">
        <v>42131</v>
      </c>
      <c r="D500" t="s">
        <v>190</v>
      </c>
      <c r="E500" t="s">
        <v>52</v>
      </c>
      <c r="F500">
        <v>0</v>
      </c>
      <c r="G500" t="s">
        <v>21</v>
      </c>
      <c r="H500" t="s">
        <v>39</v>
      </c>
      <c r="I500" t="s">
        <v>21</v>
      </c>
      <c r="J500" t="s">
        <v>33</v>
      </c>
      <c r="K500" t="s">
        <v>21</v>
      </c>
      <c r="L500" t="s">
        <v>23</v>
      </c>
      <c r="M500">
        <v>13</v>
      </c>
      <c r="N500" t="s">
        <v>24</v>
      </c>
      <c r="O500" t="s">
        <v>25</v>
      </c>
      <c r="P500" t="s">
        <v>232</v>
      </c>
      <c r="Q500" t="s">
        <v>120</v>
      </c>
    </row>
    <row r="501" spans="1:17" x14ac:dyDescent="0.35">
      <c r="A501">
        <v>829763</v>
      </c>
      <c r="B501" t="s">
        <v>17</v>
      </c>
      <c r="C501" s="1">
        <v>42123</v>
      </c>
      <c r="D501" t="s">
        <v>25</v>
      </c>
      <c r="E501" t="s">
        <v>19</v>
      </c>
      <c r="F501">
        <v>0</v>
      </c>
      <c r="G501" t="s">
        <v>20</v>
      </c>
      <c r="H501" t="s">
        <v>40</v>
      </c>
      <c r="I501" t="s">
        <v>40</v>
      </c>
      <c r="J501" t="s">
        <v>22</v>
      </c>
      <c r="K501" t="s">
        <v>25</v>
      </c>
      <c r="L501" t="s">
        <v>25</v>
      </c>
      <c r="M501" t="s">
        <v>25</v>
      </c>
      <c r="N501" t="s">
        <v>25</v>
      </c>
      <c r="O501" t="s">
        <v>25</v>
      </c>
      <c r="P501" t="s">
        <v>230</v>
      </c>
      <c r="Q501" t="s">
        <v>298</v>
      </c>
    </row>
    <row r="502" spans="1:17" x14ac:dyDescent="0.35">
      <c r="A502">
        <v>829765</v>
      </c>
      <c r="B502" t="s">
        <v>65</v>
      </c>
      <c r="C502" s="1">
        <v>42122</v>
      </c>
      <c r="D502" t="s">
        <v>97</v>
      </c>
      <c r="E502" t="s">
        <v>67</v>
      </c>
      <c r="F502">
        <v>0</v>
      </c>
      <c r="G502" t="s">
        <v>32</v>
      </c>
      <c r="H502" t="s">
        <v>21</v>
      </c>
      <c r="I502" t="s">
        <v>21</v>
      </c>
      <c r="J502" t="s">
        <v>22</v>
      </c>
      <c r="K502" t="s">
        <v>32</v>
      </c>
      <c r="L502" t="s">
        <v>23</v>
      </c>
      <c r="M502">
        <v>2</v>
      </c>
      <c r="N502" t="s">
        <v>24</v>
      </c>
      <c r="O502" t="s">
        <v>25</v>
      </c>
      <c r="P502" t="s">
        <v>297</v>
      </c>
      <c r="Q502" t="s">
        <v>237</v>
      </c>
    </row>
    <row r="503" spans="1:17" x14ac:dyDescent="0.35">
      <c r="A503">
        <v>829767</v>
      </c>
      <c r="B503" t="s">
        <v>36</v>
      </c>
      <c r="C503" s="1">
        <v>42125</v>
      </c>
      <c r="D503" t="s">
        <v>313</v>
      </c>
      <c r="E503" t="s">
        <v>38</v>
      </c>
      <c r="F503">
        <v>0</v>
      </c>
      <c r="G503" t="s">
        <v>39</v>
      </c>
      <c r="H503" t="s">
        <v>31</v>
      </c>
      <c r="I503" t="s">
        <v>39</v>
      </c>
      <c r="J503" t="s">
        <v>22</v>
      </c>
      <c r="K503" t="s">
        <v>39</v>
      </c>
      <c r="L503" t="s">
        <v>41</v>
      </c>
      <c r="M503">
        <v>9</v>
      </c>
      <c r="N503" t="s">
        <v>24</v>
      </c>
      <c r="O503" t="s">
        <v>25</v>
      </c>
      <c r="P503" t="s">
        <v>283</v>
      </c>
      <c r="Q503" t="s">
        <v>140</v>
      </c>
    </row>
    <row r="504" spans="1:17" x14ac:dyDescent="0.35">
      <c r="A504">
        <v>829769</v>
      </c>
      <c r="B504" t="s">
        <v>44</v>
      </c>
      <c r="C504" s="1">
        <v>42125</v>
      </c>
      <c r="D504" t="s">
        <v>183</v>
      </c>
      <c r="E504" t="s">
        <v>46</v>
      </c>
      <c r="F504">
        <v>0</v>
      </c>
      <c r="G504" t="s">
        <v>47</v>
      </c>
      <c r="H504" t="s">
        <v>40</v>
      </c>
      <c r="I504" t="s">
        <v>40</v>
      </c>
      <c r="J504" t="s">
        <v>22</v>
      </c>
      <c r="K504" t="s">
        <v>47</v>
      </c>
      <c r="L504" t="s">
        <v>23</v>
      </c>
      <c r="M504">
        <v>8</v>
      </c>
      <c r="N504" t="s">
        <v>24</v>
      </c>
      <c r="O504" t="s">
        <v>25</v>
      </c>
      <c r="P504" t="s">
        <v>127</v>
      </c>
      <c r="Q504" t="s">
        <v>267</v>
      </c>
    </row>
    <row r="505" spans="1:17" x14ac:dyDescent="0.35">
      <c r="A505">
        <v>829771</v>
      </c>
      <c r="B505" t="s">
        <v>17</v>
      </c>
      <c r="C505" s="1">
        <v>42126</v>
      </c>
      <c r="D505" t="s">
        <v>251</v>
      </c>
      <c r="E505" t="s">
        <v>19</v>
      </c>
      <c r="F505">
        <v>0</v>
      </c>
      <c r="G505" t="s">
        <v>20</v>
      </c>
      <c r="H505" t="s">
        <v>21</v>
      </c>
      <c r="I505" t="s">
        <v>20</v>
      </c>
      <c r="J505" t="s">
        <v>22</v>
      </c>
      <c r="K505" t="s">
        <v>20</v>
      </c>
      <c r="L505" t="s">
        <v>41</v>
      </c>
      <c r="M505">
        <v>7</v>
      </c>
      <c r="N505" t="s">
        <v>24</v>
      </c>
      <c r="O505" t="s">
        <v>25</v>
      </c>
      <c r="P505" t="s">
        <v>230</v>
      </c>
      <c r="Q505" t="s">
        <v>298</v>
      </c>
    </row>
    <row r="506" spans="1:17" x14ac:dyDescent="0.35">
      <c r="A506">
        <v>829773</v>
      </c>
      <c r="B506" t="s">
        <v>60</v>
      </c>
      <c r="C506" s="1">
        <v>42126</v>
      </c>
      <c r="D506" t="s">
        <v>179</v>
      </c>
      <c r="E506" t="s">
        <v>62</v>
      </c>
      <c r="F506">
        <v>0</v>
      </c>
      <c r="G506" t="s">
        <v>259</v>
      </c>
      <c r="H506" t="s">
        <v>32</v>
      </c>
      <c r="I506" t="s">
        <v>32</v>
      </c>
      <c r="J506" t="s">
        <v>22</v>
      </c>
      <c r="K506" t="s">
        <v>259</v>
      </c>
      <c r="L506" t="s">
        <v>23</v>
      </c>
      <c r="M506">
        <v>22</v>
      </c>
      <c r="N506" t="s">
        <v>24</v>
      </c>
      <c r="O506" t="s">
        <v>25</v>
      </c>
      <c r="P506" t="s">
        <v>232</v>
      </c>
      <c r="Q506" t="s">
        <v>306</v>
      </c>
    </row>
    <row r="507" spans="1:17" x14ac:dyDescent="0.35">
      <c r="A507">
        <v>829775</v>
      </c>
      <c r="B507" t="s">
        <v>28</v>
      </c>
      <c r="C507" s="1">
        <v>42127</v>
      </c>
      <c r="D507" t="s">
        <v>300</v>
      </c>
      <c r="E507" t="s">
        <v>30</v>
      </c>
      <c r="F507">
        <v>0</v>
      </c>
      <c r="G507" t="s">
        <v>31</v>
      </c>
      <c r="H507" t="s">
        <v>47</v>
      </c>
      <c r="I507" t="s">
        <v>47</v>
      </c>
      <c r="J507" t="s">
        <v>33</v>
      </c>
      <c r="K507" t="s">
        <v>47</v>
      </c>
      <c r="L507" t="s">
        <v>23</v>
      </c>
      <c r="M507">
        <v>23</v>
      </c>
      <c r="N507" t="s">
        <v>24</v>
      </c>
      <c r="O507" t="s">
        <v>25</v>
      </c>
      <c r="P507" t="s">
        <v>283</v>
      </c>
      <c r="Q507" t="s">
        <v>237</v>
      </c>
    </row>
    <row r="508" spans="1:17" x14ac:dyDescent="0.35">
      <c r="A508">
        <v>829777</v>
      </c>
      <c r="B508" t="s">
        <v>44</v>
      </c>
      <c r="C508" s="1">
        <v>42127</v>
      </c>
      <c r="D508" t="s">
        <v>233</v>
      </c>
      <c r="E508" t="s">
        <v>164</v>
      </c>
      <c r="F508">
        <v>0</v>
      </c>
      <c r="G508" t="s">
        <v>40</v>
      </c>
      <c r="H508" t="s">
        <v>39</v>
      </c>
      <c r="I508" t="s">
        <v>39</v>
      </c>
      <c r="J508" t="s">
        <v>22</v>
      </c>
      <c r="K508" t="s">
        <v>40</v>
      </c>
      <c r="L508" t="s">
        <v>23</v>
      </c>
      <c r="M508">
        <v>14</v>
      </c>
      <c r="N508" t="s">
        <v>24</v>
      </c>
      <c r="O508" t="s">
        <v>25</v>
      </c>
      <c r="P508" t="s">
        <v>127</v>
      </c>
      <c r="Q508" t="s">
        <v>303</v>
      </c>
    </row>
    <row r="509" spans="1:17" x14ac:dyDescent="0.35">
      <c r="A509">
        <v>829779</v>
      </c>
      <c r="B509" t="s">
        <v>65</v>
      </c>
      <c r="C509" s="1">
        <v>42128</v>
      </c>
      <c r="D509" t="s">
        <v>105</v>
      </c>
      <c r="E509" t="s">
        <v>67</v>
      </c>
      <c r="F509">
        <v>0</v>
      </c>
      <c r="G509" t="s">
        <v>32</v>
      </c>
      <c r="H509" t="s">
        <v>20</v>
      </c>
      <c r="I509" t="s">
        <v>32</v>
      </c>
      <c r="J509" t="s">
        <v>33</v>
      </c>
      <c r="K509" t="s">
        <v>32</v>
      </c>
      <c r="L509" t="s">
        <v>23</v>
      </c>
      <c r="M509">
        <v>24</v>
      </c>
      <c r="N509" t="s">
        <v>24</v>
      </c>
      <c r="O509" t="s">
        <v>25</v>
      </c>
      <c r="P509" t="s">
        <v>252</v>
      </c>
      <c r="Q509" t="s">
        <v>263</v>
      </c>
    </row>
    <row r="510" spans="1:17" x14ac:dyDescent="0.35">
      <c r="A510">
        <v>829781</v>
      </c>
      <c r="B510" t="s">
        <v>50</v>
      </c>
      <c r="C510" s="1">
        <v>42128</v>
      </c>
      <c r="D510" t="s">
        <v>257</v>
      </c>
      <c r="E510" t="s">
        <v>52</v>
      </c>
      <c r="F510">
        <v>0</v>
      </c>
      <c r="G510" t="s">
        <v>21</v>
      </c>
      <c r="H510" t="s">
        <v>259</v>
      </c>
      <c r="I510" t="s">
        <v>259</v>
      </c>
      <c r="J510" t="s">
        <v>22</v>
      </c>
      <c r="K510" t="s">
        <v>21</v>
      </c>
      <c r="L510" t="s">
        <v>23</v>
      </c>
      <c r="M510">
        <v>35</v>
      </c>
      <c r="N510" t="s">
        <v>24</v>
      </c>
      <c r="O510" t="s">
        <v>25</v>
      </c>
      <c r="P510" t="s">
        <v>232</v>
      </c>
      <c r="Q510" t="s">
        <v>120</v>
      </c>
    </row>
    <row r="511" spans="1:17" x14ac:dyDescent="0.35">
      <c r="A511">
        <v>829783</v>
      </c>
      <c r="B511" t="s">
        <v>44</v>
      </c>
      <c r="C511" s="1">
        <v>42129</v>
      </c>
      <c r="D511" t="s">
        <v>154</v>
      </c>
      <c r="E511" t="s">
        <v>46</v>
      </c>
      <c r="F511">
        <v>0</v>
      </c>
      <c r="G511" t="s">
        <v>47</v>
      </c>
      <c r="H511" t="s">
        <v>39</v>
      </c>
      <c r="I511" t="s">
        <v>39</v>
      </c>
      <c r="J511" t="s">
        <v>33</v>
      </c>
      <c r="K511" t="s">
        <v>47</v>
      </c>
      <c r="L511" t="s">
        <v>41</v>
      </c>
      <c r="M511">
        <v>5</v>
      </c>
      <c r="N511" t="s">
        <v>24</v>
      </c>
      <c r="O511" t="s">
        <v>25</v>
      </c>
      <c r="P511" t="s">
        <v>127</v>
      </c>
      <c r="Q511" t="s">
        <v>303</v>
      </c>
    </row>
    <row r="512" spans="1:17" x14ac:dyDescent="0.35">
      <c r="A512">
        <v>829785</v>
      </c>
      <c r="B512" t="s">
        <v>17</v>
      </c>
      <c r="C512" s="1">
        <v>42130</v>
      </c>
      <c r="D512" t="s">
        <v>118</v>
      </c>
      <c r="E512" t="s">
        <v>19</v>
      </c>
      <c r="F512">
        <v>0</v>
      </c>
      <c r="G512" t="s">
        <v>20</v>
      </c>
      <c r="H512" t="s">
        <v>31</v>
      </c>
      <c r="I512" t="s">
        <v>31</v>
      </c>
      <c r="J512" t="s">
        <v>22</v>
      </c>
      <c r="K512" t="s">
        <v>20</v>
      </c>
      <c r="L512" t="s">
        <v>23</v>
      </c>
      <c r="M512">
        <v>138</v>
      </c>
      <c r="N512" t="s">
        <v>24</v>
      </c>
      <c r="O512" t="s">
        <v>25</v>
      </c>
      <c r="P512" t="s">
        <v>283</v>
      </c>
      <c r="Q512" t="s">
        <v>237</v>
      </c>
    </row>
    <row r="513" spans="1:17" x14ac:dyDescent="0.35">
      <c r="A513">
        <v>829787</v>
      </c>
      <c r="B513" t="s">
        <v>44</v>
      </c>
      <c r="C513" s="1">
        <v>42131</v>
      </c>
      <c r="D513" t="s">
        <v>314</v>
      </c>
      <c r="E513" t="s">
        <v>164</v>
      </c>
      <c r="F513">
        <v>0</v>
      </c>
      <c r="G513" t="s">
        <v>40</v>
      </c>
      <c r="H513" t="s">
        <v>259</v>
      </c>
      <c r="I513" t="s">
        <v>40</v>
      </c>
      <c r="J513" t="s">
        <v>22</v>
      </c>
      <c r="K513" t="s">
        <v>259</v>
      </c>
      <c r="L513" t="s">
        <v>23</v>
      </c>
      <c r="M513">
        <v>7</v>
      </c>
      <c r="N513" t="s">
        <v>24</v>
      </c>
      <c r="O513" t="s">
        <v>25</v>
      </c>
      <c r="P513" t="s">
        <v>230</v>
      </c>
      <c r="Q513" t="s">
        <v>252</v>
      </c>
    </row>
    <row r="514" spans="1:17" x14ac:dyDescent="0.35">
      <c r="A514">
        <v>829789</v>
      </c>
      <c r="B514" t="s">
        <v>65</v>
      </c>
      <c r="C514" s="1">
        <v>42132</v>
      </c>
      <c r="D514" t="s">
        <v>315</v>
      </c>
      <c r="E514" t="s">
        <v>67</v>
      </c>
      <c r="F514">
        <v>0</v>
      </c>
      <c r="G514" t="s">
        <v>32</v>
      </c>
      <c r="H514" t="s">
        <v>47</v>
      </c>
      <c r="I514" t="s">
        <v>32</v>
      </c>
      <c r="J514" t="s">
        <v>33</v>
      </c>
      <c r="K514" t="s">
        <v>47</v>
      </c>
      <c r="L514" t="s">
        <v>41</v>
      </c>
      <c r="M514">
        <v>6</v>
      </c>
      <c r="N514" t="s">
        <v>24</v>
      </c>
      <c r="O514" t="s">
        <v>25</v>
      </c>
      <c r="P514" t="s">
        <v>303</v>
      </c>
      <c r="Q514" t="s">
        <v>267</v>
      </c>
    </row>
    <row r="515" spans="1:17" x14ac:dyDescent="0.35">
      <c r="A515">
        <v>829791</v>
      </c>
      <c r="B515" t="s">
        <v>50</v>
      </c>
      <c r="C515" s="1">
        <v>42133</v>
      </c>
      <c r="D515" t="s">
        <v>307</v>
      </c>
      <c r="E515" t="s">
        <v>52</v>
      </c>
      <c r="F515">
        <v>0</v>
      </c>
      <c r="G515" t="s">
        <v>21</v>
      </c>
      <c r="H515" t="s">
        <v>31</v>
      </c>
      <c r="I515" t="s">
        <v>31</v>
      </c>
      <c r="J515" t="s">
        <v>33</v>
      </c>
      <c r="K515" t="s">
        <v>21</v>
      </c>
      <c r="L515" t="s">
        <v>41</v>
      </c>
      <c r="M515">
        <v>1</v>
      </c>
      <c r="N515" t="s">
        <v>24</v>
      </c>
      <c r="O515" t="s">
        <v>25</v>
      </c>
      <c r="P515" t="s">
        <v>232</v>
      </c>
      <c r="Q515" t="s">
        <v>127</v>
      </c>
    </row>
    <row r="516" spans="1:17" x14ac:dyDescent="0.35">
      <c r="A516">
        <v>829793</v>
      </c>
      <c r="B516" t="s">
        <v>269</v>
      </c>
      <c r="C516" s="1">
        <v>42133</v>
      </c>
      <c r="D516" t="s">
        <v>316</v>
      </c>
      <c r="E516" t="s">
        <v>270</v>
      </c>
      <c r="F516">
        <v>0</v>
      </c>
      <c r="G516" t="s">
        <v>39</v>
      </c>
      <c r="H516" t="s">
        <v>259</v>
      </c>
      <c r="I516" t="s">
        <v>259</v>
      </c>
      <c r="J516" t="s">
        <v>33</v>
      </c>
      <c r="K516" t="s">
        <v>259</v>
      </c>
      <c r="L516" t="s">
        <v>23</v>
      </c>
      <c r="M516">
        <v>6</v>
      </c>
      <c r="N516" t="s">
        <v>24</v>
      </c>
      <c r="O516" t="s">
        <v>25</v>
      </c>
      <c r="P516" t="s">
        <v>237</v>
      </c>
      <c r="Q516" t="s">
        <v>140</v>
      </c>
    </row>
    <row r="517" spans="1:17" x14ac:dyDescent="0.35">
      <c r="A517">
        <v>829795</v>
      </c>
      <c r="B517" t="s">
        <v>44</v>
      </c>
      <c r="C517" s="1">
        <v>42134</v>
      </c>
      <c r="D517" t="s">
        <v>121</v>
      </c>
      <c r="E517" t="s">
        <v>46</v>
      </c>
      <c r="F517">
        <v>0</v>
      </c>
      <c r="G517" t="s">
        <v>47</v>
      </c>
      <c r="H517" t="s">
        <v>20</v>
      </c>
      <c r="I517" t="s">
        <v>20</v>
      </c>
      <c r="J517" t="s">
        <v>33</v>
      </c>
      <c r="K517" t="s">
        <v>20</v>
      </c>
      <c r="L517" t="s">
        <v>23</v>
      </c>
      <c r="M517">
        <v>39</v>
      </c>
      <c r="N517" t="s">
        <v>24</v>
      </c>
      <c r="O517" t="s">
        <v>25</v>
      </c>
      <c r="P517" t="s">
        <v>230</v>
      </c>
      <c r="Q517" t="s">
        <v>252</v>
      </c>
    </row>
    <row r="518" spans="1:17" x14ac:dyDescent="0.35">
      <c r="A518">
        <v>829797</v>
      </c>
      <c r="B518" t="s">
        <v>65</v>
      </c>
      <c r="C518" s="1">
        <v>42134</v>
      </c>
      <c r="D518" t="s">
        <v>235</v>
      </c>
      <c r="E518" t="s">
        <v>67</v>
      </c>
      <c r="F518">
        <v>0</v>
      </c>
      <c r="G518" t="s">
        <v>32</v>
      </c>
      <c r="H518" t="s">
        <v>40</v>
      </c>
      <c r="I518" t="s">
        <v>32</v>
      </c>
      <c r="J518" t="s">
        <v>33</v>
      </c>
      <c r="K518" t="s">
        <v>32</v>
      </c>
      <c r="L518" t="s">
        <v>23</v>
      </c>
      <c r="M518">
        <v>12</v>
      </c>
      <c r="N518" t="s">
        <v>24</v>
      </c>
      <c r="O518" t="s">
        <v>25</v>
      </c>
      <c r="P518" t="s">
        <v>120</v>
      </c>
      <c r="Q518" t="s">
        <v>267</v>
      </c>
    </row>
    <row r="519" spans="1:17" x14ac:dyDescent="0.35">
      <c r="A519">
        <v>829799</v>
      </c>
      <c r="B519" t="s">
        <v>60</v>
      </c>
      <c r="C519" s="1">
        <v>42135</v>
      </c>
      <c r="D519" t="s">
        <v>179</v>
      </c>
      <c r="E519" t="s">
        <v>62</v>
      </c>
      <c r="F519">
        <v>0</v>
      </c>
      <c r="G519" t="s">
        <v>259</v>
      </c>
      <c r="H519" t="s">
        <v>31</v>
      </c>
      <c r="I519" t="s">
        <v>259</v>
      </c>
      <c r="J519" t="s">
        <v>33</v>
      </c>
      <c r="K519" t="s">
        <v>259</v>
      </c>
      <c r="L519" t="s">
        <v>23</v>
      </c>
      <c r="M519">
        <v>5</v>
      </c>
      <c r="N519" t="s">
        <v>24</v>
      </c>
      <c r="O519" t="s">
        <v>25</v>
      </c>
      <c r="P519" t="s">
        <v>232</v>
      </c>
      <c r="Q519" t="s">
        <v>127</v>
      </c>
    </row>
    <row r="520" spans="1:17" x14ac:dyDescent="0.35">
      <c r="A520">
        <v>829801</v>
      </c>
      <c r="B520" t="s">
        <v>269</v>
      </c>
      <c r="C520" s="1">
        <v>42136</v>
      </c>
      <c r="D520" t="s">
        <v>317</v>
      </c>
      <c r="E520" t="s">
        <v>270</v>
      </c>
      <c r="F520">
        <v>0</v>
      </c>
      <c r="G520" t="s">
        <v>39</v>
      </c>
      <c r="H520" t="s">
        <v>32</v>
      </c>
      <c r="I520" t="s">
        <v>32</v>
      </c>
      <c r="J520" t="s">
        <v>33</v>
      </c>
      <c r="K520" t="s">
        <v>39</v>
      </c>
      <c r="L520" t="s">
        <v>41</v>
      </c>
      <c r="M520">
        <v>6</v>
      </c>
      <c r="N520" t="s">
        <v>24</v>
      </c>
      <c r="O520" t="s">
        <v>25</v>
      </c>
      <c r="P520" t="s">
        <v>283</v>
      </c>
      <c r="Q520" t="s">
        <v>237</v>
      </c>
    </row>
    <row r="521" spans="1:17" x14ac:dyDescent="0.35">
      <c r="A521">
        <v>829803</v>
      </c>
      <c r="B521" t="s">
        <v>28</v>
      </c>
      <c r="C521" s="1">
        <v>42137</v>
      </c>
      <c r="D521" t="s">
        <v>299</v>
      </c>
      <c r="E521" t="s">
        <v>30</v>
      </c>
      <c r="F521">
        <v>0</v>
      </c>
      <c r="G521" t="s">
        <v>31</v>
      </c>
      <c r="H521" t="s">
        <v>20</v>
      </c>
      <c r="I521" t="s">
        <v>20</v>
      </c>
      <c r="J521" t="s">
        <v>22</v>
      </c>
      <c r="K521" t="s">
        <v>31</v>
      </c>
      <c r="L521" t="s">
        <v>23</v>
      </c>
      <c r="M521">
        <v>22</v>
      </c>
      <c r="N521" t="s">
        <v>24</v>
      </c>
      <c r="O521" t="s">
        <v>25</v>
      </c>
      <c r="P521" t="s">
        <v>230</v>
      </c>
      <c r="Q521" t="s">
        <v>252</v>
      </c>
    </row>
    <row r="522" spans="1:17" x14ac:dyDescent="0.35">
      <c r="A522">
        <v>829805</v>
      </c>
      <c r="B522" t="s">
        <v>44</v>
      </c>
      <c r="C522" s="1">
        <v>42138</v>
      </c>
      <c r="D522" t="s">
        <v>315</v>
      </c>
      <c r="E522" t="s">
        <v>46</v>
      </c>
      <c r="F522">
        <v>0</v>
      </c>
      <c r="G522" t="s">
        <v>47</v>
      </c>
      <c r="H522" t="s">
        <v>21</v>
      </c>
      <c r="I522" t="s">
        <v>21</v>
      </c>
      <c r="J522" t="s">
        <v>22</v>
      </c>
      <c r="K522" t="s">
        <v>47</v>
      </c>
      <c r="L522" t="s">
        <v>23</v>
      </c>
      <c r="M522">
        <v>5</v>
      </c>
      <c r="N522" t="s">
        <v>24</v>
      </c>
      <c r="O522" t="s">
        <v>25</v>
      </c>
      <c r="P522" t="s">
        <v>283</v>
      </c>
      <c r="Q522" t="s">
        <v>237</v>
      </c>
    </row>
    <row r="523" spans="1:17" x14ac:dyDescent="0.35">
      <c r="A523">
        <v>829807</v>
      </c>
      <c r="B523" t="s">
        <v>60</v>
      </c>
      <c r="C523" s="1">
        <v>42139</v>
      </c>
      <c r="D523" t="s">
        <v>215</v>
      </c>
      <c r="E523" t="s">
        <v>62</v>
      </c>
      <c r="F523">
        <v>0</v>
      </c>
      <c r="G523" t="s">
        <v>259</v>
      </c>
      <c r="H523" t="s">
        <v>20</v>
      </c>
      <c r="I523" t="s">
        <v>259</v>
      </c>
      <c r="J523" t="s">
        <v>33</v>
      </c>
      <c r="K523" t="s">
        <v>20</v>
      </c>
      <c r="L523" t="s">
        <v>41</v>
      </c>
      <c r="M523">
        <v>6</v>
      </c>
      <c r="N523" t="s">
        <v>24</v>
      </c>
      <c r="O523" t="s">
        <v>95</v>
      </c>
      <c r="P523" t="s">
        <v>232</v>
      </c>
      <c r="Q523" t="s">
        <v>127</v>
      </c>
    </row>
    <row r="524" spans="1:17" x14ac:dyDescent="0.35">
      <c r="A524">
        <v>829809</v>
      </c>
      <c r="B524" t="s">
        <v>28</v>
      </c>
      <c r="C524" s="1">
        <v>42140</v>
      </c>
      <c r="D524" t="s">
        <v>253</v>
      </c>
      <c r="E524" t="s">
        <v>30</v>
      </c>
      <c r="F524">
        <v>0</v>
      </c>
      <c r="G524" t="s">
        <v>31</v>
      </c>
      <c r="H524" t="s">
        <v>32</v>
      </c>
      <c r="I524" t="s">
        <v>31</v>
      </c>
      <c r="J524" t="s">
        <v>33</v>
      </c>
      <c r="K524" t="s">
        <v>32</v>
      </c>
      <c r="L524" t="s">
        <v>41</v>
      </c>
      <c r="M524">
        <v>7</v>
      </c>
      <c r="N524" t="s">
        <v>24</v>
      </c>
      <c r="O524" t="s">
        <v>25</v>
      </c>
      <c r="P524" t="s">
        <v>267</v>
      </c>
      <c r="Q524" t="s">
        <v>252</v>
      </c>
    </row>
    <row r="525" spans="1:17" x14ac:dyDescent="0.35">
      <c r="A525">
        <v>829811</v>
      </c>
      <c r="B525" t="s">
        <v>44</v>
      </c>
      <c r="C525" s="1">
        <v>42140</v>
      </c>
      <c r="D525" t="s">
        <v>57</v>
      </c>
      <c r="E525" t="s">
        <v>164</v>
      </c>
      <c r="F525">
        <v>0</v>
      </c>
      <c r="G525" t="s">
        <v>40</v>
      </c>
      <c r="H525" t="s">
        <v>21</v>
      </c>
      <c r="I525" t="s">
        <v>40</v>
      </c>
      <c r="J525" t="s">
        <v>33</v>
      </c>
      <c r="K525" t="s">
        <v>40</v>
      </c>
      <c r="L525" t="s">
        <v>23</v>
      </c>
      <c r="M525">
        <v>9</v>
      </c>
      <c r="N525" t="s">
        <v>24</v>
      </c>
      <c r="O525" t="s">
        <v>25</v>
      </c>
      <c r="P525" t="s">
        <v>297</v>
      </c>
      <c r="Q525" t="s">
        <v>283</v>
      </c>
    </row>
    <row r="526" spans="1:17" x14ac:dyDescent="0.35">
      <c r="A526">
        <v>829813</v>
      </c>
      <c r="B526" t="s">
        <v>17</v>
      </c>
      <c r="C526" s="1">
        <v>42141</v>
      </c>
      <c r="D526" t="s">
        <v>25</v>
      </c>
      <c r="E526" t="s">
        <v>19</v>
      </c>
      <c r="F526">
        <v>0</v>
      </c>
      <c r="G526" t="s">
        <v>20</v>
      </c>
      <c r="H526" t="s">
        <v>39</v>
      </c>
      <c r="I526" t="s">
        <v>20</v>
      </c>
      <c r="J526" t="s">
        <v>22</v>
      </c>
      <c r="K526" t="s">
        <v>25</v>
      </c>
      <c r="L526" t="s">
        <v>25</v>
      </c>
      <c r="M526" t="s">
        <v>25</v>
      </c>
      <c r="N526" t="s">
        <v>25</v>
      </c>
      <c r="O526" t="s">
        <v>25</v>
      </c>
      <c r="P526" t="s">
        <v>127</v>
      </c>
      <c r="Q526" t="s">
        <v>306</v>
      </c>
    </row>
    <row r="527" spans="1:17" x14ac:dyDescent="0.35">
      <c r="A527">
        <v>829815</v>
      </c>
      <c r="B527" t="s">
        <v>60</v>
      </c>
      <c r="C527" s="1">
        <v>42141</v>
      </c>
      <c r="D527" t="s">
        <v>318</v>
      </c>
      <c r="E527" t="s">
        <v>62</v>
      </c>
      <c r="F527">
        <v>0</v>
      </c>
      <c r="G527" t="s">
        <v>259</v>
      </c>
      <c r="H527" t="s">
        <v>47</v>
      </c>
      <c r="I527" t="s">
        <v>259</v>
      </c>
      <c r="J527" t="s">
        <v>33</v>
      </c>
      <c r="K527" t="s">
        <v>47</v>
      </c>
      <c r="L527" t="s">
        <v>41</v>
      </c>
      <c r="M527">
        <v>9</v>
      </c>
      <c r="N527" t="s">
        <v>24</v>
      </c>
      <c r="O527" t="s">
        <v>25</v>
      </c>
      <c r="P527" t="s">
        <v>303</v>
      </c>
      <c r="Q527" t="s">
        <v>263</v>
      </c>
    </row>
    <row r="528" spans="1:17" x14ac:dyDescent="0.35">
      <c r="A528">
        <v>829817</v>
      </c>
      <c r="B528" t="s">
        <v>44</v>
      </c>
      <c r="C528" s="1">
        <v>42143</v>
      </c>
      <c r="D528" t="s">
        <v>192</v>
      </c>
      <c r="E528" t="s">
        <v>46</v>
      </c>
      <c r="F528">
        <v>0</v>
      </c>
      <c r="G528" t="s">
        <v>32</v>
      </c>
      <c r="H528" t="s">
        <v>47</v>
      </c>
      <c r="I528" t="s">
        <v>47</v>
      </c>
      <c r="J528" t="s">
        <v>33</v>
      </c>
      <c r="K528" t="s">
        <v>47</v>
      </c>
      <c r="L528" t="s">
        <v>23</v>
      </c>
      <c r="M528">
        <v>25</v>
      </c>
      <c r="N528" t="s">
        <v>24</v>
      </c>
      <c r="O528" t="s">
        <v>25</v>
      </c>
      <c r="P528" t="s">
        <v>127</v>
      </c>
      <c r="Q528" t="s">
        <v>283</v>
      </c>
    </row>
    <row r="529" spans="1:17" x14ac:dyDescent="0.35">
      <c r="A529">
        <v>829819</v>
      </c>
      <c r="B529" t="s">
        <v>238</v>
      </c>
      <c r="C529" s="1">
        <v>42144</v>
      </c>
      <c r="D529" t="s">
        <v>121</v>
      </c>
      <c r="E529" t="s">
        <v>301</v>
      </c>
      <c r="F529">
        <v>0</v>
      </c>
      <c r="G529" t="s">
        <v>20</v>
      </c>
      <c r="H529" t="s">
        <v>40</v>
      </c>
      <c r="I529" t="s">
        <v>20</v>
      </c>
      <c r="J529" t="s">
        <v>33</v>
      </c>
      <c r="K529" t="s">
        <v>20</v>
      </c>
      <c r="L529" t="s">
        <v>23</v>
      </c>
      <c r="M529">
        <v>71</v>
      </c>
      <c r="N529" t="s">
        <v>24</v>
      </c>
      <c r="O529" t="s">
        <v>25</v>
      </c>
      <c r="P529" t="s">
        <v>232</v>
      </c>
      <c r="Q529" t="s">
        <v>252</v>
      </c>
    </row>
    <row r="530" spans="1:17" x14ac:dyDescent="0.35">
      <c r="A530">
        <v>829821</v>
      </c>
      <c r="B530" t="s">
        <v>277</v>
      </c>
      <c r="C530" s="1">
        <v>42146</v>
      </c>
      <c r="D530" t="s">
        <v>87</v>
      </c>
      <c r="E530" t="s">
        <v>278</v>
      </c>
      <c r="F530">
        <v>0</v>
      </c>
      <c r="G530" t="s">
        <v>32</v>
      </c>
      <c r="H530" t="s">
        <v>20</v>
      </c>
      <c r="I530" t="s">
        <v>32</v>
      </c>
      <c r="J530" t="s">
        <v>22</v>
      </c>
      <c r="K530" t="s">
        <v>32</v>
      </c>
      <c r="L530" t="s">
        <v>41</v>
      </c>
      <c r="M530">
        <v>3</v>
      </c>
      <c r="N530" t="s">
        <v>24</v>
      </c>
      <c r="O530" t="s">
        <v>25</v>
      </c>
      <c r="P530" t="s">
        <v>232</v>
      </c>
      <c r="Q530" t="s">
        <v>303</v>
      </c>
    </row>
    <row r="531" spans="1:17" x14ac:dyDescent="0.35">
      <c r="A531">
        <v>829823</v>
      </c>
      <c r="B531" t="s">
        <v>50</v>
      </c>
      <c r="C531" s="1">
        <v>42148</v>
      </c>
      <c r="D531" t="s">
        <v>147</v>
      </c>
      <c r="E531" t="s">
        <v>52</v>
      </c>
      <c r="F531">
        <v>0</v>
      </c>
      <c r="G531" t="s">
        <v>47</v>
      </c>
      <c r="H531" t="s">
        <v>32</v>
      </c>
      <c r="I531" t="s">
        <v>32</v>
      </c>
      <c r="J531" t="s">
        <v>22</v>
      </c>
      <c r="K531" t="s">
        <v>47</v>
      </c>
      <c r="L531" t="s">
        <v>23</v>
      </c>
      <c r="M531">
        <v>41</v>
      </c>
      <c r="N531" t="s">
        <v>24</v>
      </c>
      <c r="O531" t="s">
        <v>25</v>
      </c>
      <c r="P531" t="s">
        <v>127</v>
      </c>
      <c r="Q531" t="s">
        <v>283</v>
      </c>
    </row>
    <row r="532" spans="1:17" x14ac:dyDescent="0.35">
      <c r="A532">
        <v>980901</v>
      </c>
      <c r="B532" t="s">
        <v>44</v>
      </c>
      <c r="C532" s="1">
        <v>42469</v>
      </c>
      <c r="D532" t="s">
        <v>233</v>
      </c>
      <c r="E532" t="s">
        <v>46</v>
      </c>
      <c r="F532">
        <v>0</v>
      </c>
      <c r="G532" t="s">
        <v>47</v>
      </c>
      <c r="H532" t="s">
        <v>319</v>
      </c>
      <c r="I532" t="s">
        <v>47</v>
      </c>
      <c r="J532" t="s">
        <v>33</v>
      </c>
      <c r="K532" t="s">
        <v>319</v>
      </c>
      <c r="L532" t="s">
        <v>41</v>
      </c>
      <c r="M532">
        <v>9</v>
      </c>
      <c r="N532" t="s">
        <v>24</v>
      </c>
      <c r="O532" t="s">
        <v>25</v>
      </c>
      <c r="P532" t="s">
        <v>127</v>
      </c>
      <c r="Q532" t="s">
        <v>267</v>
      </c>
    </row>
    <row r="533" spans="1:17" x14ac:dyDescent="0.35">
      <c r="A533">
        <v>980903</v>
      </c>
      <c r="B533" t="s">
        <v>50</v>
      </c>
      <c r="C533" s="1">
        <v>42470</v>
      </c>
      <c r="D533" t="s">
        <v>307</v>
      </c>
      <c r="E533" t="s">
        <v>52</v>
      </c>
      <c r="F533">
        <v>0</v>
      </c>
      <c r="G533" t="s">
        <v>21</v>
      </c>
      <c r="H533" t="s">
        <v>39</v>
      </c>
      <c r="I533" t="s">
        <v>21</v>
      </c>
      <c r="J533" t="s">
        <v>22</v>
      </c>
      <c r="K533" t="s">
        <v>21</v>
      </c>
      <c r="L533" t="s">
        <v>41</v>
      </c>
      <c r="M533">
        <v>9</v>
      </c>
      <c r="N533" t="s">
        <v>24</v>
      </c>
      <c r="O533" t="s">
        <v>25</v>
      </c>
      <c r="P533" t="s">
        <v>140</v>
      </c>
      <c r="Q533" t="s">
        <v>252</v>
      </c>
    </row>
    <row r="534" spans="1:17" x14ac:dyDescent="0.35">
      <c r="A534">
        <v>980905</v>
      </c>
      <c r="B534" t="s">
        <v>28</v>
      </c>
      <c r="C534" s="1">
        <v>42471</v>
      </c>
      <c r="D534" t="s">
        <v>262</v>
      </c>
      <c r="E534" t="s">
        <v>320</v>
      </c>
      <c r="F534">
        <v>0</v>
      </c>
      <c r="G534" t="s">
        <v>31</v>
      </c>
      <c r="H534" t="s">
        <v>321</v>
      </c>
      <c r="I534" t="s">
        <v>321</v>
      </c>
      <c r="J534" t="s">
        <v>22</v>
      </c>
      <c r="K534" t="s">
        <v>321</v>
      </c>
      <c r="L534" t="s">
        <v>41</v>
      </c>
      <c r="M534">
        <v>5</v>
      </c>
      <c r="N534" t="s">
        <v>24</v>
      </c>
      <c r="O534" t="s">
        <v>25</v>
      </c>
      <c r="P534" t="s">
        <v>232</v>
      </c>
      <c r="Q534" t="s">
        <v>237</v>
      </c>
    </row>
    <row r="535" spans="1:17" x14ac:dyDescent="0.35">
      <c r="A535">
        <v>980907</v>
      </c>
      <c r="B535" t="s">
        <v>17</v>
      </c>
      <c r="C535" s="1">
        <v>42472</v>
      </c>
      <c r="D535" t="s">
        <v>121</v>
      </c>
      <c r="E535" t="s">
        <v>19</v>
      </c>
      <c r="F535">
        <v>0</v>
      </c>
      <c r="G535" t="s">
        <v>20</v>
      </c>
      <c r="H535" t="s">
        <v>259</v>
      </c>
      <c r="I535" t="s">
        <v>259</v>
      </c>
      <c r="J535" t="s">
        <v>22</v>
      </c>
      <c r="K535" t="s">
        <v>20</v>
      </c>
      <c r="L535" t="s">
        <v>23</v>
      </c>
      <c r="M535">
        <v>45</v>
      </c>
      <c r="N535" t="s">
        <v>24</v>
      </c>
      <c r="O535" t="s">
        <v>25</v>
      </c>
      <c r="P535" t="s">
        <v>127</v>
      </c>
      <c r="Q535" t="s">
        <v>322</v>
      </c>
    </row>
    <row r="536" spans="1:17" x14ac:dyDescent="0.35">
      <c r="A536">
        <v>980909</v>
      </c>
      <c r="B536" t="s">
        <v>50</v>
      </c>
      <c r="C536" s="1">
        <v>42473</v>
      </c>
      <c r="D536" t="s">
        <v>147</v>
      </c>
      <c r="E536" t="s">
        <v>52</v>
      </c>
      <c r="F536">
        <v>0</v>
      </c>
      <c r="G536" t="s">
        <v>21</v>
      </c>
      <c r="H536" t="s">
        <v>47</v>
      </c>
      <c r="I536" t="s">
        <v>47</v>
      </c>
      <c r="J536" t="s">
        <v>22</v>
      </c>
      <c r="K536" t="s">
        <v>47</v>
      </c>
      <c r="L536" t="s">
        <v>41</v>
      </c>
      <c r="M536">
        <v>6</v>
      </c>
      <c r="N536" t="s">
        <v>24</v>
      </c>
      <c r="O536" t="s">
        <v>25</v>
      </c>
      <c r="P536" t="s">
        <v>323</v>
      </c>
      <c r="Q536" t="s">
        <v>140</v>
      </c>
    </row>
    <row r="537" spans="1:17" x14ac:dyDescent="0.35">
      <c r="A537">
        <v>980911</v>
      </c>
      <c r="B537" t="s">
        <v>324</v>
      </c>
      <c r="C537" s="1">
        <v>42474</v>
      </c>
      <c r="D537" t="s">
        <v>262</v>
      </c>
      <c r="E537" t="s">
        <v>325</v>
      </c>
      <c r="F537">
        <v>0</v>
      </c>
      <c r="G537" t="s">
        <v>321</v>
      </c>
      <c r="H537" t="s">
        <v>319</v>
      </c>
      <c r="I537" t="s">
        <v>319</v>
      </c>
      <c r="J537" t="s">
        <v>33</v>
      </c>
      <c r="K537" t="s">
        <v>321</v>
      </c>
      <c r="L537" t="s">
        <v>41</v>
      </c>
      <c r="M537">
        <v>7</v>
      </c>
      <c r="N537" t="s">
        <v>24</v>
      </c>
      <c r="O537" t="s">
        <v>25</v>
      </c>
      <c r="P537" t="s">
        <v>237</v>
      </c>
      <c r="Q537" t="s">
        <v>267</v>
      </c>
    </row>
    <row r="538" spans="1:17" x14ac:dyDescent="0.35">
      <c r="A538">
        <v>980913</v>
      </c>
      <c r="B538" t="s">
        <v>36</v>
      </c>
      <c r="C538" s="1">
        <v>42475</v>
      </c>
      <c r="D538" t="s">
        <v>93</v>
      </c>
      <c r="E538" t="s">
        <v>38</v>
      </c>
      <c r="F538">
        <v>0</v>
      </c>
      <c r="G538" t="s">
        <v>39</v>
      </c>
      <c r="H538" t="s">
        <v>31</v>
      </c>
      <c r="I538" t="s">
        <v>39</v>
      </c>
      <c r="J538" t="s">
        <v>22</v>
      </c>
      <c r="K538" t="s">
        <v>39</v>
      </c>
      <c r="L538" t="s">
        <v>41</v>
      </c>
      <c r="M538">
        <v>8</v>
      </c>
      <c r="N538" t="s">
        <v>24</v>
      </c>
      <c r="O538" t="s">
        <v>25</v>
      </c>
      <c r="P538" t="s">
        <v>140</v>
      </c>
      <c r="Q538" t="s">
        <v>252</v>
      </c>
    </row>
    <row r="539" spans="1:17" x14ac:dyDescent="0.35">
      <c r="A539">
        <v>980915</v>
      </c>
      <c r="B539" t="s">
        <v>60</v>
      </c>
      <c r="C539" s="1">
        <v>42476</v>
      </c>
      <c r="D539" t="s">
        <v>146</v>
      </c>
      <c r="E539" t="s">
        <v>62</v>
      </c>
      <c r="F539">
        <v>0</v>
      </c>
      <c r="G539" t="s">
        <v>259</v>
      </c>
      <c r="H539" t="s">
        <v>21</v>
      </c>
      <c r="I539" t="s">
        <v>259</v>
      </c>
      <c r="J539" t="s">
        <v>33</v>
      </c>
      <c r="K539" t="s">
        <v>21</v>
      </c>
      <c r="L539" t="s">
        <v>41</v>
      </c>
      <c r="M539">
        <v>8</v>
      </c>
      <c r="N539" t="s">
        <v>24</v>
      </c>
      <c r="O539" t="s">
        <v>25</v>
      </c>
      <c r="P539" t="s">
        <v>232</v>
      </c>
      <c r="Q539" t="s">
        <v>267</v>
      </c>
    </row>
    <row r="540" spans="1:17" x14ac:dyDescent="0.35">
      <c r="A540">
        <v>980917</v>
      </c>
      <c r="B540" t="s">
        <v>44</v>
      </c>
      <c r="C540" s="1">
        <v>42476</v>
      </c>
      <c r="D540" t="s">
        <v>262</v>
      </c>
      <c r="E540" t="s">
        <v>46</v>
      </c>
      <c r="F540">
        <v>0</v>
      </c>
      <c r="G540" t="s">
        <v>47</v>
      </c>
      <c r="H540" t="s">
        <v>321</v>
      </c>
      <c r="I540" t="s">
        <v>321</v>
      </c>
      <c r="J540" t="s">
        <v>22</v>
      </c>
      <c r="K540" t="s">
        <v>321</v>
      </c>
      <c r="L540" t="s">
        <v>41</v>
      </c>
      <c r="M540">
        <v>3</v>
      </c>
      <c r="N540" t="s">
        <v>24</v>
      </c>
      <c r="O540" t="s">
        <v>25</v>
      </c>
      <c r="P540" t="s">
        <v>127</v>
      </c>
      <c r="Q540" t="s">
        <v>322</v>
      </c>
    </row>
    <row r="541" spans="1:17" x14ac:dyDescent="0.35">
      <c r="A541">
        <v>980919</v>
      </c>
      <c r="B541" t="s">
        <v>28</v>
      </c>
      <c r="C541" s="1">
        <v>42477</v>
      </c>
      <c r="D541" t="s">
        <v>260</v>
      </c>
      <c r="E541" t="s">
        <v>320</v>
      </c>
      <c r="F541">
        <v>0</v>
      </c>
      <c r="G541" t="s">
        <v>31</v>
      </c>
      <c r="H541" t="s">
        <v>319</v>
      </c>
      <c r="I541" t="s">
        <v>319</v>
      </c>
      <c r="J541" t="s">
        <v>33</v>
      </c>
      <c r="K541" t="s">
        <v>31</v>
      </c>
      <c r="L541" t="s">
        <v>41</v>
      </c>
      <c r="M541">
        <v>6</v>
      </c>
      <c r="N541" t="s">
        <v>24</v>
      </c>
      <c r="O541" t="s">
        <v>25</v>
      </c>
      <c r="P541" t="s">
        <v>140</v>
      </c>
      <c r="Q541" t="s">
        <v>252</v>
      </c>
    </row>
    <row r="542" spans="1:17" x14ac:dyDescent="0.35">
      <c r="A542">
        <v>980921</v>
      </c>
      <c r="B542" t="s">
        <v>17</v>
      </c>
      <c r="C542" s="1">
        <v>42477</v>
      </c>
      <c r="D542" t="s">
        <v>326</v>
      </c>
      <c r="E542" t="s">
        <v>19</v>
      </c>
      <c r="F542">
        <v>0</v>
      </c>
      <c r="G542" t="s">
        <v>20</v>
      </c>
      <c r="H542" t="s">
        <v>39</v>
      </c>
      <c r="I542" t="s">
        <v>39</v>
      </c>
      <c r="J542" t="s">
        <v>22</v>
      </c>
      <c r="K542" t="s">
        <v>39</v>
      </c>
      <c r="L542" t="s">
        <v>41</v>
      </c>
      <c r="M542">
        <v>7</v>
      </c>
      <c r="N542" t="s">
        <v>24</v>
      </c>
      <c r="O542" t="s">
        <v>25</v>
      </c>
      <c r="P542" t="s">
        <v>237</v>
      </c>
      <c r="Q542" t="s">
        <v>327</v>
      </c>
    </row>
    <row r="543" spans="1:17" x14ac:dyDescent="0.35">
      <c r="A543">
        <v>980923</v>
      </c>
      <c r="B543" t="s">
        <v>60</v>
      </c>
      <c r="C543" s="1">
        <v>42478</v>
      </c>
      <c r="D543" t="s">
        <v>179</v>
      </c>
      <c r="E543" t="s">
        <v>62</v>
      </c>
      <c r="F543">
        <v>0</v>
      </c>
      <c r="G543" t="s">
        <v>259</v>
      </c>
      <c r="H543" t="s">
        <v>47</v>
      </c>
      <c r="I543" t="s">
        <v>259</v>
      </c>
      <c r="J543" t="s">
        <v>22</v>
      </c>
      <c r="K543" t="s">
        <v>259</v>
      </c>
      <c r="L543" t="s">
        <v>41</v>
      </c>
      <c r="M543">
        <v>7</v>
      </c>
      <c r="N543" t="s">
        <v>24</v>
      </c>
      <c r="O543" t="s">
        <v>25</v>
      </c>
      <c r="P543" t="s">
        <v>127</v>
      </c>
      <c r="Q543" t="s">
        <v>322</v>
      </c>
    </row>
    <row r="544" spans="1:17" x14ac:dyDescent="0.35">
      <c r="A544">
        <v>980925</v>
      </c>
      <c r="B544" t="s">
        <v>28</v>
      </c>
      <c r="C544" s="1">
        <v>42479</v>
      </c>
      <c r="D544" t="s">
        <v>175</v>
      </c>
      <c r="E544" t="s">
        <v>320</v>
      </c>
      <c r="F544">
        <v>0</v>
      </c>
      <c r="G544" t="s">
        <v>31</v>
      </c>
      <c r="H544" t="s">
        <v>21</v>
      </c>
      <c r="I544" t="s">
        <v>21</v>
      </c>
      <c r="J544" t="s">
        <v>22</v>
      </c>
      <c r="K544" t="s">
        <v>21</v>
      </c>
      <c r="L544" t="s">
        <v>41</v>
      </c>
      <c r="M544">
        <v>6</v>
      </c>
      <c r="N544" t="s">
        <v>24</v>
      </c>
      <c r="O544" t="s">
        <v>25</v>
      </c>
      <c r="P544" t="s">
        <v>140</v>
      </c>
      <c r="Q544" t="s">
        <v>252</v>
      </c>
    </row>
    <row r="545" spans="1:17" x14ac:dyDescent="0.35">
      <c r="A545">
        <v>980927</v>
      </c>
      <c r="B545" t="s">
        <v>44</v>
      </c>
      <c r="C545" s="1">
        <v>42480</v>
      </c>
      <c r="D545" t="s">
        <v>147</v>
      </c>
      <c r="E545" t="s">
        <v>46</v>
      </c>
      <c r="F545">
        <v>0</v>
      </c>
      <c r="G545" t="s">
        <v>47</v>
      </c>
      <c r="H545" t="s">
        <v>20</v>
      </c>
      <c r="I545" t="s">
        <v>47</v>
      </c>
      <c r="J545" t="s">
        <v>22</v>
      </c>
      <c r="K545" t="s">
        <v>47</v>
      </c>
      <c r="L545" t="s">
        <v>41</v>
      </c>
      <c r="M545">
        <v>6</v>
      </c>
      <c r="N545" t="s">
        <v>24</v>
      </c>
      <c r="O545" t="s">
        <v>25</v>
      </c>
      <c r="P545" t="s">
        <v>232</v>
      </c>
      <c r="Q545" t="s">
        <v>267</v>
      </c>
    </row>
    <row r="546" spans="1:17" x14ac:dyDescent="0.35">
      <c r="A546">
        <v>980929</v>
      </c>
      <c r="B546" t="s">
        <v>324</v>
      </c>
      <c r="C546" s="1">
        <v>42481</v>
      </c>
      <c r="D546" t="s">
        <v>294</v>
      </c>
      <c r="E546" t="s">
        <v>325</v>
      </c>
      <c r="F546">
        <v>0</v>
      </c>
      <c r="G546" t="s">
        <v>321</v>
      </c>
      <c r="H546" t="s">
        <v>259</v>
      </c>
      <c r="I546" t="s">
        <v>259</v>
      </c>
      <c r="J546" t="s">
        <v>22</v>
      </c>
      <c r="K546" t="s">
        <v>259</v>
      </c>
      <c r="L546" t="s">
        <v>41</v>
      </c>
      <c r="M546">
        <v>10</v>
      </c>
      <c r="N546" t="s">
        <v>24</v>
      </c>
      <c r="O546" t="s">
        <v>25</v>
      </c>
      <c r="P546" t="s">
        <v>328</v>
      </c>
      <c r="Q546" t="s">
        <v>127</v>
      </c>
    </row>
    <row r="547" spans="1:17" x14ac:dyDescent="0.35">
      <c r="A547">
        <v>980931</v>
      </c>
      <c r="B547" t="s">
        <v>238</v>
      </c>
      <c r="C547" s="1">
        <v>42482</v>
      </c>
      <c r="D547" t="s">
        <v>121</v>
      </c>
      <c r="E547" t="s">
        <v>301</v>
      </c>
      <c r="F547">
        <v>0</v>
      </c>
      <c r="G547" t="s">
        <v>319</v>
      </c>
      <c r="H547" t="s">
        <v>20</v>
      </c>
      <c r="I547" t="s">
        <v>319</v>
      </c>
      <c r="J547" t="s">
        <v>22</v>
      </c>
      <c r="K547" t="s">
        <v>20</v>
      </c>
      <c r="L547" t="s">
        <v>23</v>
      </c>
      <c r="M547">
        <v>13</v>
      </c>
      <c r="N547" t="s">
        <v>24</v>
      </c>
      <c r="O547" t="s">
        <v>25</v>
      </c>
      <c r="P547" t="s">
        <v>303</v>
      </c>
      <c r="Q547" t="s">
        <v>322</v>
      </c>
    </row>
    <row r="548" spans="1:17" x14ac:dyDescent="0.35">
      <c r="A548">
        <v>980933</v>
      </c>
      <c r="B548" t="s">
        <v>36</v>
      </c>
      <c r="C548" s="1">
        <v>42483</v>
      </c>
      <c r="D548" t="s">
        <v>271</v>
      </c>
      <c r="E548" t="s">
        <v>38</v>
      </c>
      <c r="F548">
        <v>0</v>
      </c>
      <c r="G548" t="s">
        <v>39</v>
      </c>
      <c r="H548" t="s">
        <v>47</v>
      </c>
      <c r="I548" t="s">
        <v>47</v>
      </c>
      <c r="J548" t="s">
        <v>22</v>
      </c>
      <c r="K548" t="s">
        <v>39</v>
      </c>
      <c r="L548" t="s">
        <v>23</v>
      </c>
      <c r="M548">
        <v>10</v>
      </c>
      <c r="N548" t="s">
        <v>24</v>
      </c>
      <c r="O548" t="s">
        <v>25</v>
      </c>
      <c r="P548" t="s">
        <v>140</v>
      </c>
      <c r="Q548" t="s">
        <v>252</v>
      </c>
    </row>
    <row r="549" spans="1:17" x14ac:dyDescent="0.35">
      <c r="A549">
        <v>980935</v>
      </c>
      <c r="B549" t="s">
        <v>60</v>
      </c>
      <c r="C549" s="1">
        <v>42483</v>
      </c>
      <c r="D549" t="s">
        <v>329</v>
      </c>
      <c r="E549" t="s">
        <v>62</v>
      </c>
      <c r="F549">
        <v>0</v>
      </c>
      <c r="G549" t="s">
        <v>259</v>
      </c>
      <c r="H549" t="s">
        <v>31</v>
      </c>
      <c r="I549" t="s">
        <v>259</v>
      </c>
      <c r="J549" t="s">
        <v>22</v>
      </c>
      <c r="K549" t="s">
        <v>259</v>
      </c>
      <c r="L549" t="s">
        <v>41</v>
      </c>
      <c r="M549">
        <v>5</v>
      </c>
      <c r="N549" t="s">
        <v>24</v>
      </c>
      <c r="O549" t="s">
        <v>25</v>
      </c>
      <c r="P549" t="s">
        <v>232</v>
      </c>
      <c r="Q549" t="s">
        <v>267</v>
      </c>
    </row>
    <row r="550" spans="1:17" x14ac:dyDescent="0.35">
      <c r="A550">
        <v>980937</v>
      </c>
      <c r="B550" t="s">
        <v>324</v>
      </c>
      <c r="C550" s="1">
        <v>42484</v>
      </c>
      <c r="D550" t="s">
        <v>215</v>
      </c>
      <c r="E550" t="s">
        <v>325</v>
      </c>
      <c r="F550">
        <v>0</v>
      </c>
      <c r="G550" t="s">
        <v>321</v>
      </c>
      <c r="H550" t="s">
        <v>20</v>
      </c>
      <c r="I550" t="s">
        <v>20</v>
      </c>
      <c r="J550" t="s">
        <v>33</v>
      </c>
      <c r="K550" t="s">
        <v>321</v>
      </c>
      <c r="L550" t="s">
        <v>41</v>
      </c>
      <c r="M550">
        <v>6</v>
      </c>
      <c r="N550" t="s">
        <v>24</v>
      </c>
      <c r="O550" t="s">
        <v>25</v>
      </c>
      <c r="P550" t="s">
        <v>328</v>
      </c>
      <c r="Q550" t="s">
        <v>242</v>
      </c>
    </row>
    <row r="551" spans="1:17" x14ac:dyDescent="0.35">
      <c r="A551">
        <v>980939</v>
      </c>
      <c r="B551" t="s">
        <v>238</v>
      </c>
      <c r="C551" s="1">
        <v>42484</v>
      </c>
      <c r="D551" t="s">
        <v>330</v>
      </c>
      <c r="E551" t="s">
        <v>301</v>
      </c>
      <c r="F551">
        <v>0</v>
      </c>
      <c r="G551" t="s">
        <v>319</v>
      </c>
      <c r="H551" t="s">
        <v>21</v>
      </c>
      <c r="I551" t="s">
        <v>21</v>
      </c>
      <c r="J551" t="s">
        <v>22</v>
      </c>
      <c r="K551" t="s">
        <v>21</v>
      </c>
      <c r="L551" t="s">
        <v>41</v>
      </c>
      <c r="M551">
        <v>2</v>
      </c>
      <c r="N551" t="s">
        <v>24</v>
      </c>
      <c r="O551" t="s">
        <v>25</v>
      </c>
      <c r="P551" t="s">
        <v>303</v>
      </c>
      <c r="Q551" t="s">
        <v>327</v>
      </c>
    </row>
    <row r="552" spans="1:17" x14ac:dyDescent="0.35">
      <c r="A552">
        <v>980941</v>
      </c>
      <c r="B552" t="s">
        <v>28</v>
      </c>
      <c r="C552" s="1">
        <v>42485</v>
      </c>
      <c r="D552" t="s">
        <v>276</v>
      </c>
      <c r="E552" t="s">
        <v>320</v>
      </c>
      <c r="F552">
        <v>0</v>
      </c>
      <c r="G552" t="s">
        <v>31</v>
      </c>
      <c r="H552" t="s">
        <v>47</v>
      </c>
      <c r="I552" t="s">
        <v>31</v>
      </c>
      <c r="J552" t="s">
        <v>22</v>
      </c>
      <c r="K552" t="s">
        <v>47</v>
      </c>
      <c r="L552" t="s">
        <v>23</v>
      </c>
      <c r="M552">
        <v>25</v>
      </c>
      <c r="N552" t="s">
        <v>24</v>
      </c>
      <c r="O552" t="s">
        <v>25</v>
      </c>
      <c r="P552" t="s">
        <v>323</v>
      </c>
      <c r="Q552" t="s">
        <v>213</v>
      </c>
    </row>
    <row r="553" spans="1:17" x14ac:dyDescent="0.35">
      <c r="A553">
        <v>980943</v>
      </c>
      <c r="B553" t="s">
        <v>60</v>
      </c>
      <c r="C553" s="1">
        <v>42486</v>
      </c>
      <c r="D553" t="s">
        <v>331</v>
      </c>
      <c r="E553" t="s">
        <v>62</v>
      </c>
      <c r="F553">
        <v>0</v>
      </c>
      <c r="G553" t="s">
        <v>259</v>
      </c>
      <c r="H553" t="s">
        <v>319</v>
      </c>
      <c r="I553" t="s">
        <v>319</v>
      </c>
      <c r="J553" t="s">
        <v>22</v>
      </c>
      <c r="K553" t="s">
        <v>319</v>
      </c>
      <c r="L553" t="s">
        <v>23</v>
      </c>
      <c r="M553">
        <v>34</v>
      </c>
      <c r="N553" t="s">
        <v>24</v>
      </c>
      <c r="O553" t="s">
        <v>95</v>
      </c>
      <c r="P553" t="s">
        <v>332</v>
      </c>
      <c r="Q553" t="s">
        <v>267</v>
      </c>
    </row>
    <row r="554" spans="1:17" x14ac:dyDescent="0.35">
      <c r="A554">
        <v>980945</v>
      </c>
      <c r="B554" t="s">
        <v>36</v>
      </c>
      <c r="C554" s="1">
        <v>42487</v>
      </c>
      <c r="D554" t="s">
        <v>333</v>
      </c>
      <c r="E554" t="s">
        <v>38</v>
      </c>
      <c r="F554">
        <v>0</v>
      </c>
      <c r="G554" t="s">
        <v>39</v>
      </c>
      <c r="H554" t="s">
        <v>321</v>
      </c>
      <c r="I554" t="s">
        <v>39</v>
      </c>
      <c r="J554" t="s">
        <v>22</v>
      </c>
      <c r="K554" t="s">
        <v>321</v>
      </c>
      <c r="L554" t="s">
        <v>23</v>
      </c>
      <c r="M554">
        <v>1</v>
      </c>
      <c r="N554" t="s">
        <v>24</v>
      </c>
      <c r="O554" t="s">
        <v>25</v>
      </c>
      <c r="P554" t="s">
        <v>120</v>
      </c>
      <c r="Q554" t="s">
        <v>140</v>
      </c>
    </row>
    <row r="555" spans="1:17" x14ac:dyDescent="0.35">
      <c r="A555">
        <v>980947</v>
      </c>
      <c r="B555" t="s">
        <v>44</v>
      </c>
      <c r="C555" s="1">
        <v>42488</v>
      </c>
      <c r="D555" t="s">
        <v>147</v>
      </c>
      <c r="E555" t="s">
        <v>46</v>
      </c>
      <c r="F555">
        <v>0</v>
      </c>
      <c r="G555" t="s">
        <v>47</v>
      </c>
      <c r="H555" t="s">
        <v>21</v>
      </c>
      <c r="I555" t="s">
        <v>47</v>
      </c>
      <c r="J555" t="s">
        <v>22</v>
      </c>
      <c r="K555" t="s">
        <v>47</v>
      </c>
      <c r="L555" t="s">
        <v>41</v>
      </c>
      <c r="M555">
        <v>6</v>
      </c>
      <c r="N555" t="s">
        <v>24</v>
      </c>
      <c r="O555" t="s">
        <v>25</v>
      </c>
      <c r="P555" t="s">
        <v>323</v>
      </c>
      <c r="Q555" t="s">
        <v>213</v>
      </c>
    </row>
    <row r="556" spans="1:17" x14ac:dyDescent="0.35">
      <c r="A556">
        <v>980949</v>
      </c>
      <c r="B556" t="s">
        <v>238</v>
      </c>
      <c r="C556" s="1">
        <v>42489</v>
      </c>
      <c r="D556" t="s">
        <v>152</v>
      </c>
      <c r="E556" t="s">
        <v>301</v>
      </c>
      <c r="F556">
        <v>0</v>
      </c>
      <c r="G556" t="s">
        <v>319</v>
      </c>
      <c r="H556" t="s">
        <v>321</v>
      </c>
      <c r="I556" t="s">
        <v>321</v>
      </c>
      <c r="J556" t="s">
        <v>22</v>
      </c>
      <c r="K556" t="s">
        <v>321</v>
      </c>
      <c r="L556" t="s">
        <v>41</v>
      </c>
      <c r="M556">
        <v>3</v>
      </c>
      <c r="N556" t="s">
        <v>24</v>
      </c>
      <c r="O556" t="s">
        <v>25</v>
      </c>
      <c r="P556" t="s">
        <v>303</v>
      </c>
      <c r="Q556" t="s">
        <v>242</v>
      </c>
    </row>
    <row r="557" spans="1:17" x14ac:dyDescent="0.35">
      <c r="A557">
        <v>980951</v>
      </c>
      <c r="B557" t="s">
        <v>36</v>
      </c>
      <c r="C557" s="1">
        <v>42490</v>
      </c>
      <c r="D557" t="s">
        <v>334</v>
      </c>
      <c r="E557" t="s">
        <v>38</v>
      </c>
      <c r="F557">
        <v>0</v>
      </c>
      <c r="G557" t="s">
        <v>39</v>
      </c>
      <c r="H557" t="s">
        <v>21</v>
      </c>
      <c r="I557" t="s">
        <v>21</v>
      </c>
      <c r="J557" t="s">
        <v>22</v>
      </c>
      <c r="K557" t="s">
        <v>39</v>
      </c>
      <c r="L557" t="s">
        <v>23</v>
      </c>
      <c r="M557">
        <v>27</v>
      </c>
      <c r="N557" t="s">
        <v>24</v>
      </c>
      <c r="O557" t="s">
        <v>25</v>
      </c>
      <c r="P557" t="s">
        <v>335</v>
      </c>
      <c r="Q557" t="s">
        <v>120</v>
      </c>
    </row>
    <row r="558" spans="1:17" x14ac:dyDescent="0.35">
      <c r="A558">
        <v>980953</v>
      </c>
      <c r="B558" t="s">
        <v>60</v>
      </c>
      <c r="C558" s="1">
        <v>42490</v>
      </c>
      <c r="D558" t="s">
        <v>179</v>
      </c>
      <c r="E558" t="s">
        <v>62</v>
      </c>
      <c r="F558">
        <v>0</v>
      </c>
      <c r="G558" t="s">
        <v>259</v>
      </c>
      <c r="H558" t="s">
        <v>20</v>
      </c>
      <c r="I558" t="s">
        <v>20</v>
      </c>
      <c r="J558" t="s">
        <v>22</v>
      </c>
      <c r="K558" t="s">
        <v>259</v>
      </c>
      <c r="L558" t="s">
        <v>23</v>
      </c>
      <c r="M558">
        <v>15</v>
      </c>
      <c r="N558" t="s">
        <v>24</v>
      </c>
      <c r="O558" t="s">
        <v>25</v>
      </c>
      <c r="P558" t="s">
        <v>232</v>
      </c>
      <c r="Q558" t="s">
        <v>127</v>
      </c>
    </row>
    <row r="559" spans="1:17" x14ac:dyDescent="0.35">
      <c r="A559">
        <v>980955</v>
      </c>
      <c r="B559" t="s">
        <v>324</v>
      </c>
      <c r="C559" s="1">
        <v>42491</v>
      </c>
      <c r="D559" t="s">
        <v>299</v>
      </c>
      <c r="E559" t="s">
        <v>325</v>
      </c>
      <c r="F559">
        <v>0</v>
      </c>
      <c r="G559" t="s">
        <v>321</v>
      </c>
      <c r="H559" t="s">
        <v>31</v>
      </c>
      <c r="I559" t="s">
        <v>321</v>
      </c>
      <c r="J559" t="s">
        <v>22</v>
      </c>
      <c r="K559" t="s">
        <v>31</v>
      </c>
      <c r="L559" t="s">
        <v>23</v>
      </c>
      <c r="M559">
        <v>23</v>
      </c>
      <c r="N559" t="s">
        <v>24</v>
      </c>
      <c r="O559" t="s">
        <v>25</v>
      </c>
      <c r="P559" t="s">
        <v>242</v>
      </c>
      <c r="Q559" t="s">
        <v>322</v>
      </c>
    </row>
    <row r="560" spans="1:17" x14ac:dyDescent="0.35">
      <c r="A560">
        <v>980957</v>
      </c>
      <c r="B560" t="s">
        <v>238</v>
      </c>
      <c r="C560" s="1">
        <v>42491</v>
      </c>
      <c r="D560" t="s">
        <v>147</v>
      </c>
      <c r="E560" t="s">
        <v>301</v>
      </c>
      <c r="F560">
        <v>0</v>
      </c>
      <c r="G560" t="s">
        <v>319</v>
      </c>
      <c r="H560" t="s">
        <v>47</v>
      </c>
      <c r="I560" t="s">
        <v>47</v>
      </c>
      <c r="J560" t="s">
        <v>22</v>
      </c>
      <c r="K560" t="s">
        <v>47</v>
      </c>
      <c r="L560" t="s">
        <v>41</v>
      </c>
      <c r="M560">
        <v>8</v>
      </c>
      <c r="N560" t="s">
        <v>24</v>
      </c>
      <c r="O560" t="s">
        <v>25</v>
      </c>
      <c r="P560" t="s">
        <v>332</v>
      </c>
      <c r="Q560" t="s">
        <v>213</v>
      </c>
    </row>
    <row r="561" spans="1:17" x14ac:dyDescent="0.35">
      <c r="A561">
        <v>980959</v>
      </c>
      <c r="B561" t="s">
        <v>17</v>
      </c>
      <c r="C561" s="1">
        <v>42492</v>
      </c>
      <c r="D561" t="s">
        <v>307</v>
      </c>
      <c r="E561" t="s">
        <v>19</v>
      </c>
      <c r="F561">
        <v>0</v>
      </c>
      <c r="G561" t="s">
        <v>20</v>
      </c>
      <c r="H561" t="s">
        <v>21</v>
      </c>
      <c r="I561" t="s">
        <v>21</v>
      </c>
      <c r="J561" t="s">
        <v>22</v>
      </c>
      <c r="K561" t="s">
        <v>21</v>
      </c>
      <c r="L561" t="s">
        <v>41</v>
      </c>
      <c r="M561">
        <v>5</v>
      </c>
      <c r="N561" t="s">
        <v>24</v>
      </c>
      <c r="O561" t="s">
        <v>25</v>
      </c>
      <c r="P561" t="s">
        <v>120</v>
      </c>
      <c r="Q561" t="s">
        <v>140</v>
      </c>
    </row>
    <row r="562" spans="1:17" x14ac:dyDescent="0.35">
      <c r="A562">
        <v>980961</v>
      </c>
      <c r="B562" t="s">
        <v>324</v>
      </c>
      <c r="C562" s="1">
        <v>42493</v>
      </c>
      <c r="D562" t="s">
        <v>336</v>
      </c>
      <c r="E562" t="s">
        <v>325</v>
      </c>
      <c r="F562">
        <v>0</v>
      </c>
      <c r="G562" t="s">
        <v>321</v>
      </c>
      <c r="H562" t="s">
        <v>39</v>
      </c>
      <c r="I562" t="s">
        <v>39</v>
      </c>
      <c r="J562" t="s">
        <v>22</v>
      </c>
      <c r="K562" t="s">
        <v>39</v>
      </c>
      <c r="L562" t="s">
        <v>41</v>
      </c>
      <c r="M562">
        <v>8</v>
      </c>
      <c r="N562" t="s">
        <v>24</v>
      </c>
      <c r="O562" t="s">
        <v>25</v>
      </c>
      <c r="P562" t="s">
        <v>303</v>
      </c>
      <c r="Q562" t="s">
        <v>242</v>
      </c>
    </row>
    <row r="563" spans="1:17" x14ac:dyDescent="0.35">
      <c r="A563">
        <v>980963</v>
      </c>
      <c r="B563" t="s">
        <v>50</v>
      </c>
      <c r="C563" s="1">
        <v>42494</v>
      </c>
      <c r="D563" t="s">
        <v>307</v>
      </c>
      <c r="E563" t="s">
        <v>52</v>
      </c>
      <c r="F563">
        <v>0</v>
      </c>
      <c r="G563" t="s">
        <v>21</v>
      </c>
      <c r="H563" t="s">
        <v>31</v>
      </c>
      <c r="I563" t="s">
        <v>31</v>
      </c>
      <c r="J563" t="s">
        <v>22</v>
      </c>
      <c r="K563" t="s">
        <v>21</v>
      </c>
      <c r="L563" t="s">
        <v>23</v>
      </c>
      <c r="M563">
        <v>7</v>
      </c>
      <c r="N563" t="s">
        <v>24</v>
      </c>
      <c r="O563" t="s">
        <v>25</v>
      </c>
      <c r="P563" t="s">
        <v>232</v>
      </c>
      <c r="Q563" t="s">
        <v>127</v>
      </c>
    </row>
    <row r="564" spans="1:17" x14ac:dyDescent="0.35">
      <c r="A564">
        <v>980965</v>
      </c>
      <c r="B564" t="s">
        <v>36</v>
      </c>
      <c r="C564" s="1">
        <v>42495</v>
      </c>
      <c r="D564" t="s">
        <v>233</v>
      </c>
      <c r="E564" t="s">
        <v>38</v>
      </c>
      <c r="F564">
        <v>0</v>
      </c>
      <c r="G564" t="s">
        <v>39</v>
      </c>
      <c r="H564" t="s">
        <v>319</v>
      </c>
      <c r="I564" t="s">
        <v>319</v>
      </c>
      <c r="J564" t="s">
        <v>22</v>
      </c>
      <c r="K564" t="s">
        <v>319</v>
      </c>
      <c r="L564" t="s">
        <v>41</v>
      </c>
      <c r="M564">
        <v>7</v>
      </c>
      <c r="N564" t="s">
        <v>24</v>
      </c>
      <c r="O564" t="s">
        <v>25</v>
      </c>
      <c r="P564" t="s">
        <v>252</v>
      </c>
      <c r="Q564" t="s">
        <v>213</v>
      </c>
    </row>
    <row r="565" spans="1:17" x14ac:dyDescent="0.35">
      <c r="A565">
        <v>980967</v>
      </c>
      <c r="B565" t="s">
        <v>60</v>
      </c>
      <c r="C565" s="1">
        <v>42496</v>
      </c>
      <c r="D565" t="s">
        <v>294</v>
      </c>
      <c r="E565" t="s">
        <v>62</v>
      </c>
      <c r="F565">
        <v>0</v>
      </c>
      <c r="G565" t="s">
        <v>259</v>
      </c>
      <c r="H565" t="s">
        <v>321</v>
      </c>
      <c r="I565" t="s">
        <v>259</v>
      </c>
      <c r="J565" t="s">
        <v>22</v>
      </c>
      <c r="K565" t="s">
        <v>259</v>
      </c>
      <c r="L565" t="s">
        <v>41</v>
      </c>
      <c r="M565">
        <v>5</v>
      </c>
      <c r="N565" t="s">
        <v>24</v>
      </c>
      <c r="O565" t="s">
        <v>25</v>
      </c>
      <c r="P565" t="s">
        <v>120</v>
      </c>
      <c r="Q565" t="s">
        <v>140</v>
      </c>
    </row>
    <row r="566" spans="1:17" x14ac:dyDescent="0.35">
      <c r="A566">
        <v>980969</v>
      </c>
      <c r="B566" t="s">
        <v>17</v>
      </c>
      <c r="C566" s="1">
        <v>42497</v>
      </c>
      <c r="D566" t="s">
        <v>215</v>
      </c>
      <c r="E566" t="s">
        <v>19</v>
      </c>
      <c r="F566">
        <v>0</v>
      </c>
      <c r="G566" t="s">
        <v>20</v>
      </c>
      <c r="H566" t="s">
        <v>319</v>
      </c>
      <c r="I566" t="s">
        <v>20</v>
      </c>
      <c r="J566" t="s">
        <v>22</v>
      </c>
      <c r="K566" t="s">
        <v>20</v>
      </c>
      <c r="L566" t="s">
        <v>41</v>
      </c>
      <c r="M566">
        <v>7</v>
      </c>
      <c r="N566" t="s">
        <v>24</v>
      </c>
      <c r="O566" t="s">
        <v>25</v>
      </c>
      <c r="P566" t="s">
        <v>303</v>
      </c>
      <c r="Q566" t="s">
        <v>242</v>
      </c>
    </row>
    <row r="567" spans="1:17" x14ac:dyDescent="0.35">
      <c r="A567">
        <v>980971</v>
      </c>
      <c r="B567" t="s">
        <v>28</v>
      </c>
      <c r="C567" s="1">
        <v>42497</v>
      </c>
      <c r="D567" t="s">
        <v>337</v>
      </c>
      <c r="E567" t="s">
        <v>320</v>
      </c>
      <c r="F567">
        <v>0</v>
      </c>
      <c r="G567" t="s">
        <v>31</v>
      </c>
      <c r="H567" t="s">
        <v>39</v>
      </c>
      <c r="I567" t="s">
        <v>39</v>
      </c>
      <c r="J567" t="s">
        <v>22</v>
      </c>
      <c r="K567" t="s">
        <v>31</v>
      </c>
      <c r="L567" t="s">
        <v>23</v>
      </c>
      <c r="M567">
        <v>9</v>
      </c>
      <c r="N567" t="s">
        <v>24</v>
      </c>
      <c r="O567" t="s">
        <v>25</v>
      </c>
      <c r="P567" t="s">
        <v>127</v>
      </c>
      <c r="Q567" t="s">
        <v>267</v>
      </c>
    </row>
    <row r="568" spans="1:17" x14ac:dyDescent="0.35">
      <c r="A568">
        <v>980973</v>
      </c>
      <c r="B568" t="s">
        <v>234</v>
      </c>
      <c r="C568" s="1">
        <v>42498</v>
      </c>
      <c r="D568" t="s">
        <v>87</v>
      </c>
      <c r="E568" t="s">
        <v>236</v>
      </c>
      <c r="F568">
        <v>0</v>
      </c>
      <c r="G568" t="s">
        <v>47</v>
      </c>
      <c r="H568" t="s">
        <v>259</v>
      </c>
      <c r="I568" t="s">
        <v>47</v>
      </c>
      <c r="J568" t="s">
        <v>22</v>
      </c>
      <c r="K568" t="s">
        <v>259</v>
      </c>
      <c r="L568" t="s">
        <v>23</v>
      </c>
      <c r="M568">
        <v>85</v>
      </c>
      <c r="N568" t="s">
        <v>24</v>
      </c>
      <c r="O568" t="s">
        <v>25</v>
      </c>
      <c r="P568" t="s">
        <v>140</v>
      </c>
      <c r="Q568" t="s">
        <v>252</v>
      </c>
    </row>
    <row r="569" spans="1:17" x14ac:dyDescent="0.35">
      <c r="A569">
        <v>980975</v>
      </c>
      <c r="B569" t="s">
        <v>50</v>
      </c>
      <c r="C569" s="1">
        <v>42498</v>
      </c>
      <c r="D569" t="s">
        <v>103</v>
      </c>
      <c r="E569" t="s">
        <v>52</v>
      </c>
      <c r="F569">
        <v>0</v>
      </c>
      <c r="G569" t="s">
        <v>21</v>
      </c>
      <c r="H569" t="s">
        <v>321</v>
      </c>
      <c r="I569" t="s">
        <v>321</v>
      </c>
      <c r="J569" t="s">
        <v>22</v>
      </c>
      <c r="K569" t="s">
        <v>321</v>
      </c>
      <c r="L569" t="s">
        <v>41</v>
      </c>
      <c r="M569">
        <v>5</v>
      </c>
      <c r="N569" t="s">
        <v>24</v>
      </c>
      <c r="O569" t="s">
        <v>25</v>
      </c>
      <c r="P569" t="s">
        <v>120</v>
      </c>
      <c r="Q569" t="s">
        <v>213</v>
      </c>
    </row>
    <row r="570" spans="1:17" x14ac:dyDescent="0.35">
      <c r="A570">
        <v>980977</v>
      </c>
      <c r="B570" t="s">
        <v>28</v>
      </c>
      <c r="C570" s="1">
        <v>42499</v>
      </c>
      <c r="D570" t="s">
        <v>57</v>
      </c>
      <c r="E570" t="s">
        <v>320</v>
      </c>
      <c r="F570">
        <v>0</v>
      </c>
      <c r="G570" t="s">
        <v>31</v>
      </c>
      <c r="H570" t="s">
        <v>20</v>
      </c>
      <c r="I570" t="s">
        <v>31</v>
      </c>
      <c r="J570" t="s">
        <v>22</v>
      </c>
      <c r="K570" t="s">
        <v>20</v>
      </c>
      <c r="L570" t="s">
        <v>23</v>
      </c>
      <c r="M570">
        <v>1</v>
      </c>
      <c r="N570" t="s">
        <v>24</v>
      </c>
      <c r="O570" t="s">
        <v>25</v>
      </c>
      <c r="P570" t="s">
        <v>232</v>
      </c>
      <c r="Q570" t="s">
        <v>127</v>
      </c>
    </row>
    <row r="571" spans="1:17" x14ac:dyDescent="0.35">
      <c r="A571">
        <v>980979</v>
      </c>
      <c r="B571" t="s">
        <v>234</v>
      </c>
      <c r="C571" s="1">
        <v>42500</v>
      </c>
      <c r="D571" t="s">
        <v>338</v>
      </c>
      <c r="E571" t="s">
        <v>236</v>
      </c>
      <c r="F571">
        <v>0</v>
      </c>
      <c r="G571" t="s">
        <v>319</v>
      </c>
      <c r="H571" t="s">
        <v>259</v>
      </c>
      <c r="I571" t="s">
        <v>259</v>
      </c>
      <c r="J571" t="s">
        <v>33</v>
      </c>
      <c r="K571" t="s">
        <v>259</v>
      </c>
      <c r="L571" t="s">
        <v>23</v>
      </c>
      <c r="M571">
        <v>4</v>
      </c>
      <c r="N571" t="s">
        <v>24</v>
      </c>
      <c r="O571" t="s">
        <v>25</v>
      </c>
      <c r="P571" t="s">
        <v>303</v>
      </c>
      <c r="Q571" t="s">
        <v>322</v>
      </c>
    </row>
    <row r="572" spans="1:17" x14ac:dyDescent="0.35">
      <c r="A572">
        <v>980981</v>
      </c>
      <c r="B572" t="s">
        <v>17</v>
      </c>
      <c r="C572" s="1">
        <v>42501</v>
      </c>
      <c r="D572" t="s">
        <v>339</v>
      </c>
      <c r="E572" t="s">
        <v>19</v>
      </c>
      <c r="F572">
        <v>0</v>
      </c>
      <c r="G572" t="s">
        <v>20</v>
      </c>
      <c r="H572" t="s">
        <v>47</v>
      </c>
      <c r="I572" t="s">
        <v>47</v>
      </c>
      <c r="J572" t="s">
        <v>22</v>
      </c>
      <c r="K572" t="s">
        <v>47</v>
      </c>
      <c r="L572" t="s">
        <v>41</v>
      </c>
      <c r="M572">
        <v>6</v>
      </c>
      <c r="N572" t="s">
        <v>24</v>
      </c>
      <c r="O572" t="s">
        <v>25</v>
      </c>
      <c r="P572" t="s">
        <v>332</v>
      </c>
      <c r="Q572" t="s">
        <v>252</v>
      </c>
    </row>
    <row r="573" spans="1:17" x14ac:dyDescent="0.35">
      <c r="A573">
        <v>980983</v>
      </c>
      <c r="B573" t="s">
        <v>60</v>
      </c>
      <c r="C573" s="1">
        <v>42502</v>
      </c>
      <c r="D573" t="s">
        <v>333</v>
      </c>
      <c r="E573" t="s">
        <v>62</v>
      </c>
      <c r="F573">
        <v>0</v>
      </c>
      <c r="G573" t="s">
        <v>259</v>
      </c>
      <c r="H573" t="s">
        <v>39</v>
      </c>
      <c r="I573" t="s">
        <v>39</v>
      </c>
      <c r="J573" t="s">
        <v>22</v>
      </c>
      <c r="K573" t="s">
        <v>39</v>
      </c>
      <c r="L573" t="s">
        <v>41</v>
      </c>
      <c r="M573">
        <v>7</v>
      </c>
      <c r="N573" t="s">
        <v>24</v>
      </c>
      <c r="O573" t="s">
        <v>25</v>
      </c>
      <c r="P573" t="s">
        <v>328</v>
      </c>
      <c r="Q573" t="s">
        <v>120</v>
      </c>
    </row>
    <row r="574" spans="1:17" x14ac:dyDescent="0.35">
      <c r="A574">
        <v>980985</v>
      </c>
      <c r="B574" t="s">
        <v>234</v>
      </c>
      <c r="C574" s="1">
        <v>42503</v>
      </c>
      <c r="D574" t="s">
        <v>337</v>
      </c>
      <c r="E574" t="s">
        <v>236</v>
      </c>
      <c r="F574">
        <v>0</v>
      </c>
      <c r="G574" t="s">
        <v>47</v>
      </c>
      <c r="H574" t="s">
        <v>31</v>
      </c>
      <c r="I574" t="s">
        <v>47</v>
      </c>
      <c r="J574" t="s">
        <v>33</v>
      </c>
      <c r="K574" t="s">
        <v>31</v>
      </c>
      <c r="L574" t="s">
        <v>41</v>
      </c>
      <c r="M574">
        <v>7</v>
      </c>
      <c r="N574" t="s">
        <v>24</v>
      </c>
      <c r="O574" t="s">
        <v>25</v>
      </c>
      <c r="P574" t="s">
        <v>127</v>
      </c>
      <c r="Q574" t="s">
        <v>267</v>
      </c>
    </row>
    <row r="575" spans="1:17" x14ac:dyDescent="0.35">
      <c r="A575">
        <v>980987</v>
      </c>
      <c r="B575" t="s">
        <v>17</v>
      </c>
      <c r="C575" s="1">
        <v>42504</v>
      </c>
      <c r="D575" t="s">
        <v>121</v>
      </c>
      <c r="E575" t="s">
        <v>19</v>
      </c>
      <c r="F575">
        <v>0</v>
      </c>
      <c r="G575" t="s">
        <v>20</v>
      </c>
      <c r="H575" t="s">
        <v>321</v>
      </c>
      <c r="I575" t="s">
        <v>321</v>
      </c>
      <c r="J575" t="s">
        <v>22</v>
      </c>
      <c r="K575" t="s">
        <v>20</v>
      </c>
      <c r="L575" t="s">
        <v>23</v>
      </c>
      <c r="M575">
        <v>144</v>
      </c>
      <c r="N575" t="s">
        <v>24</v>
      </c>
      <c r="O575" t="s">
        <v>25</v>
      </c>
      <c r="P575" t="s">
        <v>332</v>
      </c>
      <c r="Q575" t="s">
        <v>322</v>
      </c>
    </row>
    <row r="576" spans="1:17" x14ac:dyDescent="0.35">
      <c r="A576">
        <v>980989</v>
      </c>
      <c r="B576" t="s">
        <v>50</v>
      </c>
      <c r="C576" s="1">
        <v>42504</v>
      </c>
      <c r="D576" t="s">
        <v>68</v>
      </c>
      <c r="E576" t="s">
        <v>52</v>
      </c>
      <c r="F576">
        <v>0</v>
      </c>
      <c r="G576" t="s">
        <v>21</v>
      </c>
      <c r="H576" t="s">
        <v>319</v>
      </c>
      <c r="I576" t="s">
        <v>319</v>
      </c>
      <c r="J576" t="s">
        <v>33</v>
      </c>
      <c r="K576" t="s">
        <v>21</v>
      </c>
      <c r="L576" t="s">
        <v>41</v>
      </c>
      <c r="M576">
        <v>8</v>
      </c>
      <c r="N576" t="s">
        <v>24</v>
      </c>
      <c r="O576" t="s">
        <v>95</v>
      </c>
      <c r="P576" t="s">
        <v>327</v>
      </c>
      <c r="Q576" t="s">
        <v>242</v>
      </c>
    </row>
    <row r="577" spans="1:17" x14ac:dyDescent="0.35">
      <c r="A577">
        <v>980991</v>
      </c>
      <c r="B577" t="s">
        <v>28</v>
      </c>
      <c r="C577" s="1">
        <v>42505</v>
      </c>
      <c r="D577" t="s">
        <v>340</v>
      </c>
      <c r="E577" t="s">
        <v>320</v>
      </c>
      <c r="F577">
        <v>0</v>
      </c>
      <c r="G577" t="s">
        <v>31</v>
      </c>
      <c r="H577" t="s">
        <v>259</v>
      </c>
      <c r="I577" t="s">
        <v>31</v>
      </c>
      <c r="J577" t="s">
        <v>33</v>
      </c>
      <c r="K577" t="s">
        <v>259</v>
      </c>
      <c r="L577" t="s">
        <v>41</v>
      </c>
      <c r="M577">
        <v>7</v>
      </c>
      <c r="N577" t="s">
        <v>24</v>
      </c>
      <c r="O577" t="s">
        <v>25</v>
      </c>
      <c r="P577" t="s">
        <v>335</v>
      </c>
      <c r="Q577" t="s">
        <v>120</v>
      </c>
    </row>
    <row r="578" spans="1:17" x14ac:dyDescent="0.35">
      <c r="A578">
        <v>980993</v>
      </c>
      <c r="B578" t="s">
        <v>234</v>
      </c>
      <c r="C578" s="1">
        <v>42505</v>
      </c>
      <c r="D578" t="s">
        <v>339</v>
      </c>
      <c r="E578" t="s">
        <v>236</v>
      </c>
      <c r="F578">
        <v>0</v>
      </c>
      <c r="G578" t="s">
        <v>47</v>
      </c>
      <c r="H578" t="s">
        <v>39</v>
      </c>
      <c r="I578" t="s">
        <v>39</v>
      </c>
      <c r="J578" t="s">
        <v>22</v>
      </c>
      <c r="K578" t="s">
        <v>47</v>
      </c>
      <c r="L578" t="s">
        <v>23</v>
      </c>
      <c r="M578">
        <v>80</v>
      </c>
      <c r="N578" t="s">
        <v>24</v>
      </c>
      <c r="O578" t="s">
        <v>25</v>
      </c>
      <c r="P578" t="s">
        <v>323</v>
      </c>
      <c r="Q578" t="s">
        <v>267</v>
      </c>
    </row>
    <row r="579" spans="1:17" x14ac:dyDescent="0.35">
      <c r="A579">
        <v>980995</v>
      </c>
      <c r="B579" t="s">
        <v>50</v>
      </c>
      <c r="C579" s="1">
        <v>42506</v>
      </c>
      <c r="D579" t="s">
        <v>215</v>
      </c>
      <c r="E579" t="s">
        <v>52</v>
      </c>
      <c r="F579">
        <v>0</v>
      </c>
      <c r="G579" t="s">
        <v>21</v>
      </c>
      <c r="H579" t="s">
        <v>20</v>
      </c>
      <c r="I579" t="s">
        <v>20</v>
      </c>
      <c r="J579" t="s">
        <v>22</v>
      </c>
      <c r="K579" t="s">
        <v>20</v>
      </c>
      <c r="L579" t="s">
        <v>41</v>
      </c>
      <c r="M579">
        <v>9</v>
      </c>
      <c r="N579" t="s">
        <v>24</v>
      </c>
      <c r="O579" t="s">
        <v>25</v>
      </c>
      <c r="P579" t="s">
        <v>303</v>
      </c>
      <c r="Q579" t="s">
        <v>327</v>
      </c>
    </row>
    <row r="580" spans="1:17" x14ac:dyDescent="0.35">
      <c r="A580">
        <v>980997</v>
      </c>
      <c r="B580" t="s">
        <v>234</v>
      </c>
      <c r="C580" s="1">
        <v>42507</v>
      </c>
      <c r="D580" t="s">
        <v>331</v>
      </c>
      <c r="E580" t="s">
        <v>236</v>
      </c>
      <c r="F580">
        <v>0</v>
      </c>
      <c r="G580" t="s">
        <v>319</v>
      </c>
      <c r="H580" t="s">
        <v>39</v>
      </c>
      <c r="I580" t="s">
        <v>319</v>
      </c>
      <c r="J580" t="s">
        <v>22</v>
      </c>
      <c r="K580" t="s">
        <v>319</v>
      </c>
      <c r="L580" t="s">
        <v>23</v>
      </c>
      <c r="M580">
        <v>19</v>
      </c>
      <c r="N580" t="s">
        <v>24</v>
      </c>
      <c r="O580" t="s">
        <v>95</v>
      </c>
      <c r="P580" t="s">
        <v>323</v>
      </c>
      <c r="Q580" t="s">
        <v>252</v>
      </c>
    </row>
    <row r="581" spans="1:17" x14ac:dyDescent="0.35">
      <c r="A581">
        <v>980999</v>
      </c>
      <c r="B581" t="s">
        <v>17</v>
      </c>
      <c r="C581" s="1">
        <v>42508</v>
      </c>
      <c r="D581" t="s">
        <v>215</v>
      </c>
      <c r="E581" t="s">
        <v>19</v>
      </c>
      <c r="F581">
        <v>0</v>
      </c>
      <c r="G581" t="s">
        <v>20</v>
      </c>
      <c r="H581" t="s">
        <v>31</v>
      </c>
      <c r="I581" t="s">
        <v>31</v>
      </c>
      <c r="J581" t="s">
        <v>22</v>
      </c>
      <c r="K581" t="s">
        <v>20</v>
      </c>
      <c r="L581" t="s">
        <v>23</v>
      </c>
      <c r="M581">
        <v>82</v>
      </c>
      <c r="N581" t="s">
        <v>24</v>
      </c>
      <c r="O581" t="s">
        <v>95</v>
      </c>
      <c r="P581" t="s">
        <v>335</v>
      </c>
      <c r="Q581" t="s">
        <v>120</v>
      </c>
    </row>
    <row r="582" spans="1:17" x14ac:dyDescent="0.35">
      <c r="A582">
        <v>981001</v>
      </c>
      <c r="B582" t="s">
        <v>341</v>
      </c>
      <c r="C582" s="1">
        <v>42509</v>
      </c>
      <c r="D582" t="s">
        <v>152</v>
      </c>
      <c r="E582" t="s">
        <v>342</v>
      </c>
      <c r="F582">
        <v>0</v>
      </c>
      <c r="G582" t="s">
        <v>321</v>
      </c>
      <c r="H582" t="s">
        <v>21</v>
      </c>
      <c r="I582" t="s">
        <v>321</v>
      </c>
      <c r="J582" t="s">
        <v>22</v>
      </c>
      <c r="K582" t="s">
        <v>321</v>
      </c>
      <c r="L582" t="s">
        <v>41</v>
      </c>
      <c r="M582">
        <v>6</v>
      </c>
      <c r="N582" t="s">
        <v>24</v>
      </c>
      <c r="O582" t="s">
        <v>25</v>
      </c>
      <c r="P582" t="s">
        <v>232</v>
      </c>
      <c r="Q582" t="s">
        <v>267</v>
      </c>
    </row>
    <row r="583" spans="1:17" x14ac:dyDescent="0.35">
      <c r="A583">
        <v>981003</v>
      </c>
      <c r="B583" t="s">
        <v>269</v>
      </c>
      <c r="C583" s="1">
        <v>42510</v>
      </c>
      <c r="D583" t="s">
        <v>296</v>
      </c>
      <c r="E583" t="s">
        <v>270</v>
      </c>
      <c r="F583">
        <v>0</v>
      </c>
      <c r="G583" t="s">
        <v>39</v>
      </c>
      <c r="H583" t="s">
        <v>259</v>
      </c>
      <c r="I583" t="s">
        <v>39</v>
      </c>
      <c r="J583" t="s">
        <v>22</v>
      </c>
      <c r="K583" t="s">
        <v>39</v>
      </c>
      <c r="L583" t="s">
        <v>41</v>
      </c>
      <c r="M583">
        <v>6</v>
      </c>
      <c r="N583" t="s">
        <v>24</v>
      </c>
      <c r="O583" t="s">
        <v>25</v>
      </c>
      <c r="P583" t="s">
        <v>327</v>
      </c>
      <c r="Q583" t="s">
        <v>242</v>
      </c>
    </row>
    <row r="584" spans="1:17" x14ac:dyDescent="0.35">
      <c r="A584">
        <v>981005</v>
      </c>
      <c r="B584" t="s">
        <v>234</v>
      </c>
      <c r="C584" s="1">
        <v>42511</v>
      </c>
      <c r="D584" t="s">
        <v>76</v>
      </c>
      <c r="E584" t="s">
        <v>236</v>
      </c>
      <c r="F584">
        <v>0</v>
      </c>
      <c r="G584" t="s">
        <v>319</v>
      </c>
      <c r="H584" t="s">
        <v>31</v>
      </c>
      <c r="I584" t="s">
        <v>31</v>
      </c>
      <c r="J584" t="s">
        <v>33</v>
      </c>
      <c r="K584" t="s">
        <v>319</v>
      </c>
      <c r="L584" t="s">
        <v>41</v>
      </c>
      <c r="M584">
        <v>4</v>
      </c>
      <c r="N584" t="s">
        <v>24</v>
      </c>
      <c r="O584" t="s">
        <v>25</v>
      </c>
      <c r="P584" t="s">
        <v>127</v>
      </c>
      <c r="Q584" t="s">
        <v>323</v>
      </c>
    </row>
    <row r="585" spans="1:17" x14ac:dyDescent="0.35">
      <c r="A585">
        <v>981007</v>
      </c>
      <c r="B585" t="s">
        <v>341</v>
      </c>
      <c r="C585" s="1">
        <v>42511</v>
      </c>
      <c r="D585" t="s">
        <v>105</v>
      </c>
      <c r="E585" t="s">
        <v>342</v>
      </c>
      <c r="F585">
        <v>0</v>
      </c>
      <c r="G585" t="s">
        <v>321</v>
      </c>
      <c r="H585" t="s">
        <v>47</v>
      </c>
      <c r="I585" t="s">
        <v>321</v>
      </c>
      <c r="J585" t="s">
        <v>22</v>
      </c>
      <c r="K585" t="s">
        <v>321</v>
      </c>
      <c r="L585" t="s">
        <v>41</v>
      </c>
      <c r="M585">
        <v>6</v>
      </c>
      <c r="N585" t="s">
        <v>24</v>
      </c>
      <c r="O585" t="s">
        <v>25</v>
      </c>
      <c r="P585" t="s">
        <v>232</v>
      </c>
      <c r="Q585" t="s">
        <v>267</v>
      </c>
    </row>
    <row r="586" spans="1:17" x14ac:dyDescent="0.35">
      <c r="A586">
        <v>981009</v>
      </c>
      <c r="B586" t="s">
        <v>50</v>
      </c>
      <c r="C586" s="1">
        <v>42512</v>
      </c>
      <c r="D586" t="s">
        <v>68</v>
      </c>
      <c r="E586" t="s">
        <v>52</v>
      </c>
      <c r="F586">
        <v>0</v>
      </c>
      <c r="G586" t="s">
        <v>21</v>
      </c>
      <c r="H586" t="s">
        <v>259</v>
      </c>
      <c r="I586" t="s">
        <v>259</v>
      </c>
      <c r="J586" t="s">
        <v>22</v>
      </c>
      <c r="K586" t="s">
        <v>21</v>
      </c>
      <c r="L586" t="s">
        <v>23</v>
      </c>
      <c r="M586">
        <v>22</v>
      </c>
      <c r="N586" t="s">
        <v>24</v>
      </c>
      <c r="O586" t="s">
        <v>25</v>
      </c>
      <c r="P586" t="s">
        <v>335</v>
      </c>
      <c r="Q586" t="s">
        <v>120</v>
      </c>
    </row>
    <row r="587" spans="1:17" x14ac:dyDescent="0.35">
      <c r="A587">
        <v>981011</v>
      </c>
      <c r="B587" t="s">
        <v>269</v>
      </c>
      <c r="C587" s="1">
        <v>42512</v>
      </c>
      <c r="D587" t="s">
        <v>215</v>
      </c>
      <c r="E587" t="s">
        <v>270</v>
      </c>
      <c r="F587">
        <v>0</v>
      </c>
      <c r="G587" t="s">
        <v>39</v>
      </c>
      <c r="H587" t="s">
        <v>20</v>
      </c>
      <c r="I587" t="s">
        <v>20</v>
      </c>
      <c r="J587" t="s">
        <v>22</v>
      </c>
      <c r="K587" t="s">
        <v>20</v>
      </c>
      <c r="L587" t="s">
        <v>41</v>
      </c>
      <c r="M587">
        <v>6</v>
      </c>
      <c r="N587" t="s">
        <v>24</v>
      </c>
      <c r="O587" t="s">
        <v>25</v>
      </c>
      <c r="P587" t="s">
        <v>327</v>
      </c>
      <c r="Q587" t="s">
        <v>242</v>
      </c>
    </row>
    <row r="588" spans="1:17" x14ac:dyDescent="0.35">
      <c r="A588">
        <v>981013</v>
      </c>
      <c r="B588" t="s">
        <v>17</v>
      </c>
      <c r="C588" s="1">
        <v>42514</v>
      </c>
      <c r="D588" t="s">
        <v>121</v>
      </c>
      <c r="E588" t="s">
        <v>19</v>
      </c>
      <c r="F588">
        <v>0</v>
      </c>
      <c r="G588" t="s">
        <v>321</v>
      </c>
      <c r="H588" t="s">
        <v>20</v>
      </c>
      <c r="I588" t="s">
        <v>20</v>
      </c>
      <c r="J588" t="s">
        <v>22</v>
      </c>
      <c r="K588" t="s">
        <v>20</v>
      </c>
      <c r="L588" t="s">
        <v>41</v>
      </c>
      <c r="M588">
        <v>4</v>
      </c>
      <c r="N588" t="s">
        <v>24</v>
      </c>
      <c r="O588" t="s">
        <v>25</v>
      </c>
      <c r="P588" t="s">
        <v>232</v>
      </c>
      <c r="Q588" t="s">
        <v>127</v>
      </c>
    </row>
    <row r="589" spans="1:17" x14ac:dyDescent="0.35">
      <c r="A589">
        <v>981015</v>
      </c>
      <c r="B589" t="s">
        <v>36</v>
      </c>
      <c r="C589" s="1">
        <v>42515</v>
      </c>
      <c r="D589" t="s">
        <v>316</v>
      </c>
      <c r="E589" t="s">
        <v>38</v>
      </c>
      <c r="F589">
        <v>0</v>
      </c>
      <c r="G589" t="s">
        <v>259</v>
      </c>
      <c r="H589" t="s">
        <v>21</v>
      </c>
      <c r="I589" t="s">
        <v>21</v>
      </c>
      <c r="J589" t="s">
        <v>22</v>
      </c>
      <c r="K589" t="s">
        <v>259</v>
      </c>
      <c r="L589" t="s">
        <v>23</v>
      </c>
      <c r="M589">
        <v>22</v>
      </c>
      <c r="N589" t="s">
        <v>24</v>
      </c>
      <c r="O589" t="s">
        <v>25</v>
      </c>
      <c r="P589" t="s">
        <v>120</v>
      </c>
      <c r="Q589" t="s">
        <v>252</v>
      </c>
    </row>
    <row r="590" spans="1:17" x14ac:dyDescent="0.35">
      <c r="A590">
        <v>981017</v>
      </c>
      <c r="B590" t="s">
        <v>36</v>
      </c>
      <c r="C590" s="1">
        <v>42517</v>
      </c>
      <c r="D590" t="s">
        <v>179</v>
      </c>
      <c r="E590" t="s">
        <v>38</v>
      </c>
      <c r="F590">
        <v>0</v>
      </c>
      <c r="G590" t="s">
        <v>321</v>
      </c>
      <c r="H590" t="s">
        <v>259</v>
      </c>
      <c r="I590" t="s">
        <v>259</v>
      </c>
      <c r="J590" t="s">
        <v>22</v>
      </c>
      <c r="K590" t="s">
        <v>259</v>
      </c>
      <c r="L590" t="s">
        <v>41</v>
      </c>
      <c r="M590">
        <v>4</v>
      </c>
      <c r="N590" t="s">
        <v>24</v>
      </c>
      <c r="O590" t="s">
        <v>25</v>
      </c>
      <c r="P590" t="s">
        <v>120</v>
      </c>
      <c r="Q590" t="s">
        <v>267</v>
      </c>
    </row>
    <row r="591" spans="1:17" x14ac:dyDescent="0.35">
      <c r="A591">
        <v>981019</v>
      </c>
      <c r="B591" t="s">
        <v>17</v>
      </c>
      <c r="C591" s="1">
        <v>42519</v>
      </c>
      <c r="D591" t="s">
        <v>343</v>
      </c>
      <c r="E591" t="s">
        <v>19</v>
      </c>
      <c r="F591">
        <v>0</v>
      </c>
      <c r="G591" t="s">
        <v>20</v>
      </c>
      <c r="H591" t="s">
        <v>259</v>
      </c>
      <c r="I591" t="s">
        <v>259</v>
      </c>
      <c r="J591" t="s">
        <v>33</v>
      </c>
      <c r="K591" t="s">
        <v>259</v>
      </c>
      <c r="L591" t="s">
        <v>23</v>
      </c>
      <c r="M591">
        <v>8</v>
      </c>
      <c r="N591" t="s">
        <v>24</v>
      </c>
      <c r="O591" t="s">
        <v>25</v>
      </c>
      <c r="P591" t="s">
        <v>127</v>
      </c>
      <c r="Q591" t="s">
        <v>242</v>
      </c>
    </row>
    <row r="592" spans="1:17" x14ac:dyDescent="0.35">
      <c r="A592">
        <v>1082591</v>
      </c>
      <c r="B592" t="s">
        <v>60</v>
      </c>
      <c r="C592" s="1">
        <v>42830</v>
      </c>
      <c r="D592" t="s">
        <v>139</v>
      </c>
      <c r="E592" t="s">
        <v>62</v>
      </c>
      <c r="F592">
        <v>0</v>
      </c>
      <c r="G592" t="s">
        <v>259</v>
      </c>
      <c r="H592" t="s">
        <v>20</v>
      </c>
      <c r="I592" t="s">
        <v>20</v>
      </c>
      <c r="J592" t="s">
        <v>22</v>
      </c>
      <c r="K592" t="s">
        <v>259</v>
      </c>
      <c r="L592" t="s">
        <v>23</v>
      </c>
      <c r="M592">
        <v>35</v>
      </c>
      <c r="N592" t="s">
        <v>24</v>
      </c>
      <c r="O592" t="s">
        <v>25</v>
      </c>
      <c r="P592" t="s">
        <v>332</v>
      </c>
      <c r="Q592" t="s">
        <v>274</v>
      </c>
    </row>
    <row r="593" spans="1:17" x14ac:dyDescent="0.35">
      <c r="A593">
        <v>1082592</v>
      </c>
      <c r="B593" t="s">
        <v>238</v>
      </c>
      <c r="C593" s="1">
        <v>42831</v>
      </c>
      <c r="D593" t="s">
        <v>231</v>
      </c>
      <c r="E593" t="s">
        <v>301</v>
      </c>
      <c r="F593">
        <v>0</v>
      </c>
      <c r="G593" t="s">
        <v>344</v>
      </c>
      <c r="H593" t="s">
        <v>47</v>
      </c>
      <c r="I593" t="s">
        <v>344</v>
      </c>
      <c r="J593" t="s">
        <v>22</v>
      </c>
      <c r="K593" t="s">
        <v>344</v>
      </c>
      <c r="L593" t="s">
        <v>41</v>
      </c>
      <c r="M593">
        <v>7</v>
      </c>
      <c r="N593" t="s">
        <v>24</v>
      </c>
      <c r="O593" t="s">
        <v>25</v>
      </c>
      <c r="P593" t="s">
        <v>327</v>
      </c>
      <c r="Q593" t="s">
        <v>140</v>
      </c>
    </row>
    <row r="594" spans="1:17" x14ac:dyDescent="0.35">
      <c r="A594">
        <v>1082593</v>
      </c>
      <c r="B594" t="s">
        <v>324</v>
      </c>
      <c r="C594" s="1">
        <v>42832</v>
      </c>
      <c r="D594" t="s">
        <v>290</v>
      </c>
      <c r="E594" t="s">
        <v>325</v>
      </c>
      <c r="F594">
        <v>0</v>
      </c>
      <c r="G594" t="s">
        <v>321</v>
      </c>
      <c r="H594" t="s">
        <v>21</v>
      </c>
      <c r="I594" t="s">
        <v>21</v>
      </c>
      <c r="J594" t="s">
        <v>22</v>
      </c>
      <c r="K594" t="s">
        <v>21</v>
      </c>
      <c r="L594" t="s">
        <v>41</v>
      </c>
      <c r="M594">
        <v>10</v>
      </c>
      <c r="N594" t="s">
        <v>24</v>
      </c>
      <c r="O594" t="s">
        <v>25</v>
      </c>
      <c r="P594" t="s">
        <v>323</v>
      </c>
      <c r="Q594" t="s">
        <v>267</v>
      </c>
    </row>
    <row r="595" spans="1:17" x14ac:dyDescent="0.35">
      <c r="A595">
        <v>1082594</v>
      </c>
      <c r="B595" t="s">
        <v>224</v>
      </c>
      <c r="C595" s="1">
        <v>42833</v>
      </c>
      <c r="D595" t="s">
        <v>287</v>
      </c>
      <c r="E595" t="s">
        <v>225</v>
      </c>
      <c r="F595">
        <v>0</v>
      </c>
      <c r="G595" t="s">
        <v>31</v>
      </c>
      <c r="H595" t="s">
        <v>344</v>
      </c>
      <c r="I595" t="s">
        <v>31</v>
      </c>
      <c r="J595" t="s">
        <v>22</v>
      </c>
      <c r="K595" t="s">
        <v>31</v>
      </c>
      <c r="L595" t="s">
        <v>41</v>
      </c>
      <c r="M595">
        <v>6</v>
      </c>
      <c r="N595" t="s">
        <v>24</v>
      </c>
      <c r="O595" t="s">
        <v>25</v>
      </c>
      <c r="P595" t="s">
        <v>232</v>
      </c>
      <c r="Q595" t="s">
        <v>252</v>
      </c>
    </row>
    <row r="596" spans="1:17" x14ac:dyDescent="0.35">
      <c r="A596">
        <v>1082595</v>
      </c>
      <c r="B596" t="s">
        <v>17</v>
      </c>
      <c r="C596" s="1">
        <v>42833</v>
      </c>
      <c r="D596" t="s">
        <v>177</v>
      </c>
      <c r="E596" t="s">
        <v>345</v>
      </c>
      <c r="F596">
        <v>0</v>
      </c>
      <c r="G596" t="s">
        <v>20</v>
      </c>
      <c r="H596" t="s">
        <v>39</v>
      </c>
      <c r="I596" t="s">
        <v>20</v>
      </c>
      <c r="J596" t="s">
        <v>33</v>
      </c>
      <c r="K596" t="s">
        <v>20</v>
      </c>
      <c r="L596" t="s">
        <v>23</v>
      </c>
      <c r="M596">
        <v>15</v>
      </c>
      <c r="N596" t="s">
        <v>24</v>
      </c>
      <c r="O596" t="s">
        <v>25</v>
      </c>
      <c r="P596" t="s">
        <v>140</v>
      </c>
      <c r="Q596" t="s">
        <v>322</v>
      </c>
    </row>
    <row r="597" spans="1:17" x14ac:dyDescent="0.35">
      <c r="A597">
        <v>1082596</v>
      </c>
      <c r="B597" t="s">
        <v>60</v>
      </c>
      <c r="C597" s="1">
        <v>42834</v>
      </c>
      <c r="D597" t="s">
        <v>346</v>
      </c>
      <c r="E597" t="s">
        <v>62</v>
      </c>
      <c r="F597">
        <v>0</v>
      </c>
      <c r="G597" t="s">
        <v>259</v>
      </c>
      <c r="H597" t="s">
        <v>321</v>
      </c>
      <c r="I597" t="s">
        <v>259</v>
      </c>
      <c r="J597" t="s">
        <v>22</v>
      </c>
      <c r="K597" t="s">
        <v>259</v>
      </c>
      <c r="L597" t="s">
        <v>41</v>
      </c>
      <c r="M597">
        <v>9</v>
      </c>
      <c r="N597" t="s">
        <v>24</v>
      </c>
      <c r="O597" t="s">
        <v>25</v>
      </c>
      <c r="P597" t="s">
        <v>347</v>
      </c>
      <c r="Q597" t="s">
        <v>274</v>
      </c>
    </row>
    <row r="598" spans="1:17" x14ac:dyDescent="0.35">
      <c r="A598">
        <v>1082597</v>
      </c>
      <c r="B598" t="s">
        <v>44</v>
      </c>
      <c r="C598" s="1">
        <v>42834</v>
      </c>
      <c r="D598" t="s">
        <v>348</v>
      </c>
      <c r="E598" t="s">
        <v>46</v>
      </c>
      <c r="F598">
        <v>0</v>
      </c>
      <c r="G598" t="s">
        <v>47</v>
      </c>
      <c r="H598" t="s">
        <v>21</v>
      </c>
      <c r="I598" t="s">
        <v>47</v>
      </c>
      <c r="J598" t="s">
        <v>22</v>
      </c>
      <c r="K598" t="s">
        <v>47</v>
      </c>
      <c r="L598" t="s">
        <v>41</v>
      </c>
      <c r="M598">
        <v>4</v>
      </c>
      <c r="N598" t="s">
        <v>24</v>
      </c>
      <c r="O598" t="s">
        <v>25</v>
      </c>
      <c r="P598" t="s">
        <v>323</v>
      </c>
      <c r="Q598" t="s">
        <v>267</v>
      </c>
    </row>
    <row r="599" spans="1:17" x14ac:dyDescent="0.35">
      <c r="A599">
        <v>1082598</v>
      </c>
      <c r="B599" t="s">
        <v>224</v>
      </c>
      <c r="C599" s="1">
        <v>42835</v>
      </c>
      <c r="D599" t="s">
        <v>299</v>
      </c>
      <c r="E599" t="s">
        <v>225</v>
      </c>
      <c r="F599">
        <v>0</v>
      </c>
      <c r="G599" t="s">
        <v>31</v>
      </c>
      <c r="H599" t="s">
        <v>20</v>
      </c>
      <c r="I599" t="s">
        <v>20</v>
      </c>
      <c r="J599" t="s">
        <v>33</v>
      </c>
      <c r="K599" t="s">
        <v>31</v>
      </c>
      <c r="L599" t="s">
        <v>41</v>
      </c>
      <c r="M599">
        <v>8</v>
      </c>
      <c r="N599" t="s">
        <v>24</v>
      </c>
      <c r="O599" t="s">
        <v>25</v>
      </c>
      <c r="P599" t="s">
        <v>232</v>
      </c>
      <c r="Q599" t="s">
        <v>252</v>
      </c>
    </row>
    <row r="600" spans="1:17" x14ac:dyDescent="0.35">
      <c r="A600">
        <v>1082599</v>
      </c>
      <c r="B600" t="s">
        <v>238</v>
      </c>
      <c r="C600" s="1">
        <v>42836</v>
      </c>
      <c r="D600" t="s">
        <v>271</v>
      </c>
      <c r="E600" t="s">
        <v>301</v>
      </c>
      <c r="F600">
        <v>0</v>
      </c>
      <c r="G600" t="s">
        <v>344</v>
      </c>
      <c r="H600" t="s">
        <v>39</v>
      </c>
      <c r="I600" t="s">
        <v>344</v>
      </c>
      <c r="J600" t="s">
        <v>22</v>
      </c>
      <c r="K600" t="s">
        <v>39</v>
      </c>
      <c r="L600" t="s">
        <v>23</v>
      </c>
      <c r="M600">
        <v>97</v>
      </c>
      <c r="N600" t="s">
        <v>24</v>
      </c>
      <c r="O600" t="s">
        <v>25</v>
      </c>
      <c r="P600" t="s">
        <v>332</v>
      </c>
      <c r="Q600" t="s">
        <v>140</v>
      </c>
    </row>
    <row r="601" spans="1:17" x14ac:dyDescent="0.35">
      <c r="A601">
        <v>1082600</v>
      </c>
      <c r="B601" t="s">
        <v>44</v>
      </c>
      <c r="C601" s="1">
        <v>42837</v>
      </c>
      <c r="D601" t="s">
        <v>349</v>
      </c>
      <c r="E601" t="s">
        <v>46</v>
      </c>
      <c r="F601">
        <v>0</v>
      </c>
      <c r="G601" t="s">
        <v>47</v>
      </c>
      <c r="H601" t="s">
        <v>259</v>
      </c>
      <c r="I601" t="s">
        <v>47</v>
      </c>
      <c r="J601" t="s">
        <v>22</v>
      </c>
      <c r="K601" t="s">
        <v>47</v>
      </c>
      <c r="L601" t="s">
        <v>41</v>
      </c>
      <c r="M601">
        <v>4</v>
      </c>
      <c r="N601" t="s">
        <v>24</v>
      </c>
      <c r="O601" t="s">
        <v>25</v>
      </c>
      <c r="P601" t="s">
        <v>323</v>
      </c>
      <c r="Q601" t="s">
        <v>267</v>
      </c>
    </row>
    <row r="602" spans="1:17" x14ac:dyDescent="0.35">
      <c r="A602">
        <v>1082601</v>
      </c>
      <c r="B602" t="s">
        <v>50</v>
      </c>
      <c r="C602" s="1">
        <v>42838</v>
      </c>
      <c r="D602" t="s">
        <v>247</v>
      </c>
      <c r="E602" t="s">
        <v>52</v>
      </c>
      <c r="F602">
        <v>0</v>
      </c>
      <c r="G602" t="s">
        <v>21</v>
      </c>
      <c r="H602" t="s">
        <v>31</v>
      </c>
      <c r="I602" t="s">
        <v>21</v>
      </c>
      <c r="J602" t="s">
        <v>22</v>
      </c>
      <c r="K602" t="s">
        <v>21</v>
      </c>
      <c r="L602" t="s">
        <v>41</v>
      </c>
      <c r="M602">
        <v>8</v>
      </c>
      <c r="N602" t="s">
        <v>24</v>
      </c>
      <c r="O602" t="s">
        <v>25</v>
      </c>
      <c r="P602" t="s">
        <v>347</v>
      </c>
      <c r="Q602" t="s">
        <v>274</v>
      </c>
    </row>
    <row r="603" spans="1:17" x14ac:dyDescent="0.35">
      <c r="A603">
        <v>1082602</v>
      </c>
      <c r="B603" t="s">
        <v>17</v>
      </c>
      <c r="C603" s="1">
        <v>42839</v>
      </c>
      <c r="D603" t="s">
        <v>192</v>
      </c>
      <c r="E603" t="s">
        <v>19</v>
      </c>
      <c r="F603">
        <v>0</v>
      </c>
      <c r="G603" t="s">
        <v>20</v>
      </c>
      <c r="H603" t="s">
        <v>47</v>
      </c>
      <c r="I603" t="s">
        <v>47</v>
      </c>
      <c r="J603" t="s">
        <v>22</v>
      </c>
      <c r="K603" t="s">
        <v>47</v>
      </c>
      <c r="L603" t="s">
        <v>41</v>
      </c>
      <c r="M603">
        <v>4</v>
      </c>
      <c r="N603" t="s">
        <v>24</v>
      </c>
      <c r="O603" t="s">
        <v>25</v>
      </c>
      <c r="P603" t="s">
        <v>335</v>
      </c>
      <c r="Q603" t="s">
        <v>232</v>
      </c>
    </row>
    <row r="604" spans="1:17" x14ac:dyDescent="0.35">
      <c r="A604">
        <v>1082603</v>
      </c>
      <c r="B604" t="s">
        <v>324</v>
      </c>
      <c r="C604" s="1">
        <v>42839</v>
      </c>
      <c r="D604" t="s">
        <v>350</v>
      </c>
      <c r="E604" t="s">
        <v>325</v>
      </c>
      <c r="F604">
        <v>0</v>
      </c>
      <c r="G604" t="s">
        <v>321</v>
      </c>
      <c r="H604" t="s">
        <v>344</v>
      </c>
      <c r="I604" t="s">
        <v>321</v>
      </c>
      <c r="J604" t="s">
        <v>22</v>
      </c>
      <c r="K604" t="s">
        <v>321</v>
      </c>
      <c r="L604" t="s">
        <v>41</v>
      </c>
      <c r="M604">
        <v>7</v>
      </c>
      <c r="N604" t="s">
        <v>24</v>
      </c>
      <c r="O604" t="s">
        <v>25</v>
      </c>
      <c r="P604" t="s">
        <v>327</v>
      </c>
      <c r="Q604" t="s">
        <v>140</v>
      </c>
    </row>
    <row r="605" spans="1:17" x14ac:dyDescent="0.35">
      <c r="A605">
        <v>1082604</v>
      </c>
      <c r="B605" t="s">
        <v>50</v>
      </c>
      <c r="C605" s="1">
        <v>42840</v>
      </c>
      <c r="D605" t="s">
        <v>175</v>
      </c>
      <c r="E605" t="s">
        <v>52</v>
      </c>
      <c r="F605">
        <v>0</v>
      </c>
      <c r="G605" t="s">
        <v>21</v>
      </c>
      <c r="H605" t="s">
        <v>259</v>
      </c>
      <c r="I605" t="s">
        <v>259</v>
      </c>
      <c r="J605" t="s">
        <v>22</v>
      </c>
      <c r="K605" t="s">
        <v>21</v>
      </c>
      <c r="L605" t="s">
        <v>23</v>
      </c>
      <c r="M605">
        <v>17</v>
      </c>
      <c r="N605" t="s">
        <v>24</v>
      </c>
      <c r="O605" t="s">
        <v>25</v>
      </c>
      <c r="P605" t="s">
        <v>332</v>
      </c>
      <c r="Q605" t="s">
        <v>274</v>
      </c>
    </row>
    <row r="606" spans="1:17" x14ac:dyDescent="0.35">
      <c r="A606">
        <v>1082605</v>
      </c>
      <c r="B606" t="s">
        <v>36</v>
      </c>
      <c r="C606" s="1">
        <v>42840</v>
      </c>
      <c r="D606" t="s">
        <v>295</v>
      </c>
      <c r="E606" t="s">
        <v>38</v>
      </c>
      <c r="F606">
        <v>0</v>
      </c>
      <c r="G606" t="s">
        <v>39</v>
      </c>
      <c r="H606" t="s">
        <v>31</v>
      </c>
      <c r="I606" t="s">
        <v>39</v>
      </c>
      <c r="J606" t="s">
        <v>33</v>
      </c>
      <c r="K606" t="s">
        <v>39</v>
      </c>
      <c r="L606" t="s">
        <v>23</v>
      </c>
      <c r="M606">
        <v>51</v>
      </c>
      <c r="N606" t="s">
        <v>24</v>
      </c>
      <c r="O606" t="s">
        <v>25</v>
      </c>
      <c r="P606" t="s">
        <v>351</v>
      </c>
      <c r="Q606" t="s">
        <v>323</v>
      </c>
    </row>
    <row r="607" spans="1:17" x14ac:dyDescent="0.35">
      <c r="A607">
        <v>1082606</v>
      </c>
      <c r="B607" t="s">
        <v>44</v>
      </c>
      <c r="C607" s="1">
        <v>42841</v>
      </c>
      <c r="D607" t="s">
        <v>348</v>
      </c>
      <c r="E607" t="s">
        <v>46</v>
      </c>
      <c r="F607">
        <v>0</v>
      </c>
      <c r="G607" t="s">
        <v>47</v>
      </c>
      <c r="H607" t="s">
        <v>321</v>
      </c>
      <c r="I607" t="s">
        <v>47</v>
      </c>
      <c r="J607" t="s">
        <v>22</v>
      </c>
      <c r="K607" t="s">
        <v>47</v>
      </c>
      <c r="L607" t="s">
        <v>41</v>
      </c>
      <c r="M607">
        <v>6</v>
      </c>
      <c r="N607" t="s">
        <v>24</v>
      </c>
      <c r="O607" t="s">
        <v>25</v>
      </c>
      <c r="P607" t="s">
        <v>327</v>
      </c>
      <c r="Q607" t="s">
        <v>140</v>
      </c>
    </row>
    <row r="608" spans="1:17" x14ac:dyDescent="0.35">
      <c r="A608">
        <v>1082607</v>
      </c>
      <c r="B608" t="s">
        <v>17</v>
      </c>
      <c r="C608" s="1">
        <v>42841</v>
      </c>
      <c r="D608" t="s">
        <v>352</v>
      </c>
      <c r="E608" t="s">
        <v>19</v>
      </c>
      <c r="F608">
        <v>0</v>
      </c>
      <c r="G608" t="s">
        <v>20</v>
      </c>
      <c r="H608" t="s">
        <v>344</v>
      </c>
      <c r="I608" t="s">
        <v>20</v>
      </c>
      <c r="J608" t="s">
        <v>22</v>
      </c>
      <c r="K608" t="s">
        <v>344</v>
      </c>
      <c r="L608" t="s">
        <v>23</v>
      </c>
      <c r="M608">
        <v>27</v>
      </c>
      <c r="N608" t="s">
        <v>24</v>
      </c>
      <c r="O608" t="s">
        <v>25</v>
      </c>
      <c r="P608" t="s">
        <v>335</v>
      </c>
      <c r="Q608" t="s">
        <v>252</v>
      </c>
    </row>
    <row r="609" spans="1:17" x14ac:dyDescent="0.35">
      <c r="A609">
        <v>1082608</v>
      </c>
      <c r="B609" t="s">
        <v>36</v>
      </c>
      <c r="C609" s="1">
        <v>42842</v>
      </c>
      <c r="D609" t="s">
        <v>313</v>
      </c>
      <c r="E609" t="s">
        <v>38</v>
      </c>
      <c r="F609">
        <v>0</v>
      </c>
      <c r="G609" t="s">
        <v>39</v>
      </c>
      <c r="H609" t="s">
        <v>21</v>
      </c>
      <c r="I609" t="s">
        <v>39</v>
      </c>
      <c r="J609" t="s">
        <v>33</v>
      </c>
      <c r="K609" t="s">
        <v>21</v>
      </c>
      <c r="L609" t="s">
        <v>41</v>
      </c>
      <c r="M609">
        <v>4</v>
      </c>
      <c r="N609" t="s">
        <v>24</v>
      </c>
      <c r="O609" t="s">
        <v>25</v>
      </c>
      <c r="P609" t="s">
        <v>323</v>
      </c>
      <c r="Q609" t="s">
        <v>267</v>
      </c>
    </row>
    <row r="610" spans="1:17" x14ac:dyDescent="0.35">
      <c r="A610">
        <v>1082609</v>
      </c>
      <c r="B610" t="s">
        <v>60</v>
      </c>
      <c r="C610" s="1">
        <v>42842</v>
      </c>
      <c r="D610" t="s">
        <v>294</v>
      </c>
      <c r="E610" t="s">
        <v>62</v>
      </c>
      <c r="F610">
        <v>0</v>
      </c>
      <c r="G610" t="s">
        <v>259</v>
      </c>
      <c r="H610" t="s">
        <v>31</v>
      </c>
      <c r="I610" t="s">
        <v>31</v>
      </c>
      <c r="J610" t="s">
        <v>22</v>
      </c>
      <c r="K610" t="s">
        <v>259</v>
      </c>
      <c r="L610" t="s">
        <v>23</v>
      </c>
      <c r="M610">
        <v>5</v>
      </c>
      <c r="N610" t="s">
        <v>24</v>
      </c>
      <c r="O610" t="s">
        <v>25</v>
      </c>
      <c r="P610" t="s">
        <v>332</v>
      </c>
      <c r="Q610" t="s">
        <v>347</v>
      </c>
    </row>
    <row r="611" spans="1:17" x14ac:dyDescent="0.35">
      <c r="A611">
        <v>1082610</v>
      </c>
      <c r="B611" t="s">
        <v>324</v>
      </c>
      <c r="C611" s="1">
        <v>42843</v>
      </c>
      <c r="D611" t="s">
        <v>118</v>
      </c>
      <c r="E611" t="s">
        <v>325</v>
      </c>
      <c r="F611">
        <v>0</v>
      </c>
      <c r="G611" t="s">
        <v>321</v>
      </c>
      <c r="H611" t="s">
        <v>20</v>
      </c>
      <c r="I611" t="s">
        <v>321</v>
      </c>
      <c r="J611" t="s">
        <v>22</v>
      </c>
      <c r="K611" t="s">
        <v>20</v>
      </c>
      <c r="L611" t="s">
        <v>23</v>
      </c>
      <c r="M611">
        <v>21</v>
      </c>
      <c r="N611" t="s">
        <v>24</v>
      </c>
      <c r="O611" t="s">
        <v>25</v>
      </c>
      <c r="P611" t="s">
        <v>140</v>
      </c>
      <c r="Q611" t="s">
        <v>322</v>
      </c>
    </row>
    <row r="612" spans="1:17" x14ac:dyDescent="0.35">
      <c r="A612">
        <v>1082611</v>
      </c>
      <c r="B612" t="s">
        <v>60</v>
      </c>
      <c r="C612" s="1">
        <v>42844</v>
      </c>
      <c r="D612" t="s">
        <v>353</v>
      </c>
      <c r="E612" t="s">
        <v>62</v>
      </c>
      <c r="F612">
        <v>0</v>
      </c>
      <c r="G612" t="s">
        <v>259</v>
      </c>
      <c r="H612" t="s">
        <v>39</v>
      </c>
      <c r="I612" t="s">
        <v>259</v>
      </c>
      <c r="J612" t="s">
        <v>33</v>
      </c>
      <c r="K612" t="s">
        <v>259</v>
      </c>
      <c r="L612" t="s">
        <v>23</v>
      </c>
      <c r="M612">
        <v>15</v>
      </c>
      <c r="N612" t="s">
        <v>24</v>
      </c>
      <c r="O612" t="s">
        <v>25</v>
      </c>
      <c r="P612" t="s">
        <v>303</v>
      </c>
      <c r="Q612" t="s">
        <v>274</v>
      </c>
    </row>
    <row r="613" spans="1:17" x14ac:dyDescent="0.35">
      <c r="A613">
        <v>1082612</v>
      </c>
      <c r="B613" t="s">
        <v>224</v>
      </c>
      <c r="C613" s="1">
        <v>42845</v>
      </c>
      <c r="D613" t="s">
        <v>354</v>
      </c>
      <c r="E613" t="s">
        <v>225</v>
      </c>
      <c r="F613">
        <v>0</v>
      </c>
      <c r="G613" t="s">
        <v>31</v>
      </c>
      <c r="H613" t="s">
        <v>47</v>
      </c>
      <c r="I613" t="s">
        <v>47</v>
      </c>
      <c r="J613" t="s">
        <v>22</v>
      </c>
      <c r="K613" t="s">
        <v>47</v>
      </c>
      <c r="L613" t="s">
        <v>41</v>
      </c>
      <c r="M613">
        <v>8</v>
      </c>
      <c r="N613" t="s">
        <v>24</v>
      </c>
      <c r="O613" t="s">
        <v>25</v>
      </c>
      <c r="P613" t="s">
        <v>120</v>
      </c>
      <c r="Q613" t="s">
        <v>252</v>
      </c>
    </row>
    <row r="614" spans="1:17" x14ac:dyDescent="0.35">
      <c r="A614">
        <v>1082613</v>
      </c>
      <c r="B614" t="s">
        <v>50</v>
      </c>
      <c r="C614" s="1">
        <v>42846</v>
      </c>
      <c r="D614" t="s">
        <v>105</v>
      </c>
      <c r="E614" t="s">
        <v>52</v>
      </c>
      <c r="F614">
        <v>0</v>
      </c>
      <c r="G614" t="s">
        <v>21</v>
      </c>
      <c r="H614" t="s">
        <v>321</v>
      </c>
      <c r="I614" t="s">
        <v>321</v>
      </c>
      <c r="J614" t="s">
        <v>22</v>
      </c>
      <c r="K614" t="s">
        <v>321</v>
      </c>
      <c r="L614" t="s">
        <v>41</v>
      </c>
      <c r="M614">
        <v>4</v>
      </c>
      <c r="N614" t="s">
        <v>24</v>
      </c>
      <c r="O614" t="s">
        <v>25</v>
      </c>
      <c r="P614" t="s">
        <v>303</v>
      </c>
      <c r="Q614" t="s">
        <v>323</v>
      </c>
    </row>
    <row r="615" spans="1:17" x14ac:dyDescent="0.35">
      <c r="A615">
        <v>1082614</v>
      </c>
      <c r="B615" t="s">
        <v>44</v>
      </c>
      <c r="C615" s="1">
        <v>42847</v>
      </c>
      <c r="D615" t="s">
        <v>318</v>
      </c>
      <c r="E615" t="s">
        <v>46</v>
      </c>
      <c r="F615">
        <v>0</v>
      </c>
      <c r="G615" t="s">
        <v>47</v>
      </c>
      <c r="H615" t="s">
        <v>39</v>
      </c>
      <c r="I615" t="s">
        <v>39</v>
      </c>
      <c r="J615" t="s">
        <v>22</v>
      </c>
      <c r="K615" t="s">
        <v>47</v>
      </c>
      <c r="L615" t="s">
        <v>23</v>
      </c>
      <c r="M615">
        <v>14</v>
      </c>
      <c r="N615" t="s">
        <v>24</v>
      </c>
      <c r="O615" t="s">
        <v>25</v>
      </c>
      <c r="P615" t="s">
        <v>327</v>
      </c>
      <c r="Q615" t="s">
        <v>140</v>
      </c>
    </row>
    <row r="616" spans="1:17" x14ac:dyDescent="0.35">
      <c r="A616">
        <v>1082615</v>
      </c>
      <c r="B616" t="s">
        <v>238</v>
      </c>
      <c r="C616" s="1">
        <v>42847</v>
      </c>
      <c r="D616" t="s">
        <v>76</v>
      </c>
      <c r="E616" t="s">
        <v>301</v>
      </c>
      <c r="F616">
        <v>0</v>
      </c>
      <c r="G616" t="s">
        <v>344</v>
      </c>
      <c r="H616" t="s">
        <v>259</v>
      </c>
      <c r="I616" t="s">
        <v>344</v>
      </c>
      <c r="J616" t="s">
        <v>22</v>
      </c>
      <c r="K616" t="s">
        <v>344</v>
      </c>
      <c r="L616" t="s">
        <v>41</v>
      </c>
      <c r="M616">
        <v>6</v>
      </c>
      <c r="N616" t="s">
        <v>24</v>
      </c>
      <c r="O616" t="s">
        <v>25</v>
      </c>
      <c r="P616" t="s">
        <v>332</v>
      </c>
      <c r="Q616" t="s">
        <v>347</v>
      </c>
    </row>
    <row r="617" spans="1:17" x14ac:dyDescent="0.35">
      <c r="A617">
        <v>1082616</v>
      </c>
      <c r="B617" t="s">
        <v>324</v>
      </c>
      <c r="C617" s="1">
        <v>42848</v>
      </c>
      <c r="D617" t="s">
        <v>340</v>
      </c>
      <c r="E617" t="s">
        <v>325</v>
      </c>
      <c r="F617">
        <v>0</v>
      </c>
      <c r="G617" t="s">
        <v>321</v>
      </c>
      <c r="H617" t="s">
        <v>31</v>
      </c>
      <c r="I617" t="s">
        <v>321</v>
      </c>
      <c r="J617" t="s">
        <v>22</v>
      </c>
      <c r="K617" t="s">
        <v>31</v>
      </c>
      <c r="L617" t="s">
        <v>23</v>
      </c>
      <c r="M617">
        <v>26</v>
      </c>
      <c r="N617" t="s">
        <v>24</v>
      </c>
      <c r="O617" t="s">
        <v>25</v>
      </c>
      <c r="P617" t="s">
        <v>232</v>
      </c>
      <c r="Q617" t="s">
        <v>120</v>
      </c>
    </row>
    <row r="618" spans="1:17" x14ac:dyDescent="0.35">
      <c r="A618">
        <v>1082617</v>
      </c>
      <c r="B618" t="s">
        <v>50</v>
      </c>
      <c r="C618" s="1">
        <v>42848</v>
      </c>
      <c r="D618" t="s">
        <v>313</v>
      </c>
      <c r="E618" t="s">
        <v>52</v>
      </c>
      <c r="F618">
        <v>0</v>
      </c>
      <c r="G618" t="s">
        <v>21</v>
      </c>
      <c r="H618" t="s">
        <v>20</v>
      </c>
      <c r="I618" t="s">
        <v>20</v>
      </c>
      <c r="J618" t="s">
        <v>22</v>
      </c>
      <c r="K618" t="s">
        <v>21</v>
      </c>
      <c r="L618" t="s">
        <v>23</v>
      </c>
      <c r="M618">
        <v>82</v>
      </c>
      <c r="N618" t="s">
        <v>24</v>
      </c>
      <c r="O618" t="s">
        <v>25</v>
      </c>
      <c r="P618" t="s">
        <v>303</v>
      </c>
      <c r="Q618" t="s">
        <v>267</v>
      </c>
    </row>
    <row r="619" spans="1:17" x14ac:dyDescent="0.35">
      <c r="A619">
        <v>1082618</v>
      </c>
      <c r="B619" t="s">
        <v>44</v>
      </c>
      <c r="C619" s="1">
        <v>42849</v>
      </c>
      <c r="D619" t="s">
        <v>352</v>
      </c>
      <c r="E619" t="s">
        <v>46</v>
      </c>
      <c r="F619">
        <v>0</v>
      </c>
      <c r="G619" t="s">
        <v>47</v>
      </c>
      <c r="H619" t="s">
        <v>344</v>
      </c>
      <c r="I619" t="s">
        <v>47</v>
      </c>
      <c r="J619" t="s">
        <v>22</v>
      </c>
      <c r="K619" t="s">
        <v>344</v>
      </c>
      <c r="L619" t="s">
        <v>23</v>
      </c>
      <c r="M619">
        <v>3</v>
      </c>
      <c r="N619" t="s">
        <v>24</v>
      </c>
      <c r="O619" t="s">
        <v>25</v>
      </c>
      <c r="P619" t="s">
        <v>327</v>
      </c>
      <c r="Q619" t="s">
        <v>140</v>
      </c>
    </row>
    <row r="620" spans="1:17" x14ac:dyDescent="0.35">
      <c r="A620">
        <v>1082620</v>
      </c>
      <c r="B620" t="s">
        <v>238</v>
      </c>
      <c r="C620" s="1">
        <v>42851</v>
      </c>
      <c r="D620" t="s">
        <v>175</v>
      </c>
      <c r="E620" t="s">
        <v>301</v>
      </c>
      <c r="F620">
        <v>0</v>
      </c>
      <c r="G620" t="s">
        <v>344</v>
      </c>
      <c r="H620" t="s">
        <v>21</v>
      </c>
      <c r="I620" t="s">
        <v>21</v>
      </c>
      <c r="J620" t="s">
        <v>22</v>
      </c>
      <c r="K620" t="s">
        <v>21</v>
      </c>
      <c r="L620" t="s">
        <v>41</v>
      </c>
      <c r="M620">
        <v>7</v>
      </c>
      <c r="N620" t="s">
        <v>24</v>
      </c>
      <c r="O620" t="s">
        <v>25</v>
      </c>
      <c r="P620" t="s">
        <v>332</v>
      </c>
      <c r="Q620" t="s">
        <v>274</v>
      </c>
    </row>
    <row r="621" spans="1:17" x14ac:dyDescent="0.35">
      <c r="A621">
        <v>1082621</v>
      </c>
      <c r="B621" t="s">
        <v>17</v>
      </c>
      <c r="C621" s="1">
        <v>42852</v>
      </c>
      <c r="D621" t="s">
        <v>350</v>
      </c>
      <c r="E621" t="s">
        <v>19</v>
      </c>
      <c r="F621">
        <v>0</v>
      </c>
      <c r="G621" t="s">
        <v>20</v>
      </c>
      <c r="H621" t="s">
        <v>321</v>
      </c>
      <c r="I621" t="s">
        <v>321</v>
      </c>
      <c r="J621" t="s">
        <v>22</v>
      </c>
      <c r="K621" t="s">
        <v>321</v>
      </c>
      <c r="L621" t="s">
        <v>41</v>
      </c>
      <c r="M621">
        <v>7</v>
      </c>
      <c r="N621" t="s">
        <v>24</v>
      </c>
      <c r="O621" t="s">
        <v>25</v>
      </c>
      <c r="P621" t="s">
        <v>232</v>
      </c>
      <c r="Q621" t="s">
        <v>252</v>
      </c>
    </row>
    <row r="622" spans="1:17" x14ac:dyDescent="0.35">
      <c r="A622">
        <v>1082622</v>
      </c>
      <c r="B622" t="s">
        <v>50</v>
      </c>
      <c r="C622" s="1">
        <v>42853</v>
      </c>
      <c r="D622" t="s">
        <v>146</v>
      </c>
      <c r="E622" t="s">
        <v>52</v>
      </c>
      <c r="F622">
        <v>0</v>
      </c>
      <c r="G622" t="s">
        <v>21</v>
      </c>
      <c r="H622" t="s">
        <v>39</v>
      </c>
      <c r="I622" t="s">
        <v>21</v>
      </c>
      <c r="J622" t="s">
        <v>22</v>
      </c>
      <c r="K622" t="s">
        <v>21</v>
      </c>
      <c r="L622" t="s">
        <v>41</v>
      </c>
      <c r="M622">
        <v>7</v>
      </c>
      <c r="N622" t="s">
        <v>24</v>
      </c>
      <c r="O622" t="s">
        <v>25</v>
      </c>
      <c r="P622" t="s">
        <v>274</v>
      </c>
      <c r="Q622" t="s">
        <v>140</v>
      </c>
    </row>
    <row r="623" spans="1:17" x14ac:dyDescent="0.35">
      <c r="A623">
        <v>1082623</v>
      </c>
      <c r="B623" t="s">
        <v>28</v>
      </c>
      <c r="C623" s="1">
        <v>42853</v>
      </c>
      <c r="D623" t="s">
        <v>346</v>
      </c>
      <c r="E623" t="s">
        <v>320</v>
      </c>
      <c r="F623">
        <v>0</v>
      </c>
      <c r="G623" t="s">
        <v>31</v>
      </c>
      <c r="H623" t="s">
        <v>259</v>
      </c>
      <c r="I623" t="s">
        <v>31</v>
      </c>
      <c r="J623" t="s">
        <v>22</v>
      </c>
      <c r="K623" t="s">
        <v>259</v>
      </c>
      <c r="L623" t="s">
        <v>23</v>
      </c>
      <c r="M623">
        <v>26</v>
      </c>
      <c r="N623" t="s">
        <v>24</v>
      </c>
      <c r="O623" t="s">
        <v>25</v>
      </c>
      <c r="P623" t="s">
        <v>323</v>
      </c>
      <c r="Q623" t="s">
        <v>267</v>
      </c>
    </row>
    <row r="624" spans="1:17" x14ac:dyDescent="0.35">
      <c r="A624">
        <v>1082624</v>
      </c>
      <c r="B624" t="s">
        <v>238</v>
      </c>
      <c r="C624" s="1">
        <v>42854</v>
      </c>
      <c r="D624" t="s">
        <v>355</v>
      </c>
      <c r="E624" t="s">
        <v>301</v>
      </c>
      <c r="F624">
        <v>0</v>
      </c>
      <c r="G624" t="s">
        <v>344</v>
      </c>
      <c r="H624" t="s">
        <v>20</v>
      </c>
      <c r="I624" t="s">
        <v>20</v>
      </c>
      <c r="J624" t="s">
        <v>22</v>
      </c>
      <c r="K624" t="s">
        <v>344</v>
      </c>
      <c r="L624" t="s">
        <v>23</v>
      </c>
      <c r="M624">
        <v>61</v>
      </c>
      <c r="N624" t="s">
        <v>24</v>
      </c>
      <c r="O624" t="s">
        <v>25</v>
      </c>
      <c r="P624" t="s">
        <v>335</v>
      </c>
      <c r="Q624" t="s">
        <v>120</v>
      </c>
    </row>
    <row r="625" spans="1:17" x14ac:dyDescent="0.35">
      <c r="A625">
        <v>1082625</v>
      </c>
      <c r="B625" t="s">
        <v>324</v>
      </c>
      <c r="C625" s="1">
        <v>42854</v>
      </c>
      <c r="D625" t="s">
        <v>339</v>
      </c>
      <c r="E625" t="s">
        <v>325</v>
      </c>
      <c r="F625">
        <v>0</v>
      </c>
      <c r="G625" t="s">
        <v>321</v>
      </c>
      <c r="H625" t="s">
        <v>47</v>
      </c>
      <c r="I625" t="s">
        <v>321</v>
      </c>
      <c r="J625" t="s">
        <v>33</v>
      </c>
      <c r="K625" t="s">
        <v>47</v>
      </c>
      <c r="L625" t="s">
        <v>122</v>
      </c>
      <c r="M625" t="s">
        <v>25</v>
      </c>
      <c r="N625" t="s">
        <v>123</v>
      </c>
      <c r="O625" t="s">
        <v>25</v>
      </c>
      <c r="P625" t="s">
        <v>232</v>
      </c>
      <c r="Q625" t="s">
        <v>303</v>
      </c>
    </row>
    <row r="626" spans="1:17" x14ac:dyDescent="0.35">
      <c r="A626">
        <v>1082626</v>
      </c>
      <c r="B626" t="s">
        <v>28</v>
      </c>
      <c r="C626" s="1">
        <v>42855</v>
      </c>
      <c r="D626" t="s">
        <v>293</v>
      </c>
      <c r="E626" t="s">
        <v>320</v>
      </c>
      <c r="F626">
        <v>0</v>
      </c>
      <c r="G626" t="s">
        <v>31</v>
      </c>
      <c r="H626" t="s">
        <v>39</v>
      </c>
      <c r="I626" t="s">
        <v>31</v>
      </c>
      <c r="J626" t="s">
        <v>22</v>
      </c>
      <c r="K626" t="s">
        <v>31</v>
      </c>
      <c r="L626" t="s">
        <v>41</v>
      </c>
      <c r="M626">
        <v>10</v>
      </c>
      <c r="N626" t="s">
        <v>24</v>
      </c>
      <c r="O626" t="s">
        <v>25</v>
      </c>
      <c r="P626" t="s">
        <v>351</v>
      </c>
      <c r="Q626" t="s">
        <v>267</v>
      </c>
    </row>
    <row r="627" spans="1:17" x14ac:dyDescent="0.35">
      <c r="A627">
        <v>1082627</v>
      </c>
      <c r="B627" t="s">
        <v>60</v>
      </c>
      <c r="C627" s="1">
        <v>42855</v>
      </c>
      <c r="D627" t="s">
        <v>179</v>
      </c>
      <c r="E627" t="s">
        <v>62</v>
      </c>
      <c r="F627">
        <v>0</v>
      </c>
      <c r="G627" t="s">
        <v>259</v>
      </c>
      <c r="H627" t="s">
        <v>21</v>
      </c>
      <c r="I627" t="s">
        <v>21</v>
      </c>
      <c r="J627" t="s">
        <v>22</v>
      </c>
      <c r="K627" t="s">
        <v>259</v>
      </c>
      <c r="L627" t="s">
        <v>23</v>
      </c>
      <c r="M627">
        <v>48</v>
      </c>
      <c r="N627" t="s">
        <v>24</v>
      </c>
      <c r="O627" t="s">
        <v>25</v>
      </c>
      <c r="P627" t="s">
        <v>332</v>
      </c>
      <c r="Q627" t="s">
        <v>140</v>
      </c>
    </row>
    <row r="628" spans="1:17" x14ac:dyDescent="0.35">
      <c r="A628">
        <v>1082628</v>
      </c>
      <c r="B628" t="s">
        <v>44</v>
      </c>
      <c r="C628" s="1">
        <v>42856</v>
      </c>
      <c r="D628" t="s">
        <v>147</v>
      </c>
      <c r="E628" t="s">
        <v>46</v>
      </c>
      <c r="F628">
        <v>0</v>
      </c>
      <c r="G628" t="s">
        <v>47</v>
      </c>
      <c r="H628" t="s">
        <v>20</v>
      </c>
      <c r="I628" t="s">
        <v>20</v>
      </c>
      <c r="J628" t="s">
        <v>33</v>
      </c>
      <c r="K628" t="s">
        <v>47</v>
      </c>
      <c r="L628" t="s">
        <v>41</v>
      </c>
      <c r="M628">
        <v>5</v>
      </c>
      <c r="N628" t="s">
        <v>24</v>
      </c>
      <c r="O628" t="s">
        <v>25</v>
      </c>
      <c r="P628" t="s">
        <v>232</v>
      </c>
      <c r="Q628" t="s">
        <v>303</v>
      </c>
    </row>
    <row r="629" spans="1:17" x14ac:dyDescent="0.35">
      <c r="A629">
        <v>1082629</v>
      </c>
      <c r="B629" t="s">
        <v>238</v>
      </c>
      <c r="C629" s="1">
        <v>42856</v>
      </c>
      <c r="D629" t="s">
        <v>352</v>
      </c>
      <c r="E629" t="s">
        <v>301</v>
      </c>
      <c r="F629">
        <v>0</v>
      </c>
      <c r="G629" t="s">
        <v>344</v>
      </c>
      <c r="H629" t="s">
        <v>321</v>
      </c>
      <c r="I629" t="s">
        <v>344</v>
      </c>
      <c r="J629" t="s">
        <v>22</v>
      </c>
      <c r="K629" t="s">
        <v>344</v>
      </c>
      <c r="L629" t="s">
        <v>41</v>
      </c>
      <c r="M629">
        <v>5</v>
      </c>
      <c r="N629" t="s">
        <v>24</v>
      </c>
      <c r="O629" t="s">
        <v>25</v>
      </c>
      <c r="P629" t="s">
        <v>120</v>
      </c>
      <c r="Q629" t="s">
        <v>252</v>
      </c>
    </row>
    <row r="630" spans="1:17" x14ac:dyDescent="0.35">
      <c r="A630">
        <v>1082630</v>
      </c>
      <c r="B630" t="s">
        <v>36</v>
      </c>
      <c r="C630" s="1">
        <v>42857</v>
      </c>
      <c r="D630" t="s">
        <v>356</v>
      </c>
      <c r="E630" t="s">
        <v>38</v>
      </c>
      <c r="F630">
        <v>0</v>
      </c>
      <c r="G630" t="s">
        <v>39</v>
      </c>
      <c r="H630" t="s">
        <v>259</v>
      </c>
      <c r="I630" t="s">
        <v>39</v>
      </c>
      <c r="J630" t="s">
        <v>22</v>
      </c>
      <c r="K630" t="s">
        <v>39</v>
      </c>
      <c r="L630" t="s">
        <v>41</v>
      </c>
      <c r="M630">
        <v>6</v>
      </c>
      <c r="N630" t="s">
        <v>24</v>
      </c>
      <c r="O630" t="s">
        <v>25</v>
      </c>
      <c r="P630" t="s">
        <v>351</v>
      </c>
      <c r="Q630" t="s">
        <v>323</v>
      </c>
    </row>
    <row r="631" spans="1:17" x14ac:dyDescent="0.35">
      <c r="A631">
        <v>1082631</v>
      </c>
      <c r="B631" t="s">
        <v>50</v>
      </c>
      <c r="C631" s="1">
        <v>42858</v>
      </c>
      <c r="D631" t="s">
        <v>357</v>
      </c>
      <c r="E631" t="s">
        <v>52</v>
      </c>
      <c r="F631">
        <v>0</v>
      </c>
      <c r="G631" t="s">
        <v>21</v>
      </c>
      <c r="H631" t="s">
        <v>344</v>
      </c>
      <c r="I631" t="s">
        <v>344</v>
      </c>
      <c r="J631" t="s">
        <v>22</v>
      </c>
      <c r="K631" t="s">
        <v>344</v>
      </c>
      <c r="L631" t="s">
        <v>41</v>
      </c>
      <c r="M631">
        <v>4</v>
      </c>
      <c r="N631" t="s">
        <v>24</v>
      </c>
      <c r="O631" t="s">
        <v>25</v>
      </c>
      <c r="P631" t="s">
        <v>335</v>
      </c>
      <c r="Q631" t="s">
        <v>327</v>
      </c>
    </row>
    <row r="632" spans="1:17" x14ac:dyDescent="0.35">
      <c r="A632">
        <v>1082632</v>
      </c>
      <c r="B632" t="s">
        <v>36</v>
      </c>
      <c r="C632" s="1">
        <v>42859</v>
      </c>
      <c r="D632" t="s">
        <v>336</v>
      </c>
      <c r="E632" t="s">
        <v>38</v>
      </c>
      <c r="F632">
        <v>0</v>
      </c>
      <c r="G632" t="s">
        <v>39</v>
      </c>
      <c r="H632" t="s">
        <v>321</v>
      </c>
      <c r="I632" t="s">
        <v>39</v>
      </c>
      <c r="J632" t="s">
        <v>22</v>
      </c>
      <c r="K632" t="s">
        <v>39</v>
      </c>
      <c r="L632" t="s">
        <v>41</v>
      </c>
      <c r="M632">
        <v>7</v>
      </c>
      <c r="N632" t="s">
        <v>24</v>
      </c>
      <c r="O632" t="s">
        <v>25</v>
      </c>
      <c r="P632" t="s">
        <v>120</v>
      </c>
      <c r="Q632" t="s">
        <v>323</v>
      </c>
    </row>
    <row r="633" spans="1:17" x14ac:dyDescent="0.35">
      <c r="A633">
        <v>1082633</v>
      </c>
      <c r="B633" t="s">
        <v>17</v>
      </c>
      <c r="C633" s="1">
        <v>42860</v>
      </c>
      <c r="D633" t="s">
        <v>293</v>
      </c>
      <c r="E633" t="s">
        <v>19</v>
      </c>
      <c r="F633">
        <v>0</v>
      </c>
      <c r="G633" t="s">
        <v>20</v>
      </c>
      <c r="H633" t="s">
        <v>31</v>
      </c>
      <c r="I633" t="s">
        <v>20</v>
      </c>
      <c r="J633" t="s">
        <v>22</v>
      </c>
      <c r="K633" t="s">
        <v>31</v>
      </c>
      <c r="L633" t="s">
        <v>23</v>
      </c>
      <c r="M633">
        <v>19</v>
      </c>
      <c r="N633" t="s">
        <v>24</v>
      </c>
      <c r="O633" t="s">
        <v>25</v>
      </c>
      <c r="P633" t="s">
        <v>303</v>
      </c>
      <c r="Q633" t="s">
        <v>252</v>
      </c>
    </row>
    <row r="634" spans="1:17" x14ac:dyDescent="0.35">
      <c r="A634">
        <v>1082634</v>
      </c>
      <c r="B634" t="s">
        <v>60</v>
      </c>
      <c r="C634" s="1">
        <v>42861</v>
      </c>
      <c r="D634" t="s">
        <v>197</v>
      </c>
      <c r="E634" t="s">
        <v>62</v>
      </c>
      <c r="F634">
        <v>0</v>
      </c>
      <c r="G634" t="s">
        <v>259</v>
      </c>
      <c r="H634" t="s">
        <v>344</v>
      </c>
      <c r="I634" t="s">
        <v>259</v>
      </c>
      <c r="J634" t="s">
        <v>22</v>
      </c>
      <c r="K634" t="s">
        <v>344</v>
      </c>
      <c r="L634" t="s">
        <v>23</v>
      </c>
      <c r="M634">
        <v>12</v>
      </c>
      <c r="N634" t="s">
        <v>24</v>
      </c>
      <c r="O634" t="s">
        <v>25</v>
      </c>
      <c r="P634" t="s">
        <v>335</v>
      </c>
      <c r="Q634" t="s">
        <v>232</v>
      </c>
    </row>
    <row r="635" spans="1:17" x14ac:dyDescent="0.35">
      <c r="A635">
        <v>1082635</v>
      </c>
      <c r="B635" t="s">
        <v>36</v>
      </c>
      <c r="C635" s="1">
        <v>42861</v>
      </c>
      <c r="D635" t="s">
        <v>300</v>
      </c>
      <c r="E635" t="s">
        <v>38</v>
      </c>
      <c r="F635">
        <v>0</v>
      </c>
      <c r="G635" t="s">
        <v>39</v>
      </c>
      <c r="H635" t="s">
        <v>47</v>
      </c>
      <c r="I635" t="s">
        <v>39</v>
      </c>
      <c r="J635" t="s">
        <v>22</v>
      </c>
      <c r="K635" t="s">
        <v>47</v>
      </c>
      <c r="L635" t="s">
        <v>23</v>
      </c>
      <c r="M635">
        <v>146</v>
      </c>
      <c r="N635" t="s">
        <v>24</v>
      </c>
      <c r="O635" t="s">
        <v>25</v>
      </c>
      <c r="P635" t="s">
        <v>323</v>
      </c>
      <c r="Q635" t="s">
        <v>267</v>
      </c>
    </row>
    <row r="636" spans="1:17" x14ac:dyDescent="0.35">
      <c r="A636">
        <v>1082636</v>
      </c>
      <c r="B636" t="s">
        <v>17</v>
      </c>
      <c r="C636" s="1">
        <v>42862</v>
      </c>
      <c r="D636" t="s">
        <v>247</v>
      </c>
      <c r="E636" t="s">
        <v>19</v>
      </c>
      <c r="F636">
        <v>0</v>
      </c>
      <c r="G636" t="s">
        <v>20</v>
      </c>
      <c r="H636" t="s">
        <v>21</v>
      </c>
      <c r="I636" t="s">
        <v>21</v>
      </c>
      <c r="J636" t="s">
        <v>22</v>
      </c>
      <c r="K636" t="s">
        <v>21</v>
      </c>
      <c r="L636" t="s">
        <v>41</v>
      </c>
      <c r="M636">
        <v>6</v>
      </c>
      <c r="N636" t="s">
        <v>24</v>
      </c>
      <c r="O636" t="s">
        <v>25</v>
      </c>
      <c r="P636" t="s">
        <v>332</v>
      </c>
      <c r="Q636" t="s">
        <v>252</v>
      </c>
    </row>
    <row r="637" spans="1:17" x14ac:dyDescent="0.35">
      <c r="A637">
        <v>1082637</v>
      </c>
      <c r="B637" t="s">
        <v>28</v>
      </c>
      <c r="C637" s="1">
        <v>42862</v>
      </c>
      <c r="D637" t="s">
        <v>152</v>
      </c>
      <c r="E637" t="s">
        <v>320</v>
      </c>
      <c r="F637">
        <v>0</v>
      </c>
      <c r="G637" t="s">
        <v>31</v>
      </c>
      <c r="H637" t="s">
        <v>321</v>
      </c>
      <c r="I637" t="s">
        <v>321</v>
      </c>
      <c r="J637" t="s">
        <v>22</v>
      </c>
      <c r="K637" t="s">
        <v>321</v>
      </c>
      <c r="L637" t="s">
        <v>41</v>
      </c>
      <c r="M637">
        <v>6</v>
      </c>
      <c r="N637" t="s">
        <v>24</v>
      </c>
      <c r="O637" t="s">
        <v>25</v>
      </c>
      <c r="P637" t="s">
        <v>327</v>
      </c>
      <c r="Q637" t="s">
        <v>322</v>
      </c>
    </row>
    <row r="638" spans="1:17" x14ac:dyDescent="0.35">
      <c r="A638">
        <v>1082638</v>
      </c>
      <c r="B638" t="s">
        <v>60</v>
      </c>
      <c r="C638" s="1">
        <v>42863</v>
      </c>
      <c r="D638" t="s">
        <v>227</v>
      </c>
      <c r="E638" t="s">
        <v>62</v>
      </c>
      <c r="F638">
        <v>0</v>
      </c>
      <c r="G638" t="s">
        <v>259</v>
      </c>
      <c r="H638" t="s">
        <v>47</v>
      </c>
      <c r="I638" t="s">
        <v>47</v>
      </c>
      <c r="J638" t="s">
        <v>33</v>
      </c>
      <c r="K638" t="s">
        <v>259</v>
      </c>
      <c r="L638" t="s">
        <v>41</v>
      </c>
      <c r="M638">
        <v>7</v>
      </c>
      <c r="N638" t="s">
        <v>24</v>
      </c>
      <c r="O638" t="s">
        <v>25</v>
      </c>
      <c r="P638" t="s">
        <v>335</v>
      </c>
      <c r="Q638" t="s">
        <v>120</v>
      </c>
    </row>
    <row r="639" spans="1:17" x14ac:dyDescent="0.35">
      <c r="A639">
        <v>1082639</v>
      </c>
      <c r="B639" t="s">
        <v>28</v>
      </c>
      <c r="C639" s="1">
        <v>42864</v>
      </c>
      <c r="D639" t="s">
        <v>291</v>
      </c>
      <c r="E639" t="s">
        <v>320</v>
      </c>
      <c r="F639">
        <v>0</v>
      </c>
      <c r="G639" t="s">
        <v>31</v>
      </c>
      <c r="H639" t="s">
        <v>21</v>
      </c>
      <c r="I639" t="s">
        <v>21</v>
      </c>
      <c r="J639" t="s">
        <v>22</v>
      </c>
      <c r="K639" t="s">
        <v>31</v>
      </c>
      <c r="L639" t="s">
        <v>23</v>
      </c>
      <c r="M639">
        <v>14</v>
      </c>
      <c r="N639" t="s">
        <v>24</v>
      </c>
      <c r="O639" t="s">
        <v>25</v>
      </c>
      <c r="P639" t="s">
        <v>327</v>
      </c>
      <c r="Q639" t="s">
        <v>140</v>
      </c>
    </row>
    <row r="640" spans="1:17" x14ac:dyDescent="0.35">
      <c r="A640">
        <v>1082640</v>
      </c>
      <c r="B640" t="s">
        <v>341</v>
      </c>
      <c r="C640" s="1">
        <v>42865</v>
      </c>
      <c r="D640" t="s">
        <v>309</v>
      </c>
      <c r="E640" t="s">
        <v>342</v>
      </c>
      <c r="F640">
        <v>0</v>
      </c>
      <c r="G640" t="s">
        <v>321</v>
      </c>
      <c r="H640" t="s">
        <v>39</v>
      </c>
      <c r="I640" t="s">
        <v>39</v>
      </c>
      <c r="J640" t="s">
        <v>22</v>
      </c>
      <c r="K640" t="s">
        <v>39</v>
      </c>
      <c r="L640" t="s">
        <v>41</v>
      </c>
      <c r="M640">
        <v>2</v>
      </c>
      <c r="N640" t="s">
        <v>24</v>
      </c>
      <c r="O640" t="s">
        <v>25</v>
      </c>
      <c r="P640" t="s">
        <v>351</v>
      </c>
      <c r="Q640" t="s">
        <v>232</v>
      </c>
    </row>
    <row r="641" spans="1:17" x14ac:dyDescent="0.35">
      <c r="A641">
        <v>1082641</v>
      </c>
      <c r="B641" t="s">
        <v>44</v>
      </c>
      <c r="C641" s="1">
        <v>42866</v>
      </c>
      <c r="D641" t="s">
        <v>226</v>
      </c>
      <c r="E641" t="s">
        <v>46</v>
      </c>
      <c r="F641">
        <v>0</v>
      </c>
      <c r="G641" t="s">
        <v>47</v>
      </c>
      <c r="H641" t="s">
        <v>31</v>
      </c>
      <c r="I641" t="s">
        <v>47</v>
      </c>
      <c r="J641" t="s">
        <v>22</v>
      </c>
      <c r="K641" t="s">
        <v>31</v>
      </c>
      <c r="L641" t="s">
        <v>23</v>
      </c>
      <c r="M641">
        <v>7</v>
      </c>
      <c r="N641" t="s">
        <v>24</v>
      </c>
      <c r="O641" t="s">
        <v>25</v>
      </c>
      <c r="P641" t="s">
        <v>347</v>
      </c>
      <c r="Q641" t="s">
        <v>327</v>
      </c>
    </row>
    <row r="642" spans="1:17" x14ac:dyDescent="0.35">
      <c r="A642">
        <v>1082642</v>
      </c>
      <c r="B642" t="s">
        <v>36</v>
      </c>
      <c r="C642" s="1">
        <v>42867</v>
      </c>
      <c r="D642" t="s">
        <v>296</v>
      </c>
      <c r="E642" t="s">
        <v>38</v>
      </c>
      <c r="F642">
        <v>0</v>
      </c>
      <c r="G642" t="s">
        <v>39</v>
      </c>
      <c r="H642" t="s">
        <v>344</v>
      </c>
      <c r="I642" t="s">
        <v>39</v>
      </c>
      <c r="J642" t="s">
        <v>33</v>
      </c>
      <c r="K642" t="s">
        <v>39</v>
      </c>
      <c r="L642" t="s">
        <v>23</v>
      </c>
      <c r="M642">
        <v>7</v>
      </c>
      <c r="N642" t="s">
        <v>24</v>
      </c>
      <c r="O642" t="s">
        <v>25</v>
      </c>
      <c r="P642" t="s">
        <v>335</v>
      </c>
      <c r="Q642" t="s">
        <v>267</v>
      </c>
    </row>
    <row r="643" spans="1:17" x14ac:dyDescent="0.35">
      <c r="A643">
        <v>1082643</v>
      </c>
      <c r="B643" t="s">
        <v>341</v>
      </c>
      <c r="C643" s="1">
        <v>42868</v>
      </c>
      <c r="D643" t="s">
        <v>358</v>
      </c>
      <c r="E643" t="s">
        <v>342</v>
      </c>
      <c r="F643">
        <v>0</v>
      </c>
      <c r="G643" t="s">
        <v>321</v>
      </c>
      <c r="H643" t="s">
        <v>259</v>
      </c>
      <c r="I643" t="s">
        <v>259</v>
      </c>
      <c r="J643" t="s">
        <v>22</v>
      </c>
      <c r="K643" t="s">
        <v>259</v>
      </c>
      <c r="L643" t="s">
        <v>41</v>
      </c>
      <c r="M643">
        <v>8</v>
      </c>
      <c r="N643" t="s">
        <v>24</v>
      </c>
      <c r="O643" t="s">
        <v>25</v>
      </c>
      <c r="P643" t="s">
        <v>232</v>
      </c>
      <c r="Q643" t="s">
        <v>323</v>
      </c>
    </row>
    <row r="644" spans="1:17" x14ac:dyDescent="0.35">
      <c r="A644">
        <v>1082644</v>
      </c>
      <c r="B644" t="s">
        <v>50</v>
      </c>
      <c r="C644" s="1">
        <v>42868</v>
      </c>
      <c r="D644" t="s">
        <v>183</v>
      </c>
      <c r="E644" t="s">
        <v>52</v>
      </c>
      <c r="F644">
        <v>0</v>
      </c>
      <c r="G644" t="s">
        <v>21</v>
      </c>
      <c r="H644" t="s">
        <v>47</v>
      </c>
      <c r="I644" t="s">
        <v>21</v>
      </c>
      <c r="J644" t="s">
        <v>22</v>
      </c>
      <c r="K644" t="s">
        <v>47</v>
      </c>
      <c r="L644" t="s">
        <v>23</v>
      </c>
      <c r="M644">
        <v>9</v>
      </c>
      <c r="N644" t="s">
        <v>24</v>
      </c>
      <c r="O644" t="s">
        <v>25</v>
      </c>
      <c r="P644" t="s">
        <v>327</v>
      </c>
      <c r="Q644" t="s">
        <v>140</v>
      </c>
    </row>
    <row r="645" spans="1:17" x14ac:dyDescent="0.35">
      <c r="A645">
        <v>1082645</v>
      </c>
      <c r="B645" t="s">
        <v>238</v>
      </c>
      <c r="C645" s="1">
        <v>42869</v>
      </c>
      <c r="D645" t="s">
        <v>197</v>
      </c>
      <c r="E645" t="s">
        <v>301</v>
      </c>
      <c r="F645">
        <v>0</v>
      </c>
      <c r="G645" t="s">
        <v>344</v>
      </c>
      <c r="H645" t="s">
        <v>31</v>
      </c>
      <c r="I645" t="s">
        <v>344</v>
      </c>
      <c r="J645" t="s">
        <v>22</v>
      </c>
      <c r="K645" t="s">
        <v>344</v>
      </c>
      <c r="L645" t="s">
        <v>41</v>
      </c>
      <c r="M645">
        <v>9</v>
      </c>
      <c r="N645" t="s">
        <v>24</v>
      </c>
      <c r="O645" t="s">
        <v>25</v>
      </c>
      <c r="P645" t="s">
        <v>332</v>
      </c>
      <c r="Q645" t="s">
        <v>347</v>
      </c>
    </row>
    <row r="646" spans="1:17" x14ac:dyDescent="0.35">
      <c r="A646">
        <v>1082646</v>
      </c>
      <c r="B646" t="s">
        <v>36</v>
      </c>
      <c r="C646" s="1">
        <v>42869</v>
      </c>
      <c r="D646" t="s">
        <v>359</v>
      </c>
      <c r="E646" t="s">
        <v>38</v>
      </c>
      <c r="F646">
        <v>0</v>
      </c>
      <c r="G646" t="s">
        <v>39</v>
      </c>
      <c r="H646" t="s">
        <v>20</v>
      </c>
      <c r="I646" t="s">
        <v>20</v>
      </c>
      <c r="J646" t="s">
        <v>33</v>
      </c>
      <c r="K646" t="s">
        <v>20</v>
      </c>
      <c r="L646" t="s">
        <v>23</v>
      </c>
      <c r="M646">
        <v>10</v>
      </c>
      <c r="N646" t="s">
        <v>24</v>
      </c>
      <c r="O646" t="s">
        <v>25</v>
      </c>
      <c r="P646" t="s">
        <v>267</v>
      </c>
      <c r="Q646" t="s">
        <v>252</v>
      </c>
    </row>
    <row r="647" spans="1:17" x14ac:dyDescent="0.35">
      <c r="A647">
        <v>1082647</v>
      </c>
      <c r="B647" t="s">
        <v>44</v>
      </c>
      <c r="C647" s="1">
        <v>42871</v>
      </c>
      <c r="D647" t="s">
        <v>360</v>
      </c>
      <c r="E647" t="s">
        <v>46</v>
      </c>
      <c r="F647">
        <v>0</v>
      </c>
      <c r="G647" t="s">
        <v>47</v>
      </c>
      <c r="H647" t="s">
        <v>344</v>
      </c>
      <c r="I647" t="s">
        <v>47</v>
      </c>
      <c r="J647" t="s">
        <v>22</v>
      </c>
      <c r="K647" t="s">
        <v>344</v>
      </c>
      <c r="L647" t="s">
        <v>23</v>
      </c>
      <c r="M647">
        <v>20</v>
      </c>
      <c r="N647" t="s">
        <v>24</v>
      </c>
      <c r="O647" t="s">
        <v>25</v>
      </c>
      <c r="P647" t="s">
        <v>140</v>
      </c>
      <c r="Q647" t="s">
        <v>252</v>
      </c>
    </row>
    <row r="648" spans="1:17" x14ac:dyDescent="0.35">
      <c r="A648">
        <v>1082648</v>
      </c>
      <c r="B648" t="s">
        <v>17</v>
      </c>
      <c r="C648" s="1">
        <v>42872</v>
      </c>
      <c r="D648" t="s">
        <v>313</v>
      </c>
      <c r="E648" t="s">
        <v>19</v>
      </c>
      <c r="F648">
        <v>0</v>
      </c>
      <c r="G648" t="s">
        <v>259</v>
      </c>
      <c r="H648" t="s">
        <v>21</v>
      </c>
      <c r="I648" t="s">
        <v>21</v>
      </c>
      <c r="J648" t="s">
        <v>22</v>
      </c>
      <c r="K648" t="s">
        <v>21</v>
      </c>
      <c r="L648" t="s">
        <v>41</v>
      </c>
      <c r="M648">
        <v>7</v>
      </c>
      <c r="N648" t="s">
        <v>24</v>
      </c>
      <c r="O648" t="s">
        <v>95</v>
      </c>
      <c r="P648" t="s">
        <v>232</v>
      </c>
      <c r="Q648" t="s">
        <v>323</v>
      </c>
    </row>
    <row r="649" spans="1:17" x14ac:dyDescent="0.35">
      <c r="A649">
        <v>1082649</v>
      </c>
      <c r="B649" t="s">
        <v>17</v>
      </c>
      <c r="C649" s="1">
        <v>42874</v>
      </c>
      <c r="D649" t="s">
        <v>361</v>
      </c>
      <c r="E649" t="s">
        <v>19</v>
      </c>
      <c r="F649">
        <v>0</v>
      </c>
      <c r="G649" t="s">
        <v>47</v>
      </c>
      <c r="H649" t="s">
        <v>21</v>
      </c>
      <c r="I649" t="s">
        <v>47</v>
      </c>
      <c r="J649" t="s">
        <v>22</v>
      </c>
      <c r="K649" t="s">
        <v>47</v>
      </c>
      <c r="L649" t="s">
        <v>41</v>
      </c>
      <c r="M649">
        <v>6</v>
      </c>
      <c r="N649" t="s">
        <v>24</v>
      </c>
      <c r="O649" t="s">
        <v>25</v>
      </c>
      <c r="P649" t="s">
        <v>274</v>
      </c>
      <c r="Q649" t="s">
        <v>323</v>
      </c>
    </row>
    <row r="650" spans="1:17" x14ac:dyDescent="0.35">
      <c r="A650">
        <v>1082650</v>
      </c>
      <c r="B650" t="s">
        <v>60</v>
      </c>
      <c r="C650" s="1">
        <v>42876</v>
      </c>
      <c r="D650" t="s">
        <v>339</v>
      </c>
      <c r="E650" t="s">
        <v>62</v>
      </c>
      <c r="F650">
        <v>0</v>
      </c>
      <c r="G650" t="s">
        <v>47</v>
      </c>
      <c r="H650" t="s">
        <v>344</v>
      </c>
      <c r="I650" t="s">
        <v>47</v>
      </c>
      <c r="J650" t="s">
        <v>33</v>
      </c>
      <c r="K650" t="s">
        <v>47</v>
      </c>
      <c r="L650" t="s">
        <v>23</v>
      </c>
      <c r="M650">
        <v>1</v>
      </c>
      <c r="N650" t="s">
        <v>24</v>
      </c>
      <c r="O650" t="s">
        <v>25</v>
      </c>
      <c r="P650" t="s">
        <v>274</v>
      </c>
      <c r="Q650" t="s">
        <v>140</v>
      </c>
    </row>
    <row r="651" spans="1:17" x14ac:dyDescent="0.35">
      <c r="A651">
        <v>1136561</v>
      </c>
      <c r="B651" t="s">
        <v>44</v>
      </c>
      <c r="C651" s="1">
        <v>43197</v>
      </c>
      <c r="D651" t="s">
        <v>97</v>
      </c>
      <c r="E651" t="s">
        <v>46</v>
      </c>
      <c r="F651">
        <v>0</v>
      </c>
      <c r="G651" t="s">
        <v>47</v>
      </c>
      <c r="H651" t="s">
        <v>32</v>
      </c>
      <c r="I651" t="s">
        <v>32</v>
      </c>
      <c r="J651" t="s">
        <v>22</v>
      </c>
      <c r="K651" t="s">
        <v>32</v>
      </c>
      <c r="L651" t="s">
        <v>41</v>
      </c>
      <c r="M651">
        <v>1</v>
      </c>
      <c r="N651" t="s">
        <v>24</v>
      </c>
      <c r="O651" t="s">
        <v>25</v>
      </c>
      <c r="P651" t="s">
        <v>303</v>
      </c>
      <c r="Q651" t="s">
        <v>327</v>
      </c>
    </row>
    <row r="652" spans="1:17" x14ac:dyDescent="0.35">
      <c r="A652">
        <v>1136562</v>
      </c>
      <c r="B652" t="s">
        <v>28</v>
      </c>
      <c r="C652" s="1">
        <v>43198</v>
      </c>
      <c r="D652" t="s">
        <v>362</v>
      </c>
      <c r="E652" t="s">
        <v>320</v>
      </c>
      <c r="F652">
        <v>0</v>
      </c>
      <c r="G652" t="s">
        <v>31</v>
      </c>
      <c r="H652" t="s">
        <v>39</v>
      </c>
      <c r="I652" t="s">
        <v>31</v>
      </c>
      <c r="J652" t="s">
        <v>22</v>
      </c>
      <c r="K652" t="s">
        <v>31</v>
      </c>
      <c r="L652" t="s">
        <v>41</v>
      </c>
      <c r="M652">
        <v>6</v>
      </c>
      <c r="N652" t="s">
        <v>24</v>
      </c>
      <c r="O652" t="s">
        <v>25</v>
      </c>
      <c r="P652" t="s">
        <v>335</v>
      </c>
      <c r="Q652" t="s">
        <v>213</v>
      </c>
    </row>
    <row r="653" spans="1:17" x14ac:dyDescent="0.35">
      <c r="A653">
        <v>1136563</v>
      </c>
      <c r="B653" t="s">
        <v>50</v>
      </c>
      <c r="C653" s="1">
        <v>43198</v>
      </c>
      <c r="D653" t="s">
        <v>247</v>
      </c>
      <c r="E653" t="s">
        <v>52</v>
      </c>
      <c r="F653">
        <v>0</v>
      </c>
      <c r="G653" t="s">
        <v>21</v>
      </c>
      <c r="H653" t="s">
        <v>20</v>
      </c>
      <c r="I653" t="s">
        <v>21</v>
      </c>
      <c r="J653" t="s">
        <v>22</v>
      </c>
      <c r="K653" t="s">
        <v>21</v>
      </c>
      <c r="L653" t="s">
        <v>41</v>
      </c>
      <c r="M653">
        <v>4</v>
      </c>
      <c r="N653" t="s">
        <v>24</v>
      </c>
      <c r="O653" t="s">
        <v>25</v>
      </c>
      <c r="P653" t="s">
        <v>252</v>
      </c>
      <c r="Q653" t="s">
        <v>347</v>
      </c>
    </row>
    <row r="654" spans="1:17" x14ac:dyDescent="0.35">
      <c r="A654">
        <v>1136564</v>
      </c>
      <c r="B654" t="s">
        <v>60</v>
      </c>
      <c r="C654" s="1">
        <v>43199</v>
      </c>
      <c r="D654" t="s">
        <v>227</v>
      </c>
      <c r="E654" t="s">
        <v>62</v>
      </c>
      <c r="F654">
        <v>0</v>
      </c>
      <c r="G654" t="s">
        <v>259</v>
      </c>
      <c r="H654" t="s">
        <v>40</v>
      </c>
      <c r="I654" t="s">
        <v>259</v>
      </c>
      <c r="J654" t="s">
        <v>22</v>
      </c>
      <c r="K654" t="s">
        <v>259</v>
      </c>
      <c r="L654" t="s">
        <v>41</v>
      </c>
      <c r="M654">
        <v>9</v>
      </c>
      <c r="N654" t="s">
        <v>24</v>
      </c>
      <c r="O654" t="s">
        <v>25</v>
      </c>
      <c r="P654" t="s">
        <v>237</v>
      </c>
      <c r="Q654" t="s">
        <v>274</v>
      </c>
    </row>
    <row r="655" spans="1:17" x14ac:dyDescent="0.35">
      <c r="A655">
        <v>1136565</v>
      </c>
      <c r="B655" t="s">
        <v>65</v>
      </c>
      <c r="C655" s="1">
        <v>43200</v>
      </c>
      <c r="D655" t="s">
        <v>363</v>
      </c>
      <c r="E655" t="s">
        <v>67</v>
      </c>
      <c r="F655">
        <v>0</v>
      </c>
      <c r="G655" t="s">
        <v>32</v>
      </c>
      <c r="H655" t="s">
        <v>21</v>
      </c>
      <c r="I655" t="s">
        <v>32</v>
      </c>
      <c r="J655" t="s">
        <v>22</v>
      </c>
      <c r="K655" t="s">
        <v>32</v>
      </c>
      <c r="L655" t="s">
        <v>41</v>
      </c>
      <c r="M655">
        <v>5</v>
      </c>
      <c r="N655" t="s">
        <v>24</v>
      </c>
      <c r="O655" t="s">
        <v>25</v>
      </c>
      <c r="P655" t="s">
        <v>303</v>
      </c>
      <c r="Q655" t="s">
        <v>232</v>
      </c>
    </row>
    <row r="656" spans="1:17" x14ac:dyDescent="0.35">
      <c r="A656">
        <v>1136566</v>
      </c>
      <c r="B656" t="s">
        <v>56</v>
      </c>
      <c r="C656" s="1">
        <v>43201</v>
      </c>
      <c r="D656" t="s">
        <v>271</v>
      </c>
      <c r="E656" t="s">
        <v>58</v>
      </c>
      <c r="F656">
        <v>0</v>
      </c>
      <c r="G656" t="s">
        <v>40</v>
      </c>
      <c r="H656" t="s">
        <v>39</v>
      </c>
      <c r="I656" t="s">
        <v>39</v>
      </c>
      <c r="J656" t="s">
        <v>22</v>
      </c>
      <c r="K656" t="s">
        <v>40</v>
      </c>
      <c r="L656" t="s">
        <v>23</v>
      </c>
      <c r="M656">
        <v>10</v>
      </c>
      <c r="N656" t="s">
        <v>24</v>
      </c>
      <c r="O656" t="s">
        <v>95</v>
      </c>
      <c r="P656" t="s">
        <v>335</v>
      </c>
      <c r="Q656" t="s">
        <v>323</v>
      </c>
    </row>
    <row r="657" spans="1:17" x14ac:dyDescent="0.35">
      <c r="A657">
        <v>1136567</v>
      </c>
      <c r="B657" t="s">
        <v>60</v>
      </c>
      <c r="C657" s="1">
        <v>43202</v>
      </c>
      <c r="D657" t="s">
        <v>346</v>
      </c>
      <c r="E657" t="s">
        <v>62</v>
      </c>
      <c r="F657">
        <v>0</v>
      </c>
      <c r="G657" t="s">
        <v>259</v>
      </c>
      <c r="H657" t="s">
        <v>47</v>
      </c>
      <c r="I657" t="s">
        <v>259</v>
      </c>
      <c r="J657" t="s">
        <v>22</v>
      </c>
      <c r="K657" t="s">
        <v>259</v>
      </c>
      <c r="L657" t="s">
        <v>41</v>
      </c>
      <c r="M657">
        <v>1</v>
      </c>
      <c r="N657" t="s">
        <v>24</v>
      </c>
      <c r="O657" t="s">
        <v>25</v>
      </c>
      <c r="P657" t="s">
        <v>274</v>
      </c>
      <c r="Q657" t="s">
        <v>267</v>
      </c>
    </row>
    <row r="658" spans="1:17" x14ac:dyDescent="0.35">
      <c r="A658">
        <v>1136568</v>
      </c>
      <c r="B658" t="s">
        <v>17</v>
      </c>
      <c r="C658" s="1">
        <v>43203</v>
      </c>
      <c r="D658" t="s">
        <v>257</v>
      </c>
      <c r="E658" t="s">
        <v>345</v>
      </c>
      <c r="F658">
        <v>0</v>
      </c>
      <c r="G658" t="s">
        <v>20</v>
      </c>
      <c r="H658" t="s">
        <v>31</v>
      </c>
      <c r="I658" t="s">
        <v>20</v>
      </c>
      <c r="J658" t="s">
        <v>22</v>
      </c>
      <c r="K658" t="s">
        <v>20</v>
      </c>
      <c r="L658" t="s">
        <v>41</v>
      </c>
      <c r="M658">
        <v>4</v>
      </c>
      <c r="N658" t="s">
        <v>24</v>
      </c>
      <c r="O658" t="s">
        <v>25</v>
      </c>
      <c r="P658" t="s">
        <v>347</v>
      </c>
      <c r="Q658" t="s">
        <v>140</v>
      </c>
    </row>
    <row r="659" spans="1:17" x14ac:dyDescent="0.35">
      <c r="A659">
        <v>1136569</v>
      </c>
      <c r="B659" t="s">
        <v>44</v>
      </c>
      <c r="C659" s="1">
        <v>43204</v>
      </c>
      <c r="D659" t="s">
        <v>364</v>
      </c>
      <c r="E659" t="s">
        <v>46</v>
      </c>
      <c r="F659">
        <v>0</v>
      </c>
      <c r="G659" t="s">
        <v>47</v>
      </c>
      <c r="H659" t="s">
        <v>39</v>
      </c>
      <c r="I659" t="s">
        <v>39</v>
      </c>
      <c r="J659" t="s">
        <v>22</v>
      </c>
      <c r="K659" t="s">
        <v>39</v>
      </c>
      <c r="L659" t="s">
        <v>41</v>
      </c>
      <c r="M659">
        <v>7</v>
      </c>
      <c r="N659" t="s">
        <v>24</v>
      </c>
      <c r="O659" t="s">
        <v>25</v>
      </c>
      <c r="P659" t="s">
        <v>335</v>
      </c>
      <c r="Q659" t="s">
        <v>323</v>
      </c>
    </row>
    <row r="660" spans="1:17" x14ac:dyDescent="0.35">
      <c r="A660">
        <v>1136570</v>
      </c>
      <c r="B660" t="s">
        <v>50</v>
      </c>
      <c r="C660" s="1">
        <v>43204</v>
      </c>
      <c r="D660" t="s">
        <v>365</v>
      </c>
      <c r="E660" t="s">
        <v>52</v>
      </c>
      <c r="F660">
        <v>0</v>
      </c>
      <c r="G660" t="s">
        <v>21</v>
      </c>
      <c r="H660" t="s">
        <v>259</v>
      </c>
      <c r="I660" t="s">
        <v>259</v>
      </c>
      <c r="J660" t="s">
        <v>22</v>
      </c>
      <c r="K660" t="s">
        <v>259</v>
      </c>
      <c r="L660" t="s">
        <v>41</v>
      </c>
      <c r="M660">
        <v>5</v>
      </c>
      <c r="N660" t="s">
        <v>24</v>
      </c>
      <c r="O660" t="s">
        <v>25</v>
      </c>
      <c r="P660" t="s">
        <v>232</v>
      </c>
      <c r="Q660" t="s">
        <v>327</v>
      </c>
    </row>
    <row r="661" spans="1:17" x14ac:dyDescent="0.35">
      <c r="A661">
        <v>1136571</v>
      </c>
      <c r="B661" t="s">
        <v>17</v>
      </c>
      <c r="C661" s="1">
        <v>43205</v>
      </c>
      <c r="D661" t="s">
        <v>271</v>
      </c>
      <c r="E661" t="s">
        <v>345</v>
      </c>
      <c r="F661">
        <v>0</v>
      </c>
      <c r="G661" t="s">
        <v>20</v>
      </c>
      <c r="H661" t="s">
        <v>40</v>
      </c>
      <c r="I661" t="s">
        <v>20</v>
      </c>
      <c r="J661" t="s">
        <v>22</v>
      </c>
      <c r="K661" t="s">
        <v>40</v>
      </c>
      <c r="L661" t="s">
        <v>23</v>
      </c>
      <c r="M661">
        <v>19</v>
      </c>
      <c r="N661" t="s">
        <v>24</v>
      </c>
      <c r="O661" t="s">
        <v>25</v>
      </c>
      <c r="P661" t="s">
        <v>252</v>
      </c>
      <c r="Q661" t="s">
        <v>140</v>
      </c>
    </row>
    <row r="662" spans="1:17" x14ac:dyDescent="0.35">
      <c r="A662">
        <v>1136572</v>
      </c>
      <c r="B662" t="s">
        <v>28</v>
      </c>
      <c r="C662" s="1">
        <v>43205</v>
      </c>
      <c r="D662" t="s">
        <v>118</v>
      </c>
      <c r="E662" t="s">
        <v>320</v>
      </c>
      <c r="F662">
        <v>0</v>
      </c>
      <c r="G662" t="s">
        <v>31</v>
      </c>
      <c r="H662" t="s">
        <v>32</v>
      </c>
      <c r="I662" t="s">
        <v>32</v>
      </c>
      <c r="J662" t="s">
        <v>22</v>
      </c>
      <c r="K662" t="s">
        <v>31</v>
      </c>
      <c r="L662" t="s">
        <v>23</v>
      </c>
      <c r="M662">
        <v>4</v>
      </c>
      <c r="N662" t="s">
        <v>24</v>
      </c>
      <c r="O662" t="s">
        <v>25</v>
      </c>
      <c r="P662" t="s">
        <v>237</v>
      </c>
      <c r="Q662" t="s">
        <v>267</v>
      </c>
    </row>
    <row r="663" spans="1:17" x14ac:dyDescent="0.35">
      <c r="A663">
        <v>1136573</v>
      </c>
      <c r="B663" t="s">
        <v>50</v>
      </c>
      <c r="C663" s="1">
        <v>43206</v>
      </c>
      <c r="D663" t="s">
        <v>348</v>
      </c>
      <c r="E663" t="s">
        <v>52</v>
      </c>
      <c r="F663">
        <v>0</v>
      </c>
      <c r="G663" t="s">
        <v>21</v>
      </c>
      <c r="H663" t="s">
        <v>39</v>
      </c>
      <c r="I663" t="s">
        <v>39</v>
      </c>
      <c r="J663" t="s">
        <v>22</v>
      </c>
      <c r="K663" t="s">
        <v>21</v>
      </c>
      <c r="L663" t="s">
        <v>23</v>
      </c>
      <c r="M663">
        <v>71</v>
      </c>
      <c r="N663" t="s">
        <v>24</v>
      </c>
      <c r="O663" t="s">
        <v>25</v>
      </c>
      <c r="P663" t="s">
        <v>232</v>
      </c>
      <c r="Q663" t="s">
        <v>327</v>
      </c>
    </row>
    <row r="664" spans="1:17" x14ac:dyDescent="0.35">
      <c r="A664">
        <v>1136574</v>
      </c>
      <c r="B664" t="s">
        <v>44</v>
      </c>
      <c r="C664" s="1">
        <v>43207</v>
      </c>
      <c r="D664" t="s">
        <v>147</v>
      </c>
      <c r="E664" t="s">
        <v>46</v>
      </c>
      <c r="F664">
        <v>0</v>
      </c>
      <c r="G664" t="s">
        <v>47</v>
      </c>
      <c r="H664" t="s">
        <v>20</v>
      </c>
      <c r="I664" t="s">
        <v>20</v>
      </c>
      <c r="J664" t="s">
        <v>22</v>
      </c>
      <c r="K664" t="s">
        <v>47</v>
      </c>
      <c r="L664" t="s">
        <v>23</v>
      </c>
      <c r="M664">
        <v>46</v>
      </c>
      <c r="N664" t="s">
        <v>24</v>
      </c>
      <c r="O664" t="s">
        <v>25</v>
      </c>
      <c r="P664" t="s">
        <v>213</v>
      </c>
      <c r="Q664" t="s">
        <v>323</v>
      </c>
    </row>
    <row r="665" spans="1:17" x14ac:dyDescent="0.35">
      <c r="A665">
        <v>1136575</v>
      </c>
      <c r="B665" t="s">
        <v>56</v>
      </c>
      <c r="C665" s="1">
        <v>43208</v>
      </c>
      <c r="D665" t="s">
        <v>348</v>
      </c>
      <c r="E665" t="s">
        <v>58</v>
      </c>
      <c r="F665">
        <v>0</v>
      </c>
      <c r="G665" t="s">
        <v>40</v>
      </c>
      <c r="H665" t="s">
        <v>21</v>
      </c>
      <c r="I665" t="s">
        <v>21</v>
      </c>
      <c r="J665" t="s">
        <v>22</v>
      </c>
      <c r="K665" t="s">
        <v>21</v>
      </c>
      <c r="L665" t="s">
        <v>41</v>
      </c>
      <c r="M665">
        <v>7</v>
      </c>
      <c r="N665" t="s">
        <v>24</v>
      </c>
      <c r="O665" t="s">
        <v>25</v>
      </c>
      <c r="P665" t="s">
        <v>347</v>
      </c>
      <c r="Q665" t="s">
        <v>140</v>
      </c>
    </row>
    <row r="666" spans="1:17" x14ac:dyDescent="0.35">
      <c r="A666">
        <v>1136576</v>
      </c>
      <c r="B666" t="s">
        <v>28</v>
      </c>
      <c r="C666" s="1">
        <v>43209</v>
      </c>
      <c r="D666" t="s">
        <v>118</v>
      </c>
      <c r="E666" t="s">
        <v>320</v>
      </c>
      <c r="F666">
        <v>0</v>
      </c>
      <c r="G666" t="s">
        <v>31</v>
      </c>
      <c r="H666" t="s">
        <v>259</v>
      </c>
      <c r="I666" t="s">
        <v>31</v>
      </c>
      <c r="J666" t="s">
        <v>33</v>
      </c>
      <c r="K666" t="s">
        <v>31</v>
      </c>
      <c r="L666" t="s">
        <v>23</v>
      </c>
      <c r="M666">
        <v>15</v>
      </c>
      <c r="N666" t="s">
        <v>24</v>
      </c>
      <c r="O666" t="s">
        <v>25</v>
      </c>
      <c r="P666" t="s">
        <v>274</v>
      </c>
      <c r="Q666" t="s">
        <v>232</v>
      </c>
    </row>
    <row r="667" spans="1:17" x14ac:dyDescent="0.35">
      <c r="A667">
        <v>1136577</v>
      </c>
      <c r="B667" t="s">
        <v>238</v>
      </c>
      <c r="C667" s="1">
        <v>43210</v>
      </c>
      <c r="D667" t="s">
        <v>57</v>
      </c>
      <c r="E667" t="s">
        <v>301</v>
      </c>
      <c r="F667">
        <v>0</v>
      </c>
      <c r="G667" t="s">
        <v>32</v>
      </c>
      <c r="H667" t="s">
        <v>40</v>
      </c>
      <c r="I667" t="s">
        <v>40</v>
      </c>
      <c r="J667" t="s">
        <v>22</v>
      </c>
      <c r="K667" t="s">
        <v>32</v>
      </c>
      <c r="L667" t="s">
        <v>23</v>
      </c>
      <c r="M667">
        <v>64</v>
      </c>
      <c r="N667" t="s">
        <v>24</v>
      </c>
      <c r="O667" t="s">
        <v>25</v>
      </c>
      <c r="P667" t="s">
        <v>335</v>
      </c>
      <c r="Q667" t="s">
        <v>323</v>
      </c>
    </row>
    <row r="668" spans="1:17" x14ac:dyDescent="0.35">
      <c r="A668">
        <v>1136578</v>
      </c>
      <c r="B668" t="s">
        <v>50</v>
      </c>
      <c r="C668" s="1">
        <v>43211</v>
      </c>
      <c r="D668" t="s">
        <v>362</v>
      </c>
      <c r="E668" t="s">
        <v>52</v>
      </c>
      <c r="F668">
        <v>0</v>
      </c>
      <c r="G668" t="s">
        <v>21</v>
      </c>
      <c r="H668" t="s">
        <v>31</v>
      </c>
      <c r="I668" t="s">
        <v>31</v>
      </c>
      <c r="J668" t="s">
        <v>22</v>
      </c>
      <c r="K668" t="s">
        <v>31</v>
      </c>
      <c r="L668" t="s">
        <v>41</v>
      </c>
      <c r="M668">
        <v>9</v>
      </c>
      <c r="N668" t="s">
        <v>24</v>
      </c>
      <c r="O668" t="s">
        <v>95</v>
      </c>
      <c r="P668" t="s">
        <v>252</v>
      </c>
      <c r="Q668" t="s">
        <v>347</v>
      </c>
    </row>
    <row r="669" spans="1:17" x14ac:dyDescent="0.35">
      <c r="A669">
        <v>1136579</v>
      </c>
      <c r="B669" t="s">
        <v>17</v>
      </c>
      <c r="C669" s="1">
        <v>43211</v>
      </c>
      <c r="D669" t="s">
        <v>121</v>
      </c>
      <c r="E669" t="s">
        <v>345</v>
      </c>
      <c r="F669">
        <v>0</v>
      </c>
      <c r="G669" t="s">
        <v>20</v>
      </c>
      <c r="H669" t="s">
        <v>39</v>
      </c>
      <c r="I669" t="s">
        <v>20</v>
      </c>
      <c r="J669" t="s">
        <v>22</v>
      </c>
      <c r="K669" t="s">
        <v>20</v>
      </c>
      <c r="L669" t="s">
        <v>41</v>
      </c>
      <c r="M669">
        <v>6</v>
      </c>
      <c r="N669" t="s">
        <v>24</v>
      </c>
      <c r="O669" t="s">
        <v>25</v>
      </c>
      <c r="P669" t="s">
        <v>303</v>
      </c>
      <c r="Q669" t="s">
        <v>267</v>
      </c>
    </row>
    <row r="670" spans="1:17" x14ac:dyDescent="0.35">
      <c r="A670">
        <v>1136580</v>
      </c>
      <c r="B670" t="s">
        <v>60</v>
      </c>
      <c r="C670" s="1">
        <v>43212</v>
      </c>
      <c r="D670" t="s">
        <v>183</v>
      </c>
      <c r="E670" t="s">
        <v>62</v>
      </c>
      <c r="F670">
        <v>0</v>
      </c>
      <c r="G670" t="s">
        <v>259</v>
      </c>
      <c r="H670" t="s">
        <v>32</v>
      </c>
      <c r="I670" t="s">
        <v>259</v>
      </c>
      <c r="J670" t="s">
        <v>22</v>
      </c>
      <c r="K670" t="s">
        <v>32</v>
      </c>
      <c r="L670" t="s">
        <v>23</v>
      </c>
      <c r="M670">
        <v>4</v>
      </c>
      <c r="N670" t="s">
        <v>24</v>
      </c>
      <c r="O670" t="s">
        <v>25</v>
      </c>
      <c r="P670" t="s">
        <v>237</v>
      </c>
      <c r="Q670" t="s">
        <v>232</v>
      </c>
    </row>
    <row r="671" spans="1:17" x14ac:dyDescent="0.35">
      <c r="A671">
        <v>1136581</v>
      </c>
      <c r="B671" t="s">
        <v>56</v>
      </c>
      <c r="C671" s="1">
        <v>43212</v>
      </c>
      <c r="D671" t="s">
        <v>366</v>
      </c>
      <c r="E671" t="s">
        <v>58</v>
      </c>
      <c r="F671">
        <v>0</v>
      </c>
      <c r="G671" t="s">
        <v>40</v>
      </c>
      <c r="H671" t="s">
        <v>47</v>
      </c>
      <c r="I671" t="s">
        <v>47</v>
      </c>
      <c r="J671" t="s">
        <v>33</v>
      </c>
      <c r="K671" t="s">
        <v>40</v>
      </c>
      <c r="L671" t="s">
        <v>41</v>
      </c>
      <c r="M671">
        <v>3</v>
      </c>
      <c r="N671" t="s">
        <v>24</v>
      </c>
      <c r="O671" t="s">
        <v>25</v>
      </c>
      <c r="P671" t="s">
        <v>335</v>
      </c>
      <c r="Q671" t="s">
        <v>213</v>
      </c>
    </row>
    <row r="672" spans="1:17" x14ac:dyDescent="0.35">
      <c r="A672">
        <v>1136582</v>
      </c>
      <c r="B672" t="s">
        <v>36</v>
      </c>
      <c r="C672" s="1">
        <v>43213</v>
      </c>
      <c r="D672" t="s">
        <v>367</v>
      </c>
      <c r="E672" t="s">
        <v>38</v>
      </c>
      <c r="F672">
        <v>0</v>
      </c>
      <c r="G672" t="s">
        <v>39</v>
      </c>
      <c r="H672" t="s">
        <v>31</v>
      </c>
      <c r="I672" t="s">
        <v>39</v>
      </c>
      <c r="J672" t="s">
        <v>22</v>
      </c>
      <c r="K672" t="s">
        <v>31</v>
      </c>
      <c r="L672" t="s">
        <v>23</v>
      </c>
      <c r="M672">
        <v>4</v>
      </c>
      <c r="N672" t="s">
        <v>24</v>
      </c>
      <c r="O672" t="s">
        <v>25</v>
      </c>
      <c r="P672" t="s">
        <v>327</v>
      </c>
      <c r="Q672" t="s">
        <v>267</v>
      </c>
    </row>
    <row r="673" spans="1:17" x14ac:dyDescent="0.35">
      <c r="A673">
        <v>1136583</v>
      </c>
      <c r="B673" t="s">
        <v>44</v>
      </c>
      <c r="C673" s="1">
        <v>43214</v>
      </c>
      <c r="D673" t="s">
        <v>346</v>
      </c>
      <c r="E673" t="s">
        <v>46</v>
      </c>
      <c r="F673">
        <v>0</v>
      </c>
      <c r="G673" t="s">
        <v>47</v>
      </c>
      <c r="H673" t="s">
        <v>259</v>
      </c>
      <c r="I673" t="s">
        <v>47</v>
      </c>
      <c r="J673" t="s">
        <v>22</v>
      </c>
      <c r="K673" t="s">
        <v>259</v>
      </c>
      <c r="L673" t="s">
        <v>23</v>
      </c>
      <c r="M673">
        <v>31</v>
      </c>
      <c r="N673" t="s">
        <v>24</v>
      </c>
      <c r="O673" t="s">
        <v>25</v>
      </c>
      <c r="P673" t="s">
        <v>252</v>
      </c>
      <c r="Q673" t="s">
        <v>140</v>
      </c>
    </row>
    <row r="674" spans="1:17" x14ac:dyDescent="0.35">
      <c r="A674">
        <v>1136584</v>
      </c>
      <c r="B674" t="s">
        <v>17</v>
      </c>
      <c r="C674" s="1">
        <v>43215</v>
      </c>
      <c r="D674" t="s">
        <v>76</v>
      </c>
      <c r="E674" t="s">
        <v>345</v>
      </c>
      <c r="F674">
        <v>0</v>
      </c>
      <c r="G674" t="s">
        <v>20</v>
      </c>
      <c r="H674" t="s">
        <v>32</v>
      </c>
      <c r="I674" t="s">
        <v>32</v>
      </c>
      <c r="J674" t="s">
        <v>22</v>
      </c>
      <c r="K674" t="s">
        <v>32</v>
      </c>
      <c r="L674" t="s">
        <v>41</v>
      </c>
      <c r="M674">
        <v>5</v>
      </c>
      <c r="N674" t="s">
        <v>24</v>
      </c>
      <c r="O674" t="s">
        <v>25</v>
      </c>
      <c r="P674" t="s">
        <v>274</v>
      </c>
      <c r="Q674" t="s">
        <v>322</v>
      </c>
    </row>
    <row r="675" spans="1:17" x14ac:dyDescent="0.35">
      <c r="A675">
        <v>1136585</v>
      </c>
      <c r="B675" t="s">
        <v>60</v>
      </c>
      <c r="C675" s="1">
        <v>43216</v>
      </c>
      <c r="D675" t="s">
        <v>367</v>
      </c>
      <c r="E675" t="s">
        <v>62</v>
      </c>
      <c r="F675">
        <v>0</v>
      </c>
      <c r="G675" t="s">
        <v>259</v>
      </c>
      <c r="H675" t="s">
        <v>31</v>
      </c>
      <c r="I675" t="s">
        <v>31</v>
      </c>
      <c r="J675" t="s">
        <v>22</v>
      </c>
      <c r="K675" t="s">
        <v>259</v>
      </c>
      <c r="L675" t="s">
        <v>23</v>
      </c>
      <c r="M675">
        <v>13</v>
      </c>
      <c r="N675" t="s">
        <v>24</v>
      </c>
      <c r="O675" t="s">
        <v>25</v>
      </c>
      <c r="P675" t="s">
        <v>351</v>
      </c>
      <c r="Q675" t="s">
        <v>267</v>
      </c>
    </row>
    <row r="676" spans="1:17" x14ac:dyDescent="0.35">
      <c r="A676">
        <v>1136586</v>
      </c>
      <c r="B676" t="s">
        <v>36</v>
      </c>
      <c r="C676" s="1">
        <v>43217</v>
      </c>
      <c r="D676" t="s">
        <v>309</v>
      </c>
      <c r="E676" t="s">
        <v>38</v>
      </c>
      <c r="F676">
        <v>0</v>
      </c>
      <c r="G676" t="s">
        <v>39</v>
      </c>
      <c r="H676" t="s">
        <v>21</v>
      </c>
      <c r="I676" t="s">
        <v>21</v>
      </c>
      <c r="J676" t="s">
        <v>22</v>
      </c>
      <c r="K676" t="s">
        <v>39</v>
      </c>
      <c r="L676" t="s">
        <v>23</v>
      </c>
      <c r="M676">
        <v>55</v>
      </c>
      <c r="N676" t="s">
        <v>24</v>
      </c>
      <c r="O676" t="s">
        <v>25</v>
      </c>
      <c r="P676" t="s">
        <v>252</v>
      </c>
      <c r="Q676" t="s">
        <v>140</v>
      </c>
    </row>
    <row r="677" spans="1:17" x14ac:dyDescent="0.35">
      <c r="A677">
        <v>1136587</v>
      </c>
      <c r="B677" t="s">
        <v>238</v>
      </c>
      <c r="C677" s="1">
        <v>43218</v>
      </c>
      <c r="D677" t="s">
        <v>147</v>
      </c>
      <c r="E677" t="s">
        <v>301</v>
      </c>
      <c r="F677">
        <v>0</v>
      </c>
      <c r="G677" t="s">
        <v>32</v>
      </c>
      <c r="H677" t="s">
        <v>47</v>
      </c>
      <c r="I677" t="s">
        <v>47</v>
      </c>
      <c r="J677" t="s">
        <v>22</v>
      </c>
      <c r="K677" t="s">
        <v>47</v>
      </c>
      <c r="L677" t="s">
        <v>41</v>
      </c>
      <c r="M677">
        <v>8</v>
      </c>
      <c r="N677" t="s">
        <v>24</v>
      </c>
      <c r="O677" t="s">
        <v>25</v>
      </c>
      <c r="P677" t="s">
        <v>303</v>
      </c>
      <c r="Q677" t="s">
        <v>323</v>
      </c>
    </row>
    <row r="678" spans="1:17" x14ac:dyDescent="0.35">
      <c r="A678">
        <v>1136588</v>
      </c>
      <c r="B678" t="s">
        <v>56</v>
      </c>
      <c r="C678" s="1">
        <v>43219</v>
      </c>
      <c r="D678" t="s">
        <v>353</v>
      </c>
      <c r="E678" t="s">
        <v>58</v>
      </c>
      <c r="F678">
        <v>0</v>
      </c>
      <c r="G678" t="s">
        <v>40</v>
      </c>
      <c r="H678" t="s">
        <v>259</v>
      </c>
      <c r="I678" t="s">
        <v>259</v>
      </c>
      <c r="J678" t="s">
        <v>33</v>
      </c>
      <c r="K678" t="s">
        <v>259</v>
      </c>
      <c r="L678" t="s">
        <v>23</v>
      </c>
      <c r="M678">
        <v>11</v>
      </c>
      <c r="N678" t="s">
        <v>24</v>
      </c>
      <c r="O678" t="s">
        <v>25</v>
      </c>
      <c r="P678" t="s">
        <v>242</v>
      </c>
      <c r="Q678" t="s">
        <v>327</v>
      </c>
    </row>
    <row r="679" spans="1:17" x14ac:dyDescent="0.35">
      <c r="A679">
        <v>1136589</v>
      </c>
      <c r="B679" t="s">
        <v>17</v>
      </c>
      <c r="C679" s="1">
        <v>43219</v>
      </c>
      <c r="D679" t="s">
        <v>290</v>
      </c>
      <c r="E679" t="s">
        <v>345</v>
      </c>
      <c r="F679">
        <v>0</v>
      </c>
      <c r="G679" t="s">
        <v>20</v>
      </c>
      <c r="H679" t="s">
        <v>21</v>
      </c>
      <c r="I679" t="s">
        <v>21</v>
      </c>
      <c r="J679" t="s">
        <v>22</v>
      </c>
      <c r="K679" t="s">
        <v>21</v>
      </c>
      <c r="L679" t="s">
        <v>41</v>
      </c>
      <c r="M679">
        <v>6</v>
      </c>
      <c r="N679" t="s">
        <v>24</v>
      </c>
      <c r="O679" t="s">
        <v>25</v>
      </c>
      <c r="P679" t="s">
        <v>274</v>
      </c>
      <c r="Q679" t="s">
        <v>232</v>
      </c>
    </row>
    <row r="680" spans="1:17" x14ac:dyDescent="0.35">
      <c r="A680">
        <v>1136590</v>
      </c>
      <c r="B680" t="s">
        <v>238</v>
      </c>
      <c r="C680" s="1">
        <v>43220</v>
      </c>
      <c r="D680" t="s">
        <v>57</v>
      </c>
      <c r="E680" t="s">
        <v>301</v>
      </c>
      <c r="F680">
        <v>0</v>
      </c>
      <c r="G680" t="s">
        <v>32</v>
      </c>
      <c r="H680" t="s">
        <v>39</v>
      </c>
      <c r="I680" t="s">
        <v>39</v>
      </c>
      <c r="J680" t="s">
        <v>22</v>
      </c>
      <c r="K680" t="s">
        <v>32</v>
      </c>
      <c r="L680" t="s">
        <v>23</v>
      </c>
      <c r="M680">
        <v>13</v>
      </c>
      <c r="N680" t="s">
        <v>24</v>
      </c>
      <c r="O680" t="s">
        <v>25</v>
      </c>
      <c r="P680" t="s">
        <v>332</v>
      </c>
      <c r="Q680" t="s">
        <v>252</v>
      </c>
    </row>
    <row r="681" spans="1:17" x14ac:dyDescent="0.35">
      <c r="A681">
        <v>1136591</v>
      </c>
      <c r="B681" t="s">
        <v>17</v>
      </c>
      <c r="C681" s="1">
        <v>43221</v>
      </c>
      <c r="D681" t="s">
        <v>368</v>
      </c>
      <c r="E681" t="s">
        <v>345</v>
      </c>
      <c r="F681">
        <v>0</v>
      </c>
      <c r="G681" t="s">
        <v>20</v>
      </c>
      <c r="H681" t="s">
        <v>47</v>
      </c>
      <c r="I681" t="s">
        <v>47</v>
      </c>
      <c r="J681" t="s">
        <v>22</v>
      </c>
      <c r="K681" t="s">
        <v>20</v>
      </c>
      <c r="L681" t="s">
        <v>23</v>
      </c>
      <c r="M681">
        <v>14</v>
      </c>
      <c r="N681" t="s">
        <v>24</v>
      </c>
      <c r="O681" t="s">
        <v>25</v>
      </c>
      <c r="P681" t="s">
        <v>120</v>
      </c>
      <c r="Q681" t="s">
        <v>323</v>
      </c>
    </row>
    <row r="682" spans="1:17" x14ac:dyDescent="0.35">
      <c r="A682">
        <v>1136592</v>
      </c>
      <c r="B682" t="s">
        <v>36</v>
      </c>
      <c r="C682" s="1">
        <v>43222</v>
      </c>
      <c r="D682" t="s">
        <v>336</v>
      </c>
      <c r="E682" t="s">
        <v>38</v>
      </c>
      <c r="F682">
        <v>0</v>
      </c>
      <c r="G682" t="s">
        <v>39</v>
      </c>
      <c r="H682" t="s">
        <v>40</v>
      </c>
      <c r="I682" t="s">
        <v>40</v>
      </c>
      <c r="J682" t="s">
        <v>22</v>
      </c>
      <c r="K682" t="s">
        <v>39</v>
      </c>
      <c r="L682" t="s">
        <v>23</v>
      </c>
      <c r="M682">
        <v>4</v>
      </c>
      <c r="N682" t="s">
        <v>24</v>
      </c>
      <c r="O682" t="s">
        <v>95</v>
      </c>
      <c r="P682" t="s">
        <v>322</v>
      </c>
      <c r="Q682" t="s">
        <v>267</v>
      </c>
    </row>
    <row r="683" spans="1:17" x14ac:dyDescent="0.35">
      <c r="A683">
        <v>1136593</v>
      </c>
      <c r="B683" t="s">
        <v>50</v>
      </c>
      <c r="C683" s="1">
        <v>43223</v>
      </c>
      <c r="D683" t="s">
        <v>247</v>
      </c>
      <c r="E683" t="s">
        <v>52</v>
      </c>
      <c r="F683">
        <v>0</v>
      </c>
      <c r="G683" t="s">
        <v>21</v>
      </c>
      <c r="H683" t="s">
        <v>32</v>
      </c>
      <c r="I683" t="s">
        <v>21</v>
      </c>
      <c r="J683" t="s">
        <v>22</v>
      </c>
      <c r="K683" t="s">
        <v>21</v>
      </c>
      <c r="L683" t="s">
        <v>41</v>
      </c>
      <c r="M683">
        <v>6</v>
      </c>
      <c r="N683" t="s">
        <v>24</v>
      </c>
      <c r="O683" t="s">
        <v>25</v>
      </c>
      <c r="P683" t="s">
        <v>127</v>
      </c>
      <c r="Q683" t="s">
        <v>347</v>
      </c>
    </row>
    <row r="684" spans="1:17" x14ac:dyDescent="0.35">
      <c r="A684">
        <v>1136594</v>
      </c>
      <c r="B684" t="s">
        <v>224</v>
      </c>
      <c r="C684" s="1">
        <v>43224</v>
      </c>
      <c r="D684" t="s">
        <v>330</v>
      </c>
      <c r="E684" t="s">
        <v>225</v>
      </c>
      <c r="F684">
        <v>0</v>
      </c>
      <c r="G684" t="s">
        <v>31</v>
      </c>
      <c r="H684" t="s">
        <v>47</v>
      </c>
      <c r="I684" t="s">
        <v>47</v>
      </c>
      <c r="J684" t="s">
        <v>22</v>
      </c>
      <c r="K684" t="s">
        <v>47</v>
      </c>
      <c r="L684" t="s">
        <v>41</v>
      </c>
      <c r="M684">
        <v>6</v>
      </c>
      <c r="N684" t="s">
        <v>24</v>
      </c>
      <c r="O684" t="s">
        <v>25</v>
      </c>
      <c r="P684" t="s">
        <v>332</v>
      </c>
      <c r="Q684" t="s">
        <v>140</v>
      </c>
    </row>
    <row r="685" spans="1:17" x14ac:dyDescent="0.35">
      <c r="A685">
        <v>1136595</v>
      </c>
      <c r="B685" t="s">
        <v>238</v>
      </c>
      <c r="C685" s="1">
        <v>43225</v>
      </c>
      <c r="D685" t="s">
        <v>235</v>
      </c>
      <c r="E685" t="s">
        <v>301</v>
      </c>
      <c r="F685">
        <v>0</v>
      </c>
      <c r="G685" t="s">
        <v>32</v>
      </c>
      <c r="H685" t="s">
        <v>20</v>
      </c>
      <c r="I685" t="s">
        <v>32</v>
      </c>
      <c r="J685" t="s">
        <v>22</v>
      </c>
      <c r="K685" t="s">
        <v>32</v>
      </c>
      <c r="L685" t="s">
        <v>41</v>
      </c>
      <c r="M685">
        <v>6</v>
      </c>
      <c r="N685" t="s">
        <v>24</v>
      </c>
      <c r="O685" t="s">
        <v>25</v>
      </c>
      <c r="P685" t="s">
        <v>323</v>
      </c>
      <c r="Q685" t="s">
        <v>351</v>
      </c>
    </row>
    <row r="686" spans="1:17" x14ac:dyDescent="0.35">
      <c r="A686">
        <v>1136596</v>
      </c>
      <c r="B686" t="s">
        <v>60</v>
      </c>
      <c r="C686" s="1">
        <v>43225</v>
      </c>
      <c r="D686" t="s">
        <v>346</v>
      </c>
      <c r="E686" t="s">
        <v>62</v>
      </c>
      <c r="F686">
        <v>0</v>
      </c>
      <c r="G686" t="s">
        <v>259</v>
      </c>
      <c r="H686" t="s">
        <v>39</v>
      </c>
      <c r="I686" t="s">
        <v>39</v>
      </c>
      <c r="J686" t="s">
        <v>33</v>
      </c>
      <c r="K686" t="s">
        <v>259</v>
      </c>
      <c r="L686" t="s">
        <v>41</v>
      </c>
      <c r="M686">
        <v>7</v>
      </c>
      <c r="N686" t="s">
        <v>24</v>
      </c>
      <c r="O686" t="s">
        <v>25</v>
      </c>
      <c r="P686" t="s">
        <v>242</v>
      </c>
      <c r="Q686" t="s">
        <v>267</v>
      </c>
    </row>
    <row r="687" spans="1:17" x14ac:dyDescent="0.35">
      <c r="A687">
        <v>1136597</v>
      </c>
      <c r="B687" t="s">
        <v>44</v>
      </c>
      <c r="C687" s="1">
        <v>43226</v>
      </c>
      <c r="D687" t="s">
        <v>315</v>
      </c>
      <c r="E687" t="s">
        <v>46</v>
      </c>
      <c r="F687">
        <v>0</v>
      </c>
      <c r="G687" t="s">
        <v>47</v>
      </c>
      <c r="H687" t="s">
        <v>21</v>
      </c>
      <c r="I687" t="s">
        <v>21</v>
      </c>
      <c r="J687" t="s">
        <v>22</v>
      </c>
      <c r="K687" t="s">
        <v>47</v>
      </c>
      <c r="L687" t="s">
        <v>23</v>
      </c>
      <c r="M687">
        <v>13</v>
      </c>
      <c r="N687" t="s">
        <v>24</v>
      </c>
      <c r="O687" t="s">
        <v>25</v>
      </c>
      <c r="P687" t="s">
        <v>127</v>
      </c>
      <c r="Q687" t="s">
        <v>347</v>
      </c>
    </row>
    <row r="688" spans="1:17" x14ac:dyDescent="0.35">
      <c r="A688">
        <v>1136598</v>
      </c>
      <c r="B688" t="s">
        <v>224</v>
      </c>
      <c r="C688" s="1">
        <v>43226</v>
      </c>
      <c r="D688" t="s">
        <v>369</v>
      </c>
      <c r="E688" t="s">
        <v>225</v>
      </c>
      <c r="F688">
        <v>0</v>
      </c>
      <c r="G688" t="s">
        <v>31</v>
      </c>
      <c r="H688" t="s">
        <v>40</v>
      </c>
      <c r="I688" t="s">
        <v>31</v>
      </c>
      <c r="J688" t="s">
        <v>22</v>
      </c>
      <c r="K688" t="s">
        <v>31</v>
      </c>
      <c r="L688" t="s">
        <v>41</v>
      </c>
      <c r="M688">
        <v>6</v>
      </c>
      <c r="N688" t="s">
        <v>24</v>
      </c>
      <c r="O688" t="s">
        <v>25</v>
      </c>
      <c r="P688" t="s">
        <v>252</v>
      </c>
      <c r="Q688" t="s">
        <v>140</v>
      </c>
    </row>
    <row r="689" spans="1:17" x14ac:dyDescent="0.35">
      <c r="A689">
        <v>1136599</v>
      </c>
      <c r="B689" t="s">
        <v>60</v>
      </c>
      <c r="C689" s="1">
        <v>43227</v>
      </c>
      <c r="D689" t="s">
        <v>353</v>
      </c>
      <c r="E689" t="s">
        <v>62</v>
      </c>
      <c r="F689">
        <v>0</v>
      </c>
      <c r="G689" t="s">
        <v>259</v>
      </c>
      <c r="H689" t="s">
        <v>20</v>
      </c>
      <c r="I689" t="s">
        <v>20</v>
      </c>
      <c r="J689" t="s">
        <v>22</v>
      </c>
      <c r="K689" t="s">
        <v>259</v>
      </c>
      <c r="L689" t="s">
        <v>23</v>
      </c>
      <c r="M689">
        <v>5</v>
      </c>
      <c r="N689" t="s">
        <v>24</v>
      </c>
      <c r="O689" t="s">
        <v>25</v>
      </c>
      <c r="P689" t="s">
        <v>242</v>
      </c>
      <c r="Q689" t="s">
        <v>322</v>
      </c>
    </row>
    <row r="690" spans="1:17" x14ac:dyDescent="0.35">
      <c r="A690">
        <v>1136600</v>
      </c>
      <c r="B690" t="s">
        <v>56</v>
      </c>
      <c r="C690" s="1">
        <v>43228</v>
      </c>
      <c r="D690" t="s">
        <v>354</v>
      </c>
      <c r="E690" t="s">
        <v>58</v>
      </c>
      <c r="F690">
        <v>0</v>
      </c>
      <c r="G690" t="s">
        <v>40</v>
      </c>
      <c r="H690" t="s">
        <v>31</v>
      </c>
      <c r="I690" t="s">
        <v>40</v>
      </c>
      <c r="J690" t="s">
        <v>33</v>
      </c>
      <c r="K690" t="s">
        <v>40</v>
      </c>
      <c r="L690" t="s">
        <v>23</v>
      </c>
      <c r="M690">
        <v>15</v>
      </c>
      <c r="N690" t="s">
        <v>24</v>
      </c>
      <c r="O690" t="s">
        <v>25</v>
      </c>
      <c r="P690" t="s">
        <v>120</v>
      </c>
      <c r="Q690" t="s">
        <v>323</v>
      </c>
    </row>
    <row r="691" spans="1:17" x14ac:dyDescent="0.35">
      <c r="A691">
        <v>1136601</v>
      </c>
      <c r="B691" t="s">
        <v>50</v>
      </c>
      <c r="C691" s="1">
        <v>43229</v>
      </c>
      <c r="D691" t="s">
        <v>370</v>
      </c>
      <c r="E691" t="s">
        <v>52</v>
      </c>
      <c r="F691">
        <v>0</v>
      </c>
      <c r="G691" t="s">
        <v>21</v>
      </c>
      <c r="H691" t="s">
        <v>47</v>
      </c>
      <c r="I691" t="s">
        <v>21</v>
      </c>
      <c r="J691" t="s">
        <v>22</v>
      </c>
      <c r="K691" t="s">
        <v>47</v>
      </c>
      <c r="L691" t="s">
        <v>23</v>
      </c>
      <c r="M691">
        <v>102</v>
      </c>
      <c r="N691" t="s">
        <v>24</v>
      </c>
      <c r="O691" t="s">
        <v>25</v>
      </c>
      <c r="P691" t="s">
        <v>335</v>
      </c>
      <c r="Q691" t="s">
        <v>232</v>
      </c>
    </row>
    <row r="692" spans="1:17" x14ac:dyDescent="0.35">
      <c r="A692">
        <v>1136602</v>
      </c>
      <c r="B692" t="s">
        <v>36</v>
      </c>
      <c r="C692" s="1">
        <v>43230</v>
      </c>
      <c r="D692" t="s">
        <v>227</v>
      </c>
      <c r="E692" t="s">
        <v>38</v>
      </c>
      <c r="F692">
        <v>0</v>
      </c>
      <c r="G692" t="s">
        <v>39</v>
      </c>
      <c r="H692" t="s">
        <v>259</v>
      </c>
      <c r="I692" t="s">
        <v>39</v>
      </c>
      <c r="J692" t="s">
        <v>33</v>
      </c>
      <c r="K692" t="s">
        <v>259</v>
      </c>
      <c r="L692" t="s">
        <v>41</v>
      </c>
      <c r="M692">
        <v>9</v>
      </c>
      <c r="N692" t="s">
        <v>24</v>
      </c>
      <c r="O692" t="s">
        <v>25</v>
      </c>
      <c r="P692" t="s">
        <v>332</v>
      </c>
      <c r="Q692" t="s">
        <v>252</v>
      </c>
    </row>
    <row r="693" spans="1:17" x14ac:dyDescent="0.35">
      <c r="A693">
        <v>1136603</v>
      </c>
      <c r="B693" t="s">
        <v>56</v>
      </c>
      <c r="C693" s="1">
        <v>43231</v>
      </c>
      <c r="D693" t="s">
        <v>354</v>
      </c>
      <c r="E693" t="s">
        <v>58</v>
      </c>
      <c r="F693">
        <v>0</v>
      </c>
      <c r="G693" t="s">
        <v>40</v>
      </c>
      <c r="H693" t="s">
        <v>32</v>
      </c>
      <c r="I693" t="s">
        <v>32</v>
      </c>
      <c r="J693" t="s">
        <v>33</v>
      </c>
      <c r="K693" t="s">
        <v>40</v>
      </c>
      <c r="L693" t="s">
        <v>41</v>
      </c>
      <c r="M693">
        <v>4</v>
      </c>
      <c r="N693" t="s">
        <v>24</v>
      </c>
      <c r="O693" t="s">
        <v>25</v>
      </c>
      <c r="P693" t="s">
        <v>120</v>
      </c>
      <c r="Q693" t="s">
        <v>351</v>
      </c>
    </row>
    <row r="694" spans="1:17" x14ac:dyDescent="0.35">
      <c r="A694">
        <v>1136604</v>
      </c>
      <c r="B694" t="s">
        <v>224</v>
      </c>
      <c r="C694" s="1">
        <v>43232</v>
      </c>
      <c r="D694" t="s">
        <v>247</v>
      </c>
      <c r="E694" t="s">
        <v>225</v>
      </c>
      <c r="F694">
        <v>0</v>
      </c>
      <c r="G694" t="s">
        <v>31</v>
      </c>
      <c r="H694" t="s">
        <v>21</v>
      </c>
      <c r="I694" t="s">
        <v>31</v>
      </c>
      <c r="J694" t="s">
        <v>22</v>
      </c>
      <c r="K694" t="s">
        <v>21</v>
      </c>
      <c r="L694" t="s">
        <v>23</v>
      </c>
      <c r="M694">
        <v>31</v>
      </c>
      <c r="N694" t="s">
        <v>24</v>
      </c>
      <c r="O694" t="s">
        <v>25</v>
      </c>
      <c r="P694" t="s">
        <v>322</v>
      </c>
      <c r="Q694" t="s">
        <v>267</v>
      </c>
    </row>
    <row r="695" spans="1:17" x14ac:dyDescent="0.35">
      <c r="A695">
        <v>1136605</v>
      </c>
      <c r="B695" t="s">
        <v>36</v>
      </c>
      <c r="C695" s="1">
        <v>43232</v>
      </c>
      <c r="D695" t="s">
        <v>121</v>
      </c>
      <c r="E695" t="s">
        <v>38</v>
      </c>
      <c r="F695">
        <v>0</v>
      </c>
      <c r="G695" t="s">
        <v>39</v>
      </c>
      <c r="H695" t="s">
        <v>20</v>
      </c>
      <c r="I695" t="s">
        <v>20</v>
      </c>
      <c r="J695" t="s">
        <v>22</v>
      </c>
      <c r="K695" t="s">
        <v>20</v>
      </c>
      <c r="L695" t="s">
        <v>41</v>
      </c>
      <c r="M695">
        <v>5</v>
      </c>
      <c r="N695" t="s">
        <v>24</v>
      </c>
      <c r="O695" t="s">
        <v>25</v>
      </c>
      <c r="P695" t="s">
        <v>335</v>
      </c>
      <c r="Q695" t="s">
        <v>127</v>
      </c>
    </row>
    <row r="696" spans="1:17" x14ac:dyDescent="0.35">
      <c r="A696">
        <v>1136606</v>
      </c>
      <c r="B696" t="s">
        <v>238</v>
      </c>
      <c r="C696" s="1">
        <v>43233</v>
      </c>
      <c r="D696" t="s">
        <v>183</v>
      </c>
      <c r="E696" t="s">
        <v>301</v>
      </c>
      <c r="F696">
        <v>0</v>
      </c>
      <c r="G696" t="s">
        <v>32</v>
      </c>
      <c r="H696" t="s">
        <v>259</v>
      </c>
      <c r="I696" t="s">
        <v>32</v>
      </c>
      <c r="J696" t="s">
        <v>22</v>
      </c>
      <c r="K696" t="s">
        <v>32</v>
      </c>
      <c r="L696" t="s">
        <v>41</v>
      </c>
      <c r="M696">
        <v>8</v>
      </c>
      <c r="N696" t="s">
        <v>24</v>
      </c>
      <c r="O696" t="s">
        <v>25</v>
      </c>
      <c r="P696" t="s">
        <v>120</v>
      </c>
      <c r="Q696" t="s">
        <v>351</v>
      </c>
    </row>
    <row r="697" spans="1:17" x14ac:dyDescent="0.35">
      <c r="A697">
        <v>1136607</v>
      </c>
      <c r="B697" t="s">
        <v>44</v>
      </c>
      <c r="C697" s="1">
        <v>43233</v>
      </c>
      <c r="D697" t="s">
        <v>354</v>
      </c>
      <c r="E697" t="s">
        <v>46</v>
      </c>
      <c r="F697">
        <v>0</v>
      </c>
      <c r="G697" t="s">
        <v>47</v>
      </c>
      <c r="H697" t="s">
        <v>40</v>
      </c>
      <c r="I697" t="s">
        <v>40</v>
      </c>
      <c r="J697" t="s">
        <v>22</v>
      </c>
      <c r="K697" t="s">
        <v>40</v>
      </c>
      <c r="L697" t="s">
        <v>41</v>
      </c>
      <c r="M697">
        <v>7</v>
      </c>
      <c r="N697" t="s">
        <v>24</v>
      </c>
      <c r="O697" t="s">
        <v>25</v>
      </c>
      <c r="P697" t="s">
        <v>323</v>
      </c>
      <c r="Q697" t="s">
        <v>140</v>
      </c>
    </row>
    <row r="698" spans="1:17" x14ac:dyDescent="0.35">
      <c r="A698">
        <v>1136608</v>
      </c>
      <c r="B698" t="s">
        <v>224</v>
      </c>
      <c r="C698" s="1">
        <v>43234</v>
      </c>
      <c r="D698" t="s">
        <v>257</v>
      </c>
      <c r="E698" t="s">
        <v>225</v>
      </c>
      <c r="F698">
        <v>0</v>
      </c>
      <c r="G698" t="s">
        <v>31</v>
      </c>
      <c r="H698" t="s">
        <v>20</v>
      </c>
      <c r="I698" t="s">
        <v>20</v>
      </c>
      <c r="J698" t="s">
        <v>22</v>
      </c>
      <c r="K698" t="s">
        <v>20</v>
      </c>
      <c r="L698" t="s">
        <v>41</v>
      </c>
      <c r="M698">
        <v>10</v>
      </c>
      <c r="N698" t="s">
        <v>24</v>
      </c>
      <c r="O698" t="s">
        <v>25</v>
      </c>
      <c r="P698" t="s">
        <v>242</v>
      </c>
      <c r="Q698" t="s">
        <v>322</v>
      </c>
    </row>
    <row r="699" spans="1:17" x14ac:dyDescent="0.35">
      <c r="A699">
        <v>1136609</v>
      </c>
      <c r="B699" t="s">
        <v>50</v>
      </c>
      <c r="C699" s="1">
        <v>43235</v>
      </c>
      <c r="D699" t="s">
        <v>371</v>
      </c>
      <c r="E699" t="s">
        <v>52</v>
      </c>
      <c r="F699">
        <v>0</v>
      </c>
      <c r="G699" t="s">
        <v>21</v>
      </c>
      <c r="H699" t="s">
        <v>40</v>
      </c>
      <c r="I699" t="s">
        <v>21</v>
      </c>
      <c r="J699" t="s">
        <v>22</v>
      </c>
      <c r="K699" t="s">
        <v>21</v>
      </c>
      <c r="L699" t="s">
        <v>41</v>
      </c>
      <c r="M699">
        <v>6</v>
      </c>
      <c r="N699" t="s">
        <v>24</v>
      </c>
      <c r="O699" t="s">
        <v>25</v>
      </c>
      <c r="P699" t="s">
        <v>127</v>
      </c>
      <c r="Q699" t="s">
        <v>232</v>
      </c>
    </row>
    <row r="700" spans="1:17" x14ac:dyDescent="0.35">
      <c r="A700">
        <v>1136610</v>
      </c>
      <c r="B700" t="s">
        <v>44</v>
      </c>
      <c r="C700" s="1">
        <v>43236</v>
      </c>
      <c r="D700" t="s">
        <v>349</v>
      </c>
      <c r="E700" t="s">
        <v>46</v>
      </c>
      <c r="F700">
        <v>0</v>
      </c>
      <c r="G700" t="s">
        <v>47</v>
      </c>
      <c r="H700" t="s">
        <v>31</v>
      </c>
      <c r="I700" t="s">
        <v>31</v>
      </c>
      <c r="J700" t="s">
        <v>22</v>
      </c>
      <c r="K700" t="s">
        <v>47</v>
      </c>
      <c r="L700" t="s">
        <v>23</v>
      </c>
      <c r="M700">
        <v>3</v>
      </c>
      <c r="N700" t="s">
        <v>24</v>
      </c>
      <c r="O700" t="s">
        <v>25</v>
      </c>
      <c r="P700" t="s">
        <v>120</v>
      </c>
      <c r="Q700" t="s">
        <v>323</v>
      </c>
    </row>
    <row r="701" spans="1:17" x14ac:dyDescent="0.35">
      <c r="A701">
        <v>1136611</v>
      </c>
      <c r="B701" t="s">
        <v>17</v>
      </c>
      <c r="C701" s="1">
        <v>43237</v>
      </c>
      <c r="D701" t="s">
        <v>121</v>
      </c>
      <c r="E701" t="s">
        <v>345</v>
      </c>
      <c r="F701">
        <v>0</v>
      </c>
      <c r="G701" t="s">
        <v>20</v>
      </c>
      <c r="H701" t="s">
        <v>259</v>
      </c>
      <c r="I701" t="s">
        <v>259</v>
      </c>
      <c r="J701" t="s">
        <v>22</v>
      </c>
      <c r="K701" t="s">
        <v>20</v>
      </c>
      <c r="L701" t="s">
        <v>23</v>
      </c>
      <c r="M701">
        <v>14</v>
      </c>
      <c r="N701" t="s">
        <v>24</v>
      </c>
      <c r="O701" t="s">
        <v>25</v>
      </c>
      <c r="P701" t="s">
        <v>332</v>
      </c>
      <c r="Q701" t="s">
        <v>140</v>
      </c>
    </row>
    <row r="702" spans="1:17" x14ac:dyDescent="0.35">
      <c r="A702">
        <v>1136612</v>
      </c>
      <c r="B702" t="s">
        <v>36</v>
      </c>
      <c r="C702" s="1">
        <v>43238</v>
      </c>
      <c r="D702" t="s">
        <v>359</v>
      </c>
      <c r="E702" t="s">
        <v>38</v>
      </c>
      <c r="F702">
        <v>0</v>
      </c>
      <c r="G702" t="s">
        <v>39</v>
      </c>
      <c r="H702" t="s">
        <v>32</v>
      </c>
      <c r="I702" t="s">
        <v>32</v>
      </c>
      <c r="J702" t="s">
        <v>22</v>
      </c>
      <c r="K702" t="s">
        <v>39</v>
      </c>
      <c r="L702" t="s">
        <v>23</v>
      </c>
      <c r="M702">
        <v>34</v>
      </c>
      <c r="N702" t="s">
        <v>24</v>
      </c>
      <c r="O702" t="s">
        <v>25</v>
      </c>
      <c r="P702" t="s">
        <v>237</v>
      </c>
      <c r="Q702" t="s">
        <v>127</v>
      </c>
    </row>
    <row r="703" spans="1:17" x14ac:dyDescent="0.35">
      <c r="A703">
        <v>1136613</v>
      </c>
      <c r="B703" t="s">
        <v>56</v>
      </c>
      <c r="C703" s="1">
        <v>43239</v>
      </c>
      <c r="D703" t="s">
        <v>372</v>
      </c>
      <c r="E703" t="s">
        <v>58</v>
      </c>
      <c r="F703">
        <v>0</v>
      </c>
      <c r="G703" t="s">
        <v>40</v>
      </c>
      <c r="H703" t="s">
        <v>20</v>
      </c>
      <c r="I703" t="s">
        <v>40</v>
      </c>
      <c r="J703" t="s">
        <v>33</v>
      </c>
      <c r="K703" t="s">
        <v>40</v>
      </c>
      <c r="L703" t="s">
        <v>23</v>
      </c>
      <c r="M703">
        <v>30</v>
      </c>
      <c r="N703" t="s">
        <v>24</v>
      </c>
      <c r="O703" t="s">
        <v>25</v>
      </c>
      <c r="P703" t="s">
        <v>242</v>
      </c>
      <c r="Q703" t="s">
        <v>322</v>
      </c>
    </row>
    <row r="704" spans="1:17" x14ac:dyDescent="0.35">
      <c r="A704">
        <v>1136614</v>
      </c>
      <c r="B704" t="s">
        <v>60</v>
      </c>
      <c r="C704" s="1">
        <v>43239</v>
      </c>
      <c r="D704" t="s">
        <v>290</v>
      </c>
      <c r="E704" t="s">
        <v>62</v>
      </c>
      <c r="F704">
        <v>0</v>
      </c>
      <c r="G704" t="s">
        <v>259</v>
      </c>
      <c r="H704" t="s">
        <v>21</v>
      </c>
      <c r="I704" t="s">
        <v>259</v>
      </c>
      <c r="J704" t="s">
        <v>33</v>
      </c>
      <c r="K704" t="s">
        <v>21</v>
      </c>
      <c r="L704" t="s">
        <v>41</v>
      </c>
      <c r="M704">
        <v>5</v>
      </c>
      <c r="N704" t="s">
        <v>24</v>
      </c>
      <c r="O704" t="s">
        <v>25</v>
      </c>
      <c r="P704" t="s">
        <v>232</v>
      </c>
      <c r="Q704" t="s">
        <v>140</v>
      </c>
    </row>
    <row r="705" spans="1:17" x14ac:dyDescent="0.35">
      <c r="A705">
        <v>1136615</v>
      </c>
      <c r="B705" t="s">
        <v>36</v>
      </c>
      <c r="C705" s="1">
        <v>43240</v>
      </c>
      <c r="D705" t="s">
        <v>93</v>
      </c>
      <c r="E705" t="s">
        <v>38</v>
      </c>
      <c r="F705">
        <v>0</v>
      </c>
      <c r="G705" t="s">
        <v>39</v>
      </c>
      <c r="H705" t="s">
        <v>47</v>
      </c>
      <c r="I705" t="s">
        <v>39</v>
      </c>
      <c r="J705" t="s">
        <v>33</v>
      </c>
      <c r="K705" t="s">
        <v>39</v>
      </c>
      <c r="L705" t="s">
        <v>23</v>
      </c>
      <c r="M705">
        <v>11</v>
      </c>
      <c r="N705" t="s">
        <v>24</v>
      </c>
      <c r="O705" t="s">
        <v>25</v>
      </c>
      <c r="P705" t="s">
        <v>127</v>
      </c>
      <c r="Q705" t="s">
        <v>267</v>
      </c>
    </row>
    <row r="706" spans="1:17" x14ac:dyDescent="0.35">
      <c r="A706">
        <v>1136616</v>
      </c>
      <c r="B706" t="s">
        <v>238</v>
      </c>
      <c r="C706" s="1">
        <v>43240</v>
      </c>
      <c r="D706" t="s">
        <v>373</v>
      </c>
      <c r="E706" t="s">
        <v>301</v>
      </c>
      <c r="F706">
        <v>0</v>
      </c>
      <c r="G706" t="s">
        <v>32</v>
      </c>
      <c r="H706" t="s">
        <v>31</v>
      </c>
      <c r="I706" t="s">
        <v>32</v>
      </c>
      <c r="J706" t="s">
        <v>22</v>
      </c>
      <c r="K706" t="s">
        <v>32</v>
      </c>
      <c r="L706" t="s">
        <v>41</v>
      </c>
      <c r="M706">
        <v>5</v>
      </c>
      <c r="N706" t="s">
        <v>24</v>
      </c>
      <c r="O706" t="s">
        <v>25</v>
      </c>
      <c r="P706" t="s">
        <v>323</v>
      </c>
      <c r="Q706" t="s">
        <v>351</v>
      </c>
    </row>
    <row r="707" spans="1:17" x14ac:dyDescent="0.35">
      <c r="A707">
        <v>1136617</v>
      </c>
      <c r="B707" t="s">
        <v>44</v>
      </c>
      <c r="C707" s="1">
        <v>43242</v>
      </c>
      <c r="D707" t="s">
        <v>243</v>
      </c>
      <c r="E707" t="s">
        <v>46</v>
      </c>
      <c r="F707">
        <v>0</v>
      </c>
      <c r="G707" t="s">
        <v>259</v>
      </c>
      <c r="H707" t="s">
        <v>32</v>
      </c>
      <c r="I707" t="s">
        <v>32</v>
      </c>
      <c r="J707" t="s">
        <v>22</v>
      </c>
      <c r="K707" t="s">
        <v>32</v>
      </c>
      <c r="L707" t="s">
        <v>41</v>
      </c>
      <c r="M707">
        <v>2</v>
      </c>
      <c r="N707" t="s">
        <v>24</v>
      </c>
      <c r="O707" t="s">
        <v>25</v>
      </c>
      <c r="P707" t="s">
        <v>252</v>
      </c>
      <c r="Q707" t="s">
        <v>120</v>
      </c>
    </row>
    <row r="708" spans="1:17" x14ac:dyDescent="0.35">
      <c r="A708">
        <v>1136618</v>
      </c>
      <c r="B708" t="s">
        <v>50</v>
      </c>
      <c r="C708" s="1">
        <v>43243</v>
      </c>
      <c r="D708" t="s">
        <v>307</v>
      </c>
      <c r="E708" t="s">
        <v>52</v>
      </c>
      <c r="F708">
        <v>0</v>
      </c>
      <c r="G708" t="s">
        <v>21</v>
      </c>
      <c r="H708" t="s">
        <v>40</v>
      </c>
      <c r="I708" t="s">
        <v>40</v>
      </c>
      <c r="J708" t="s">
        <v>22</v>
      </c>
      <c r="K708" t="s">
        <v>21</v>
      </c>
      <c r="L708" t="s">
        <v>23</v>
      </c>
      <c r="M708">
        <v>25</v>
      </c>
      <c r="N708" t="s">
        <v>24</v>
      </c>
      <c r="O708" t="s">
        <v>25</v>
      </c>
      <c r="P708" t="s">
        <v>232</v>
      </c>
      <c r="Q708" t="s">
        <v>323</v>
      </c>
    </row>
    <row r="709" spans="1:17" x14ac:dyDescent="0.35">
      <c r="A709">
        <v>1136619</v>
      </c>
      <c r="B709" t="s">
        <v>50</v>
      </c>
      <c r="C709" s="1">
        <v>43245</v>
      </c>
      <c r="D709" t="s">
        <v>346</v>
      </c>
      <c r="E709" t="s">
        <v>52</v>
      </c>
      <c r="F709">
        <v>0</v>
      </c>
      <c r="G709" t="s">
        <v>21</v>
      </c>
      <c r="H709" t="s">
        <v>259</v>
      </c>
      <c r="I709" t="s">
        <v>21</v>
      </c>
      <c r="J709" t="s">
        <v>22</v>
      </c>
      <c r="K709" t="s">
        <v>259</v>
      </c>
      <c r="L709" t="s">
        <v>23</v>
      </c>
      <c r="M709">
        <v>14</v>
      </c>
      <c r="N709" t="s">
        <v>24</v>
      </c>
      <c r="O709" t="s">
        <v>25</v>
      </c>
      <c r="P709" t="s">
        <v>127</v>
      </c>
      <c r="Q709" t="s">
        <v>323</v>
      </c>
    </row>
    <row r="710" spans="1:17" x14ac:dyDescent="0.35">
      <c r="A710">
        <v>1136620</v>
      </c>
      <c r="B710" t="s">
        <v>44</v>
      </c>
      <c r="C710" s="1">
        <v>43247</v>
      </c>
      <c r="D710" t="s">
        <v>57</v>
      </c>
      <c r="E710" t="s">
        <v>46</v>
      </c>
      <c r="F710">
        <v>0</v>
      </c>
      <c r="G710" t="s">
        <v>32</v>
      </c>
      <c r="H710" t="s">
        <v>259</v>
      </c>
      <c r="I710" t="s">
        <v>32</v>
      </c>
      <c r="J710" t="s">
        <v>22</v>
      </c>
      <c r="K710" t="s">
        <v>32</v>
      </c>
      <c r="L710" t="s">
        <v>41</v>
      </c>
      <c r="M710">
        <v>8</v>
      </c>
      <c r="N710" t="s">
        <v>24</v>
      </c>
      <c r="O710" t="s">
        <v>25</v>
      </c>
      <c r="P710" t="s">
        <v>120</v>
      </c>
      <c r="Q710" t="s">
        <v>140</v>
      </c>
    </row>
    <row r="711" spans="1:17" x14ac:dyDescent="0.35">
      <c r="A711">
        <v>1175356</v>
      </c>
      <c r="B711" t="s">
        <v>65</v>
      </c>
      <c r="C711" s="1">
        <v>43547</v>
      </c>
      <c r="D711" t="s">
        <v>154</v>
      </c>
      <c r="E711" t="s">
        <v>67</v>
      </c>
      <c r="F711">
        <v>0</v>
      </c>
      <c r="G711" t="s">
        <v>32</v>
      </c>
      <c r="H711" t="s">
        <v>20</v>
      </c>
      <c r="I711" t="s">
        <v>32</v>
      </c>
      <c r="J711" t="s">
        <v>22</v>
      </c>
      <c r="K711" t="s">
        <v>32</v>
      </c>
      <c r="L711" t="s">
        <v>41</v>
      </c>
      <c r="M711">
        <v>7</v>
      </c>
      <c r="N711" t="s">
        <v>24</v>
      </c>
      <c r="O711" t="s">
        <v>25</v>
      </c>
      <c r="P711" t="s">
        <v>332</v>
      </c>
      <c r="Q711" t="s">
        <v>242</v>
      </c>
    </row>
    <row r="712" spans="1:17" x14ac:dyDescent="0.35">
      <c r="A712">
        <v>1175357</v>
      </c>
      <c r="B712" t="s">
        <v>50</v>
      </c>
      <c r="C712" s="1">
        <v>43548</v>
      </c>
      <c r="D712" t="s">
        <v>307</v>
      </c>
      <c r="E712" t="s">
        <v>52</v>
      </c>
      <c r="F712">
        <v>0</v>
      </c>
      <c r="G712" t="s">
        <v>21</v>
      </c>
      <c r="H712" t="s">
        <v>259</v>
      </c>
      <c r="I712" t="s">
        <v>21</v>
      </c>
      <c r="J712" t="s">
        <v>22</v>
      </c>
      <c r="K712" t="s">
        <v>21</v>
      </c>
      <c r="L712" t="s">
        <v>41</v>
      </c>
      <c r="M712">
        <v>6</v>
      </c>
      <c r="N712" t="s">
        <v>24</v>
      </c>
      <c r="O712" t="s">
        <v>25</v>
      </c>
      <c r="P712" t="s">
        <v>303</v>
      </c>
      <c r="Q712" t="s">
        <v>232</v>
      </c>
    </row>
    <row r="713" spans="1:17" x14ac:dyDescent="0.35">
      <c r="A713">
        <v>1175358</v>
      </c>
      <c r="B713" t="s">
        <v>44</v>
      </c>
      <c r="C713" s="1">
        <v>43548</v>
      </c>
      <c r="D713" t="s">
        <v>336</v>
      </c>
      <c r="E713" t="s">
        <v>46</v>
      </c>
      <c r="F713">
        <v>0</v>
      </c>
      <c r="G713" t="s">
        <v>47</v>
      </c>
      <c r="H713" t="s">
        <v>374</v>
      </c>
      <c r="I713" t="s">
        <v>47</v>
      </c>
      <c r="J713" t="s">
        <v>22</v>
      </c>
      <c r="K713" t="s">
        <v>374</v>
      </c>
      <c r="L713" t="s">
        <v>23</v>
      </c>
      <c r="M713">
        <v>37</v>
      </c>
      <c r="N713" t="s">
        <v>24</v>
      </c>
      <c r="O713" t="s">
        <v>25</v>
      </c>
      <c r="P713" t="s">
        <v>351</v>
      </c>
      <c r="Q713" t="s">
        <v>140</v>
      </c>
    </row>
    <row r="714" spans="1:17" x14ac:dyDescent="0.35">
      <c r="A714">
        <v>1175359</v>
      </c>
      <c r="B714" t="s">
        <v>56</v>
      </c>
      <c r="C714" s="1">
        <v>43549</v>
      </c>
      <c r="D714" t="s">
        <v>118</v>
      </c>
      <c r="E714" t="s">
        <v>58</v>
      </c>
      <c r="F714">
        <v>0</v>
      </c>
      <c r="G714" t="s">
        <v>40</v>
      </c>
      <c r="H714" t="s">
        <v>31</v>
      </c>
      <c r="I714" t="s">
        <v>40</v>
      </c>
      <c r="J714" t="s">
        <v>22</v>
      </c>
      <c r="K714" t="s">
        <v>31</v>
      </c>
      <c r="L714" t="s">
        <v>23</v>
      </c>
      <c r="M714">
        <v>14</v>
      </c>
      <c r="N714" t="s">
        <v>24</v>
      </c>
      <c r="O714" t="s">
        <v>25</v>
      </c>
      <c r="P714" t="s">
        <v>335</v>
      </c>
      <c r="Q714" t="s">
        <v>252</v>
      </c>
    </row>
    <row r="715" spans="1:17" x14ac:dyDescent="0.35">
      <c r="A715">
        <v>1175360</v>
      </c>
      <c r="B715" t="s">
        <v>36</v>
      </c>
      <c r="C715" s="1">
        <v>43550</v>
      </c>
      <c r="D715" t="s">
        <v>57</v>
      </c>
      <c r="E715" t="s">
        <v>38</v>
      </c>
      <c r="F715">
        <v>0</v>
      </c>
      <c r="G715" t="s">
        <v>374</v>
      </c>
      <c r="H715" t="s">
        <v>32</v>
      </c>
      <c r="I715" t="s">
        <v>374</v>
      </c>
      <c r="J715" t="s">
        <v>33</v>
      </c>
      <c r="K715" t="s">
        <v>32</v>
      </c>
      <c r="L715" t="s">
        <v>41</v>
      </c>
      <c r="M715">
        <v>6</v>
      </c>
      <c r="N715" t="s">
        <v>24</v>
      </c>
      <c r="O715" t="s">
        <v>25</v>
      </c>
      <c r="P715" t="s">
        <v>120</v>
      </c>
      <c r="Q715" t="s">
        <v>323</v>
      </c>
    </row>
    <row r="716" spans="1:17" x14ac:dyDescent="0.35">
      <c r="A716">
        <v>1175361</v>
      </c>
      <c r="B716" t="s">
        <v>50</v>
      </c>
      <c r="C716" s="1">
        <v>43551</v>
      </c>
      <c r="D716" t="s">
        <v>307</v>
      </c>
      <c r="E716" t="s">
        <v>52</v>
      </c>
      <c r="F716">
        <v>0</v>
      </c>
      <c r="G716" t="s">
        <v>21</v>
      </c>
      <c r="H716" t="s">
        <v>31</v>
      </c>
      <c r="I716" t="s">
        <v>31</v>
      </c>
      <c r="J716" t="s">
        <v>22</v>
      </c>
      <c r="K716" t="s">
        <v>21</v>
      </c>
      <c r="L716" t="s">
        <v>23</v>
      </c>
      <c r="M716">
        <v>28</v>
      </c>
      <c r="N716" t="s">
        <v>24</v>
      </c>
      <c r="O716" t="s">
        <v>25</v>
      </c>
      <c r="P716" t="s">
        <v>237</v>
      </c>
      <c r="Q716" t="s">
        <v>232</v>
      </c>
    </row>
    <row r="717" spans="1:17" x14ac:dyDescent="0.35">
      <c r="A717">
        <v>1175362</v>
      </c>
      <c r="B717" t="s">
        <v>17</v>
      </c>
      <c r="C717" s="1">
        <v>43552</v>
      </c>
      <c r="D717" t="s">
        <v>349</v>
      </c>
      <c r="E717" t="s">
        <v>345</v>
      </c>
      <c r="F717">
        <v>0</v>
      </c>
      <c r="G717" t="s">
        <v>20</v>
      </c>
      <c r="H717" t="s">
        <v>47</v>
      </c>
      <c r="I717" t="s">
        <v>20</v>
      </c>
      <c r="J717" t="s">
        <v>22</v>
      </c>
      <c r="K717" t="s">
        <v>47</v>
      </c>
      <c r="L717" t="s">
        <v>23</v>
      </c>
      <c r="M717">
        <v>6</v>
      </c>
      <c r="N717" t="s">
        <v>24</v>
      </c>
      <c r="O717" t="s">
        <v>25</v>
      </c>
      <c r="P717" t="s">
        <v>267</v>
      </c>
      <c r="Q717" t="s">
        <v>140</v>
      </c>
    </row>
    <row r="718" spans="1:17" x14ac:dyDescent="0.35">
      <c r="A718">
        <v>1175363</v>
      </c>
      <c r="B718" t="s">
        <v>60</v>
      </c>
      <c r="C718" s="1">
        <v>43553</v>
      </c>
      <c r="D718" t="s">
        <v>346</v>
      </c>
      <c r="E718" t="s">
        <v>62</v>
      </c>
      <c r="F718">
        <v>0</v>
      </c>
      <c r="G718" t="s">
        <v>259</v>
      </c>
      <c r="H718" t="s">
        <v>40</v>
      </c>
      <c r="I718" t="s">
        <v>40</v>
      </c>
      <c r="J718" t="s">
        <v>33</v>
      </c>
      <c r="K718" t="s">
        <v>259</v>
      </c>
      <c r="L718" t="s">
        <v>41</v>
      </c>
      <c r="M718">
        <v>5</v>
      </c>
      <c r="N718" t="s">
        <v>24</v>
      </c>
      <c r="O718" t="s">
        <v>25</v>
      </c>
      <c r="P718" t="s">
        <v>252</v>
      </c>
      <c r="Q718" t="s">
        <v>242</v>
      </c>
    </row>
    <row r="719" spans="1:17" x14ac:dyDescent="0.35">
      <c r="A719">
        <v>1175364</v>
      </c>
      <c r="B719" t="s">
        <v>28</v>
      </c>
      <c r="C719" s="1">
        <v>43554</v>
      </c>
      <c r="D719" t="s">
        <v>308</v>
      </c>
      <c r="E719" t="s">
        <v>320</v>
      </c>
      <c r="F719">
        <v>0</v>
      </c>
      <c r="G719" t="s">
        <v>31</v>
      </c>
      <c r="H719" t="s">
        <v>47</v>
      </c>
      <c r="I719" t="s">
        <v>31</v>
      </c>
      <c r="J719" t="s">
        <v>22</v>
      </c>
      <c r="K719" t="s">
        <v>31</v>
      </c>
      <c r="L719" t="s">
        <v>41</v>
      </c>
      <c r="M719">
        <v>8</v>
      </c>
      <c r="N719" t="s">
        <v>24</v>
      </c>
      <c r="O719" t="s">
        <v>25</v>
      </c>
      <c r="P719" t="s">
        <v>237</v>
      </c>
      <c r="Q719" t="s">
        <v>303</v>
      </c>
    </row>
    <row r="720" spans="1:17" x14ac:dyDescent="0.35">
      <c r="A720">
        <v>1175365</v>
      </c>
      <c r="B720" t="s">
        <v>36</v>
      </c>
      <c r="C720" s="1">
        <v>43554</v>
      </c>
      <c r="D720" t="s">
        <v>375</v>
      </c>
      <c r="E720" t="s">
        <v>38</v>
      </c>
      <c r="F720">
        <v>0</v>
      </c>
      <c r="G720" t="s">
        <v>374</v>
      </c>
      <c r="H720" t="s">
        <v>21</v>
      </c>
      <c r="I720" t="s">
        <v>374</v>
      </c>
      <c r="J720" t="s">
        <v>22</v>
      </c>
      <c r="K720" t="s">
        <v>374</v>
      </c>
      <c r="L720" t="s">
        <v>122</v>
      </c>
      <c r="M720" t="s">
        <v>25</v>
      </c>
      <c r="N720" t="s">
        <v>123</v>
      </c>
      <c r="O720" t="s">
        <v>25</v>
      </c>
      <c r="P720" t="s">
        <v>332</v>
      </c>
      <c r="Q720" t="s">
        <v>323</v>
      </c>
    </row>
    <row r="721" spans="1:17" x14ac:dyDescent="0.35">
      <c r="A721">
        <v>1175366</v>
      </c>
      <c r="B721" t="s">
        <v>60</v>
      </c>
      <c r="C721" s="1">
        <v>43555</v>
      </c>
      <c r="D721" t="s">
        <v>376</v>
      </c>
      <c r="E721" t="s">
        <v>62</v>
      </c>
      <c r="F721">
        <v>0</v>
      </c>
      <c r="G721" t="s">
        <v>259</v>
      </c>
      <c r="H721" t="s">
        <v>20</v>
      </c>
      <c r="I721" t="s">
        <v>20</v>
      </c>
      <c r="J721" t="s">
        <v>22</v>
      </c>
      <c r="K721" t="s">
        <v>259</v>
      </c>
      <c r="L721" t="s">
        <v>23</v>
      </c>
      <c r="M721">
        <v>118</v>
      </c>
      <c r="N721" t="s">
        <v>24</v>
      </c>
      <c r="O721" t="s">
        <v>25</v>
      </c>
      <c r="P721" t="s">
        <v>335</v>
      </c>
      <c r="Q721" t="s">
        <v>140</v>
      </c>
    </row>
    <row r="722" spans="1:17" x14ac:dyDescent="0.35">
      <c r="A722">
        <v>1175367</v>
      </c>
      <c r="B722" t="s">
        <v>65</v>
      </c>
      <c r="C722" s="1">
        <v>43555</v>
      </c>
      <c r="D722" t="s">
        <v>76</v>
      </c>
      <c r="E722" t="s">
        <v>67</v>
      </c>
      <c r="F722">
        <v>0</v>
      </c>
      <c r="G722" t="s">
        <v>32</v>
      </c>
      <c r="H722" t="s">
        <v>40</v>
      </c>
      <c r="I722" t="s">
        <v>40</v>
      </c>
      <c r="J722" t="s">
        <v>22</v>
      </c>
      <c r="K722" t="s">
        <v>32</v>
      </c>
      <c r="L722" t="s">
        <v>23</v>
      </c>
      <c r="M722">
        <v>8</v>
      </c>
      <c r="N722" t="s">
        <v>24</v>
      </c>
      <c r="O722" t="s">
        <v>25</v>
      </c>
      <c r="P722" t="s">
        <v>351</v>
      </c>
      <c r="Q722" t="s">
        <v>267</v>
      </c>
    </row>
    <row r="723" spans="1:17" x14ac:dyDescent="0.35">
      <c r="A723">
        <v>1175368</v>
      </c>
      <c r="B723" t="s">
        <v>28</v>
      </c>
      <c r="C723" s="1">
        <v>43556</v>
      </c>
      <c r="D723" t="s">
        <v>377</v>
      </c>
      <c r="E723" t="s">
        <v>320</v>
      </c>
      <c r="F723">
        <v>0</v>
      </c>
      <c r="G723" t="s">
        <v>31</v>
      </c>
      <c r="H723" t="s">
        <v>374</v>
      </c>
      <c r="I723" t="s">
        <v>374</v>
      </c>
      <c r="J723" t="s">
        <v>22</v>
      </c>
      <c r="K723" t="s">
        <v>31</v>
      </c>
      <c r="L723" t="s">
        <v>23</v>
      </c>
      <c r="M723">
        <v>14</v>
      </c>
      <c r="N723" t="s">
        <v>24</v>
      </c>
      <c r="O723" t="s">
        <v>25</v>
      </c>
      <c r="P723" t="s">
        <v>303</v>
      </c>
      <c r="Q723" t="s">
        <v>232</v>
      </c>
    </row>
    <row r="724" spans="1:17" x14ac:dyDescent="0.35">
      <c r="A724">
        <v>1175369</v>
      </c>
      <c r="B724" t="s">
        <v>56</v>
      </c>
      <c r="C724" s="1">
        <v>43557</v>
      </c>
      <c r="D724" t="s">
        <v>372</v>
      </c>
      <c r="E724" t="s">
        <v>58</v>
      </c>
      <c r="F724">
        <v>0</v>
      </c>
      <c r="G724" t="s">
        <v>40</v>
      </c>
      <c r="H724" t="s">
        <v>20</v>
      </c>
      <c r="I724" t="s">
        <v>40</v>
      </c>
      <c r="J724" t="s">
        <v>22</v>
      </c>
      <c r="K724" t="s">
        <v>40</v>
      </c>
      <c r="L724" t="s">
        <v>41</v>
      </c>
      <c r="M724">
        <v>7</v>
      </c>
      <c r="N724" t="s">
        <v>24</v>
      </c>
      <c r="O724" t="s">
        <v>25</v>
      </c>
      <c r="P724" t="s">
        <v>332</v>
      </c>
      <c r="Q724" t="s">
        <v>120</v>
      </c>
    </row>
    <row r="725" spans="1:17" x14ac:dyDescent="0.35">
      <c r="A725">
        <v>1175370</v>
      </c>
      <c r="B725" t="s">
        <v>44</v>
      </c>
      <c r="C725" s="1">
        <v>43558</v>
      </c>
      <c r="D725" t="s">
        <v>315</v>
      </c>
      <c r="E725" t="s">
        <v>46</v>
      </c>
      <c r="F725">
        <v>0</v>
      </c>
      <c r="G725" t="s">
        <v>47</v>
      </c>
      <c r="H725" t="s">
        <v>32</v>
      </c>
      <c r="I725" t="s">
        <v>32</v>
      </c>
      <c r="J725" t="s">
        <v>22</v>
      </c>
      <c r="K725" t="s">
        <v>47</v>
      </c>
      <c r="L725" t="s">
        <v>23</v>
      </c>
      <c r="M725">
        <v>37</v>
      </c>
      <c r="N725" t="s">
        <v>24</v>
      </c>
      <c r="O725" t="s">
        <v>25</v>
      </c>
      <c r="P725" t="s">
        <v>213</v>
      </c>
      <c r="Q725" t="s">
        <v>242</v>
      </c>
    </row>
    <row r="726" spans="1:17" x14ac:dyDescent="0.35">
      <c r="A726">
        <v>1175371</v>
      </c>
      <c r="B726" t="s">
        <v>36</v>
      </c>
      <c r="C726" s="1">
        <v>43559</v>
      </c>
      <c r="D726" t="s">
        <v>376</v>
      </c>
      <c r="E726" t="s">
        <v>38</v>
      </c>
      <c r="F726">
        <v>0</v>
      </c>
      <c r="G726" t="s">
        <v>374</v>
      </c>
      <c r="H726" t="s">
        <v>259</v>
      </c>
      <c r="I726" t="s">
        <v>259</v>
      </c>
      <c r="J726" t="s">
        <v>22</v>
      </c>
      <c r="K726" t="s">
        <v>259</v>
      </c>
      <c r="L726" t="s">
        <v>41</v>
      </c>
      <c r="M726">
        <v>5</v>
      </c>
      <c r="N726" t="s">
        <v>24</v>
      </c>
      <c r="O726" t="s">
        <v>25</v>
      </c>
      <c r="P726" t="s">
        <v>335</v>
      </c>
      <c r="Q726" t="s">
        <v>252</v>
      </c>
    </row>
    <row r="727" spans="1:17" x14ac:dyDescent="0.35">
      <c r="A727">
        <v>1175372</v>
      </c>
      <c r="B727" t="s">
        <v>17</v>
      </c>
      <c r="C727" s="1">
        <v>43560</v>
      </c>
      <c r="D727" t="s">
        <v>307</v>
      </c>
      <c r="E727" t="s">
        <v>345</v>
      </c>
      <c r="F727">
        <v>0</v>
      </c>
      <c r="G727" t="s">
        <v>20</v>
      </c>
      <c r="H727" t="s">
        <v>21</v>
      </c>
      <c r="I727" t="s">
        <v>21</v>
      </c>
      <c r="J727" t="s">
        <v>22</v>
      </c>
      <c r="K727" t="s">
        <v>21</v>
      </c>
      <c r="L727" t="s">
        <v>41</v>
      </c>
      <c r="M727">
        <v>5</v>
      </c>
      <c r="N727" t="s">
        <v>24</v>
      </c>
      <c r="O727" t="s">
        <v>25</v>
      </c>
      <c r="P727" t="s">
        <v>303</v>
      </c>
      <c r="Q727" t="s">
        <v>232</v>
      </c>
    </row>
    <row r="728" spans="1:17" x14ac:dyDescent="0.35">
      <c r="A728">
        <v>1178393</v>
      </c>
      <c r="B728" t="s">
        <v>65</v>
      </c>
      <c r="C728" s="1">
        <v>43561</v>
      </c>
      <c r="D728" t="s">
        <v>154</v>
      </c>
      <c r="E728" t="s">
        <v>67</v>
      </c>
      <c r="F728">
        <v>0</v>
      </c>
      <c r="G728" t="s">
        <v>32</v>
      </c>
      <c r="H728" t="s">
        <v>31</v>
      </c>
      <c r="I728" t="s">
        <v>32</v>
      </c>
      <c r="J728" t="s">
        <v>33</v>
      </c>
      <c r="K728" t="s">
        <v>32</v>
      </c>
      <c r="L728" t="s">
        <v>23</v>
      </c>
      <c r="M728">
        <v>22</v>
      </c>
      <c r="N728" t="s">
        <v>24</v>
      </c>
      <c r="O728" t="s">
        <v>25</v>
      </c>
      <c r="P728" t="s">
        <v>335</v>
      </c>
      <c r="Q728" t="s">
        <v>213</v>
      </c>
    </row>
    <row r="729" spans="1:17" x14ac:dyDescent="0.35">
      <c r="A729">
        <v>1178394</v>
      </c>
      <c r="B729" t="s">
        <v>60</v>
      </c>
      <c r="C729" s="1">
        <v>43561</v>
      </c>
      <c r="D729" t="s">
        <v>378</v>
      </c>
      <c r="E729" t="s">
        <v>62</v>
      </c>
      <c r="F729">
        <v>0</v>
      </c>
      <c r="G729" t="s">
        <v>259</v>
      </c>
      <c r="H729" t="s">
        <v>47</v>
      </c>
      <c r="I729" t="s">
        <v>259</v>
      </c>
      <c r="J729" t="s">
        <v>22</v>
      </c>
      <c r="K729" t="s">
        <v>47</v>
      </c>
      <c r="L729" t="s">
        <v>23</v>
      </c>
      <c r="M729">
        <v>40</v>
      </c>
      <c r="N729" t="s">
        <v>24</v>
      </c>
      <c r="O729" t="s">
        <v>25</v>
      </c>
      <c r="P729" t="s">
        <v>332</v>
      </c>
      <c r="Q729" t="s">
        <v>323</v>
      </c>
    </row>
    <row r="730" spans="1:17" x14ac:dyDescent="0.35">
      <c r="A730">
        <v>1178395</v>
      </c>
      <c r="B730" t="s">
        <v>17</v>
      </c>
      <c r="C730" s="1">
        <v>43562</v>
      </c>
      <c r="D730" t="s">
        <v>379</v>
      </c>
      <c r="E730" t="s">
        <v>345</v>
      </c>
      <c r="F730">
        <v>0</v>
      </c>
      <c r="G730" t="s">
        <v>20</v>
      </c>
      <c r="H730" t="s">
        <v>374</v>
      </c>
      <c r="I730" t="s">
        <v>374</v>
      </c>
      <c r="J730" t="s">
        <v>22</v>
      </c>
      <c r="K730" t="s">
        <v>374</v>
      </c>
      <c r="L730" t="s">
        <v>41</v>
      </c>
      <c r="M730">
        <v>4</v>
      </c>
      <c r="N730" t="s">
        <v>24</v>
      </c>
      <c r="O730" t="s">
        <v>25</v>
      </c>
      <c r="P730" t="s">
        <v>351</v>
      </c>
      <c r="Q730" t="s">
        <v>140</v>
      </c>
    </row>
    <row r="731" spans="1:17" x14ac:dyDescent="0.35">
      <c r="A731">
        <v>1178396</v>
      </c>
      <c r="B731" t="s">
        <v>56</v>
      </c>
      <c r="C731" s="1">
        <v>43562</v>
      </c>
      <c r="D731" t="s">
        <v>380</v>
      </c>
      <c r="E731" t="s">
        <v>58</v>
      </c>
      <c r="F731">
        <v>0</v>
      </c>
      <c r="G731" t="s">
        <v>40</v>
      </c>
      <c r="H731" t="s">
        <v>21</v>
      </c>
      <c r="I731" t="s">
        <v>21</v>
      </c>
      <c r="J731" t="s">
        <v>22</v>
      </c>
      <c r="K731" t="s">
        <v>21</v>
      </c>
      <c r="L731" t="s">
        <v>41</v>
      </c>
      <c r="M731">
        <v>8</v>
      </c>
      <c r="N731" t="s">
        <v>24</v>
      </c>
      <c r="O731" t="s">
        <v>25</v>
      </c>
      <c r="P731" t="s">
        <v>303</v>
      </c>
      <c r="Q731" t="s">
        <v>232</v>
      </c>
    </row>
    <row r="732" spans="1:17" x14ac:dyDescent="0.35">
      <c r="A732">
        <v>1178397</v>
      </c>
      <c r="B732" t="s">
        <v>28</v>
      </c>
      <c r="C732" s="1">
        <v>43563</v>
      </c>
      <c r="D732" t="s">
        <v>362</v>
      </c>
      <c r="E732" t="s">
        <v>320</v>
      </c>
      <c r="F732">
        <v>0</v>
      </c>
      <c r="G732" t="s">
        <v>31</v>
      </c>
      <c r="H732" t="s">
        <v>259</v>
      </c>
      <c r="I732" t="s">
        <v>31</v>
      </c>
      <c r="J732" t="s">
        <v>22</v>
      </c>
      <c r="K732" t="s">
        <v>31</v>
      </c>
      <c r="L732" t="s">
        <v>41</v>
      </c>
      <c r="M732">
        <v>6</v>
      </c>
      <c r="N732" t="s">
        <v>24</v>
      </c>
      <c r="O732" t="s">
        <v>25</v>
      </c>
      <c r="P732" t="s">
        <v>332</v>
      </c>
      <c r="Q732" t="s">
        <v>120</v>
      </c>
    </row>
    <row r="733" spans="1:17" x14ac:dyDescent="0.35">
      <c r="A733">
        <v>1178398</v>
      </c>
      <c r="B733" t="s">
        <v>65</v>
      </c>
      <c r="C733" s="1">
        <v>43564</v>
      </c>
      <c r="D733" t="s">
        <v>381</v>
      </c>
      <c r="E733" t="s">
        <v>67</v>
      </c>
      <c r="F733">
        <v>0</v>
      </c>
      <c r="G733" t="s">
        <v>32</v>
      </c>
      <c r="H733" t="s">
        <v>21</v>
      </c>
      <c r="I733" t="s">
        <v>32</v>
      </c>
      <c r="J733" t="s">
        <v>22</v>
      </c>
      <c r="K733" t="s">
        <v>32</v>
      </c>
      <c r="L733" t="s">
        <v>41</v>
      </c>
      <c r="M733">
        <v>7</v>
      </c>
      <c r="N733" t="s">
        <v>24</v>
      </c>
      <c r="O733" t="s">
        <v>25</v>
      </c>
      <c r="P733" t="s">
        <v>213</v>
      </c>
      <c r="Q733" t="s">
        <v>252</v>
      </c>
    </row>
    <row r="734" spans="1:17" x14ac:dyDescent="0.35">
      <c r="A734">
        <v>1178399</v>
      </c>
      <c r="B734" t="s">
        <v>44</v>
      </c>
      <c r="C734" s="1">
        <v>43565</v>
      </c>
      <c r="D734" t="s">
        <v>192</v>
      </c>
      <c r="E734" t="s">
        <v>46</v>
      </c>
      <c r="F734">
        <v>0</v>
      </c>
      <c r="G734" t="s">
        <v>47</v>
      </c>
      <c r="H734" t="s">
        <v>31</v>
      </c>
      <c r="I734" t="s">
        <v>47</v>
      </c>
      <c r="J734" t="s">
        <v>22</v>
      </c>
      <c r="K734" t="s">
        <v>47</v>
      </c>
      <c r="L734" t="s">
        <v>41</v>
      </c>
      <c r="M734">
        <v>3</v>
      </c>
      <c r="N734" t="s">
        <v>24</v>
      </c>
      <c r="O734" t="s">
        <v>25</v>
      </c>
      <c r="P734" t="s">
        <v>351</v>
      </c>
      <c r="Q734" t="s">
        <v>140</v>
      </c>
    </row>
    <row r="735" spans="1:17" x14ac:dyDescent="0.35">
      <c r="A735">
        <v>1178400</v>
      </c>
      <c r="B735" t="s">
        <v>56</v>
      </c>
      <c r="C735" s="1">
        <v>43566</v>
      </c>
      <c r="D735" t="s">
        <v>76</v>
      </c>
      <c r="E735" t="s">
        <v>58</v>
      </c>
      <c r="F735">
        <v>0</v>
      </c>
      <c r="G735" t="s">
        <v>40</v>
      </c>
      <c r="H735" t="s">
        <v>32</v>
      </c>
      <c r="I735" t="s">
        <v>32</v>
      </c>
      <c r="J735" t="s">
        <v>22</v>
      </c>
      <c r="K735" t="s">
        <v>32</v>
      </c>
      <c r="L735" t="s">
        <v>41</v>
      </c>
      <c r="M735">
        <v>4</v>
      </c>
      <c r="N735" t="s">
        <v>24</v>
      </c>
      <c r="O735" t="s">
        <v>25</v>
      </c>
      <c r="P735" t="s">
        <v>382</v>
      </c>
      <c r="Q735" t="s">
        <v>242</v>
      </c>
    </row>
    <row r="736" spans="1:17" x14ac:dyDescent="0.35">
      <c r="A736">
        <v>1178401</v>
      </c>
      <c r="B736" t="s">
        <v>50</v>
      </c>
      <c r="C736" s="1">
        <v>43567</v>
      </c>
      <c r="D736" t="s">
        <v>227</v>
      </c>
      <c r="E736" t="s">
        <v>52</v>
      </c>
      <c r="F736">
        <v>0</v>
      </c>
      <c r="G736" t="s">
        <v>21</v>
      </c>
      <c r="H736" t="s">
        <v>374</v>
      </c>
      <c r="I736" t="s">
        <v>374</v>
      </c>
      <c r="J736" t="s">
        <v>22</v>
      </c>
      <c r="K736" t="s">
        <v>374</v>
      </c>
      <c r="L736" t="s">
        <v>41</v>
      </c>
      <c r="M736">
        <v>7</v>
      </c>
      <c r="N736" t="s">
        <v>24</v>
      </c>
      <c r="O736" t="s">
        <v>25</v>
      </c>
      <c r="P736" t="s">
        <v>351</v>
      </c>
      <c r="Q736" t="s">
        <v>267</v>
      </c>
    </row>
    <row r="737" spans="1:17" x14ac:dyDescent="0.35">
      <c r="A737">
        <v>1178402</v>
      </c>
      <c r="B737" t="s">
        <v>44</v>
      </c>
      <c r="C737" s="1">
        <v>43568</v>
      </c>
      <c r="D737" t="s">
        <v>354</v>
      </c>
      <c r="E737" t="s">
        <v>46</v>
      </c>
      <c r="F737">
        <v>0</v>
      </c>
      <c r="G737" t="s">
        <v>47</v>
      </c>
      <c r="H737" t="s">
        <v>40</v>
      </c>
      <c r="I737" t="s">
        <v>40</v>
      </c>
      <c r="J737" t="s">
        <v>22</v>
      </c>
      <c r="K737" t="s">
        <v>40</v>
      </c>
      <c r="L737" t="s">
        <v>41</v>
      </c>
      <c r="M737">
        <v>4</v>
      </c>
      <c r="N737" t="s">
        <v>24</v>
      </c>
      <c r="O737" t="s">
        <v>25</v>
      </c>
      <c r="P737" t="s">
        <v>323</v>
      </c>
      <c r="Q737" t="s">
        <v>327</v>
      </c>
    </row>
    <row r="738" spans="1:17" x14ac:dyDescent="0.35">
      <c r="A738">
        <v>1178403</v>
      </c>
      <c r="B738" t="s">
        <v>28</v>
      </c>
      <c r="C738" s="1">
        <v>43568</v>
      </c>
      <c r="D738" t="s">
        <v>121</v>
      </c>
      <c r="E738" t="s">
        <v>320</v>
      </c>
      <c r="F738">
        <v>0</v>
      </c>
      <c r="G738" t="s">
        <v>31</v>
      </c>
      <c r="H738" t="s">
        <v>20</v>
      </c>
      <c r="I738" t="s">
        <v>20</v>
      </c>
      <c r="J738" t="s">
        <v>22</v>
      </c>
      <c r="K738" t="s">
        <v>20</v>
      </c>
      <c r="L738" t="s">
        <v>41</v>
      </c>
      <c r="M738">
        <v>8</v>
      </c>
      <c r="N738" t="s">
        <v>24</v>
      </c>
      <c r="O738" t="s">
        <v>25</v>
      </c>
      <c r="P738" t="s">
        <v>382</v>
      </c>
      <c r="Q738" t="s">
        <v>140</v>
      </c>
    </row>
    <row r="739" spans="1:17" x14ac:dyDescent="0.35">
      <c r="A739">
        <v>1178404</v>
      </c>
      <c r="B739" t="s">
        <v>50</v>
      </c>
      <c r="C739" s="1">
        <v>43569</v>
      </c>
      <c r="D739" t="s">
        <v>383</v>
      </c>
      <c r="E739" t="s">
        <v>52</v>
      </c>
      <c r="F739">
        <v>0</v>
      </c>
      <c r="G739" t="s">
        <v>21</v>
      </c>
      <c r="H739" t="s">
        <v>32</v>
      </c>
      <c r="I739" t="s">
        <v>32</v>
      </c>
      <c r="J739" t="s">
        <v>22</v>
      </c>
      <c r="K739" t="s">
        <v>32</v>
      </c>
      <c r="L739" t="s">
        <v>41</v>
      </c>
      <c r="M739">
        <v>5</v>
      </c>
      <c r="N739" t="s">
        <v>24</v>
      </c>
      <c r="O739" t="s">
        <v>25</v>
      </c>
      <c r="P739" t="s">
        <v>213</v>
      </c>
      <c r="Q739" t="s">
        <v>267</v>
      </c>
    </row>
    <row r="740" spans="1:17" x14ac:dyDescent="0.35">
      <c r="A740">
        <v>1178405</v>
      </c>
      <c r="B740" t="s">
        <v>60</v>
      </c>
      <c r="C740" s="1">
        <v>43569</v>
      </c>
      <c r="D740" t="s">
        <v>384</v>
      </c>
      <c r="E740" t="s">
        <v>62</v>
      </c>
      <c r="F740">
        <v>0</v>
      </c>
      <c r="G740" t="s">
        <v>259</v>
      </c>
      <c r="H740" t="s">
        <v>374</v>
      </c>
      <c r="I740" t="s">
        <v>259</v>
      </c>
      <c r="J740" t="s">
        <v>22</v>
      </c>
      <c r="K740" t="s">
        <v>374</v>
      </c>
      <c r="L740" t="s">
        <v>23</v>
      </c>
      <c r="M740">
        <v>39</v>
      </c>
      <c r="N740" t="s">
        <v>24</v>
      </c>
      <c r="O740" t="s">
        <v>25</v>
      </c>
      <c r="P740" t="s">
        <v>242</v>
      </c>
      <c r="Q740" t="s">
        <v>232</v>
      </c>
    </row>
    <row r="741" spans="1:17" x14ac:dyDescent="0.35">
      <c r="A741">
        <v>1178406</v>
      </c>
      <c r="B741" t="s">
        <v>44</v>
      </c>
      <c r="C741" s="1">
        <v>43570</v>
      </c>
      <c r="D741" t="s">
        <v>180</v>
      </c>
      <c r="E741" t="s">
        <v>46</v>
      </c>
      <c r="F741">
        <v>0</v>
      </c>
      <c r="G741" t="s">
        <v>47</v>
      </c>
      <c r="H741" t="s">
        <v>20</v>
      </c>
      <c r="I741" t="s">
        <v>47</v>
      </c>
      <c r="J741" t="s">
        <v>22</v>
      </c>
      <c r="K741" t="s">
        <v>47</v>
      </c>
      <c r="L741" t="s">
        <v>41</v>
      </c>
      <c r="M741">
        <v>5</v>
      </c>
      <c r="N741" t="s">
        <v>24</v>
      </c>
      <c r="O741" t="s">
        <v>25</v>
      </c>
      <c r="P741" t="s">
        <v>120</v>
      </c>
      <c r="Q741" t="s">
        <v>323</v>
      </c>
    </row>
    <row r="742" spans="1:17" x14ac:dyDescent="0.35">
      <c r="A742">
        <v>1178407</v>
      </c>
      <c r="B742" t="s">
        <v>28</v>
      </c>
      <c r="C742" s="1">
        <v>43571</v>
      </c>
      <c r="D742" t="s">
        <v>193</v>
      </c>
      <c r="E742" t="s">
        <v>320</v>
      </c>
      <c r="F742">
        <v>0</v>
      </c>
      <c r="G742" t="s">
        <v>31</v>
      </c>
      <c r="H742" t="s">
        <v>40</v>
      </c>
      <c r="I742" t="s">
        <v>40</v>
      </c>
      <c r="J742" t="s">
        <v>22</v>
      </c>
      <c r="K742" t="s">
        <v>31</v>
      </c>
      <c r="L742" t="s">
        <v>23</v>
      </c>
      <c r="M742">
        <v>12</v>
      </c>
      <c r="N742" t="s">
        <v>24</v>
      </c>
      <c r="O742" t="s">
        <v>25</v>
      </c>
      <c r="P742" t="s">
        <v>237</v>
      </c>
      <c r="Q742" t="s">
        <v>232</v>
      </c>
    </row>
    <row r="743" spans="1:17" x14ac:dyDescent="0.35">
      <c r="A743">
        <v>1178408</v>
      </c>
      <c r="B743" t="s">
        <v>60</v>
      </c>
      <c r="C743" s="1">
        <v>43572</v>
      </c>
      <c r="D743" t="s">
        <v>179</v>
      </c>
      <c r="E743" t="s">
        <v>62</v>
      </c>
      <c r="F743">
        <v>0</v>
      </c>
      <c r="G743" t="s">
        <v>259</v>
      </c>
      <c r="H743" t="s">
        <v>32</v>
      </c>
      <c r="I743" t="s">
        <v>32</v>
      </c>
      <c r="J743" t="s">
        <v>33</v>
      </c>
      <c r="K743" t="s">
        <v>259</v>
      </c>
      <c r="L743" t="s">
        <v>41</v>
      </c>
      <c r="M743">
        <v>6</v>
      </c>
      <c r="N743" t="s">
        <v>24</v>
      </c>
      <c r="O743" t="s">
        <v>25</v>
      </c>
      <c r="P743" t="s">
        <v>382</v>
      </c>
      <c r="Q743" t="s">
        <v>385</v>
      </c>
    </row>
    <row r="744" spans="1:17" x14ac:dyDescent="0.35">
      <c r="A744">
        <v>1178409</v>
      </c>
      <c r="B744" t="s">
        <v>36</v>
      </c>
      <c r="C744" s="1">
        <v>43573</v>
      </c>
      <c r="D744" t="s">
        <v>315</v>
      </c>
      <c r="E744" t="s">
        <v>38</v>
      </c>
      <c r="F744">
        <v>0</v>
      </c>
      <c r="G744" t="s">
        <v>374</v>
      </c>
      <c r="H744" t="s">
        <v>47</v>
      </c>
      <c r="I744" t="s">
        <v>47</v>
      </c>
      <c r="J744" t="s">
        <v>33</v>
      </c>
      <c r="K744" t="s">
        <v>47</v>
      </c>
      <c r="L744" t="s">
        <v>23</v>
      </c>
      <c r="M744">
        <v>40</v>
      </c>
      <c r="N744" t="s">
        <v>24</v>
      </c>
      <c r="O744" t="s">
        <v>25</v>
      </c>
      <c r="P744" t="s">
        <v>242</v>
      </c>
      <c r="Q744" t="s">
        <v>274</v>
      </c>
    </row>
    <row r="745" spans="1:17" x14ac:dyDescent="0.35">
      <c r="A745">
        <v>1178410</v>
      </c>
      <c r="B745" t="s">
        <v>50</v>
      </c>
      <c r="C745" s="1">
        <v>43574</v>
      </c>
      <c r="D745" t="s">
        <v>215</v>
      </c>
      <c r="E745" t="s">
        <v>52</v>
      </c>
      <c r="F745">
        <v>0</v>
      </c>
      <c r="G745" t="s">
        <v>21</v>
      </c>
      <c r="H745" t="s">
        <v>20</v>
      </c>
      <c r="I745" t="s">
        <v>21</v>
      </c>
      <c r="J745" t="s">
        <v>22</v>
      </c>
      <c r="K745" t="s">
        <v>20</v>
      </c>
      <c r="L745" t="s">
        <v>23</v>
      </c>
      <c r="M745">
        <v>10</v>
      </c>
      <c r="N745" t="s">
        <v>24</v>
      </c>
      <c r="O745" t="s">
        <v>25</v>
      </c>
      <c r="P745" t="s">
        <v>385</v>
      </c>
      <c r="Q745" t="s">
        <v>323</v>
      </c>
    </row>
    <row r="746" spans="1:17" x14ac:dyDescent="0.35">
      <c r="A746">
        <v>1178411</v>
      </c>
      <c r="B746" t="s">
        <v>56</v>
      </c>
      <c r="C746" s="1">
        <v>43575</v>
      </c>
      <c r="D746" t="s">
        <v>231</v>
      </c>
      <c r="E746" t="s">
        <v>58</v>
      </c>
      <c r="F746">
        <v>0</v>
      </c>
      <c r="G746" t="s">
        <v>40</v>
      </c>
      <c r="H746" t="s">
        <v>47</v>
      </c>
      <c r="I746" t="s">
        <v>40</v>
      </c>
      <c r="J746" t="s">
        <v>22</v>
      </c>
      <c r="K746" t="s">
        <v>40</v>
      </c>
      <c r="L746" t="s">
        <v>41</v>
      </c>
      <c r="M746">
        <v>5</v>
      </c>
      <c r="N746" t="s">
        <v>24</v>
      </c>
      <c r="O746" t="s">
        <v>25</v>
      </c>
      <c r="P746" t="s">
        <v>351</v>
      </c>
      <c r="Q746" t="s">
        <v>140</v>
      </c>
    </row>
    <row r="747" spans="1:17" x14ac:dyDescent="0.35">
      <c r="A747">
        <v>1178412</v>
      </c>
      <c r="B747" t="s">
        <v>36</v>
      </c>
      <c r="C747" s="1">
        <v>43575</v>
      </c>
      <c r="D747" t="s">
        <v>309</v>
      </c>
      <c r="E747" t="s">
        <v>38</v>
      </c>
      <c r="F747">
        <v>0</v>
      </c>
      <c r="G747" t="s">
        <v>374</v>
      </c>
      <c r="H747" t="s">
        <v>31</v>
      </c>
      <c r="I747" t="s">
        <v>374</v>
      </c>
      <c r="J747" t="s">
        <v>22</v>
      </c>
      <c r="K747" t="s">
        <v>374</v>
      </c>
      <c r="L747" t="s">
        <v>41</v>
      </c>
      <c r="M747">
        <v>5</v>
      </c>
      <c r="N747" t="s">
        <v>24</v>
      </c>
      <c r="O747" t="s">
        <v>25</v>
      </c>
      <c r="P747" t="s">
        <v>382</v>
      </c>
      <c r="Q747" t="s">
        <v>252</v>
      </c>
    </row>
    <row r="748" spans="1:17" x14ac:dyDescent="0.35">
      <c r="A748">
        <v>1178413</v>
      </c>
      <c r="B748" t="s">
        <v>60</v>
      </c>
      <c r="C748" s="1">
        <v>43576</v>
      </c>
      <c r="D748" t="s">
        <v>386</v>
      </c>
      <c r="E748" t="s">
        <v>62</v>
      </c>
      <c r="F748">
        <v>0</v>
      </c>
      <c r="G748" t="s">
        <v>259</v>
      </c>
      <c r="H748" t="s">
        <v>21</v>
      </c>
      <c r="I748" t="s">
        <v>259</v>
      </c>
      <c r="J748" t="s">
        <v>22</v>
      </c>
      <c r="K748" t="s">
        <v>259</v>
      </c>
      <c r="L748" t="s">
        <v>41</v>
      </c>
      <c r="M748">
        <v>9</v>
      </c>
      <c r="N748" t="s">
        <v>24</v>
      </c>
      <c r="O748" t="s">
        <v>25</v>
      </c>
      <c r="P748" t="s">
        <v>274</v>
      </c>
      <c r="Q748" t="s">
        <v>323</v>
      </c>
    </row>
    <row r="749" spans="1:17" x14ac:dyDescent="0.35">
      <c r="A749">
        <v>1178414</v>
      </c>
      <c r="B749" t="s">
        <v>17</v>
      </c>
      <c r="C749" s="1">
        <v>43576</v>
      </c>
      <c r="D749" t="s">
        <v>276</v>
      </c>
      <c r="E749" t="s">
        <v>345</v>
      </c>
      <c r="F749">
        <v>0</v>
      </c>
      <c r="G749" t="s">
        <v>20</v>
      </c>
      <c r="H749" t="s">
        <v>32</v>
      </c>
      <c r="I749" t="s">
        <v>32</v>
      </c>
      <c r="J749" t="s">
        <v>22</v>
      </c>
      <c r="K749" t="s">
        <v>20</v>
      </c>
      <c r="L749" t="s">
        <v>23</v>
      </c>
      <c r="M749">
        <v>1</v>
      </c>
      <c r="N749" t="s">
        <v>24</v>
      </c>
      <c r="O749" t="s">
        <v>25</v>
      </c>
      <c r="P749" t="s">
        <v>213</v>
      </c>
      <c r="Q749" t="s">
        <v>237</v>
      </c>
    </row>
    <row r="750" spans="1:17" x14ac:dyDescent="0.35">
      <c r="A750">
        <v>1178415</v>
      </c>
      <c r="B750" t="s">
        <v>56</v>
      </c>
      <c r="C750" s="1">
        <v>43577</v>
      </c>
      <c r="D750" t="s">
        <v>336</v>
      </c>
      <c r="E750" t="s">
        <v>58</v>
      </c>
      <c r="F750">
        <v>0</v>
      </c>
      <c r="G750" t="s">
        <v>40</v>
      </c>
      <c r="H750" t="s">
        <v>374</v>
      </c>
      <c r="I750" t="s">
        <v>374</v>
      </c>
      <c r="J750" t="s">
        <v>22</v>
      </c>
      <c r="K750" t="s">
        <v>374</v>
      </c>
      <c r="L750" t="s">
        <v>41</v>
      </c>
      <c r="M750">
        <v>6</v>
      </c>
      <c r="N750" t="s">
        <v>24</v>
      </c>
      <c r="O750" t="s">
        <v>25</v>
      </c>
      <c r="P750" t="s">
        <v>327</v>
      </c>
      <c r="Q750" t="s">
        <v>140</v>
      </c>
    </row>
    <row r="751" spans="1:17" x14ac:dyDescent="0.35">
      <c r="A751">
        <v>1178416</v>
      </c>
      <c r="B751" t="s">
        <v>65</v>
      </c>
      <c r="C751" s="1">
        <v>43578</v>
      </c>
      <c r="D751" t="s">
        <v>57</v>
      </c>
      <c r="E751" t="s">
        <v>67</v>
      </c>
      <c r="F751">
        <v>0</v>
      </c>
      <c r="G751" t="s">
        <v>32</v>
      </c>
      <c r="H751" t="s">
        <v>259</v>
      </c>
      <c r="I751" t="s">
        <v>32</v>
      </c>
      <c r="J751" t="s">
        <v>22</v>
      </c>
      <c r="K751" t="s">
        <v>32</v>
      </c>
      <c r="L751" t="s">
        <v>41</v>
      </c>
      <c r="M751">
        <v>6</v>
      </c>
      <c r="N751" t="s">
        <v>24</v>
      </c>
      <c r="O751" t="s">
        <v>25</v>
      </c>
      <c r="P751" t="s">
        <v>274</v>
      </c>
      <c r="Q751" t="s">
        <v>232</v>
      </c>
    </row>
    <row r="752" spans="1:17" x14ac:dyDescent="0.35">
      <c r="A752">
        <v>1178417</v>
      </c>
      <c r="B752" t="s">
        <v>17</v>
      </c>
      <c r="C752" s="1">
        <v>43579</v>
      </c>
      <c r="D752" t="s">
        <v>121</v>
      </c>
      <c r="E752" t="s">
        <v>345</v>
      </c>
      <c r="F752">
        <v>0</v>
      </c>
      <c r="G752" t="s">
        <v>20</v>
      </c>
      <c r="H752" t="s">
        <v>31</v>
      </c>
      <c r="I752" t="s">
        <v>31</v>
      </c>
      <c r="J752" t="s">
        <v>22</v>
      </c>
      <c r="K752" t="s">
        <v>20</v>
      </c>
      <c r="L752" t="s">
        <v>23</v>
      </c>
      <c r="M752">
        <v>17</v>
      </c>
      <c r="N752" t="s">
        <v>24</v>
      </c>
      <c r="O752" t="s">
        <v>25</v>
      </c>
      <c r="P752" t="s">
        <v>252</v>
      </c>
      <c r="Q752" t="s">
        <v>242</v>
      </c>
    </row>
    <row r="753" spans="1:17" x14ac:dyDescent="0.35">
      <c r="A753">
        <v>1178418</v>
      </c>
      <c r="B753" t="s">
        <v>50</v>
      </c>
      <c r="C753" s="1">
        <v>43580</v>
      </c>
      <c r="D753" t="s">
        <v>311</v>
      </c>
      <c r="E753" t="s">
        <v>52</v>
      </c>
      <c r="F753">
        <v>0</v>
      </c>
      <c r="G753" t="s">
        <v>21</v>
      </c>
      <c r="H753" t="s">
        <v>40</v>
      </c>
      <c r="I753" t="s">
        <v>40</v>
      </c>
      <c r="J753" t="s">
        <v>22</v>
      </c>
      <c r="K753" t="s">
        <v>40</v>
      </c>
      <c r="L753" t="s">
        <v>41</v>
      </c>
      <c r="M753">
        <v>3</v>
      </c>
      <c r="N753" t="s">
        <v>24</v>
      </c>
      <c r="O753" t="s">
        <v>25</v>
      </c>
      <c r="P753" t="s">
        <v>332</v>
      </c>
      <c r="Q753" t="s">
        <v>385</v>
      </c>
    </row>
    <row r="754" spans="1:17" x14ac:dyDescent="0.35">
      <c r="A754">
        <v>1178419</v>
      </c>
      <c r="B754" t="s">
        <v>65</v>
      </c>
      <c r="C754" s="1">
        <v>43581</v>
      </c>
      <c r="D754" t="s">
        <v>147</v>
      </c>
      <c r="E754" t="s">
        <v>67</v>
      </c>
      <c r="F754">
        <v>0</v>
      </c>
      <c r="G754" t="s">
        <v>32</v>
      </c>
      <c r="H754" t="s">
        <v>47</v>
      </c>
      <c r="I754" t="s">
        <v>32</v>
      </c>
      <c r="J754" t="s">
        <v>22</v>
      </c>
      <c r="K754" t="s">
        <v>47</v>
      </c>
      <c r="L754" t="s">
        <v>23</v>
      </c>
      <c r="M754">
        <v>46</v>
      </c>
      <c r="N754" t="s">
        <v>24</v>
      </c>
      <c r="O754" t="s">
        <v>25</v>
      </c>
      <c r="P754" t="s">
        <v>274</v>
      </c>
      <c r="Q754" t="s">
        <v>232</v>
      </c>
    </row>
    <row r="755" spans="1:17" x14ac:dyDescent="0.35">
      <c r="A755">
        <v>1178420</v>
      </c>
      <c r="B755" t="s">
        <v>56</v>
      </c>
      <c r="C755" s="1">
        <v>43582</v>
      </c>
      <c r="D755" t="s">
        <v>197</v>
      </c>
      <c r="E755" t="s">
        <v>58</v>
      </c>
      <c r="F755">
        <v>0</v>
      </c>
      <c r="G755" t="s">
        <v>40</v>
      </c>
      <c r="H755" t="s">
        <v>259</v>
      </c>
      <c r="I755" t="s">
        <v>40</v>
      </c>
      <c r="J755" t="s">
        <v>22</v>
      </c>
      <c r="K755" t="s">
        <v>40</v>
      </c>
      <c r="L755" t="s">
        <v>41</v>
      </c>
      <c r="M755">
        <v>7</v>
      </c>
      <c r="N755" t="s">
        <v>24</v>
      </c>
      <c r="O755" t="s">
        <v>25</v>
      </c>
      <c r="P755" t="s">
        <v>351</v>
      </c>
      <c r="Q755" t="s">
        <v>327</v>
      </c>
    </row>
    <row r="756" spans="1:17" x14ac:dyDescent="0.35">
      <c r="A756">
        <v>1178421</v>
      </c>
      <c r="B756" t="s">
        <v>36</v>
      </c>
      <c r="C756" s="1">
        <v>43583</v>
      </c>
      <c r="D756" t="s">
        <v>227</v>
      </c>
      <c r="E756" t="s">
        <v>38</v>
      </c>
      <c r="F756">
        <v>0</v>
      </c>
      <c r="G756" t="s">
        <v>374</v>
      </c>
      <c r="H756" t="s">
        <v>20</v>
      </c>
      <c r="I756" t="s">
        <v>374</v>
      </c>
      <c r="J756" t="s">
        <v>33</v>
      </c>
      <c r="K756" t="s">
        <v>374</v>
      </c>
      <c r="L756" t="s">
        <v>23</v>
      </c>
      <c r="M756">
        <v>16</v>
      </c>
      <c r="N756" t="s">
        <v>24</v>
      </c>
      <c r="O756" t="s">
        <v>25</v>
      </c>
      <c r="P756" t="s">
        <v>335</v>
      </c>
      <c r="Q756" t="s">
        <v>242</v>
      </c>
    </row>
    <row r="757" spans="1:17" x14ac:dyDescent="0.35">
      <c r="A757">
        <v>1178422</v>
      </c>
      <c r="B757" t="s">
        <v>50</v>
      </c>
      <c r="C757" s="1">
        <v>43583</v>
      </c>
      <c r="D757" t="s">
        <v>307</v>
      </c>
      <c r="E757" t="s">
        <v>52</v>
      </c>
      <c r="F757">
        <v>0</v>
      </c>
      <c r="G757" t="s">
        <v>21</v>
      </c>
      <c r="H757" t="s">
        <v>47</v>
      </c>
      <c r="I757" t="s">
        <v>47</v>
      </c>
      <c r="J757" t="s">
        <v>22</v>
      </c>
      <c r="K757" t="s">
        <v>21</v>
      </c>
      <c r="L757" t="s">
        <v>23</v>
      </c>
      <c r="M757">
        <v>34</v>
      </c>
      <c r="N757" t="s">
        <v>24</v>
      </c>
      <c r="O757" t="s">
        <v>25</v>
      </c>
      <c r="P757" t="s">
        <v>385</v>
      </c>
      <c r="Q757" t="s">
        <v>323</v>
      </c>
    </row>
    <row r="758" spans="1:17" x14ac:dyDescent="0.35">
      <c r="A758">
        <v>1178423</v>
      </c>
      <c r="B758" t="s">
        <v>60</v>
      </c>
      <c r="C758" s="1">
        <v>43584</v>
      </c>
      <c r="D758" t="s">
        <v>179</v>
      </c>
      <c r="E758" t="s">
        <v>62</v>
      </c>
      <c r="F758">
        <v>0</v>
      </c>
      <c r="G758" t="s">
        <v>259</v>
      </c>
      <c r="H758" t="s">
        <v>31</v>
      </c>
      <c r="I758" t="s">
        <v>31</v>
      </c>
      <c r="J758" t="s">
        <v>22</v>
      </c>
      <c r="K758" t="s">
        <v>259</v>
      </c>
      <c r="L758" t="s">
        <v>23</v>
      </c>
      <c r="M758">
        <v>45</v>
      </c>
      <c r="N758" t="s">
        <v>24</v>
      </c>
      <c r="O758" t="s">
        <v>25</v>
      </c>
      <c r="P758" t="s">
        <v>267</v>
      </c>
      <c r="Q758" t="s">
        <v>140</v>
      </c>
    </row>
    <row r="759" spans="1:17" x14ac:dyDescent="0.35">
      <c r="A759">
        <v>1178424</v>
      </c>
      <c r="B759" t="s">
        <v>17</v>
      </c>
      <c r="C759" s="1">
        <v>43585</v>
      </c>
      <c r="D759" t="s">
        <v>25</v>
      </c>
      <c r="E759" t="s">
        <v>345</v>
      </c>
      <c r="F759">
        <v>0</v>
      </c>
      <c r="G759" t="s">
        <v>20</v>
      </c>
      <c r="H759" t="s">
        <v>40</v>
      </c>
      <c r="I759" t="s">
        <v>40</v>
      </c>
      <c r="J759" t="s">
        <v>22</v>
      </c>
      <c r="K759" t="s">
        <v>25</v>
      </c>
      <c r="L759" t="s">
        <v>25</v>
      </c>
      <c r="M759" t="s">
        <v>25</v>
      </c>
      <c r="N759" t="s">
        <v>25</v>
      </c>
      <c r="O759" t="s">
        <v>25</v>
      </c>
      <c r="P759" t="s">
        <v>382</v>
      </c>
      <c r="Q759" t="s">
        <v>274</v>
      </c>
    </row>
    <row r="760" spans="1:17" x14ac:dyDescent="0.35">
      <c r="A760">
        <v>1178425</v>
      </c>
      <c r="B760" t="s">
        <v>65</v>
      </c>
      <c r="C760" s="1">
        <v>43586</v>
      </c>
      <c r="D760" t="s">
        <v>76</v>
      </c>
      <c r="E760" t="s">
        <v>67</v>
      </c>
      <c r="F760">
        <v>0</v>
      </c>
      <c r="G760" t="s">
        <v>32</v>
      </c>
      <c r="H760" t="s">
        <v>374</v>
      </c>
      <c r="I760" t="s">
        <v>374</v>
      </c>
      <c r="J760" t="s">
        <v>22</v>
      </c>
      <c r="K760" t="s">
        <v>32</v>
      </c>
      <c r="L760" t="s">
        <v>23</v>
      </c>
      <c r="M760">
        <v>80</v>
      </c>
      <c r="N760" t="s">
        <v>24</v>
      </c>
      <c r="O760" t="s">
        <v>25</v>
      </c>
      <c r="P760" t="s">
        <v>332</v>
      </c>
      <c r="Q760" t="s">
        <v>323</v>
      </c>
    </row>
    <row r="761" spans="1:17" x14ac:dyDescent="0.35">
      <c r="A761">
        <v>1178426</v>
      </c>
      <c r="B761" t="s">
        <v>44</v>
      </c>
      <c r="C761" s="1">
        <v>43587</v>
      </c>
      <c r="D761" t="s">
        <v>349</v>
      </c>
      <c r="E761" t="s">
        <v>46</v>
      </c>
      <c r="F761">
        <v>0</v>
      </c>
      <c r="G761" t="s">
        <v>47</v>
      </c>
      <c r="H761" t="s">
        <v>259</v>
      </c>
      <c r="I761" t="s">
        <v>47</v>
      </c>
      <c r="J761" t="s">
        <v>33</v>
      </c>
      <c r="K761" t="s">
        <v>47</v>
      </c>
      <c r="L761" t="s">
        <v>122</v>
      </c>
      <c r="M761" t="s">
        <v>25</v>
      </c>
      <c r="N761" t="s">
        <v>123</v>
      </c>
      <c r="O761" t="s">
        <v>25</v>
      </c>
      <c r="P761" t="s">
        <v>267</v>
      </c>
      <c r="Q761" t="s">
        <v>140</v>
      </c>
    </row>
    <row r="762" spans="1:17" x14ac:dyDescent="0.35">
      <c r="A762">
        <v>1178427</v>
      </c>
      <c r="B762" t="s">
        <v>28</v>
      </c>
      <c r="C762" s="1">
        <v>43588</v>
      </c>
      <c r="D762" t="s">
        <v>387</v>
      </c>
      <c r="E762" t="s">
        <v>320</v>
      </c>
      <c r="F762">
        <v>0</v>
      </c>
      <c r="G762" t="s">
        <v>31</v>
      </c>
      <c r="H762" t="s">
        <v>21</v>
      </c>
      <c r="I762" t="s">
        <v>21</v>
      </c>
      <c r="J762" t="s">
        <v>22</v>
      </c>
      <c r="K762" t="s">
        <v>21</v>
      </c>
      <c r="L762" t="s">
        <v>41</v>
      </c>
      <c r="M762">
        <v>7</v>
      </c>
      <c r="N762" t="s">
        <v>24</v>
      </c>
      <c r="O762" t="s">
        <v>25</v>
      </c>
      <c r="P762" t="s">
        <v>252</v>
      </c>
      <c r="Q762" t="s">
        <v>242</v>
      </c>
    </row>
    <row r="763" spans="1:17" x14ac:dyDescent="0.35">
      <c r="A763">
        <v>1178428</v>
      </c>
      <c r="B763" t="s">
        <v>36</v>
      </c>
      <c r="C763" s="1">
        <v>43589</v>
      </c>
      <c r="D763" t="s">
        <v>93</v>
      </c>
      <c r="E763" t="s">
        <v>38</v>
      </c>
      <c r="F763">
        <v>0</v>
      </c>
      <c r="G763" t="s">
        <v>374</v>
      </c>
      <c r="H763" t="s">
        <v>40</v>
      </c>
      <c r="I763" t="s">
        <v>40</v>
      </c>
      <c r="J763" t="s">
        <v>33</v>
      </c>
      <c r="K763" t="s">
        <v>374</v>
      </c>
      <c r="L763" t="s">
        <v>41</v>
      </c>
      <c r="M763">
        <v>5</v>
      </c>
      <c r="N763" t="s">
        <v>24</v>
      </c>
      <c r="O763" t="s">
        <v>25</v>
      </c>
      <c r="P763" t="s">
        <v>332</v>
      </c>
      <c r="Q763" t="s">
        <v>385</v>
      </c>
    </row>
    <row r="764" spans="1:17" x14ac:dyDescent="0.35">
      <c r="A764">
        <v>1178429</v>
      </c>
      <c r="B764" t="s">
        <v>17</v>
      </c>
      <c r="C764" s="1">
        <v>43589</v>
      </c>
      <c r="D764" t="s">
        <v>388</v>
      </c>
      <c r="E764" t="s">
        <v>345</v>
      </c>
      <c r="F764">
        <v>0</v>
      </c>
      <c r="G764" t="s">
        <v>20</v>
      </c>
      <c r="H764" t="s">
        <v>259</v>
      </c>
      <c r="I764" t="s">
        <v>20</v>
      </c>
      <c r="J764" t="s">
        <v>22</v>
      </c>
      <c r="K764" t="s">
        <v>20</v>
      </c>
      <c r="L764" t="s">
        <v>41</v>
      </c>
      <c r="M764">
        <v>4</v>
      </c>
      <c r="N764" t="s">
        <v>24</v>
      </c>
      <c r="O764" t="s">
        <v>25</v>
      </c>
      <c r="P764" t="s">
        <v>274</v>
      </c>
      <c r="Q764" t="s">
        <v>232</v>
      </c>
    </row>
    <row r="765" spans="1:17" x14ac:dyDescent="0.35">
      <c r="A765">
        <v>1178430</v>
      </c>
      <c r="B765" t="s">
        <v>28</v>
      </c>
      <c r="C765" s="1">
        <v>43590</v>
      </c>
      <c r="D765" t="s">
        <v>362</v>
      </c>
      <c r="E765" t="s">
        <v>320</v>
      </c>
      <c r="F765">
        <v>0</v>
      </c>
      <c r="G765" t="s">
        <v>31</v>
      </c>
      <c r="H765" t="s">
        <v>32</v>
      </c>
      <c r="I765" t="s">
        <v>31</v>
      </c>
      <c r="J765" t="s">
        <v>22</v>
      </c>
      <c r="K765" t="s">
        <v>31</v>
      </c>
      <c r="L765" t="s">
        <v>41</v>
      </c>
      <c r="M765">
        <v>6</v>
      </c>
      <c r="N765" t="s">
        <v>24</v>
      </c>
      <c r="O765" t="s">
        <v>25</v>
      </c>
      <c r="P765" t="s">
        <v>335</v>
      </c>
      <c r="Q765" t="s">
        <v>252</v>
      </c>
    </row>
    <row r="766" spans="1:17" x14ac:dyDescent="0.35">
      <c r="A766">
        <v>1178431</v>
      </c>
      <c r="B766" t="s">
        <v>44</v>
      </c>
      <c r="C766" s="1">
        <v>43590</v>
      </c>
      <c r="D766" t="s">
        <v>315</v>
      </c>
      <c r="E766" t="s">
        <v>46</v>
      </c>
      <c r="F766">
        <v>0</v>
      </c>
      <c r="G766" t="s">
        <v>47</v>
      </c>
      <c r="H766" t="s">
        <v>21</v>
      </c>
      <c r="I766" t="s">
        <v>47</v>
      </c>
      <c r="J766" t="s">
        <v>22</v>
      </c>
      <c r="K766" t="s">
        <v>47</v>
      </c>
      <c r="L766" t="s">
        <v>41</v>
      </c>
      <c r="M766">
        <v>9</v>
      </c>
      <c r="N766" t="s">
        <v>24</v>
      </c>
      <c r="O766" t="s">
        <v>25</v>
      </c>
      <c r="P766" t="s">
        <v>327</v>
      </c>
      <c r="Q766" t="s">
        <v>267</v>
      </c>
    </row>
    <row r="767" spans="1:17" x14ac:dyDescent="0.35">
      <c r="A767">
        <v>1181764</v>
      </c>
      <c r="B767" t="s">
        <v>65</v>
      </c>
      <c r="C767" s="1">
        <v>43592</v>
      </c>
      <c r="D767" t="s">
        <v>330</v>
      </c>
      <c r="E767" t="s">
        <v>67</v>
      </c>
      <c r="F767">
        <v>0</v>
      </c>
      <c r="G767" t="s">
        <v>47</v>
      </c>
      <c r="H767" t="s">
        <v>32</v>
      </c>
      <c r="I767" t="s">
        <v>32</v>
      </c>
      <c r="J767" t="s">
        <v>33</v>
      </c>
      <c r="K767" t="s">
        <v>47</v>
      </c>
      <c r="L767" t="s">
        <v>41</v>
      </c>
      <c r="M767">
        <v>6</v>
      </c>
      <c r="N767" t="s">
        <v>24</v>
      </c>
      <c r="O767" t="s">
        <v>25</v>
      </c>
      <c r="P767" t="s">
        <v>274</v>
      </c>
      <c r="Q767" t="s">
        <v>323</v>
      </c>
    </row>
    <row r="768" spans="1:17" x14ac:dyDescent="0.35">
      <c r="A768">
        <v>1181766</v>
      </c>
      <c r="B768" t="s">
        <v>234</v>
      </c>
      <c r="C768" s="1">
        <v>43593</v>
      </c>
      <c r="D768" t="s">
        <v>336</v>
      </c>
      <c r="E768" t="s">
        <v>236</v>
      </c>
      <c r="F768">
        <v>0</v>
      </c>
      <c r="G768" t="s">
        <v>374</v>
      </c>
      <c r="H768" t="s">
        <v>259</v>
      </c>
      <c r="I768" t="s">
        <v>374</v>
      </c>
      <c r="J768" t="s">
        <v>22</v>
      </c>
      <c r="K768" t="s">
        <v>374</v>
      </c>
      <c r="L768" t="s">
        <v>41</v>
      </c>
      <c r="M768">
        <v>2</v>
      </c>
      <c r="N768" t="s">
        <v>24</v>
      </c>
      <c r="O768" t="s">
        <v>25</v>
      </c>
      <c r="P768" t="s">
        <v>242</v>
      </c>
      <c r="Q768" t="s">
        <v>140</v>
      </c>
    </row>
    <row r="769" spans="1:17" x14ac:dyDescent="0.35">
      <c r="A769">
        <v>1181767</v>
      </c>
      <c r="B769" t="s">
        <v>234</v>
      </c>
      <c r="C769" s="1">
        <v>43595</v>
      </c>
      <c r="D769" t="s">
        <v>243</v>
      </c>
      <c r="E769" t="s">
        <v>236</v>
      </c>
      <c r="F769">
        <v>0</v>
      </c>
      <c r="G769" t="s">
        <v>32</v>
      </c>
      <c r="H769" t="s">
        <v>374</v>
      </c>
      <c r="I769" t="s">
        <v>32</v>
      </c>
      <c r="J769" t="s">
        <v>22</v>
      </c>
      <c r="K769" t="s">
        <v>32</v>
      </c>
      <c r="L769" t="s">
        <v>41</v>
      </c>
      <c r="M769">
        <v>6</v>
      </c>
      <c r="N769" t="s">
        <v>24</v>
      </c>
      <c r="O769" t="s">
        <v>25</v>
      </c>
      <c r="P769" t="s">
        <v>242</v>
      </c>
      <c r="Q769" t="s">
        <v>140</v>
      </c>
    </row>
    <row r="770" spans="1:17" x14ac:dyDescent="0.35">
      <c r="A770">
        <v>1181768</v>
      </c>
      <c r="B770" t="s">
        <v>60</v>
      </c>
      <c r="C770" s="1">
        <v>43597</v>
      </c>
      <c r="D770" t="s">
        <v>349</v>
      </c>
      <c r="E770" t="s">
        <v>62</v>
      </c>
      <c r="F770">
        <v>0</v>
      </c>
      <c r="G770" t="s">
        <v>47</v>
      </c>
      <c r="H770" t="s">
        <v>32</v>
      </c>
      <c r="I770" t="s">
        <v>47</v>
      </c>
      <c r="J770" t="s">
        <v>33</v>
      </c>
      <c r="K770" t="s">
        <v>47</v>
      </c>
      <c r="L770" t="s">
        <v>23</v>
      </c>
      <c r="M770">
        <v>1</v>
      </c>
      <c r="N770" t="s">
        <v>24</v>
      </c>
      <c r="O770" t="s">
        <v>25</v>
      </c>
      <c r="P770" t="s">
        <v>385</v>
      </c>
      <c r="Q770" t="s">
        <v>323</v>
      </c>
    </row>
    <row r="771" spans="1:17" x14ac:dyDescent="0.35">
      <c r="A771">
        <v>1216492</v>
      </c>
      <c r="B771" t="s">
        <v>281</v>
      </c>
      <c r="C771" s="1">
        <v>44093</v>
      </c>
      <c r="D771" t="s">
        <v>183</v>
      </c>
      <c r="E771" t="s">
        <v>282</v>
      </c>
      <c r="F771">
        <v>0</v>
      </c>
      <c r="G771" t="s">
        <v>47</v>
      </c>
      <c r="H771" t="s">
        <v>32</v>
      </c>
      <c r="I771" t="s">
        <v>32</v>
      </c>
      <c r="J771" t="s">
        <v>22</v>
      </c>
      <c r="K771" t="s">
        <v>32</v>
      </c>
      <c r="L771" t="s">
        <v>41</v>
      </c>
      <c r="M771">
        <v>5</v>
      </c>
      <c r="N771" t="s">
        <v>24</v>
      </c>
      <c r="O771" t="s">
        <v>25</v>
      </c>
      <c r="P771" t="s">
        <v>303</v>
      </c>
      <c r="Q771" t="s">
        <v>322</v>
      </c>
    </row>
    <row r="772" spans="1:17" x14ac:dyDescent="0.35">
      <c r="A772">
        <v>1216493</v>
      </c>
      <c r="B772" t="s">
        <v>288</v>
      </c>
      <c r="C772" s="1">
        <v>44094</v>
      </c>
      <c r="D772" t="s">
        <v>337</v>
      </c>
      <c r="E772" t="s">
        <v>289</v>
      </c>
      <c r="F772">
        <v>0</v>
      </c>
      <c r="G772" t="s">
        <v>374</v>
      </c>
      <c r="H772" t="s">
        <v>31</v>
      </c>
      <c r="I772" t="s">
        <v>31</v>
      </c>
      <c r="J772" t="s">
        <v>22</v>
      </c>
      <c r="K772" t="s">
        <v>374</v>
      </c>
      <c r="L772" t="s">
        <v>122</v>
      </c>
      <c r="M772" t="s">
        <v>25</v>
      </c>
      <c r="N772" t="s">
        <v>123</v>
      </c>
      <c r="O772" t="s">
        <v>25</v>
      </c>
      <c r="P772" t="s">
        <v>232</v>
      </c>
      <c r="Q772" t="s">
        <v>323</v>
      </c>
    </row>
    <row r="773" spans="1:17" x14ac:dyDescent="0.35">
      <c r="A773">
        <v>1216494</v>
      </c>
      <c r="B773" t="s">
        <v>281</v>
      </c>
      <c r="C773" s="1">
        <v>44125</v>
      </c>
      <c r="D773" t="s">
        <v>358</v>
      </c>
      <c r="E773" t="s">
        <v>282</v>
      </c>
      <c r="F773">
        <v>0</v>
      </c>
      <c r="G773" t="s">
        <v>21</v>
      </c>
      <c r="H773" t="s">
        <v>20</v>
      </c>
      <c r="I773" t="s">
        <v>21</v>
      </c>
      <c r="J773" t="s">
        <v>33</v>
      </c>
      <c r="K773" t="s">
        <v>20</v>
      </c>
      <c r="L773" t="s">
        <v>41</v>
      </c>
      <c r="M773">
        <v>8</v>
      </c>
      <c r="N773" t="s">
        <v>24</v>
      </c>
      <c r="O773" t="s">
        <v>25</v>
      </c>
      <c r="P773" t="s">
        <v>322</v>
      </c>
      <c r="Q773" t="s">
        <v>140</v>
      </c>
    </row>
    <row r="774" spans="1:17" x14ac:dyDescent="0.35">
      <c r="A774">
        <v>1216495</v>
      </c>
      <c r="B774" t="s">
        <v>284</v>
      </c>
      <c r="C774" s="1">
        <v>44138</v>
      </c>
      <c r="D774" t="s">
        <v>248</v>
      </c>
      <c r="E774" t="s">
        <v>286</v>
      </c>
      <c r="F774">
        <v>0</v>
      </c>
      <c r="G774" t="s">
        <v>47</v>
      </c>
      <c r="H774" t="s">
        <v>259</v>
      </c>
      <c r="I774" t="s">
        <v>259</v>
      </c>
      <c r="J774" t="s">
        <v>22</v>
      </c>
      <c r="K774" t="s">
        <v>259</v>
      </c>
      <c r="L774" t="s">
        <v>41</v>
      </c>
      <c r="M774">
        <v>10</v>
      </c>
      <c r="N774" t="s">
        <v>24</v>
      </c>
      <c r="O774" t="s">
        <v>25</v>
      </c>
      <c r="P774" t="s">
        <v>252</v>
      </c>
      <c r="Q774" t="s">
        <v>283</v>
      </c>
    </row>
    <row r="775" spans="1:17" x14ac:dyDescent="0.35">
      <c r="A775">
        <v>1216496</v>
      </c>
      <c r="B775" t="s">
        <v>284</v>
      </c>
      <c r="C775" s="1">
        <v>44096</v>
      </c>
      <c r="D775" t="s">
        <v>271</v>
      </c>
      <c r="E775" t="s">
        <v>286</v>
      </c>
      <c r="F775">
        <v>0</v>
      </c>
      <c r="G775" t="s">
        <v>40</v>
      </c>
      <c r="H775" t="s">
        <v>32</v>
      </c>
      <c r="I775" t="s">
        <v>32</v>
      </c>
      <c r="J775" t="s">
        <v>22</v>
      </c>
      <c r="K775" t="s">
        <v>40</v>
      </c>
      <c r="L775" t="s">
        <v>23</v>
      </c>
      <c r="M775">
        <v>16</v>
      </c>
      <c r="N775" t="s">
        <v>24</v>
      </c>
      <c r="O775" t="s">
        <v>25</v>
      </c>
      <c r="P775" t="s">
        <v>252</v>
      </c>
      <c r="Q775" t="s">
        <v>237</v>
      </c>
    </row>
    <row r="776" spans="1:17" x14ac:dyDescent="0.35">
      <c r="A776">
        <v>1216497</v>
      </c>
      <c r="B776" t="s">
        <v>281</v>
      </c>
      <c r="C776" s="1">
        <v>44128</v>
      </c>
      <c r="D776" t="s">
        <v>389</v>
      </c>
      <c r="E776" t="s">
        <v>282</v>
      </c>
      <c r="F776">
        <v>0</v>
      </c>
      <c r="G776" t="s">
        <v>21</v>
      </c>
      <c r="H776" t="s">
        <v>374</v>
      </c>
      <c r="I776" t="s">
        <v>374</v>
      </c>
      <c r="J776" t="s">
        <v>22</v>
      </c>
      <c r="K776" t="s">
        <v>21</v>
      </c>
      <c r="L776" t="s">
        <v>23</v>
      </c>
      <c r="M776">
        <v>59</v>
      </c>
      <c r="N776" t="s">
        <v>24</v>
      </c>
      <c r="O776" t="s">
        <v>25</v>
      </c>
      <c r="P776" t="s">
        <v>303</v>
      </c>
      <c r="Q776" t="s">
        <v>298</v>
      </c>
    </row>
    <row r="777" spans="1:17" x14ac:dyDescent="0.35">
      <c r="A777">
        <v>1216498</v>
      </c>
      <c r="B777" t="s">
        <v>288</v>
      </c>
      <c r="C777" s="1">
        <v>44128</v>
      </c>
      <c r="D777" t="s">
        <v>390</v>
      </c>
      <c r="E777" t="s">
        <v>289</v>
      </c>
      <c r="F777">
        <v>0</v>
      </c>
      <c r="G777" t="s">
        <v>31</v>
      </c>
      <c r="H777" t="s">
        <v>259</v>
      </c>
      <c r="I777" t="s">
        <v>259</v>
      </c>
      <c r="J777" t="s">
        <v>22</v>
      </c>
      <c r="K777" t="s">
        <v>31</v>
      </c>
      <c r="L777" t="s">
        <v>23</v>
      </c>
      <c r="M777">
        <v>12</v>
      </c>
      <c r="N777" t="s">
        <v>24</v>
      </c>
      <c r="O777" t="s">
        <v>25</v>
      </c>
      <c r="P777" t="s">
        <v>332</v>
      </c>
      <c r="Q777" t="s">
        <v>201</v>
      </c>
    </row>
    <row r="778" spans="1:17" x14ac:dyDescent="0.35">
      <c r="A778">
        <v>1216499</v>
      </c>
      <c r="B778" t="s">
        <v>281</v>
      </c>
      <c r="C778" s="1">
        <v>44132</v>
      </c>
      <c r="D778" t="s">
        <v>330</v>
      </c>
      <c r="E778" t="s">
        <v>282</v>
      </c>
      <c r="F778">
        <v>0</v>
      </c>
      <c r="G778" t="s">
        <v>20</v>
      </c>
      <c r="H778" t="s">
        <v>47</v>
      </c>
      <c r="I778" t="s">
        <v>47</v>
      </c>
      <c r="J778" t="s">
        <v>22</v>
      </c>
      <c r="K778" t="s">
        <v>47</v>
      </c>
      <c r="L778" t="s">
        <v>41</v>
      </c>
      <c r="M778">
        <v>5</v>
      </c>
      <c r="N778" t="s">
        <v>24</v>
      </c>
      <c r="O778" t="s">
        <v>25</v>
      </c>
      <c r="P778" t="s">
        <v>382</v>
      </c>
      <c r="Q778" t="s">
        <v>303</v>
      </c>
    </row>
    <row r="779" spans="1:17" x14ac:dyDescent="0.35">
      <c r="A779">
        <v>1216500</v>
      </c>
      <c r="B779" t="s">
        <v>284</v>
      </c>
      <c r="C779" s="1">
        <v>44113</v>
      </c>
      <c r="D779" t="s">
        <v>193</v>
      </c>
      <c r="E779" t="s">
        <v>286</v>
      </c>
      <c r="F779">
        <v>0</v>
      </c>
      <c r="G779" t="s">
        <v>374</v>
      </c>
      <c r="H779" t="s">
        <v>40</v>
      </c>
      <c r="I779" t="s">
        <v>40</v>
      </c>
      <c r="J779" t="s">
        <v>22</v>
      </c>
      <c r="K779" t="s">
        <v>374</v>
      </c>
      <c r="L779" t="s">
        <v>23</v>
      </c>
      <c r="M779">
        <v>46</v>
      </c>
      <c r="N779" t="s">
        <v>24</v>
      </c>
      <c r="O779" t="s">
        <v>25</v>
      </c>
      <c r="P779" t="s">
        <v>335</v>
      </c>
      <c r="Q779" t="s">
        <v>252</v>
      </c>
    </row>
    <row r="780" spans="1:17" x14ac:dyDescent="0.35">
      <c r="A780">
        <v>1216501</v>
      </c>
      <c r="B780" t="s">
        <v>281</v>
      </c>
      <c r="C780" s="1">
        <v>44111</v>
      </c>
      <c r="D780" t="s">
        <v>357</v>
      </c>
      <c r="E780" t="s">
        <v>282</v>
      </c>
      <c r="F780">
        <v>0</v>
      </c>
      <c r="G780" t="s">
        <v>21</v>
      </c>
      <c r="H780" t="s">
        <v>32</v>
      </c>
      <c r="I780" t="s">
        <v>21</v>
      </c>
      <c r="J780" t="s">
        <v>33</v>
      </c>
      <c r="K780" t="s">
        <v>21</v>
      </c>
      <c r="L780" t="s">
        <v>23</v>
      </c>
      <c r="M780">
        <v>10</v>
      </c>
      <c r="N780" t="s">
        <v>24</v>
      </c>
      <c r="O780" t="s">
        <v>25</v>
      </c>
      <c r="P780" t="s">
        <v>335</v>
      </c>
      <c r="Q780" t="s">
        <v>283</v>
      </c>
    </row>
    <row r="781" spans="1:17" x14ac:dyDescent="0.35">
      <c r="A781">
        <v>1216502</v>
      </c>
      <c r="B781" t="s">
        <v>284</v>
      </c>
      <c r="C781" s="1">
        <v>44135</v>
      </c>
      <c r="D781" t="s">
        <v>293</v>
      </c>
      <c r="E781" t="s">
        <v>286</v>
      </c>
      <c r="F781">
        <v>0</v>
      </c>
      <c r="G781" t="s">
        <v>20</v>
      </c>
      <c r="H781" t="s">
        <v>259</v>
      </c>
      <c r="I781" t="s">
        <v>259</v>
      </c>
      <c r="J781" t="s">
        <v>22</v>
      </c>
      <c r="K781" t="s">
        <v>259</v>
      </c>
      <c r="L781" t="s">
        <v>41</v>
      </c>
      <c r="M781">
        <v>5</v>
      </c>
      <c r="N781" t="s">
        <v>24</v>
      </c>
      <c r="O781" t="s">
        <v>25</v>
      </c>
      <c r="P781" t="s">
        <v>335</v>
      </c>
      <c r="Q781" t="s">
        <v>306</v>
      </c>
    </row>
    <row r="782" spans="1:17" x14ac:dyDescent="0.35">
      <c r="A782">
        <v>1216503</v>
      </c>
      <c r="B782" t="s">
        <v>281</v>
      </c>
      <c r="C782" s="1">
        <v>44105</v>
      </c>
      <c r="D782" t="s">
        <v>192</v>
      </c>
      <c r="E782" t="s">
        <v>282</v>
      </c>
      <c r="F782">
        <v>0</v>
      </c>
      <c r="G782" t="s">
        <v>47</v>
      </c>
      <c r="H782" t="s">
        <v>31</v>
      </c>
      <c r="I782" t="s">
        <v>31</v>
      </c>
      <c r="J782" t="s">
        <v>22</v>
      </c>
      <c r="K782" t="s">
        <v>47</v>
      </c>
      <c r="L782" t="s">
        <v>23</v>
      </c>
      <c r="M782">
        <v>48</v>
      </c>
      <c r="N782" t="s">
        <v>24</v>
      </c>
      <c r="O782" t="s">
        <v>25</v>
      </c>
      <c r="P782" t="s">
        <v>322</v>
      </c>
      <c r="Q782" t="s">
        <v>140</v>
      </c>
    </row>
    <row r="783" spans="1:17" x14ac:dyDescent="0.35">
      <c r="A783">
        <v>1216504</v>
      </c>
      <c r="B783" t="s">
        <v>288</v>
      </c>
      <c r="C783" s="1">
        <v>44104</v>
      </c>
      <c r="D783" t="s">
        <v>391</v>
      </c>
      <c r="E783" t="s">
        <v>289</v>
      </c>
      <c r="F783">
        <v>0</v>
      </c>
      <c r="G783" t="s">
        <v>21</v>
      </c>
      <c r="H783" t="s">
        <v>40</v>
      </c>
      <c r="I783" t="s">
        <v>40</v>
      </c>
      <c r="J783" t="s">
        <v>22</v>
      </c>
      <c r="K783" t="s">
        <v>21</v>
      </c>
      <c r="L783" t="s">
        <v>23</v>
      </c>
      <c r="M783">
        <v>37</v>
      </c>
      <c r="N783" t="s">
        <v>24</v>
      </c>
      <c r="O783" t="s">
        <v>25</v>
      </c>
      <c r="P783" t="s">
        <v>335</v>
      </c>
      <c r="Q783" t="s">
        <v>252</v>
      </c>
    </row>
    <row r="784" spans="1:17" x14ac:dyDescent="0.35">
      <c r="A784">
        <v>1216505</v>
      </c>
      <c r="B784" t="s">
        <v>281</v>
      </c>
      <c r="C784" s="1">
        <v>44137</v>
      </c>
      <c r="D784" t="s">
        <v>392</v>
      </c>
      <c r="E784" t="s">
        <v>282</v>
      </c>
      <c r="F784">
        <v>0</v>
      </c>
      <c r="G784" t="s">
        <v>20</v>
      </c>
      <c r="H784" t="s">
        <v>374</v>
      </c>
      <c r="I784" t="s">
        <v>374</v>
      </c>
      <c r="J784" t="s">
        <v>22</v>
      </c>
      <c r="K784" t="s">
        <v>374</v>
      </c>
      <c r="L784" t="s">
        <v>41</v>
      </c>
      <c r="M784">
        <v>6</v>
      </c>
      <c r="N784" t="s">
        <v>24</v>
      </c>
      <c r="O784" t="s">
        <v>25</v>
      </c>
      <c r="P784" t="s">
        <v>303</v>
      </c>
      <c r="Q784" t="s">
        <v>140</v>
      </c>
    </row>
    <row r="785" spans="1:17" x14ac:dyDescent="0.35">
      <c r="A785">
        <v>1216506</v>
      </c>
      <c r="B785" t="s">
        <v>281</v>
      </c>
      <c r="C785" s="1">
        <v>44136</v>
      </c>
      <c r="D785" t="s">
        <v>393</v>
      </c>
      <c r="E785" t="s">
        <v>282</v>
      </c>
      <c r="F785">
        <v>0</v>
      </c>
      <c r="G785" t="s">
        <v>31</v>
      </c>
      <c r="H785" t="s">
        <v>32</v>
      </c>
      <c r="I785" t="s">
        <v>32</v>
      </c>
      <c r="J785" t="s">
        <v>22</v>
      </c>
      <c r="K785" t="s">
        <v>32</v>
      </c>
      <c r="L785" t="s">
        <v>41</v>
      </c>
      <c r="M785">
        <v>9</v>
      </c>
      <c r="N785" t="s">
        <v>24</v>
      </c>
      <c r="O785" t="s">
        <v>25</v>
      </c>
      <c r="P785" t="s">
        <v>298</v>
      </c>
      <c r="Q785" t="s">
        <v>322</v>
      </c>
    </row>
    <row r="786" spans="1:17" x14ac:dyDescent="0.35">
      <c r="A786">
        <v>1216507</v>
      </c>
      <c r="B786" t="s">
        <v>288</v>
      </c>
      <c r="C786" s="1">
        <v>44115</v>
      </c>
      <c r="D786" t="s">
        <v>394</v>
      </c>
      <c r="E786" t="s">
        <v>289</v>
      </c>
      <c r="F786">
        <v>0</v>
      </c>
      <c r="G786" t="s">
        <v>259</v>
      </c>
      <c r="H786" t="s">
        <v>40</v>
      </c>
      <c r="I786" t="s">
        <v>259</v>
      </c>
      <c r="J786" t="s">
        <v>33</v>
      </c>
      <c r="K786" t="s">
        <v>40</v>
      </c>
      <c r="L786" t="s">
        <v>41</v>
      </c>
      <c r="M786">
        <v>5</v>
      </c>
      <c r="N786" t="s">
        <v>24</v>
      </c>
      <c r="O786" t="s">
        <v>25</v>
      </c>
      <c r="P786" t="s">
        <v>351</v>
      </c>
      <c r="Q786" t="s">
        <v>201</v>
      </c>
    </row>
    <row r="787" spans="1:17" x14ac:dyDescent="0.35">
      <c r="A787">
        <v>1216508</v>
      </c>
      <c r="B787" t="s">
        <v>281</v>
      </c>
      <c r="C787" s="1">
        <v>44097</v>
      </c>
      <c r="D787" t="s">
        <v>147</v>
      </c>
      <c r="E787" t="s">
        <v>282</v>
      </c>
      <c r="F787">
        <v>0</v>
      </c>
      <c r="G787" t="s">
        <v>47</v>
      </c>
      <c r="H787" t="s">
        <v>21</v>
      </c>
      <c r="I787" t="s">
        <v>21</v>
      </c>
      <c r="J787" t="s">
        <v>22</v>
      </c>
      <c r="K787" t="s">
        <v>47</v>
      </c>
      <c r="L787" t="s">
        <v>23</v>
      </c>
      <c r="M787">
        <v>49</v>
      </c>
      <c r="N787" t="s">
        <v>24</v>
      </c>
      <c r="O787" t="s">
        <v>25</v>
      </c>
      <c r="P787" t="s">
        <v>303</v>
      </c>
      <c r="Q787" t="s">
        <v>140</v>
      </c>
    </row>
    <row r="788" spans="1:17" x14ac:dyDescent="0.35">
      <c r="A788">
        <v>1216509</v>
      </c>
      <c r="B788" t="s">
        <v>284</v>
      </c>
      <c r="C788" s="1">
        <v>44121</v>
      </c>
      <c r="D788" t="s">
        <v>227</v>
      </c>
      <c r="E788" t="s">
        <v>286</v>
      </c>
      <c r="F788">
        <v>0</v>
      </c>
      <c r="G788" t="s">
        <v>32</v>
      </c>
      <c r="H788" t="s">
        <v>374</v>
      </c>
      <c r="I788" t="s">
        <v>32</v>
      </c>
      <c r="J788" t="s">
        <v>33</v>
      </c>
      <c r="K788" t="s">
        <v>374</v>
      </c>
      <c r="L788" t="s">
        <v>41</v>
      </c>
      <c r="M788">
        <v>5</v>
      </c>
      <c r="N788" t="s">
        <v>24</v>
      </c>
      <c r="O788" t="s">
        <v>25</v>
      </c>
      <c r="P788" t="s">
        <v>335</v>
      </c>
      <c r="Q788" t="s">
        <v>283</v>
      </c>
    </row>
    <row r="789" spans="1:17" x14ac:dyDescent="0.35">
      <c r="A789">
        <v>1216510</v>
      </c>
      <c r="B789" t="s">
        <v>288</v>
      </c>
      <c r="C789" s="1">
        <v>44098</v>
      </c>
      <c r="D789" t="s">
        <v>362</v>
      </c>
      <c r="E789" t="s">
        <v>289</v>
      </c>
      <c r="F789">
        <v>0</v>
      </c>
      <c r="G789" t="s">
        <v>31</v>
      </c>
      <c r="H789" t="s">
        <v>20</v>
      </c>
      <c r="I789" t="s">
        <v>20</v>
      </c>
      <c r="J789" t="s">
        <v>22</v>
      </c>
      <c r="K789" t="s">
        <v>31</v>
      </c>
      <c r="L789" t="s">
        <v>23</v>
      </c>
      <c r="M789">
        <v>97</v>
      </c>
      <c r="N789" t="s">
        <v>24</v>
      </c>
      <c r="O789" t="s">
        <v>25</v>
      </c>
      <c r="P789" t="s">
        <v>232</v>
      </c>
      <c r="Q789" t="s">
        <v>201</v>
      </c>
    </row>
    <row r="790" spans="1:17" x14ac:dyDescent="0.35">
      <c r="A790">
        <v>1216511</v>
      </c>
      <c r="B790" t="s">
        <v>281</v>
      </c>
      <c r="C790" s="1">
        <v>44110</v>
      </c>
      <c r="D790" t="s">
        <v>330</v>
      </c>
      <c r="E790" t="s">
        <v>282</v>
      </c>
      <c r="F790">
        <v>0</v>
      </c>
      <c r="G790" t="s">
        <v>47</v>
      </c>
      <c r="H790" t="s">
        <v>40</v>
      </c>
      <c r="I790" t="s">
        <v>47</v>
      </c>
      <c r="J790" t="s">
        <v>33</v>
      </c>
      <c r="K790" t="s">
        <v>47</v>
      </c>
      <c r="L790" t="s">
        <v>23</v>
      </c>
      <c r="M790">
        <v>57</v>
      </c>
      <c r="N790" t="s">
        <v>24</v>
      </c>
      <c r="O790" t="s">
        <v>25</v>
      </c>
      <c r="P790" t="s">
        <v>322</v>
      </c>
      <c r="Q790" t="s">
        <v>140</v>
      </c>
    </row>
    <row r="791" spans="1:17" x14ac:dyDescent="0.35">
      <c r="A791">
        <v>1216512</v>
      </c>
      <c r="B791" t="s">
        <v>281</v>
      </c>
      <c r="C791" s="1">
        <v>44122</v>
      </c>
      <c r="D791" t="s">
        <v>355</v>
      </c>
      <c r="E791" t="s">
        <v>282</v>
      </c>
      <c r="F791">
        <v>0</v>
      </c>
      <c r="G791" t="s">
        <v>21</v>
      </c>
      <c r="H791" t="s">
        <v>259</v>
      </c>
      <c r="I791" t="s">
        <v>259</v>
      </c>
      <c r="J791" t="s">
        <v>22</v>
      </c>
      <c r="K791" t="s">
        <v>21</v>
      </c>
      <c r="L791" t="s">
        <v>122</v>
      </c>
      <c r="M791" t="s">
        <v>25</v>
      </c>
      <c r="N791" t="s">
        <v>123</v>
      </c>
      <c r="O791" t="s">
        <v>25</v>
      </c>
      <c r="P791" t="s">
        <v>298</v>
      </c>
      <c r="Q791" t="s">
        <v>140</v>
      </c>
    </row>
    <row r="792" spans="1:17" x14ac:dyDescent="0.35">
      <c r="A792">
        <v>1216513</v>
      </c>
      <c r="B792" t="s">
        <v>288</v>
      </c>
      <c r="C792" s="1">
        <v>44108</v>
      </c>
      <c r="D792" t="s">
        <v>57</v>
      </c>
      <c r="E792" t="s">
        <v>289</v>
      </c>
      <c r="F792">
        <v>0</v>
      </c>
      <c r="G792" t="s">
        <v>31</v>
      </c>
      <c r="H792" t="s">
        <v>32</v>
      </c>
      <c r="I792" t="s">
        <v>31</v>
      </c>
      <c r="J792" t="s">
        <v>33</v>
      </c>
      <c r="K792" t="s">
        <v>32</v>
      </c>
      <c r="L792" t="s">
        <v>41</v>
      </c>
      <c r="M792">
        <v>10</v>
      </c>
      <c r="N792" t="s">
        <v>24</v>
      </c>
      <c r="O792" t="s">
        <v>25</v>
      </c>
      <c r="P792" t="s">
        <v>332</v>
      </c>
      <c r="Q792" t="s">
        <v>323</v>
      </c>
    </row>
    <row r="793" spans="1:17" x14ac:dyDescent="0.35">
      <c r="A793">
        <v>1216514</v>
      </c>
      <c r="B793" t="s">
        <v>281</v>
      </c>
      <c r="C793" s="1">
        <v>44107</v>
      </c>
      <c r="D793" t="s">
        <v>285</v>
      </c>
      <c r="E793" t="s">
        <v>282</v>
      </c>
      <c r="F793">
        <v>0</v>
      </c>
      <c r="G793" t="s">
        <v>40</v>
      </c>
      <c r="H793" t="s">
        <v>20</v>
      </c>
      <c r="I793" t="s">
        <v>40</v>
      </c>
      <c r="J793" t="s">
        <v>33</v>
      </c>
      <c r="K793" t="s">
        <v>20</v>
      </c>
      <c r="L793" t="s">
        <v>41</v>
      </c>
      <c r="M793">
        <v>8</v>
      </c>
      <c r="N793" t="s">
        <v>24</v>
      </c>
      <c r="O793" t="s">
        <v>25</v>
      </c>
      <c r="P793" t="s">
        <v>303</v>
      </c>
      <c r="Q793" t="s">
        <v>140</v>
      </c>
    </row>
    <row r="794" spans="1:17" x14ac:dyDescent="0.35">
      <c r="A794">
        <v>1216515</v>
      </c>
      <c r="B794" t="s">
        <v>284</v>
      </c>
      <c r="C794" s="1">
        <v>44107</v>
      </c>
      <c r="D794" t="s">
        <v>309</v>
      </c>
      <c r="E794" t="s">
        <v>286</v>
      </c>
      <c r="F794">
        <v>0</v>
      </c>
      <c r="G794" t="s">
        <v>374</v>
      </c>
      <c r="H794" t="s">
        <v>21</v>
      </c>
      <c r="I794" t="s">
        <v>21</v>
      </c>
      <c r="J794" t="s">
        <v>22</v>
      </c>
      <c r="K794" t="s">
        <v>374</v>
      </c>
      <c r="L794" t="s">
        <v>23</v>
      </c>
      <c r="M794">
        <v>18</v>
      </c>
      <c r="N794" t="s">
        <v>24</v>
      </c>
      <c r="O794" t="s">
        <v>25</v>
      </c>
      <c r="P794" t="s">
        <v>237</v>
      </c>
      <c r="Q794" t="s">
        <v>283</v>
      </c>
    </row>
    <row r="795" spans="1:17" x14ac:dyDescent="0.35">
      <c r="A795">
        <v>1216516</v>
      </c>
      <c r="B795" t="s">
        <v>288</v>
      </c>
      <c r="C795" s="1">
        <v>44106</v>
      </c>
      <c r="D795" t="s">
        <v>395</v>
      </c>
      <c r="E795" t="s">
        <v>289</v>
      </c>
      <c r="F795">
        <v>0</v>
      </c>
      <c r="G795" t="s">
        <v>259</v>
      </c>
      <c r="H795" t="s">
        <v>32</v>
      </c>
      <c r="I795" t="s">
        <v>259</v>
      </c>
      <c r="J795" t="s">
        <v>33</v>
      </c>
      <c r="K795" t="s">
        <v>259</v>
      </c>
      <c r="L795" t="s">
        <v>23</v>
      </c>
      <c r="M795">
        <v>7</v>
      </c>
      <c r="N795" t="s">
        <v>24</v>
      </c>
      <c r="O795" t="s">
        <v>25</v>
      </c>
      <c r="P795" t="s">
        <v>232</v>
      </c>
      <c r="Q795" t="s">
        <v>201</v>
      </c>
    </row>
    <row r="796" spans="1:17" x14ac:dyDescent="0.35">
      <c r="A796">
        <v>1216517</v>
      </c>
      <c r="B796" t="s">
        <v>288</v>
      </c>
      <c r="C796" s="1">
        <v>44122</v>
      </c>
      <c r="D796" t="s">
        <v>362</v>
      </c>
      <c r="E796" t="s">
        <v>289</v>
      </c>
      <c r="F796">
        <v>0</v>
      </c>
      <c r="G796" t="s">
        <v>47</v>
      </c>
      <c r="H796" t="s">
        <v>31</v>
      </c>
      <c r="I796" t="s">
        <v>47</v>
      </c>
      <c r="J796" t="s">
        <v>33</v>
      </c>
      <c r="K796" t="s">
        <v>31</v>
      </c>
      <c r="L796" t="s">
        <v>122</v>
      </c>
      <c r="M796" t="s">
        <v>25</v>
      </c>
      <c r="N796" t="s">
        <v>123</v>
      </c>
      <c r="O796" t="s">
        <v>25</v>
      </c>
      <c r="P796" t="s">
        <v>323</v>
      </c>
      <c r="Q796" t="s">
        <v>201</v>
      </c>
    </row>
    <row r="797" spans="1:17" x14ac:dyDescent="0.35">
      <c r="A797">
        <v>1216518</v>
      </c>
      <c r="B797" t="s">
        <v>288</v>
      </c>
      <c r="C797" s="1">
        <v>44126</v>
      </c>
      <c r="D797" t="s">
        <v>162</v>
      </c>
      <c r="E797" t="s">
        <v>289</v>
      </c>
      <c r="F797">
        <v>0</v>
      </c>
      <c r="G797" t="s">
        <v>40</v>
      </c>
      <c r="H797" t="s">
        <v>259</v>
      </c>
      <c r="I797" t="s">
        <v>259</v>
      </c>
      <c r="J797" t="s">
        <v>22</v>
      </c>
      <c r="K797" t="s">
        <v>259</v>
      </c>
      <c r="L797" t="s">
        <v>41</v>
      </c>
      <c r="M797">
        <v>8</v>
      </c>
      <c r="N797" t="s">
        <v>24</v>
      </c>
      <c r="O797" t="s">
        <v>25</v>
      </c>
      <c r="P797" t="s">
        <v>323</v>
      </c>
      <c r="Q797" t="s">
        <v>201</v>
      </c>
    </row>
    <row r="798" spans="1:17" x14ac:dyDescent="0.35">
      <c r="A798">
        <v>1216519</v>
      </c>
      <c r="B798" t="s">
        <v>288</v>
      </c>
      <c r="C798" s="1">
        <v>44109</v>
      </c>
      <c r="D798" t="s">
        <v>299</v>
      </c>
      <c r="E798" t="s">
        <v>289</v>
      </c>
      <c r="F798">
        <v>0</v>
      </c>
      <c r="G798" t="s">
        <v>374</v>
      </c>
      <c r="H798" t="s">
        <v>20</v>
      </c>
      <c r="I798" t="s">
        <v>20</v>
      </c>
      <c r="J798" t="s">
        <v>22</v>
      </c>
      <c r="K798" t="s">
        <v>374</v>
      </c>
      <c r="L798" t="s">
        <v>23</v>
      </c>
      <c r="M798">
        <v>59</v>
      </c>
      <c r="N798" t="s">
        <v>24</v>
      </c>
      <c r="O798" t="s">
        <v>25</v>
      </c>
      <c r="P798" t="s">
        <v>323</v>
      </c>
      <c r="Q798" t="s">
        <v>351</v>
      </c>
    </row>
    <row r="799" spans="1:17" x14ac:dyDescent="0.35">
      <c r="A799">
        <v>1216520</v>
      </c>
      <c r="B799" t="s">
        <v>284</v>
      </c>
      <c r="C799" s="1">
        <v>44130</v>
      </c>
      <c r="D799" t="s">
        <v>118</v>
      </c>
      <c r="E799" t="s">
        <v>286</v>
      </c>
      <c r="F799">
        <v>0</v>
      </c>
      <c r="G799" t="s">
        <v>21</v>
      </c>
      <c r="H799" t="s">
        <v>31</v>
      </c>
      <c r="I799" t="s">
        <v>31</v>
      </c>
      <c r="J799" t="s">
        <v>22</v>
      </c>
      <c r="K799" t="s">
        <v>31</v>
      </c>
      <c r="L799" t="s">
        <v>41</v>
      </c>
      <c r="M799">
        <v>8</v>
      </c>
      <c r="N799" t="s">
        <v>24</v>
      </c>
      <c r="O799" t="s">
        <v>25</v>
      </c>
      <c r="P799" t="s">
        <v>335</v>
      </c>
      <c r="Q799" t="s">
        <v>283</v>
      </c>
    </row>
    <row r="800" spans="1:17" x14ac:dyDescent="0.35">
      <c r="A800">
        <v>1216521</v>
      </c>
      <c r="B800" t="s">
        <v>284</v>
      </c>
      <c r="C800" s="1">
        <v>44127</v>
      </c>
      <c r="D800" t="s">
        <v>312</v>
      </c>
      <c r="E800" t="s">
        <v>286</v>
      </c>
      <c r="F800">
        <v>0</v>
      </c>
      <c r="G800" t="s">
        <v>32</v>
      </c>
      <c r="H800" t="s">
        <v>47</v>
      </c>
      <c r="I800" t="s">
        <v>47</v>
      </c>
      <c r="J800" t="s">
        <v>22</v>
      </c>
      <c r="K800" t="s">
        <v>47</v>
      </c>
      <c r="L800" t="s">
        <v>41</v>
      </c>
      <c r="M800">
        <v>10</v>
      </c>
      <c r="N800" t="s">
        <v>24</v>
      </c>
      <c r="O800" t="s">
        <v>25</v>
      </c>
      <c r="P800" t="s">
        <v>252</v>
      </c>
      <c r="Q800" t="s">
        <v>237</v>
      </c>
    </row>
    <row r="801" spans="1:17" x14ac:dyDescent="0.35">
      <c r="A801">
        <v>1216522</v>
      </c>
      <c r="B801" t="s">
        <v>288</v>
      </c>
      <c r="C801" s="1">
        <v>44121</v>
      </c>
      <c r="D801" t="s">
        <v>121</v>
      </c>
      <c r="E801" t="s">
        <v>289</v>
      </c>
      <c r="F801">
        <v>0</v>
      </c>
      <c r="G801" t="s">
        <v>40</v>
      </c>
      <c r="H801" t="s">
        <v>20</v>
      </c>
      <c r="I801" t="s">
        <v>40</v>
      </c>
      <c r="J801" t="s">
        <v>33</v>
      </c>
      <c r="K801" t="s">
        <v>20</v>
      </c>
      <c r="L801" t="s">
        <v>41</v>
      </c>
      <c r="M801">
        <v>7</v>
      </c>
      <c r="N801" t="s">
        <v>24</v>
      </c>
      <c r="O801" t="s">
        <v>25</v>
      </c>
      <c r="P801" t="s">
        <v>232</v>
      </c>
      <c r="Q801" t="s">
        <v>323</v>
      </c>
    </row>
    <row r="802" spans="1:17" x14ac:dyDescent="0.35">
      <c r="A802">
        <v>1216523</v>
      </c>
      <c r="B802" t="s">
        <v>281</v>
      </c>
      <c r="C802" s="1">
        <v>44114</v>
      </c>
      <c r="D802" t="s">
        <v>101</v>
      </c>
      <c r="E802" t="s">
        <v>282</v>
      </c>
      <c r="F802">
        <v>0</v>
      </c>
      <c r="G802" t="s">
        <v>21</v>
      </c>
      <c r="H802" t="s">
        <v>31</v>
      </c>
      <c r="I802" t="s">
        <v>21</v>
      </c>
      <c r="J802" t="s">
        <v>33</v>
      </c>
      <c r="K802" t="s">
        <v>21</v>
      </c>
      <c r="L802" t="s">
        <v>23</v>
      </c>
      <c r="M802">
        <v>2</v>
      </c>
      <c r="N802" t="s">
        <v>24</v>
      </c>
      <c r="O802" t="s">
        <v>25</v>
      </c>
      <c r="P802" t="s">
        <v>382</v>
      </c>
      <c r="Q802" t="s">
        <v>303</v>
      </c>
    </row>
    <row r="803" spans="1:17" x14ac:dyDescent="0.35">
      <c r="A803">
        <v>1216524</v>
      </c>
      <c r="B803" t="s">
        <v>288</v>
      </c>
      <c r="C803" s="1">
        <v>44131</v>
      </c>
      <c r="D803" t="s">
        <v>226</v>
      </c>
      <c r="E803" t="s">
        <v>289</v>
      </c>
      <c r="F803">
        <v>0</v>
      </c>
      <c r="G803" t="s">
        <v>259</v>
      </c>
      <c r="H803" t="s">
        <v>374</v>
      </c>
      <c r="I803" t="s">
        <v>374</v>
      </c>
      <c r="J803" t="s">
        <v>22</v>
      </c>
      <c r="K803" t="s">
        <v>259</v>
      </c>
      <c r="L803" t="s">
        <v>23</v>
      </c>
      <c r="M803">
        <v>88</v>
      </c>
      <c r="N803" t="s">
        <v>24</v>
      </c>
      <c r="O803" t="s">
        <v>25</v>
      </c>
      <c r="P803" t="s">
        <v>232</v>
      </c>
      <c r="Q803" t="s">
        <v>323</v>
      </c>
    </row>
    <row r="804" spans="1:17" x14ac:dyDescent="0.35">
      <c r="A804">
        <v>1216525</v>
      </c>
      <c r="B804" t="s">
        <v>288</v>
      </c>
      <c r="C804" s="1">
        <v>44114</v>
      </c>
      <c r="D804" t="s">
        <v>215</v>
      </c>
      <c r="E804" t="s">
        <v>289</v>
      </c>
      <c r="F804">
        <v>0</v>
      </c>
      <c r="G804" t="s">
        <v>20</v>
      </c>
      <c r="H804" t="s">
        <v>32</v>
      </c>
      <c r="I804" t="s">
        <v>20</v>
      </c>
      <c r="J804" t="s">
        <v>33</v>
      </c>
      <c r="K804" t="s">
        <v>20</v>
      </c>
      <c r="L804" t="s">
        <v>23</v>
      </c>
      <c r="M804">
        <v>37</v>
      </c>
      <c r="N804" t="s">
        <v>24</v>
      </c>
      <c r="O804" t="s">
        <v>25</v>
      </c>
      <c r="P804" t="s">
        <v>232</v>
      </c>
      <c r="Q804" t="s">
        <v>201</v>
      </c>
    </row>
    <row r="805" spans="1:17" x14ac:dyDescent="0.35">
      <c r="A805">
        <v>1216526</v>
      </c>
      <c r="B805" t="s">
        <v>281</v>
      </c>
      <c r="C805" s="1">
        <v>44120</v>
      </c>
      <c r="D805" t="s">
        <v>326</v>
      </c>
      <c r="E805" t="s">
        <v>282</v>
      </c>
      <c r="F805">
        <v>0</v>
      </c>
      <c r="G805" t="s">
        <v>21</v>
      </c>
      <c r="H805" t="s">
        <v>47</v>
      </c>
      <c r="I805" t="s">
        <v>21</v>
      </c>
      <c r="J805" t="s">
        <v>33</v>
      </c>
      <c r="K805" t="s">
        <v>47</v>
      </c>
      <c r="L805" t="s">
        <v>41</v>
      </c>
      <c r="M805">
        <v>8</v>
      </c>
      <c r="N805" t="s">
        <v>24</v>
      </c>
      <c r="O805" t="s">
        <v>25</v>
      </c>
      <c r="P805" t="s">
        <v>303</v>
      </c>
      <c r="Q805" t="s">
        <v>322</v>
      </c>
    </row>
    <row r="806" spans="1:17" x14ac:dyDescent="0.35">
      <c r="A806">
        <v>1216527</v>
      </c>
      <c r="B806" t="s">
        <v>284</v>
      </c>
      <c r="C806" s="1">
        <v>44101</v>
      </c>
      <c r="D806" t="s">
        <v>271</v>
      </c>
      <c r="E806" t="s">
        <v>286</v>
      </c>
      <c r="F806">
        <v>0</v>
      </c>
      <c r="G806" t="s">
        <v>31</v>
      </c>
      <c r="H806" t="s">
        <v>40</v>
      </c>
      <c r="I806" t="s">
        <v>40</v>
      </c>
      <c r="J806" t="s">
        <v>22</v>
      </c>
      <c r="K806" t="s">
        <v>40</v>
      </c>
      <c r="L806" t="s">
        <v>41</v>
      </c>
      <c r="M806">
        <v>4</v>
      </c>
      <c r="N806" t="s">
        <v>24</v>
      </c>
      <c r="O806" t="s">
        <v>25</v>
      </c>
      <c r="P806" t="s">
        <v>283</v>
      </c>
      <c r="Q806" t="s">
        <v>306</v>
      </c>
    </row>
    <row r="807" spans="1:17" x14ac:dyDescent="0.35">
      <c r="A807">
        <v>1216528</v>
      </c>
      <c r="B807" t="s">
        <v>288</v>
      </c>
      <c r="C807" s="1">
        <v>44117</v>
      </c>
      <c r="D807" t="s">
        <v>235</v>
      </c>
      <c r="E807" t="s">
        <v>289</v>
      </c>
      <c r="F807">
        <v>0</v>
      </c>
      <c r="G807" t="s">
        <v>32</v>
      </c>
      <c r="H807" t="s">
        <v>259</v>
      </c>
      <c r="I807" t="s">
        <v>32</v>
      </c>
      <c r="J807" t="s">
        <v>33</v>
      </c>
      <c r="K807" t="s">
        <v>32</v>
      </c>
      <c r="L807" t="s">
        <v>23</v>
      </c>
      <c r="M807">
        <v>20</v>
      </c>
      <c r="N807" t="s">
        <v>24</v>
      </c>
      <c r="O807" t="s">
        <v>25</v>
      </c>
      <c r="P807" t="s">
        <v>232</v>
      </c>
      <c r="Q807" t="s">
        <v>201</v>
      </c>
    </row>
    <row r="808" spans="1:17" x14ac:dyDescent="0.35">
      <c r="A808">
        <v>1216529</v>
      </c>
      <c r="B808" t="s">
        <v>281</v>
      </c>
      <c r="C808" s="1">
        <v>44115</v>
      </c>
      <c r="D808" t="s">
        <v>326</v>
      </c>
      <c r="E808" t="s">
        <v>282</v>
      </c>
      <c r="F808">
        <v>0</v>
      </c>
      <c r="G808" t="s">
        <v>374</v>
      </c>
      <c r="H808" t="s">
        <v>47</v>
      </c>
      <c r="I808" t="s">
        <v>374</v>
      </c>
      <c r="J808" t="s">
        <v>33</v>
      </c>
      <c r="K808" t="s">
        <v>47</v>
      </c>
      <c r="L808" t="s">
        <v>41</v>
      </c>
      <c r="M808">
        <v>5</v>
      </c>
      <c r="N808" t="s">
        <v>24</v>
      </c>
      <c r="O808" t="s">
        <v>25</v>
      </c>
      <c r="P808" t="s">
        <v>303</v>
      </c>
      <c r="Q808" t="s">
        <v>140</v>
      </c>
    </row>
    <row r="809" spans="1:17" x14ac:dyDescent="0.35">
      <c r="A809">
        <v>1216530</v>
      </c>
      <c r="B809" t="s">
        <v>288</v>
      </c>
      <c r="C809" s="1">
        <v>44136</v>
      </c>
      <c r="D809" t="s">
        <v>396</v>
      </c>
      <c r="E809" t="s">
        <v>289</v>
      </c>
      <c r="F809">
        <v>0</v>
      </c>
      <c r="G809" t="s">
        <v>21</v>
      </c>
      <c r="H809" t="s">
        <v>40</v>
      </c>
      <c r="I809" t="s">
        <v>40</v>
      </c>
      <c r="J809" t="s">
        <v>22</v>
      </c>
      <c r="K809" t="s">
        <v>21</v>
      </c>
      <c r="L809" t="s">
        <v>23</v>
      </c>
      <c r="M809">
        <v>60</v>
      </c>
      <c r="N809" t="s">
        <v>24</v>
      </c>
      <c r="O809" t="s">
        <v>25</v>
      </c>
      <c r="P809" t="s">
        <v>323</v>
      </c>
      <c r="Q809" t="s">
        <v>201</v>
      </c>
    </row>
    <row r="810" spans="1:17" x14ac:dyDescent="0.35">
      <c r="A810">
        <v>1216531</v>
      </c>
      <c r="B810" t="s">
        <v>284</v>
      </c>
      <c r="C810" s="1">
        <v>44119</v>
      </c>
      <c r="D810" t="s">
        <v>362</v>
      </c>
      <c r="E810" t="s">
        <v>286</v>
      </c>
      <c r="F810">
        <v>0</v>
      </c>
      <c r="G810" t="s">
        <v>20</v>
      </c>
      <c r="H810" t="s">
        <v>31</v>
      </c>
      <c r="I810" t="s">
        <v>20</v>
      </c>
      <c r="J810" t="s">
        <v>33</v>
      </c>
      <c r="K810" t="s">
        <v>31</v>
      </c>
      <c r="L810" t="s">
        <v>41</v>
      </c>
      <c r="M810">
        <v>8</v>
      </c>
      <c r="N810" t="s">
        <v>24</v>
      </c>
      <c r="O810" t="s">
        <v>25</v>
      </c>
      <c r="P810" t="s">
        <v>335</v>
      </c>
      <c r="Q810" t="s">
        <v>252</v>
      </c>
    </row>
    <row r="811" spans="1:17" x14ac:dyDescent="0.35">
      <c r="A811">
        <v>1216532</v>
      </c>
      <c r="B811" t="s">
        <v>281</v>
      </c>
      <c r="C811" s="1">
        <v>44103</v>
      </c>
      <c r="D811" t="s">
        <v>346</v>
      </c>
      <c r="E811" t="s">
        <v>282</v>
      </c>
      <c r="F811">
        <v>0</v>
      </c>
      <c r="G811" t="s">
        <v>259</v>
      </c>
      <c r="H811" t="s">
        <v>374</v>
      </c>
      <c r="I811" t="s">
        <v>374</v>
      </c>
      <c r="J811" t="s">
        <v>22</v>
      </c>
      <c r="K811" t="s">
        <v>259</v>
      </c>
      <c r="L811" t="s">
        <v>23</v>
      </c>
      <c r="M811">
        <v>15</v>
      </c>
      <c r="N811" t="s">
        <v>24</v>
      </c>
      <c r="O811" t="s">
        <v>25</v>
      </c>
      <c r="P811" t="s">
        <v>322</v>
      </c>
      <c r="Q811" t="s">
        <v>140</v>
      </c>
    </row>
    <row r="812" spans="1:17" x14ac:dyDescent="0.35">
      <c r="A812">
        <v>1216533</v>
      </c>
      <c r="B812" t="s">
        <v>281</v>
      </c>
      <c r="C812" s="1">
        <v>44123</v>
      </c>
      <c r="D812" t="s">
        <v>354</v>
      </c>
      <c r="E812" t="s">
        <v>282</v>
      </c>
      <c r="F812">
        <v>0</v>
      </c>
      <c r="G812" t="s">
        <v>32</v>
      </c>
      <c r="H812" t="s">
        <v>40</v>
      </c>
      <c r="I812" t="s">
        <v>32</v>
      </c>
      <c r="J812" t="s">
        <v>33</v>
      </c>
      <c r="K812" t="s">
        <v>40</v>
      </c>
      <c r="L812" t="s">
        <v>41</v>
      </c>
      <c r="M812">
        <v>7</v>
      </c>
      <c r="N812" t="s">
        <v>24</v>
      </c>
      <c r="O812" t="s">
        <v>25</v>
      </c>
      <c r="P812" t="s">
        <v>303</v>
      </c>
      <c r="Q812" t="s">
        <v>322</v>
      </c>
    </row>
    <row r="813" spans="1:17" x14ac:dyDescent="0.35">
      <c r="A813">
        <v>1216534</v>
      </c>
      <c r="B813" t="s">
        <v>288</v>
      </c>
      <c r="C813" s="1">
        <v>44095</v>
      </c>
      <c r="D813" t="s">
        <v>285</v>
      </c>
      <c r="E813" t="s">
        <v>289</v>
      </c>
      <c r="F813">
        <v>0</v>
      </c>
      <c r="G813" t="s">
        <v>20</v>
      </c>
      <c r="H813" t="s">
        <v>259</v>
      </c>
      <c r="I813" t="s">
        <v>259</v>
      </c>
      <c r="J813" t="s">
        <v>22</v>
      </c>
      <c r="K813" t="s">
        <v>20</v>
      </c>
      <c r="L813" t="s">
        <v>23</v>
      </c>
      <c r="M813">
        <v>10</v>
      </c>
      <c r="N813" t="s">
        <v>24</v>
      </c>
      <c r="O813" t="s">
        <v>25</v>
      </c>
      <c r="P813" t="s">
        <v>332</v>
      </c>
      <c r="Q813" t="s">
        <v>323</v>
      </c>
    </row>
    <row r="814" spans="1:17" x14ac:dyDescent="0.35">
      <c r="A814">
        <v>1216535</v>
      </c>
      <c r="B814" t="s">
        <v>288</v>
      </c>
      <c r="C814" s="1">
        <v>44135</v>
      </c>
      <c r="D814" t="s">
        <v>370</v>
      </c>
      <c r="E814" t="s">
        <v>289</v>
      </c>
      <c r="F814">
        <v>0</v>
      </c>
      <c r="G814" t="s">
        <v>374</v>
      </c>
      <c r="H814" t="s">
        <v>47</v>
      </c>
      <c r="I814" t="s">
        <v>47</v>
      </c>
      <c r="J814" t="s">
        <v>22</v>
      </c>
      <c r="K814" t="s">
        <v>47</v>
      </c>
      <c r="L814" t="s">
        <v>41</v>
      </c>
      <c r="M814">
        <v>9</v>
      </c>
      <c r="N814" t="s">
        <v>24</v>
      </c>
      <c r="O814" t="s">
        <v>25</v>
      </c>
      <c r="P814" t="s">
        <v>351</v>
      </c>
      <c r="Q814" t="s">
        <v>201</v>
      </c>
    </row>
    <row r="815" spans="1:17" x14ac:dyDescent="0.35">
      <c r="A815">
        <v>1216536</v>
      </c>
      <c r="B815" t="s">
        <v>288</v>
      </c>
      <c r="C815" s="1">
        <v>44133</v>
      </c>
      <c r="D815" t="s">
        <v>393</v>
      </c>
      <c r="E815" t="s">
        <v>289</v>
      </c>
      <c r="F815">
        <v>0</v>
      </c>
      <c r="G815" t="s">
        <v>21</v>
      </c>
      <c r="H815" t="s">
        <v>32</v>
      </c>
      <c r="I815" t="s">
        <v>32</v>
      </c>
      <c r="J815" t="s">
        <v>22</v>
      </c>
      <c r="K815" t="s">
        <v>32</v>
      </c>
      <c r="L815" t="s">
        <v>41</v>
      </c>
      <c r="M815">
        <v>6</v>
      </c>
      <c r="N815" t="s">
        <v>24</v>
      </c>
      <c r="O815" t="s">
        <v>25</v>
      </c>
      <c r="P815" t="s">
        <v>252</v>
      </c>
      <c r="Q815" t="s">
        <v>283</v>
      </c>
    </row>
    <row r="816" spans="1:17" x14ac:dyDescent="0.35">
      <c r="A816">
        <v>1216537</v>
      </c>
      <c r="B816" t="s">
        <v>281</v>
      </c>
      <c r="C816" s="1">
        <v>44134</v>
      </c>
      <c r="D816" t="s">
        <v>352</v>
      </c>
      <c r="E816" t="s">
        <v>282</v>
      </c>
      <c r="F816">
        <v>0</v>
      </c>
      <c r="G816" t="s">
        <v>31</v>
      </c>
      <c r="H816" t="s">
        <v>40</v>
      </c>
      <c r="I816" t="s">
        <v>40</v>
      </c>
      <c r="J816" t="s">
        <v>22</v>
      </c>
      <c r="K816" t="s">
        <v>40</v>
      </c>
      <c r="L816" t="s">
        <v>41</v>
      </c>
      <c r="M816">
        <v>7</v>
      </c>
      <c r="N816" t="s">
        <v>24</v>
      </c>
      <c r="O816" t="s">
        <v>25</v>
      </c>
      <c r="P816" t="s">
        <v>303</v>
      </c>
      <c r="Q816" t="s">
        <v>140</v>
      </c>
    </row>
    <row r="817" spans="1:17" x14ac:dyDescent="0.35">
      <c r="A817">
        <v>1216538</v>
      </c>
      <c r="B817" t="s">
        <v>284</v>
      </c>
      <c r="C817" s="1">
        <v>44108</v>
      </c>
      <c r="D817" t="s">
        <v>312</v>
      </c>
      <c r="E817" t="s">
        <v>286</v>
      </c>
      <c r="F817">
        <v>0</v>
      </c>
      <c r="G817" t="s">
        <v>47</v>
      </c>
      <c r="H817" t="s">
        <v>259</v>
      </c>
      <c r="I817" t="s">
        <v>47</v>
      </c>
      <c r="J817" t="s">
        <v>33</v>
      </c>
      <c r="K817" t="s">
        <v>47</v>
      </c>
      <c r="L817" t="s">
        <v>23</v>
      </c>
      <c r="M817">
        <v>34</v>
      </c>
      <c r="N817" t="s">
        <v>24</v>
      </c>
      <c r="O817" t="s">
        <v>25</v>
      </c>
      <c r="P817" t="s">
        <v>335</v>
      </c>
      <c r="Q817" t="s">
        <v>283</v>
      </c>
    </row>
    <row r="818" spans="1:17" x14ac:dyDescent="0.35">
      <c r="A818">
        <v>1216539</v>
      </c>
      <c r="B818" t="s">
        <v>288</v>
      </c>
      <c r="C818" s="1">
        <v>44099</v>
      </c>
      <c r="D818" t="s">
        <v>375</v>
      </c>
      <c r="E818" t="s">
        <v>289</v>
      </c>
      <c r="F818">
        <v>0</v>
      </c>
      <c r="G818" t="s">
        <v>374</v>
      </c>
      <c r="H818" t="s">
        <v>32</v>
      </c>
      <c r="I818" t="s">
        <v>32</v>
      </c>
      <c r="J818" t="s">
        <v>22</v>
      </c>
      <c r="K818" t="s">
        <v>374</v>
      </c>
      <c r="L818" t="s">
        <v>23</v>
      </c>
      <c r="M818">
        <v>44</v>
      </c>
      <c r="N818" t="s">
        <v>24</v>
      </c>
      <c r="O818" t="s">
        <v>25</v>
      </c>
      <c r="P818" t="s">
        <v>335</v>
      </c>
      <c r="Q818" t="s">
        <v>283</v>
      </c>
    </row>
    <row r="819" spans="1:17" x14ac:dyDescent="0.35">
      <c r="A819">
        <v>1216540</v>
      </c>
      <c r="B819" t="s">
        <v>284</v>
      </c>
      <c r="C819" s="1">
        <v>44116</v>
      </c>
      <c r="D819" t="s">
        <v>121</v>
      </c>
      <c r="E819" t="s">
        <v>286</v>
      </c>
      <c r="F819">
        <v>0</v>
      </c>
      <c r="G819" t="s">
        <v>20</v>
      </c>
      <c r="H819" t="s">
        <v>21</v>
      </c>
      <c r="I819" t="s">
        <v>20</v>
      </c>
      <c r="J819" t="s">
        <v>33</v>
      </c>
      <c r="K819" t="s">
        <v>20</v>
      </c>
      <c r="L819" t="s">
        <v>23</v>
      </c>
      <c r="M819">
        <v>82</v>
      </c>
      <c r="N819" t="s">
        <v>24</v>
      </c>
      <c r="O819" t="s">
        <v>25</v>
      </c>
      <c r="P819" t="s">
        <v>283</v>
      </c>
      <c r="Q819" t="s">
        <v>306</v>
      </c>
    </row>
    <row r="820" spans="1:17" x14ac:dyDescent="0.35">
      <c r="A820">
        <v>1216541</v>
      </c>
      <c r="B820" t="s">
        <v>281</v>
      </c>
      <c r="C820" s="1">
        <v>44129</v>
      </c>
      <c r="D820" t="s">
        <v>352</v>
      </c>
      <c r="E820" t="s">
        <v>282</v>
      </c>
      <c r="F820">
        <v>0</v>
      </c>
      <c r="G820" t="s">
        <v>47</v>
      </c>
      <c r="H820" t="s">
        <v>40</v>
      </c>
      <c r="I820" t="s">
        <v>47</v>
      </c>
      <c r="J820" t="s">
        <v>33</v>
      </c>
      <c r="K820" t="s">
        <v>40</v>
      </c>
      <c r="L820" t="s">
        <v>41</v>
      </c>
      <c r="M820">
        <v>8</v>
      </c>
      <c r="N820" t="s">
        <v>24</v>
      </c>
      <c r="O820" t="s">
        <v>25</v>
      </c>
      <c r="P820" t="s">
        <v>382</v>
      </c>
      <c r="Q820" t="s">
        <v>322</v>
      </c>
    </row>
    <row r="821" spans="1:17" x14ac:dyDescent="0.35">
      <c r="A821">
        <v>1216542</v>
      </c>
      <c r="B821" t="s">
        <v>288</v>
      </c>
      <c r="C821" s="1">
        <v>44112</v>
      </c>
      <c r="D821" t="s">
        <v>376</v>
      </c>
      <c r="E821" t="s">
        <v>289</v>
      </c>
      <c r="F821">
        <v>0</v>
      </c>
      <c r="G821" t="s">
        <v>259</v>
      </c>
      <c r="H821" t="s">
        <v>31</v>
      </c>
      <c r="I821" t="s">
        <v>259</v>
      </c>
      <c r="J821" t="s">
        <v>33</v>
      </c>
      <c r="K821" t="s">
        <v>259</v>
      </c>
      <c r="L821" t="s">
        <v>23</v>
      </c>
      <c r="M821">
        <v>69</v>
      </c>
      <c r="N821" t="s">
        <v>24</v>
      </c>
      <c r="O821" t="s">
        <v>25</v>
      </c>
      <c r="P821" t="s">
        <v>232</v>
      </c>
      <c r="Q821" t="s">
        <v>323</v>
      </c>
    </row>
    <row r="822" spans="1:17" x14ac:dyDescent="0.35">
      <c r="A822">
        <v>1216543</v>
      </c>
      <c r="B822" t="s">
        <v>288</v>
      </c>
      <c r="C822" s="1">
        <v>44118</v>
      </c>
      <c r="D822" t="s">
        <v>392</v>
      </c>
      <c r="E822" t="s">
        <v>289</v>
      </c>
      <c r="F822">
        <v>0</v>
      </c>
      <c r="G822" t="s">
        <v>374</v>
      </c>
      <c r="H822" t="s">
        <v>40</v>
      </c>
      <c r="I822" t="s">
        <v>374</v>
      </c>
      <c r="J822" t="s">
        <v>33</v>
      </c>
      <c r="K822" t="s">
        <v>374</v>
      </c>
      <c r="L822" t="s">
        <v>23</v>
      </c>
      <c r="M822">
        <v>13</v>
      </c>
      <c r="N822" t="s">
        <v>24</v>
      </c>
      <c r="O822" t="s">
        <v>25</v>
      </c>
      <c r="P822" t="s">
        <v>232</v>
      </c>
      <c r="Q822" t="s">
        <v>323</v>
      </c>
    </row>
    <row r="823" spans="1:17" x14ac:dyDescent="0.35">
      <c r="A823">
        <v>1216544</v>
      </c>
      <c r="B823" t="s">
        <v>288</v>
      </c>
      <c r="C823" s="1">
        <v>44129</v>
      </c>
      <c r="D823" t="s">
        <v>393</v>
      </c>
      <c r="E823" t="s">
        <v>289</v>
      </c>
      <c r="F823">
        <v>0</v>
      </c>
      <c r="G823" t="s">
        <v>20</v>
      </c>
      <c r="H823" t="s">
        <v>32</v>
      </c>
      <c r="I823" t="s">
        <v>20</v>
      </c>
      <c r="J823" t="s">
        <v>33</v>
      </c>
      <c r="K823" t="s">
        <v>32</v>
      </c>
      <c r="L823" t="s">
        <v>41</v>
      </c>
      <c r="M823">
        <v>8</v>
      </c>
      <c r="N823" t="s">
        <v>24</v>
      </c>
      <c r="O823" t="s">
        <v>25</v>
      </c>
      <c r="P823" t="s">
        <v>252</v>
      </c>
      <c r="Q823" t="s">
        <v>283</v>
      </c>
    </row>
    <row r="824" spans="1:17" x14ac:dyDescent="0.35">
      <c r="A824">
        <v>1216545</v>
      </c>
      <c r="B824" t="s">
        <v>281</v>
      </c>
      <c r="C824" s="1">
        <v>44100</v>
      </c>
      <c r="D824" t="s">
        <v>387</v>
      </c>
      <c r="E824" t="s">
        <v>282</v>
      </c>
      <c r="F824">
        <v>0</v>
      </c>
      <c r="G824" t="s">
        <v>259</v>
      </c>
      <c r="H824" t="s">
        <v>21</v>
      </c>
      <c r="I824" t="s">
        <v>259</v>
      </c>
      <c r="J824" t="s">
        <v>33</v>
      </c>
      <c r="K824" t="s">
        <v>21</v>
      </c>
      <c r="L824" t="s">
        <v>41</v>
      </c>
      <c r="M824">
        <v>7</v>
      </c>
      <c r="N824" t="s">
        <v>24</v>
      </c>
      <c r="O824" t="s">
        <v>25</v>
      </c>
      <c r="P824" t="s">
        <v>303</v>
      </c>
      <c r="Q824" t="s">
        <v>322</v>
      </c>
    </row>
    <row r="825" spans="1:17" x14ac:dyDescent="0.35">
      <c r="A825">
        <v>1216546</v>
      </c>
      <c r="B825" t="s">
        <v>288</v>
      </c>
      <c r="C825" s="1">
        <v>44124</v>
      </c>
      <c r="D825" t="s">
        <v>227</v>
      </c>
      <c r="E825" t="s">
        <v>289</v>
      </c>
      <c r="F825">
        <v>0</v>
      </c>
      <c r="G825" t="s">
        <v>374</v>
      </c>
      <c r="H825" t="s">
        <v>31</v>
      </c>
      <c r="I825" t="s">
        <v>374</v>
      </c>
      <c r="J825" t="s">
        <v>33</v>
      </c>
      <c r="K825" t="s">
        <v>31</v>
      </c>
      <c r="L825" t="s">
        <v>41</v>
      </c>
      <c r="M825">
        <v>5</v>
      </c>
      <c r="N825" t="s">
        <v>24</v>
      </c>
      <c r="O825" t="s">
        <v>25</v>
      </c>
      <c r="P825" t="s">
        <v>252</v>
      </c>
      <c r="Q825" t="s">
        <v>283</v>
      </c>
    </row>
    <row r="826" spans="1:17" x14ac:dyDescent="0.35">
      <c r="A826">
        <v>1216547</v>
      </c>
      <c r="B826" t="s">
        <v>288</v>
      </c>
      <c r="C826" s="1">
        <v>44102</v>
      </c>
      <c r="D826" t="s">
        <v>121</v>
      </c>
      <c r="E826" t="s">
        <v>289</v>
      </c>
      <c r="F826">
        <v>0</v>
      </c>
      <c r="G826" t="s">
        <v>20</v>
      </c>
      <c r="H826" t="s">
        <v>47</v>
      </c>
      <c r="I826" t="s">
        <v>47</v>
      </c>
      <c r="J826" t="s">
        <v>22</v>
      </c>
      <c r="K826" t="s">
        <v>20</v>
      </c>
      <c r="L826" t="s">
        <v>122</v>
      </c>
      <c r="M826" t="s">
        <v>25</v>
      </c>
      <c r="N826" t="s">
        <v>123</v>
      </c>
      <c r="O826" t="s">
        <v>25</v>
      </c>
      <c r="P826" t="s">
        <v>323</v>
      </c>
      <c r="Q826" t="s">
        <v>201</v>
      </c>
    </row>
    <row r="827" spans="1:17" x14ac:dyDescent="0.35">
      <c r="A827">
        <v>1237177</v>
      </c>
      <c r="B827" t="s">
        <v>288</v>
      </c>
      <c r="C827" s="1">
        <v>44140</v>
      </c>
      <c r="D827" t="s">
        <v>349</v>
      </c>
      <c r="E827" t="s">
        <v>289</v>
      </c>
      <c r="F827">
        <v>0</v>
      </c>
      <c r="G827" t="s">
        <v>47</v>
      </c>
      <c r="H827" t="s">
        <v>374</v>
      </c>
      <c r="I827" t="s">
        <v>374</v>
      </c>
      <c r="J827" t="s">
        <v>22</v>
      </c>
      <c r="K827" t="s">
        <v>47</v>
      </c>
      <c r="L827" t="s">
        <v>23</v>
      </c>
      <c r="M827">
        <v>57</v>
      </c>
      <c r="N827" t="s">
        <v>24</v>
      </c>
      <c r="O827" t="s">
        <v>25</v>
      </c>
      <c r="P827" t="s">
        <v>303</v>
      </c>
      <c r="Q827" t="s">
        <v>323</v>
      </c>
    </row>
    <row r="828" spans="1:17" x14ac:dyDescent="0.35">
      <c r="A828">
        <v>1237178</v>
      </c>
      <c r="B828" t="s">
        <v>281</v>
      </c>
      <c r="C828" s="1">
        <v>44141</v>
      </c>
      <c r="D828" t="s">
        <v>353</v>
      </c>
      <c r="E828" t="s">
        <v>282</v>
      </c>
      <c r="F828">
        <v>0</v>
      </c>
      <c r="G828" t="s">
        <v>20</v>
      </c>
      <c r="H828" t="s">
        <v>259</v>
      </c>
      <c r="I828" t="s">
        <v>259</v>
      </c>
      <c r="J828" t="s">
        <v>22</v>
      </c>
      <c r="K828" t="s">
        <v>259</v>
      </c>
      <c r="L828" t="s">
        <v>41</v>
      </c>
      <c r="M828">
        <v>6</v>
      </c>
      <c r="N828" t="s">
        <v>24</v>
      </c>
      <c r="O828" t="s">
        <v>25</v>
      </c>
      <c r="P828" t="s">
        <v>201</v>
      </c>
      <c r="Q828" t="s">
        <v>140</v>
      </c>
    </row>
    <row r="829" spans="1:17" x14ac:dyDescent="0.35">
      <c r="A829">
        <v>1237180</v>
      </c>
      <c r="B829" t="s">
        <v>281</v>
      </c>
      <c r="C829" s="1">
        <v>44143</v>
      </c>
      <c r="D829" t="s">
        <v>337</v>
      </c>
      <c r="E829" t="s">
        <v>282</v>
      </c>
      <c r="F829">
        <v>0</v>
      </c>
      <c r="G829" t="s">
        <v>374</v>
      </c>
      <c r="H829" t="s">
        <v>259</v>
      </c>
      <c r="I829" t="s">
        <v>374</v>
      </c>
      <c r="J829" t="s">
        <v>33</v>
      </c>
      <c r="K829" t="s">
        <v>374</v>
      </c>
      <c r="L829" t="s">
        <v>23</v>
      </c>
      <c r="M829">
        <v>17</v>
      </c>
      <c r="N829" t="s">
        <v>24</v>
      </c>
      <c r="O829" t="s">
        <v>25</v>
      </c>
      <c r="P829" t="s">
        <v>201</v>
      </c>
      <c r="Q829" t="s">
        <v>140</v>
      </c>
    </row>
    <row r="830" spans="1:17" x14ac:dyDescent="0.35">
      <c r="A830">
        <v>1237181</v>
      </c>
      <c r="B830" t="s">
        <v>288</v>
      </c>
      <c r="C830" s="1">
        <v>44145</v>
      </c>
      <c r="D830" t="s">
        <v>312</v>
      </c>
      <c r="E830" t="s">
        <v>289</v>
      </c>
      <c r="F830">
        <v>0</v>
      </c>
      <c r="G830" t="s">
        <v>374</v>
      </c>
      <c r="H830" t="s">
        <v>47</v>
      </c>
      <c r="I830" t="s">
        <v>374</v>
      </c>
      <c r="J830" t="s">
        <v>33</v>
      </c>
      <c r="K830" t="s">
        <v>47</v>
      </c>
      <c r="L830" t="s">
        <v>41</v>
      </c>
      <c r="M830">
        <v>5</v>
      </c>
      <c r="N830" t="s">
        <v>24</v>
      </c>
      <c r="O830" t="s">
        <v>25</v>
      </c>
      <c r="P830" t="s">
        <v>303</v>
      </c>
      <c r="Q830" t="s">
        <v>323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2A1B8-2047-4CD5-A044-6BEE9B7D6FAB}">
  <sheetPr>
    <tabColor theme="5" tint="0.59999389629810485"/>
  </sheetPr>
  <dimension ref="A7:Q827"/>
  <sheetViews>
    <sheetView workbookViewId="0">
      <selection activeCell="F8" sqref="F8"/>
    </sheetView>
  </sheetViews>
  <sheetFormatPr defaultRowHeight="14.5" x14ac:dyDescent="0.35"/>
  <cols>
    <col min="3" max="3" width="9.7265625" customWidth="1"/>
    <col min="11" max="11" width="11.1796875" customWidth="1"/>
    <col min="17" max="17" width="12.90625" customWidth="1"/>
  </cols>
  <sheetData>
    <row r="7" spans="1:17" x14ac:dyDescent="0.35">
      <c r="I7" t="s">
        <v>430</v>
      </c>
    </row>
    <row r="8" spans="1:17" x14ac:dyDescent="0.35">
      <c r="D8" s="2">
        <f>SUMPRODUCT((B2:B1000="Mumbai")*(K2:K1000="Chennai Super Kings"))</f>
        <v>11</v>
      </c>
      <c r="F8" s="2">
        <f>COUNTIFS(B:B,"Mumbai",K:K,"Chennai Super Kings")</f>
        <v>11</v>
      </c>
      <c r="I8" t="s">
        <v>431</v>
      </c>
    </row>
    <row r="11" spans="1:17" x14ac:dyDescent="0.3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  <c r="M11" t="s">
        <v>12</v>
      </c>
      <c r="N11" t="s">
        <v>13</v>
      </c>
      <c r="O11" t="s">
        <v>14</v>
      </c>
      <c r="P11" t="s">
        <v>15</v>
      </c>
      <c r="Q11" t="s">
        <v>16</v>
      </c>
    </row>
    <row r="12" spans="1:17" x14ac:dyDescent="0.35">
      <c r="A12">
        <v>335982</v>
      </c>
      <c r="B12" t="s">
        <v>17</v>
      </c>
      <c r="C12" s="1">
        <v>39556</v>
      </c>
      <c r="D12" t="s">
        <v>18</v>
      </c>
      <c r="E12" t="s">
        <v>19</v>
      </c>
      <c r="F12">
        <v>0</v>
      </c>
      <c r="G12" t="s">
        <v>20</v>
      </c>
      <c r="H12" t="s">
        <v>21</v>
      </c>
      <c r="I12" t="s">
        <v>20</v>
      </c>
      <c r="J12" t="s">
        <v>22</v>
      </c>
      <c r="K12" t="s">
        <v>21</v>
      </c>
      <c r="L12" t="s">
        <v>23</v>
      </c>
      <c r="M12">
        <v>140</v>
      </c>
      <c r="N12" t="s">
        <v>24</v>
      </c>
      <c r="O12" t="s">
        <v>25</v>
      </c>
      <c r="P12" t="s">
        <v>26</v>
      </c>
      <c r="Q12" t="s">
        <v>27</v>
      </c>
    </row>
    <row r="13" spans="1:17" x14ac:dyDescent="0.35">
      <c r="A13">
        <v>335983</v>
      </c>
      <c r="B13" t="s">
        <v>28</v>
      </c>
      <c r="C13" s="1">
        <v>39557</v>
      </c>
      <c r="D13" t="s">
        <v>29</v>
      </c>
      <c r="E13" t="s">
        <v>30</v>
      </c>
      <c r="F13">
        <v>0</v>
      </c>
      <c r="G13" t="s">
        <v>31</v>
      </c>
      <c r="H13" t="s">
        <v>32</v>
      </c>
      <c r="I13" t="s">
        <v>32</v>
      </c>
      <c r="J13" t="s">
        <v>33</v>
      </c>
      <c r="K13" t="s">
        <v>32</v>
      </c>
      <c r="L13" t="s">
        <v>23</v>
      </c>
      <c r="M13">
        <v>33</v>
      </c>
      <c r="N13" t="s">
        <v>24</v>
      </c>
      <c r="O13" t="s">
        <v>25</v>
      </c>
      <c r="P13" t="s">
        <v>34</v>
      </c>
      <c r="Q13" t="s">
        <v>35</v>
      </c>
    </row>
    <row r="14" spans="1:17" x14ac:dyDescent="0.35">
      <c r="A14">
        <v>335984</v>
      </c>
      <c r="B14" t="s">
        <v>36</v>
      </c>
      <c r="C14" s="1">
        <v>39557</v>
      </c>
      <c r="D14" t="s">
        <v>37</v>
      </c>
      <c r="E14" t="s">
        <v>38</v>
      </c>
      <c r="F14">
        <v>0</v>
      </c>
      <c r="G14" t="s">
        <v>39</v>
      </c>
      <c r="H14" t="s">
        <v>40</v>
      </c>
      <c r="I14" t="s">
        <v>40</v>
      </c>
      <c r="J14" t="s">
        <v>33</v>
      </c>
      <c r="K14" t="s">
        <v>39</v>
      </c>
      <c r="L14" t="s">
        <v>41</v>
      </c>
      <c r="M14">
        <v>9</v>
      </c>
      <c r="N14" t="s">
        <v>24</v>
      </c>
      <c r="O14" t="s">
        <v>25</v>
      </c>
      <c r="P14" t="s">
        <v>42</v>
      </c>
      <c r="Q14" t="s">
        <v>43</v>
      </c>
    </row>
    <row r="15" spans="1:17" x14ac:dyDescent="0.35">
      <c r="A15">
        <v>335985</v>
      </c>
      <c r="B15" t="s">
        <v>44</v>
      </c>
      <c r="C15" s="1">
        <v>39558</v>
      </c>
      <c r="D15" t="s">
        <v>45</v>
      </c>
      <c r="E15" t="s">
        <v>46</v>
      </c>
      <c r="F15">
        <v>0</v>
      </c>
      <c r="G15" t="s">
        <v>47</v>
      </c>
      <c r="H15" t="s">
        <v>20</v>
      </c>
      <c r="I15" t="s">
        <v>47</v>
      </c>
      <c r="J15" t="s">
        <v>33</v>
      </c>
      <c r="K15" t="s">
        <v>20</v>
      </c>
      <c r="L15" t="s">
        <v>41</v>
      </c>
      <c r="M15">
        <v>5</v>
      </c>
      <c r="N15" t="s">
        <v>24</v>
      </c>
      <c r="O15" t="s">
        <v>25</v>
      </c>
      <c r="P15" t="s">
        <v>48</v>
      </c>
      <c r="Q15" t="s">
        <v>49</v>
      </c>
    </row>
    <row r="16" spans="1:17" x14ac:dyDescent="0.35">
      <c r="A16">
        <v>335986</v>
      </c>
      <c r="B16" t="s">
        <v>50</v>
      </c>
      <c r="C16" s="1">
        <v>39558</v>
      </c>
      <c r="D16" t="s">
        <v>51</v>
      </c>
      <c r="E16" t="s">
        <v>52</v>
      </c>
      <c r="F16">
        <v>0</v>
      </c>
      <c r="G16" t="s">
        <v>21</v>
      </c>
      <c r="H16" t="s">
        <v>53</v>
      </c>
      <c r="I16" t="s">
        <v>53</v>
      </c>
      <c r="J16" t="s">
        <v>33</v>
      </c>
      <c r="K16" t="s">
        <v>21</v>
      </c>
      <c r="L16" t="s">
        <v>41</v>
      </c>
      <c r="M16">
        <v>5</v>
      </c>
      <c r="N16" t="s">
        <v>24</v>
      </c>
      <c r="O16" t="s">
        <v>25</v>
      </c>
      <c r="P16" t="s">
        <v>54</v>
      </c>
      <c r="Q16" t="s">
        <v>55</v>
      </c>
    </row>
    <row r="17" spans="1:17" x14ac:dyDescent="0.35">
      <c r="A17">
        <v>335987</v>
      </c>
      <c r="B17" t="s">
        <v>56</v>
      </c>
      <c r="C17" s="1">
        <v>39559</v>
      </c>
      <c r="D17" t="s">
        <v>57</v>
      </c>
      <c r="E17" t="s">
        <v>58</v>
      </c>
      <c r="F17">
        <v>0</v>
      </c>
      <c r="G17" t="s">
        <v>40</v>
      </c>
      <c r="H17" t="s">
        <v>31</v>
      </c>
      <c r="I17" t="s">
        <v>31</v>
      </c>
      <c r="J17" t="s">
        <v>33</v>
      </c>
      <c r="K17" t="s">
        <v>40</v>
      </c>
      <c r="L17" t="s">
        <v>41</v>
      </c>
      <c r="M17">
        <v>6</v>
      </c>
      <c r="N17" t="s">
        <v>24</v>
      </c>
      <c r="O17" t="s">
        <v>25</v>
      </c>
      <c r="P17" t="s">
        <v>42</v>
      </c>
      <c r="Q17" t="s">
        <v>59</v>
      </c>
    </row>
    <row r="18" spans="1:17" x14ac:dyDescent="0.35">
      <c r="A18">
        <v>335988</v>
      </c>
      <c r="B18" t="s">
        <v>60</v>
      </c>
      <c r="C18" s="1">
        <v>39560</v>
      </c>
      <c r="D18" t="s">
        <v>61</v>
      </c>
      <c r="E18" t="s">
        <v>62</v>
      </c>
      <c r="F18">
        <v>0</v>
      </c>
      <c r="G18" t="s">
        <v>53</v>
      </c>
      <c r="H18" t="s">
        <v>39</v>
      </c>
      <c r="I18" t="s">
        <v>53</v>
      </c>
      <c r="J18" t="s">
        <v>33</v>
      </c>
      <c r="K18" t="s">
        <v>39</v>
      </c>
      <c r="L18" t="s">
        <v>41</v>
      </c>
      <c r="M18">
        <v>9</v>
      </c>
      <c r="N18" t="s">
        <v>24</v>
      </c>
      <c r="O18" t="s">
        <v>25</v>
      </c>
      <c r="P18" t="s">
        <v>63</v>
      </c>
      <c r="Q18" t="s">
        <v>64</v>
      </c>
    </row>
    <row r="19" spans="1:17" x14ac:dyDescent="0.35">
      <c r="A19">
        <v>335989</v>
      </c>
      <c r="B19" t="s">
        <v>65</v>
      </c>
      <c r="C19" s="1">
        <v>39561</v>
      </c>
      <c r="D19" t="s">
        <v>66</v>
      </c>
      <c r="E19" t="s">
        <v>67</v>
      </c>
      <c r="F19">
        <v>0</v>
      </c>
      <c r="G19" t="s">
        <v>32</v>
      </c>
      <c r="H19" t="s">
        <v>47</v>
      </c>
      <c r="I19" t="s">
        <v>47</v>
      </c>
      <c r="J19" t="s">
        <v>22</v>
      </c>
      <c r="K19" t="s">
        <v>32</v>
      </c>
      <c r="L19" t="s">
        <v>23</v>
      </c>
      <c r="M19">
        <v>6</v>
      </c>
      <c r="N19" t="s">
        <v>24</v>
      </c>
      <c r="O19" t="s">
        <v>25</v>
      </c>
      <c r="P19" t="s">
        <v>49</v>
      </c>
      <c r="Q19" t="s">
        <v>43</v>
      </c>
    </row>
    <row r="20" spans="1:17" x14ac:dyDescent="0.35">
      <c r="A20">
        <v>335990</v>
      </c>
      <c r="B20" t="s">
        <v>60</v>
      </c>
      <c r="C20" s="1">
        <v>39562</v>
      </c>
      <c r="D20" t="s">
        <v>68</v>
      </c>
      <c r="E20" t="s">
        <v>62</v>
      </c>
      <c r="F20">
        <v>0</v>
      </c>
      <c r="G20" t="s">
        <v>53</v>
      </c>
      <c r="H20" t="s">
        <v>40</v>
      </c>
      <c r="I20" t="s">
        <v>40</v>
      </c>
      <c r="J20" t="s">
        <v>22</v>
      </c>
      <c r="K20" t="s">
        <v>40</v>
      </c>
      <c r="L20" t="s">
        <v>41</v>
      </c>
      <c r="M20">
        <v>3</v>
      </c>
      <c r="N20" t="s">
        <v>24</v>
      </c>
      <c r="O20" t="s">
        <v>25</v>
      </c>
      <c r="P20" t="s">
        <v>26</v>
      </c>
      <c r="Q20" t="s">
        <v>34</v>
      </c>
    </row>
    <row r="21" spans="1:17" x14ac:dyDescent="0.35">
      <c r="A21">
        <v>335991</v>
      </c>
      <c r="B21" t="s">
        <v>28</v>
      </c>
      <c r="C21" s="1">
        <v>39563</v>
      </c>
      <c r="D21" t="s">
        <v>69</v>
      </c>
      <c r="E21" t="s">
        <v>30</v>
      </c>
      <c r="F21">
        <v>0</v>
      </c>
      <c r="G21" t="s">
        <v>31</v>
      </c>
      <c r="H21" t="s">
        <v>47</v>
      </c>
      <c r="I21" t="s">
        <v>47</v>
      </c>
      <c r="J21" t="s">
        <v>22</v>
      </c>
      <c r="K21" t="s">
        <v>31</v>
      </c>
      <c r="L21" t="s">
        <v>23</v>
      </c>
      <c r="M21">
        <v>66</v>
      </c>
      <c r="N21" t="s">
        <v>24</v>
      </c>
      <c r="O21" t="s">
        <v>25</v>
      </c>
      <c r="P21" t="s">
        <v>42</v>
      </c>
      <c r="Q21" t="s">
        <v>64</v>
      </c>
    </row>
    <row r="22" spans="1:17" x14ac:dyDescent="0.35">
      <c r="A22">
        <v>335992</v>
      </c>
      <c r="B22" t="s">
        <v>17</v>
      </c>
      <c r="C22" s="1">
        <v>39564</v>
      </c>
      <c r="D22" t="s">
        <v>57</v>
      </c>
      <c r="E22" t="s">
        <v>19</v>
      </c>
      <c r="F22">
        <v>0</v>
      </c>
      <c r="G22" t="s">
        <v>20</v>
      </c>
      <c r="H22" t="s">
        <v>40</v>
      </c>
      <c r="I22" t="s">
        <v>40</v>
      </c>
      <c r="J22" t="s">
        <v>22</v>
      </c>
      <c r="K22" t="s">
        <v>40</v>
      </c>
      <c r="L22" t="s">
        <v>41</v>
      </c>
      <c r="M22">
        <v>7</v>
      </c>
      <c r="N22" t="s">
        <v>24</v>
      </c>
      <c r="O22" t="s">
        <v>25</v>
      </c>
      <c r="P22" t="s">
        <v>34</v>
      </c>
      <c r="Q22" t="s">
        <v>63</v>
      </c>
    </row>
    <row r="23" spans="1:17" x14ac:dyDescent="0.35">
      <c r="A23">
        <v>335993</v>
      </c>
      <c r="B23" t="s">
        <v>65</v>
      </c>
      <c r="C23" s="1">
        <v>39564</v>
      </c>
      <c r="D23" t="s">
        <v>70</v>
      </c>
      <c r="E23" t="s">
        <v>67</v>
      </c>
      <c r="F23">
        <v>0</v>
      </c>
      <c r="G23" t="s">
        <v>32</v>
      </c>
      <c r="H23" t="s">
        <v>21</v>
      </c>
      <c r="I23" t="s">
        <v>21</v>
      </c>
      <c r="J23" t="s">
        <v>33</v>
      </c>
      <c r="K23" t="s">
        <v>32</v>
      </c>
      <c r="L23" t="s">
        <v>41</v>
      </c>
      <c r="M23">
        <v>9</v>
      </c>
      <c r="N23" t="s">
        <v>24</v>
      </c>
      <c r="O23" t="s">
        <v>25</v>
      </c>
      <c r="P23" t="s">
        <v>54</v>
      </c>
      <c r="Q23" t="s">
        <v>71</v>
      </c>
    </row>
    <row r="24" spans="1:17" x14ac:dyDescent="0.35">
      <c r="A24">
        <v>335994</v>
      </c>
      <c r="B24" t="s">
        <v>44</v>
      </c>
      <c r="C24" s="1">
        <v>39565</v>
      </c>
      <c r="D24" t="s">
        <v>72</v>
      </c>
      <c r="E24" t="s">
        <v>73</v>
      </c>
      <c r="F24">
        <v>0</v>
      </c>
      <c r="G24" t="s">
        <v>47</v>
      </c>
      <c r="H24" t="s">
        <v>53</v>
      </c>
      <c r="I24" t="s">
        <v>53</v>
      </c>
      <c r="J24" t="s">
        <v>22</v>
      </c>
      <c r="K24" t="s">
        <v>53</v>
      </c>
      <c r="L24" t="s">
        <v>41</v>
      </c>
      <c r="M24">
        <v>10</v>
      </c>
      <c r="N24" t="s">
        <v>24</v>
      </c>
      <c r="O24" t="s">
        <v>25</v>
      </c>
      <c r="P24" t="s">
        <v>26</v>
      </c>
      <c r="Q24" t="s">
        <v>35</v>
      </c>
    </row>
    <row r="25" spans="1:17" x14ac:dyDescent="0.35">
      <c r="A25">
        <v>335995</v>
      </c>
      <c r="B25" t="s">
        <v>28</v>
      </c>
      <c r="C25" s="1">
        <v>39565</v>
      </c>
      <c r="D25" t="s">
        <v>74</v>
      </c>
      <c r="E25" t="s">
        <v>30</v>
      </c>
      <c r="F25">
        <v>0</v>
      </c>
      <c r="G25" t="s">
        <v>31</v>
      </c>
      <c r="H25" t="s">
        <v>39</v>
      </c>
      <c r="I25" t="s">
        <v>39</v>
      </c>
      <c r="J25" t="s">
        <v>33</v>
      </c>
      <c r="K25" t="s">
        <v>31</v>
      </c>
      <c r="L25" t="s">
        <v>41</v>
      </c>
      <c r="M25">
        <v>4</v>
      </c>
      <c r="N25" t="s">
        <v>24</v>
      </c>
      <c r="O25" t="s">
        <v>25</v>
      </c>
      <c r="P25" t="s">
        <v>27</v>
      </c>
      <c r="Q25" t="s">
        <v>75</v>
      </c>
    </row>
    <row r="26" spans="1:17" x14ac:dyDescent="0.35">
      <c r="A26">
        <v>335996</v>
      </c>
      <c r="B26" t="s">
        <v>17</v>
      </c>
      <c r="C26" s="1">
        <v>39566</v>
      </c>
      <c r="D26" t="s">
        <v>76</v>
      </c>
      <c r="E26" t="s">
        <v>19</v>
      </c>
      <c r="F26">
        <v>0</v>
      </c>
      <c r="G26" t="s">
        <v>20</v>
      </c>
      <c r="H26" t="s">
        <v>32</v>
      </c>
      <c r="I26" t="s">
        <v>32</v>
      </c>
      <c r="J26" t="s">
        <v>33</v>
      </c>
      <c r="K26" t="s">
        <v>32</v>
      </c>
      <c r="L26" t="s">
        <v>23</v>
      </c>
      <c r="M26">
        <v>13</v>
      </c>
      <c r="N26" t="s">
        <v>24</v>
      </c>
      <c r="O26" t="s">
        <v>25</v>
      </c>
      <c r="P26" t="s">
        <v>77</v>
      </c>
      <c r="Q26" t="s">
        <v>59</v>
      </c>
    </row>
    <row r="27" spans="1:17" x14ac:dyDescent="0.35">
      <c r="A27">
        <v>335997</v>
      </c>
      <c r="B27" t="s">
        <v>50</v>
      </c>
      <c r="C27" s="1">
        <v>39567</v>
      </c>
      <c r="D27" t="s">
        <v>78</v>
      </c>
      <c r="E27" t="s">
        <v>52</v>
      </c>
      <c r="F27">
        <v>0</v>
      </c>
      <c r="G27" t="s">
        <v>21</v>
      </c>
      <c r="H27" t="s">
        <v>47</v>
      </c>
      <c r="I27" t="s">
        <v>21</v>
      </c>
      <c r="J27" t="s">
        <v>33</v>
      </c>
      <c r="K27" t="s">
        <v>47</v>
      </c>
      <c r="L27" t="s">
        <v>41</v>
      </c>
      <c r="M27">
        <v>7</v>
      </c>
      <c r="N27" t="s">
        <v>24</v>
      </c>
      <c r="O27" t="s">
        <v>25</v>
      </c>
      <c r="P27" t="s">
        <v>54</v>
      </c>
      <c r="Q27" t="s">
        <v>71</v>
      </c>
    </row>
    <row r="28" spans="1:17" x14ac:dyDescent="0.35">
      <c r="A28">
        <v>335998</v>
      </c>
      <c r="B28" t="s">
        <v>36</v>
      </c>
      <c r="C28" s="1">
        <v>39568</v>
      </c>
      <c r="D28" t="s">
        <v>79</v>
      </c>
      <c r="E28" t="s">
        <v>38</v>
      </c>
      <c r="F28">
        <v>0</v>
      </c>
      <c r="G28" t="s">
        <v>39</v>
      </c>
      <c r="H28" t="s">
        <v>20</v>
      </c>
      <c r="I28" t="s">
        <v>20</v>
      </c>
      <c r="J28" t="s">
        <v>22</v>
      </c>
      <c r="K28" t="s">
        <v>39</v>
      </c>
      <c r="L28" t="s">
        <v>23</v>
      </c>
      <c r="M28">
        <v>10</v>
      </c>
      <c r="N28" t="s">
        <v>24</v>
      </c>
      <c r="O28" t="s">
        <v>25</v>
      </c>
      <c r="P28" t="s">
        <v>42</v>
      </c>
      <c r="Q28" t="s">
        <v>75</v>
      </c>
    </row>
    <row r="29" spans="1:17" x14ac:dyDescent="0.35">
      <c r="A29">
        <v>335999</v>
      </c>
      <c r="B29" t="s">
        <v>60</v>
      </c>
      <c r="C29" s="1">
        <v>39569</v>
      </c>
      <c r="D29" t="s">
        <v>80</v>
      </c>
      <c r="E29" t="s">
        <v>62</v>
      </c>
      <c r="F29">
        <v>0</v>
      </c>
      <c r="G29" t="s">
        <v>53</v>
      </c>
      <c r="H29" t="s">
        <v>31</v>
      </c>
      <c r="I29" t="s">
        <v>31</v>
      </c>
      <c r="J29" t="s">
        <v>22</v>
      </c>
      <c r="K29" t="s">
        <v>31</v>
      </c>
      <c r="L29" t="s">
        <v>41</v>
      </c>
      <c r="M29">
        <v>7</v>
      </c>
      <c r="N29" t="s">
        <v>24</v>
      </c>
      <c r="O29" t="s">
        <v>25</v>
      </c>
      <c r="P29" t="s">
        <v>77</v>
      </c>
      <c r="Q29" t="s">
        <v>59</v>
      </c>
    </row>
    <row r="30" spans="1:17" x14ac:dyDescent="0.35">
      <c r="A30">
        <v>336000</v>
      </c>
      <c r="B30" t="s">
        <v>56</v>
      </c>
      <c r="C30" s="1">
        <v>39569</v>
      </c>
      <c r="D30" t="s">
        <v>81</v>
      </c>
      <c r="E30" t="s">
        <v>58</v>
      </c>
      <c r="F30">
        <v>0</v>
      </c>
      <c r="G30" t="s">
        <v>40</v>
      </c>
      <c r="H30" t="s">
        <v>21</v>
      </c>
      <c r="I30" t="s">
        <v>40</v>
      </c>
      <c r="J30" t="s">
        <v>33</v>
      </c>
      <c r="K30" t="s">
        <v>40</v>
      </c>
      <c r="L30" t="s">
        <v>23</v>
      </c>
      <c r="M30">
        <v>45</v>
      </c>
      <c r="N30" t="s">
        <v>24</v>
      </c>
      <c r="O30" t="s">
        <v>25</v>
      </c>
      <c r="P30" t="s">
        <v>27</v>
      </c>
      <c r="Q30" t="s">
        <v>43</v>
      </c>
    </row>
    <row r="31" spans="1:17" x14ac:dyDescent="0.35">
      <c r="A31">
        <v>336001</v>
      </c>
      <c r="B31" t="s">
        <v>65</v>
      </c>
      <c r="C31" s="1">
        <v>39570</v>
      </c>
      <c r="D31" t="s">
        <v>61</v>
      </c>
      <c r="E31" t="s">
        <v>67</v>
      </c>
      <c r="F31">
        <v>0</v>
      </c>
      <c r="G31" t="s">
        <v>32</v>
      </c>
      <c r="H31" t="s">
        <v>39</v>
      </c>
      <c r="I31" t="s">
        <v>32</v>
      </c>
      <c r="J31" t="s">
        <v>33</v>
      </c>
      <c r="K31" t="s">
        <v>39</v>
      </c>
      <c r="L31" t="s">
        <v>41</v>
      </c>
      <c r="M31">
        <v>8</v>
      </c>
      <c r="N31" t="s">
        <v>24</v>
      </c>
      <c r="O31" t="s">
        <v>25</v>
      </c>
      <c r="P31" t="s">
        <v>54</v>
      </c>
      <c r="Q31" t="s">
        <v>55</v>
      </c>
    </row>
    <row r="32" spans="1:17" x14ac:dyDescent="0.35">
      <c r="A32">
        <v>336002</v>
      </c>
      <c r="B32" t="s">
        <v>60</v>
      </c>
      <c r="C32" s="1">
        <v>39593</v>
      </c>
      <c r="D32" t="s">
        <v>82</v>
      </c>
      <c r="E32" t="s">
        <v>62</v>
      </c>
      <c r="F32">
        <v>0</v>
      </c>
      <c r="G32" t="s">
        <v>53</v>
      </c>
      <c r="H32" t="s">
        <v>20</v>
      </c>
      <c r="I32" t="s">
        <v>53</v>
      </c>
      <c r="J32" t="s">
        <v>33</v>
      </c>
      <c r="K32" t="s">
        <v>20</v>
      </c>
      <c r="L32" t="s">
        <v>41</v>
      </c>
      <c r="M32">
        <v>5</v>
      </c>
      <c r="N32" t="s">
        <v>24</v>
      </c>
      <c r="O32" t="s">
        <v>25</v>
      </c>
      <c r="P32" t="s">
        <v>26</v>
      </c>
      <c r="Q32" t="s">
        <v>27</v>
      </c>
    </row>
    <row r="33" spans="1:17" x14ac:dyDescent="0.35">
      <c r="A33">
        <v>336003</v>
      </c>
      <c r="B33" t="s">
        <v>28</v>
      </c>
      <c r="C33" s="1">
        <v>39571</v>
      </c>
      <c r="D33" t="s">
        <v>83</v>
      </c>
      <c r="E33" t="s">
        <v>30</v>
      </c>
      <c r="F33">
        <v>0</v>
      </c>
      <c r="G33" t="s">
        <v>31</v>
      </c>
      <c r="H33" t="s">
        <v>21</v>
      </c>
      <c r="I33" t="s">
        <v>31</v>
      </c>
      <c r="J33" t="s">
        <v>33</v>
      </c>
      <c r="K33" t="s">
        <v>31</v>
      </c>
      <c r="L33" t="s">
        <v>23</v>
      </c>
      <c r="M33">
        <v>9</v>
      </c>
      <c r="N33" t="s">
        <v>24</v>
      </c>
      <c r="O33" t="s">
        <v>25</v>
      </c>
      <c r="P33" t="s">
        <v>49</v>
      </c>
      <c r="Q33" t="s">
        <v>75</v>
      </c>
    </row>
    <row r="34" spans="1:17" x14ac:dyDescent="0.35">
      <c r="A34">
        <v>336004</v>
      </c>
      <c r="B34" t="s">
        <v>44</v>
      </c>
      <c r="C34" s="1">
        <v>39572</v>
      </c>
      <c r="D34" t="s">
        <v>84</v>
      </c>
      <c r="E34" t="s">
        <v>73</v>
      </c>
      <c r="F34">
        <v>0</v>
      </c>
      <c r="G34" t="s">
        <v>47</v>
      </c>
      <c r="H34" t="s">
        <v>39</v>
      </c>
      <c r="I34" t="s">
        <v>39</v>
      </c>
      <c r="J34" t="s">
        <v>22</v>
      </c>
      <c r="K34" t="s">
        <v>47</v>
      </c>
      <c r="L34" t="s">
        <v>23</v>
      </c>
      <c r="M34">
        <v>29</v>
      </c>
      <c r="N34" t="s">
        <v>24</v>
      </c>
      <c r="O34" t="s">
        <v>25</v>
      </c>
      <c r="P34" t="s">
        <v>63</v>
      </c>
      <c r="Q34" t="s">
        <v>27</v>
      </c>
    </row>
    <row r="35" spans="1:17" x14ac:dyDescent="0.35">
      <c r="A35">
        <v>336005</v>
      </c>
      <c r="B35" t="s">
        <v>56</v>
      </c>
      <c r="C35" s="1">
        <v>39572</v>
      </c>
      <c r="D35" t="s">
        <v>85</v>
      </c>
      <c r="E35" t="s">
        <v>58</v>
      </c>
      <c r="F35">
        <v>0</v>
      </c>
      <c r="G35" t="s">
        <v>40</v>
      </c>
      <c r="H35" t="s">
        <v>32</v>
      </c>
      <c r="I35" t="s">
        <v>32</v>
      </c>
      <c r="J35" t="s">
        <v>33</v>
      </c>
      <c r="K35" t="s">
        <v>40</v>
      </c>
      <c r="L35" t="s">
        <v>41</v>
      </c>
      <c r="M35">
        <v>8</v>
      </c>
      <c r="N35" t="s">
        <v>24</v>
      </c>
      <c r="O35" t="s">
        <v>25</v>
      </c>
      <c r="P35" t="s">
        <v>26</v>
      </c>
      <c r="Q35" t="s">
        <v>71</v>
      </c>
    </row>
    <row r="36" spans="1:17" x14ac:dyDescent="0.35">
      <c r="A36">
        <v>336006</v>
      </c>
      <c r="B36" t="s">
        <v>17</v>
      </c>
      <c r="C36" s="1">
        <v>39573</v>
      </c>
      <c r="D36" t="s">
        <v>86</v>
      </c>
      <c r="E36" t="s">
        <v>19</v>
      </c>
      <c r="F36">
        <v>0</v>
      </c>
      <c r="G36" t="s">
        <v>20</v>
      </c>
      <c r="H36" t="s">
        <v>31</v>
      </c>
      <c r="I36" t="s">
        <v>31</v>
      </c>
      <c r="J36" t="s">
        <v>22</v>
      </c>
      <c r="K36" t="s">
        <v>31</v>
      </c>
      <c r="L36" t="s">
        <v>41</v>
      </c>
      <c r="M36">
        <v>6</v>
      </c>
      <c r="N36" t="s">
        <v>24</v>
      </c>
      <c r="O36" t="s">
        <v>25</v>
      </c>
      <c r="P36" t="s">
        <v>48</v>
      </c>
      <c r="Q36" t="s">
        <v>77</v>
      </c>
    </row>
    <row r="37" spans="1:17" x14ac:dyDescent="0.35">
      <c r="A37">
        <v>336007</v>
      </c>
      <c r="B37" t="s">
        <v>65</v>
      </c>
      <c r="C37" s="1">
        <v>39574</v>
      </c>
      <c r="D37" t="s">
        <v>72</v>
      </c>
      <c r="E37" t="s">
        <v>67</v>
      </c>
      <c r="F37">
        <v>0</v>
      </c>
      <c r="G37" t="s">
        <v>32</v>
      </c>
      <c r="H37" t="s">
        <v>53</v>
      </c>
      <c r="I37" t="s">
        <v>53</v>
      </c>
      <c r="J37" t="s">
        <v>22</v>
      </c>
      <c r="K37" t="s">
        <v>53</v>
      </c>
      <c r="L37" t="s">
        <v>41</v>
      </c>
      <c r="M37">
        <v>7</v>
      </c>
      <c r="N37" t="s">
        <v>24</v>
      </c>
      <c r="O37" t="s">
        <v>25</v>
      </c>
      <c r="P37" t="s">
        <v>34</v>
      </c>
      <c r="Q37" t="s">
        <v>59</v>
      </c>
    </row>
    <row r="38" spans="1:17" x14ac:dyDescent="0.35">
      <c r="A38">
        <v>336008</v>
      </c>
      <c r="B38" t="s">
        <v>44</v>
      </c>
      <c r="C38" s="1">
        <v>39575</v>
      </c>
      <c r="D38" t="s">
        <v>87</v>
      </c>
      <c r="E38" t="s">
        <v>73</v>
      </c>
      <c r="F38">
        <v>0</v>
      </c>
      <c r="G38" t="s">
        <v>47</v>
      </c>
      <c r="H38" t="s">
        <v>40</v>
      </c>
      <c r="I38" t="s">
        <v>47</v>
      </c>
      <c r="J38" t="s">
        <v>22</v>
      </c>
      <c r="K38" t="s">
        <v>47</v>
      </c>
      <c r="L38" t="s">
        <v>41</v>
      </c>
      <c r="M38">
        <v>7</v>
      </c>
      <c r="N38" t="s">
        <v>24</v>
      </c>
      <c r="O38" t="s">
        <v>25</v>
      </c>
      <c r="P38" t="s">
        <v>49</v>
      </c>
      <c r="Q38" t="s">
        <v>27</v>
      </c>
    </row>
    <row r="39" spans="1:17" x14ac:dyDescent="0.35">
      <c r="A39">
        <v>336009</v>
      </c>
      <c r="B39" t="s">
        <v>36</v>
      </c>
      <c r="C39" s="1">
        <v>39576</v>
      </c>
      <c r="D39" t="s">
        <v>76</v>
      </c>
      <c r="E39" t="s">
        <v>38</v>
      </c>
      <c r="F39">
        <v>0</v>
      </c>
      <c r="G39" t="s">
        <v>39</v>
      </c>
      <c r="H39" t="s">
        <v>32</v>
      </c>
      <c r="I39" t="s">
        <v>32</v>
      </c>
      <c r="J39" t="s">
        <v>22</v>
      </c>
      <c r="K39" t="s">
        <v>32</v>
      </c>
      <c r="L39" t="s">
        <v>41</v>
      </c>
      <c r="M39">
        <v>4</v>
      </c>
      <c r="N39" t="s">
        <v>24</v>
      </c>
      <c r="O39" t="s">
        <v>25</v>
      </c>
      <c r="P39" t="s">
        <v>42</v>
      </c>
      <c r="Q39" t="s">
        <v>59</v>
      </c>
    </row>
    <row r="40" spans="1:17" x14ac:dyDescent="0.35">
      <c r="A40">
        <v>336010</v>
      </c>
      <c r="B40" t="s">
        <v>50</v>
      </c>
      <c r="C40" s="1">
        <v>39576</v>
      </c>
      <c r="D40" t="s">
        <v>88</v>
      </c>
      <c r="E40" t="s">
        <v>52</v>
      </c>
      <c r="F40">
        <v>0</v>
      </c>
      <c r="G40" t="s">
        <v>21</v>
      </c>
      <c r="H40" t="s">
        <v>20</v>
      </c>
      <c r="I40" t="s">
        <v>21</v>
      </c>
      <c r="J40" t="s">
        <v>33</v>
      </c>
      <c r="K40" t="s">
        <v>21</v>
      </c>
      <c r="L40" t="s">
        <v>23</v>
      </c>
      <c r="M40">
        <v>5</v>
      </c>
      <c r="N40" t="s">
        <v>24</v>
      </c>
      <c r="O40" t="s">
        <v>25</v>
      </c>
      <c r="P40" t="s">
        <v>26</v>
      </c>
      <c r="Q40" t="s">
        <v>63</v>
      </c>
    </row>
    <row r="41" spans="1:17" x14ac:dyDescent="0.35">
      <c r="A41">
        <v>336011</v>
      </c>
      <c r="B41" t="s">
        <v>56</v>
      </c>
      <c r="C41" s="1">
        <v>39577</v>
      </c>
      <c r="D41" t="s">
        <v>68</v>
      </c>
      <c r="E41" t="s">
        <v>58</v>
      </c>
      <c r="F41">
        <v>0</v>
      </c>
      <c r="G41" t="s">
        <v>40</v>
      </c>
      <c r="H41" t="s">
        <v>53</v>
      </c>
      <c r="I41" t="s">
        <v>40</v>
      </c>
      <c r="J41" t="s">
        <v>22</v>
      </c>
      <c r="K41" t="s">
        <v>40</v>
      </c>
      <c r="L41" t="s">
        <v>41</v>
      </c>
      <c r="M41">
        <v>8</v>
      </c>
      <c r="N41" t="s">
        <v>24</v>
      </c>
      <c r="O41" t="s">
        <v>25</v>
      </c>
      <c r="P41" t="s">
        <v>34</v>
      </c>
      <c r="Q41" t="s">
        <v>64</v>
      </c>
    </row>
    <row r="42" spans="1:17" x14ac:dyDescent="0.35">
      <c r="A42">
        <v>336012</v>
      </c>
      <c r="B42" t="s">
        <v>17</v>
      </c>
      <c r="C42" s="1">
        <v>39596</v>
      </c>
      <c r="D42" t="s">
        <v>89</v>
      </c>
      <c r="E42" t="s">
        <v>19</v>
      </c>
      <c r="F42">
        <v>0</v>
      </c>
      <c r="G42" t="s">
        <v>20</v>
      </c>
      <c r="H42" t="s">
        <v>47</v>
      </c>
      <c r="I42" t="s">
        <v>47</v>
      </c>
      <c r="J42" t="s">
        <v>22</v>
      </c>
      <c r="K42" t="s">
        <v>47</v>
      </c>
      <c r="L42" t="s">
        <v>41</v>
      </c>
      <c r="M42">
        <v>9</v>
      </c>
      <c r="N42" t="s">
        <v>24</v>
      </c>
      <c r="O42" t="s">
        <v>25</v>
      </c>
      <c r="P42" t="s">
        <v>54</v>
      </c>
      <c r="Q42" t="s">
        <v>71</v>
      </c>
    </row>
    <row r="43" spans="1:17" x14ac:dyDescent="0.35">
      <c r="A43">
        <v>336013</v>
      </c>
      <c r="B43" t="s">
        <v>65</v>
      </c>
      <c r="C43" s="1">
        <v>39578</v>
      </c>
      <c r="D43" t="s">
        <v>90</v>
      </c>
      <c r="E43" t="s">
        <v>67</v>
      </c>
      <c r="F43">
        <v>0</v>
      </c>
      <c r="G43" t="s">
        <v>32</v>
      </c>
      <c r="H43" t="s">
        <v>31</v>
      </c>
      <c r="I43" t="s">
        <v>31</v>
      </c>
      <c r="J43" t="s">
        <v>22</v>
      </c>
      <c r="K43" t="s">
        <v>32</v>
      </c>
      <c r="L43" t="s">
        <v>23</v>
      </c>
      <c r="M43">
        <v>18</v>
      </c>
      <c r="N43" t="s">
        <v>24</v>
      </c>
      <c r="O43" t="s">
        <v>25</v>
      </c>
      <c r="P43" t="s">
        <v>71</v>
      </c>
      <c r="Q43" t="s">
        <v>91</v>
      </c>
    </row>
    <row r="44" spans="1:17" x14ac:dyDescent="0.35">
      <c r="A44">
        <v>336014</v>
      </c>
      <c r="B44" t="s">
        <v>60</v>
      </c>
      <c r="C44" s="1">
        <v>39579</v>
      </c>
      <c r="D44" t="s">
        <v>88</v>
      </c>
      <c r="E44" t="s">
        <v>62</v>
      </c>
      <c r="F44">
        <v>0</v>
      </c>
      <c r="G44" t="s">
        <v>53</v>
      </c>
      <c r="H44" t="s">
        <v>21</v>
      </c>
      <c r="I44" t="s">
        <v>21</v>
      </c>
      <c r="J44" t="s">
        <v>33</v>
      </c>
      <c r="K44" t="s">
        <v>21</v>
      </c>
      <c r="L44" t="s">
        <v>23</v>
      </c>
      <c r="M44">
        <v>23</v>
      </c>
      <c r="N44" t="s">
        <v>24</v>
      </c>
      <c r="O44" t="s">
        <v>25</v>
      </c>
      <c r="P44" t="s">
        <v>63</v>
      </c>
      <c r="Q44" t="s">
        <v>64</v>
      </c>
    </row>
    <row r="45" spans="1:17" x14ac:dyDescent="0.35">
      <c r="A45">
        <v>336015</v>
      </c>
      <c r="B45" t="s">
        <v>56</v>
      </c>
      <c r="C45" s="1">
        <v>39579</v>
      </c>
      <c r="D45" t="s">
        <v>57</v>
      </c>
      <c r="E45" t="s">
        <v>58</v>
      </c>
      <c r="F45">
        <v>0</v>
      </c>
      <c r="G45" t="s">
        <v>40</v>
      </c>
      <c r="H45" t="s">
        <v>39</v>
      </c>
      <c r="I45" t="s">
        <v>40</v>
      </c>
      <c r="J45" t="s">
        <v>22</v>
      </c>
      <c r="K45" t="s">
        <v>40</v>
      </c>
      <c r="L45" t="s">
        <v>41</v>
      </c>
      <c r="M45">
        <v>3</v>
      </c>
      <c r="N45" t="s">
        <v>24</v>
      </c>
      <c r="O45" t="s">
        <v>25</v>
      </c>
      <c r="P45" t="s">
        <v>48</v>
      </c>
      <c r="Q45" t="s">
        <v>27</v>
      </c>
    </row>
    <row r="46" spans="1:17" x14ac:dyDescent="0.35">
      <c r="A46">
        <v>336016</v>
      </c>
      <c r="B46" t="s">
        <v>28</v>
      </c>
      <c r="C46" s="1">
        <v>39580</v>
      </c>
      <c r="D46" t="s">
        <v>80</v>
      </c>
      <c r="E46" t="s">
        <v>30</v>
      </c>
      <c r="F46">
        <v>0</v>
      </c>
      <c r="G46" t="s">
        <v>31</v>
      </c>
      <c r="H46" t="s">
        <v>20</v>
      </c>
      <c r="I46" t="s">
        <v>20</v>
      </c>
      <c r="J46" t="s">
        <v>33</v>
      </c>
      <c r="K46" t="s">
        <v>31</v>
      </c>
      <c r="L46" t="s">
        <v>41</v>
      </c>
      <c r="M46">
        <v>9</v>
      </c>
      <c r="N46" t="s">
        <v>24</v>
      </c>
      <c r="O46" t="s">
        <v>25</v>
      </c>
      <c r="P46" t="s">
        <v>77</v>
      </c>
      <c r="Q46" t="s">
        <v>75</v>
      </c>
    </row>
    <row r="47" spans="1:17" x14ac:dyDescent="0.35">
      <c r="A47">
        <v>336017</v>
      </c>
      <c r="B47" t="s">
        <v>50</v>
      </c>
      <c r="C47" s="1">
        <v>39581</v>
      </c>
      <c r="D47" t="s">
        <v>92</v>
      </c>
      <c r="E47" t="s">
        <v>52</v>
      </c>
      <c r="F47">
        <v>0</v>
      </c>
      <c r="G47" t="s">
        <v>21</v>
      </c>
      <c r="H47" t="s">
        <v>39</v>
      </c>
      <c r="I47" t="s">
        <v>21</v>
      </c>
      <c r="J47" t="s">
        <v>33</v>
      </c>
      <c r="K47" t="s">
        <v>21</v>
      </c>
      <c r="L47" t="s">
        <v>23</v>
      </c>
      <c r="M47">
        <v>23</v>
      </c>
      <c r="N47" t="s">
        <v>24</v>
      </c>
      <c r="O47" t="s">
        <v>25</v>
      </c>
      <c r="P47" t="s">
        <v>26</v>
      </c>
      <c r="Q47" t="s">
        <v>63</v>
      </c>
    </row>
    <row r="48" spans="1:17" x14ac:dyDescent="0.35">
      <c r="A48">
        <v>336018</v>
      </c>
      <c r="B48" t="s">
        <v>44</v>
      </c>
      <c r="C48" s="1">
        <v>39582</v>
      </c>
      <c r="D48" t="s">
        <v>78</v>
      </c>
      <c r="E48" t="s">
        <v>46</v>
      </c>
      <c r="F48">
        <v>0</v>
      </c>
      <c r="G48" t="s">
        <v>47</v>
      </c>
      <c r="H48" t="s">
        <v>32</v>
      </c>
      <c r="I48" t="s">
        <v>47</v>
      </c>
      <c r="J48" t="s">
        <v>22</v>
      </c>
      <c r="K48" t="s">
        <v>47</v>
      </c>
      <c r="L48" t="s">
        <v>41</v>
      </c>
      <c r="M48">
        <v>9</v>
      </c>
      <c r="N48" t="s">
        <v>24</v>
      </c>
      <c r="O48" t="s">
        <v>25</v>
      </c>
      <c r="P48" t="s">
        <v>77</v>
      </c>
      <c r="Q48" t="s">
        <v>64</v>
      </c>
    </row>
    <row r="49" spans="1:17" x14ac:dyDescent="0.35">
      <c r="A49">
        <v>336019</v>
      </c>
      <c r="B49" t="s">
        <v>28</v>
      </c>
      <c r="C49" s="1">
        <v>39596</v>
      </c>
      <c r="D49" t="s">
        <v>80</v>
      </c>
      <c r="E49" t="s">
        <v>30</v>
      </c>
      <c r="F49">
        <v>0</v>
      </c>
      <c r="G49" t="s">
        <v>31</v>
      </c>
      <c r="H49" t="s">
        <v>40</v>
      </c>
      <c r="I49" t="s">
        <v>40</v>
      </c>
      <c r="J49" t="s">
        <v>22</v>
      </c>
      <c r="K49" t="s">
        <v>31</v>
      </c>
      <c r="L49" t="s">
        <v>23</v>
      </c>
      <c r="M49">
        <v>41</v>
      </c>
      <c r="N49" t="s">
        <v>24</v>
      </c>
      <c r="O49" t="s">
        <v>25</v>
      </c>
      <c r="P49" t="s">
        <v>48</v>
      </c>
      <c r="Q49" t="s">
        <v>55</v>
      </c>
    </row>
    <row r="50" spans="1:17" x14ac:dyDescent="0.35">
      <c r="A50">
        <v>336020</v>
      </c>
      <c r="B50" t="s">
        <v>36</v>
      </c>
      <c r="C50" s="1">
        <v>39583</v>
      </c>
      <c r="D50" t="s">
        <v>93</v>
      </c>
      <c r="E50" t="s">
        <v>38</v>
      </c>
      <c r="F50">
        <v>0</v>
      </c>
      <c r="G50" t="s">
        <v>39</v>
      </c>
      <c r="H50" t="s">
        <v>53</v>
      </c>
      <c r="I50" t="s">
        <v>53</v>
      </c>
      <c r="J50" t="s">
        <v>22</v>
      </c>
      <c r="K50" t="s">
        <v>39</v>
      </c>
      <c r="L50" t="s">
        <v>23</v>
      </c>
      <c r="M50">
        <v>12</v>
      </c>
      <c r="N50" t="s">
        <v>24</v>
      </c>
      <c r="O50" t="s">
        <v>25</v>
      </c>
      <c r="P50" t="s">
        <v>91</v>
      </c>
      <c r="Q50" t="s">
        <v>43</v>
      </c>
    </row>
    <row r="51" spans="1:17" x14ac:dyDescent="0.35">
      <c r="A51">
        <v>336021</v>
      </c>
      <c r="B51" t="s">
        <v>44</v>
      </c>
      <c r="C51" s="1">
        <v>39584</v>
      </c>
      <c r="D51" t="s">
        <v>84</v>
      </c>
      <c r="E51" t="s">
        <v>46</v>
      </c>
      <c r="F51">
        <v>0</v>
      </c>
      <c r="G51" t="s">
        <v>47</v>
      </c>
      <c r="H51" t="s">
        <v>21</v>
      </c>
      <c r="I51" t="s">
        <v>47</v>
      </c>
      <c r="J51" t="s">
        <v>22</v>
      </c>
      <c r="K51" t="s">
        <v>47</v>
      </c>
      <c r="L51" t="s">
        <v>41</v>
      </c>
      <c r="M51">
        <v>8</v>
      </c>
      <c r="N51" t="s">
        <v>24</v>
      </c>
      <c r="O51" t="s">
        <v>25</v>
      </c>
      <c r="P51" t="s">
        <v>77</v>
      </c>
      <c r="Q51" t="s">
        <v>49</v>
      </c>
    </row>
    <row r="52" spans="1:17" x14ac:dyDescent="0.35">
      <c r="A52">
        <v>336022</v>
      </c>
      <c r="B52" t="s">
        <v>36</v>
      </c>
      <c r="C52" s="1">
        <v>39585</v>
      </c>
      <c r="D52" t="s">
        <v>94</v>
      </c>
      <c r="E52" t="s">
        <v>38</v>
      </c>
      <c r="F52">
        <v>0</v>
      </c>
      <c r="G52" t="s">
        <v>39</v>
      </c>
      <c r="H52" t="s">
        <v>31</v>
      </c>
      <c r="I52" t="s">
        <v>39</v>
      </c>
      <c r="J52" t="s">
        <v>33</v>
      </c>
      <c r="K52" t="s">
        <v>31</v>
      </c>
      <c r="L52" t="s">
        <v>23</v>
      </c>
      <c r="M52">
        <v>6</v>
      </c>
      <c r="N52" t="s">
        <v>24</v>
      </c>
      <c r="O52" t="s">
        <v>95</v>
      </c>
      <c r="P52" t="s">
        <v>71</v>
      </c>
      <c r="Q52" t="s">
        <v>27</v>
      </c>
    </row>
    <row r="53" spans="1:17" x14ac:dyDescent="0.35">
      <c r="A53">
        <v>336023</v>
      </c>
      <c r="B53" t="s">
        <v>56</v>
      </c>
      <c r="C53" s="1">
        <v>39585</v>
      </c>
      <c r="D53" t="s">
        <v>96</v>
      </c>
      <c r="E53" t="s">
        <v>58</v>
      </c>
      <c r="F53">
        <v>0</v>
      </c>
      <c r="G53" t="s">
        <v>40</v>
      </c>
      <c r="H53" t="s">
        <v>20</v>
      </c>
      <c r="I53" t="s">
        <v>20</v>
      </c>
      <c r="J53" t="s">
        <v>22</v>
      </c>
      <c r="K53" t="s">
        <v>40</v>
      </c>
      <c r="L53" t="s">
        <v>23</v>
      </c>
      <c r="M53">
        <v>65</v>
      </c>
      <c r="N53" t="s">
        <v>24</v>
      </c>
      <c r="O53" t="s">
        <v>25</v>
      </c>
      <c r="P53" t="s">
        <v>54</v>
      </c>
      <c r="Q53" t="s">
        <v>35</v>
      </c>
    </row>
    <row r="54" spans="1:17" x14ac:dyDescent="0.35">
      <c r="A54">
        <v>336024</v>
      </c>
      <c r="B54" t="s">
        <v>60</v>
      </c>
      <c r="C54" s="1">
        <v>39586</v>
      </c>
      <c r="D54" t="s">
        <v>97</v>
      </c>
      <c r="E54" t="s">
        <v>62</v>
      </c>
      <c r="F54">
        <v>0</v>
      </c>
      <c r="G54" t="s">
        <v>53</v>
      </c>
      <c r="H54" t="s">
        <v>47</v>
      </c>
      <c r="I54" t="s">
        <v>53</v>
      </c>
      <c r="J54" t="s">
        <v>22</v>
      </c>
      <c r="K54" t="s">
        <v>47</v>
      </c>
      <c r="L54" t="s">
        <v>23</v>
      </c>
      <c r="M54">
        <v>25</v>
      </c>
      <c r="N54" t="s">
        <v>24</v>
      </c>
      <c r="O54" t="s">
        <v>25</v>
      </c>
      <c r="P54" t="s">
        <v>77</v>
      </c>
      <c r="Q54" t="s">
        <v>49</v>
      </c>
    </row>
    <row r="55" spans="1:17" x14ac:dyDescent="0.35">
      <c r="A55">
        <v>336025</v>
      </c>
      <c r="B55" t="s">
        <v>50</v>
      </c>
      <c r="C55" s="1">
        <v>39586</v>
      </c>
      <c r="D55" t="s">
        <v>98</v>
      </c>
      <c r="E55" t="s">
        <v>52</v>
      </c>
      <c r="F55">
        <v>0</v>
      </c>
      <c r="G55" t="s">
        <v>21</v>
      </c>
      <c r="H55" t="s">
        <v>32</v>
      </c>
      <c r="I55" t="s">
        <v>21</v>
      </c>
      <c r="J55" t="s">
        <v>33</v>
      </c>
      <c r="K55" t="s">
        <v>32</v>
      </c>
      <c r="L55" t="s">
        <v>23</v>
      </c>
      <c r="M55">
        <v>3</v>
      </c>
      <c r="N55" t="s">
        <v>24</v>
      </c>
      <c r="O55" t="s">
        <v>95</v>
      </c>
      <c r="P55" t="s">
        <v>26</v>
      </c>
      <c r="Q55" t="s">
        <v>55</v>
      </c>
    </row>
    <row r="56" spans="1:17" x14ac:dyDescent="0.35">
      <c r="A56">
        <v>336026</v>
      </c>
      <c r="B56" t="s">
        <v>17</v>
      </c>
      <c r="C56" s="1">
        <v>39587</v>
      </c>
      <c r="D56" t="s">
        <v>99</v>
      </c>
      <c r="E56" t="s">
        <v>19</v>
      </c>
      <c r="F56">
        <v>0</v>
      </c>
      <c r="G56" t="s">
        <v>20</v>
      </c>
      <c r="H56" t="s">
        <v>39</v>
      </c>
      <c r="I56" t="s">
        <v>39</v>
      </c>
      <c r="J56" t="s">
        <v>22</v>
      </c>
      <c r="K56" t="s">
        <v>39</v>
      </c>
      <c r="L56" t="s">
        <v>41</v>
      </c>
      <c r="M56">
        <v>5</v>
      </c>
      <c r="N56" t="s">
        <v>24</v>
      </c>
      <c r="O56" t="s">
        <v>25</v>
      </c>
      <c r="P56" t="s">
        <v>48</v>
      </c>
      <c r="Q56" t="s">
        <v>43</v>
      </c>
    </row>
    <row r="57" spans="1:17" x14ac:dyDescent="0.35">
      <c r="A57">
        <v>336027</v>
      </c>
      <c r="B57" t="s">
        <v>50</v>
      </c>
      <c r="C57" s="1">
        <v>39588</v>
      </c>
      <c r="D57" t="s">
        <v>68</v>
      </c>
      <c r="E57" t="s">
        <v>52</v>
      </c>
      <c r="F57">
        <v>0</v>
      </c>
      <c r="G57" t="s">
        <v>21</v>
      </c>
      <c r="H57" t="s">
        <v>40</v>
      </c>
      <c r="I57" t="s">
        <v>40</v>
      </c>
      <c r="J57" t="s">
        <v>22</v>
      </c>
      <c r="K57" t="s">
        <v>40</v>
      </c>
      <c r="L57" t="s">
        <v>41</v>
      </c>
      <c r="M57">
        <v>6</v>
      </c>
      <c r="N57" t="s">
        <v>24</v>
      </c>
      <c r="O57" t="s">
        <v>25</v>
      </c>
      <c r="P57" t="s">
        <v>91</v>
      </c>
      <c r="Q57" t="s">
        <v>27</v>
      </c>
    </row>
    <row r="58" spans="1:17" x14ac:dyDescent="0.35">
      <c r="A58">
        <v>336028</v>
      </c>
      <c r="B58" t="s">
        <v>44</v>
      </c>
      <c r="C58" s="1">
        <v>39589</v>
      </c>
      <c r="D58" t="s">
        <v>80</v>
      </c>
      <c r="E58" t="s">
        <v>46</v>
      </c>
      <c r="F58">
        <v>0</v>
      </c>
      <c r="G58" t="s">
        <v>47</v>
      </c>
      <c r="H58" t="s">
        <v>31</v>
      </c>
      <c r="I58" t="s">
        <v>47</v>
      </c>
      <c r="J58" t="s">
        <v>22</v>
      </c>
      <c r="K58" t="s">
        <v>31</v>
      </c>
      <c r="L58" t="s">
        <v>23</v>
      </c>
      <c r="M58">
        <v>1</v>
      </c>
      <c r="N58" t="s">
        <v>24</v>
      </c>
      <c r="O58" t="s">
        <v>25</v>
      </c>
      <c r="P58" t="s">
        <v>54</v>
      </c>
      <c r="Q58" t="s">
        <v>43</v>
      </c>
    </row>
    <row r="59" spans="1:17" x14ac:dyDescent="0.35">
      <c r="A59">
        <v>336029</v>
      </c>
      <c r="B59" t="s">
        <v>65</v>
      </c>
      <c r="C59" s="1">
        <v>39589</v>
      </c>
      <c r="D59" t="s">
        <v>100</v>
      </c>
      <c r="E59" t="s">
        <v>67</v>
      </c>
      <c r="F59">
        <v>0</v>
      </c>
      <c r="G59" t="s">
        <v>32</v>
      </c>
      <c r="H59" t="s">
        <v>20</v>
      </c>
      <c r="I59" t="s">
        <v>20</v>
      </c>
      <c r="J59" t="s">
        <v>33</v>
      </c>
      <c r="K59" t="s">
        <v>20</v>
      </c>
      <c r="L59" t="s">
        <v>23</v>
      </c>
      <c r="M59">
        <v>14</v>
      </c>
      <c r="N59" t="s">
        <v>24</v>
      </c>
      <c r="O59" t="s">
        <v>25</v>
      </c>
      <c r="P59" t="s">
        <v>49</v>
      </c>
      <c r="Q59" t="s">
        <v>75</v>
      </c>
    </row>
    <row r="60" spans="1:17" x14ac:dyDescent="0.35">
      <c r="A60">
        <v>336031</v>
      </c>
      <c r="B60" t="s">
        <v>28</v>
      </c>
      <c r="C60" s="1">
        <v>39591</v>
      </c>
      <c r="D60" t="s">
        <v>80</v>
      </c>
      <c r="E60" t="s">
        <v>30</v>
      </c>
      <c r="F60">
        <v>0</v>
      </c>
      <c r="G60" t="s">
        <v>31</v>
      </c>
      <c r="H60" t="s">
        <v>53</v>
      </c>
      <c r="I60" t="s">
        <v>31</v>
      </c>
      <c r="J60" t="s">
        <v>22</v>
      </c>
      <c r="K60" t="s">
        <v>31</v>
      </c>
      <c r="L60" t="s">
        <v>41</v>
      </c>
      <c r="M60">
        <v>6</v>
      </c>
      <c r="N60" t="s">
        <v>24</v>
      </c>
      <c r="O60" t="s">
        <v>25</v>
      </c>
      <c r="P60" t="s">
        <v>26</v>
      </c>
      <c r="Q60" t="s">
        <v>48</v>
      </c>
    </row>
    <row r="61" spans="1:17" x14ac:dyDescent="0.35">
      <c r="A61">
        <v>336032</v>
      </c>
      <c r="B61" t="s">
        <v>36</v>
      </c>
      <c r="C61" s="1">
        <v>39592</v>
      </c>
      <c r="D61" t="s">
        <v>101</v>
      </c>
      <c r="E61" t="s">
        <v>38</v>
      </c>
      <c r="F61">
        <v>0</v>
      </c>
      <c r="G61" t="s">
        <v>39</v>
      </c>
      <c r="H61" t="s">
        <v>47</v>
      </c>
      <c r="I61" t="s">
        <v>39</v>
      </c>
      <c r="J61" t="s">
        <v>22</v>
      </c>
      <c r="K61" t="s">
        <v>39</v>
      </c>
      <c r="L61" t="s">
        <v>41</v>
      </c>
      <c r="M61">
        <v>5</v>
      </c>
      <c r="N61" t="s">
        <v>24</v>
      </c>
      <c r="O61" t="s">
        <v>25</v>
      </c>
      <c r="P61" t="s">
        <v>54</v>
      </c>
      <c r="Q61" t="s">
        <v>55</v>
      </c>
    </row>
    <row r="62" spans="1:17" x14ac:dyDescent="0.35">
      <c r="A62">
        <v>336033</v>
      </c>
      <c r="B62" t="s">
        <v>65</v>
      </c>
      <c r="C62" s="1">
        <v>39592</v>
      </c>
      <c r="D62" t="s">
        <v>102</v>
      </c>
      <c r="E62" t="s">
        <v>67</v>
      </c>
      <c r="F62">
        <v>0</v>
      </c>
      <c r="G62" t="s">
        <v>32</v>
      </c>
      <c r="H62" t="s">
        <v>40</v>
      </c>
      <c r="I62" t="s">
        <v>40</v>
      </c>
      <c r="J62" t="s">
        <v>33</v>
      </c>
      <c r="K62" t="s">
        <v>40</v>
      </c>
      <c r="L62" t="s">
        <v>23</v>
      </c>
      <c r="M62">
        <v>10</v>
      </c>
      <c r="N62" t="s">
        <v>24</v>
      </c>
      <c r="O62" t="s">
        <v>25</v>
      </c>
      <c r="P62" t="s">
        <v>49</v>
      </c>
      <c r="Q62" t="s">
        <v>35</v>
      </c>
    </row>
    <row r="63" spans="1:17" x14ac:dyDescent="0.35">
      <c r="A63">
        <v>336034</v>
      </c>
      <c r="B63" t="s">
        <v>17</v>
      </c>
      <c r="C63" s="1">
        <v>39571</v>
      </c>
      <c r="D63" t="s">
        <v>103</v>
      </c>
      <c r="E63" t="s">
        <v>19</v>
      </c>
      <c r="F63">
        <v>0</v>
      </c>
      <c r="G63" t="s">
        <v>20</v>
      </c>
      <c r="H63" t="s">
        <v>53</v>
      </c>
      <c r="I63" t="s">
        <v>53</v>
      </c>
      <c r="J63" t="s">
        <v>22</v>
      </c>
      <c r="K63" t="s">
        <v>20</v>
      </c>
      <c r="L63" t="s">
        <v>23</v>
      </c>
      <c r="M63">
        <v>3</v>
      </c>
      <c r="N63" t="s">
        <v>24</v>
      </c>
      <c r="O63" t="s">
        <v>25</v>
      </c>
      <c r="P63" t="s">
        <v>77</v>
      </c>
      <c r="Q63" t="s">
        <v>35</v>
      </c>
    </row>
    <row r="64" spans="1:17" x14ac:dyDescent="0.35">
      <c r="A64">
        <v>336035</v>
      </c>
      <c r="B64" t="s">
        <v>50</v>
      </c>
      <c r="C64" s="1">
        <v>39593</v>
      </c>
      <c r="D64" t="s">
        <v>104</v>
      </c>
      <c r="E64" t="s">
        <v>52</v>
      </c>
      <c r="F64">
        <v>0</v>
      </c>
      <c r="G64" t="s">
        <v>21</v>
      </c>
      <c r="H64" t="s">
        <v>31</v>
      </c>
      <c r="I64" t="s">
        <v>31</v>
      </c>
      <c r="J64" t="s">
        <v>33</v>
      </c>
      <c r="K64" t="s">
        <v>21</v>
      </c>
      <c r="L64" t="s">
        <v>41</v>
      </c>
      <c r="M64">
        <v>3</v>
      </c>
      <c r="N64" t="s">
        <v>24</v>
      </c>
      <c r="O64" t="s">
        <v>25</v>
      </c>
      <c r="P64" t="s">
        <v>48</v>
      </c>
      <c r="Q64" t="s">
        <v>75</v>
      </c>
    </row>
    <row r="65" spans="1:17" x14ac:dyDescent="0.35">
      <c r="A65">
        <v>336036</v>
      </c>
      <c r="B65" t="s">
        <v>56</v>
      </c>
      <c r="C65" s="1">
        <v>39594</v>
      </c>
      <c r="D65" t="s">
        <v>85</v>
      </c>
      <c r="E65" t="s">
        <v>58</v>
      </c>
      <c r="F65">
        <v>0</v>
      </c>
      <c r="G65" t="s">
        <v>40</v>
      </c>
      <c r="H65" t="s">
        <v>47</v>
      </c>
      <c r="I65" t="s">
        <v>40</v>
      </c>
      <c r="J65" t="s">
        <v>22</v>
      </c>
      <c r="K65" t="s">
        <v>40</v>
      </c>
      <c r="L65" t="s">
        <v>41</v>
      </c>
      <c r="M65">
        <v>5</v>
      </c>
      <c r="N65" t="s">
        <v>24</v>
      </c>
      <c r="O65" t="s">
        <v>25</v>
      </c>
      <c r="P65" t="s">
        <v>54</v>
      </c>
      <c r="Q65" t="s">
        <v>55</v>
      </c>
    </row>
    <row r="66" spans="1:17" x14ac:dyDescent="0.35">
      <c r="A66">
        <v>336037</v>
      </c>
      <c r="B66" t="s">
        <v>60</v>
      </c>
      <c r="C66" s="1">
        <v>39595</v>
      </c>
      <c r="D66" t="s">
        <v>105</v>
      </c>
      <c r="E66" t="s">
        <v>62</v>
      </c>
      <c r="F66">
        <v>0</v>
      </c>
      <c r="G66" t="s">
        <v>53</v>
      </c>
      <c r="H66" t="s">
        <v>32</v>
      </c>
      <c r="I66" t="s">
        <v>53</v>
      </c>
      <c r="J66" t="s">
        <v>33</v>
      </c>
      <c r="K66" t="s">
        <v>32</v>
      </c>
      <c r="L66" t="s">
        <v>41</v>
      </c>
      <c r="M66">
        <v>7</v>
      </c>
      <c r="N66" t="s">
        <v>24</v>
      </c>
      <c r="O66" t="s">
        <v>25</v>
      </c>
      <c r="P66" t="s">
        <v>91</v>
      </c>
      <c r="Q66" t="s">
        <v>64</v>
      </c>
    </row>
    <row r="67" spans="1:17" x14ac:dyDescent="0.35">
      <c r="A67">
        <v>336038</v>
      </c>
      <c r="B67" t="s">
        <v>44</v>
      </c>
      <c r="C67" s="1">
        <v>39598</v>
      </c>
      <c r="D67" t="s">
        <v>57</v>
      </c>
      <c r="E67" t="s">
        <v>46</v>
      </c>
      <c r="F67">
        <v>0</v>
      </c>
      <c r="G67" t="s">
        <v>39</v>
      </c>
      <c r="H67" t="s">
        <v>40</v>
      </c>
      <c r="I67" t="s">
        <v>39</v>
      </c>
      <c r="J67" t="s">
        <v>22</v>
      </c>
      <c r="K67" t="s">
        <v>40</v>
      </c>
      <c r="L67" t="s">
        <v>23</v>
      </c>
      <c r="M67">
        <v>105</v>
      </c>
      <c r="N67" t="s">
        <v>24</v>
      </c>
      <c r="O67" t="s">
        <v>25</v>
      </c>
      <c r="P67" t="s">
        <v>54</v>
      </c>
      <c r="Q67" t="s">
        <v>27</v>
      </c>
    </row>
    <row r="68" spans="1:17" x14ac:dyDescent="0.35">
      <c r="A68">
        <v>336039</v>
      </c>
      <c r="B68" t="s">
        <v>44</v>
      </c>
      <c r="C68" s="1">
        <v>39599</v>
      </c>
      <c r="D68" t="s">
        <v>98</v>
      </c>
      <c r="E68" t="s">
        <v>46</v>
      </c>
      <c r="F68">
        <v>0</v>
      </c>
      <c r="G68" t="s">
        <v>32</v>
      </c>
      <c r="H68" t="s">
        <v>31</v>
      </c>
      <c r="I68" t="s">
        <v>31</v>
      </c>
      <c r="J68" t="s">
        <v>33</v>
      </c>
      <c r="K68" t="s">
        <v>32</v>
      </c>
      <c r="L68" t="s">
        <v>41</v>
      </c>
      <c r="M68">
        <v>9</v>
      </c>
      <c r="N68" t="s">
        <v>24</v>
      </c>
      <c r="O68" t="s">
        <v>25</v>
      </c>
      <c r="P68" t="s">
        <v>26</v>
      </c>
      <c r="Q68" t="s">
        <v>49</v>
      </c>
    </row>
    <row r="69" spans="1:17" x14ac:dyDescent="0.35">
      <c r="A69">
        <v>336040</v>
      </c>
      <c r="B69" t="s">
        <v>44</v>
      </c>
      <c r="C69" s="1">
        <v>39600</v>
      </c>
      <c r="D69" t="s">
        <v>68</v>
      </c>
      <c r="E69" t="s">
        <v>73</v>
      </c>
      <c r="F69">
        <v>0</v>
      </c>
      <c r="G69" t="s">
        <v>32</v>
      </c>
      <c r="H69" t="s">
        <v>40</v>
      </c>
      <c r="I69" t="s">
        <v>40</v>
      </c>
      <c r="J69" t="s">
        <v>22</v>
      </c>
      <c r="K69" t="s">
        <v>40</v>
      </c>
      <c r="L69" t="s">
        <v>41</v>
      </c>
      <c r="M69">
        <v>3</v>
      </c>
      <c r="N69" t="s">
        <v>24</v>
      </c>
      <c r="O69" t="s">
        <v>25</v>
      </c>
      <c r="P69" t="s">
        <v>54</v>
      </c>
      <c r="Q69" t="s">
        <v>27</v>
      </c>
    </row>
    <row r="70" spans="1:17" x14ac:dyDescent="0.35">
      <c r="A70">
        <v>392181</v>
      </c>
      <c r="B70" t="s">
        <v>106</v>
      </c>
      <c r="C70" s="1">
        <v>39921</v>
      </c>
      <c r="D70" t="s">
        <v>107</v>
      </c>
      <c r="E70" t="s">
        <v>108</v>
      </c>
      <c r="F70">
        <v>1</v>
      </c>
      <c r="G70" t="s">
        <v>32</v>
      </c>
      <c r="H70" t="s">
        <v>47</v>
      </c>
      <c r="I70" t="s">
        <v>32</v>
      </c>
      <c r="J70" t="s">
        <v>22</v>
      </c>
      <c r="K70" t="s">
        <v>47</v>
      </c>
      <c r="L70" t="s">
        <v>23</v>
      </c>
      <c r="M70">
        <v>19</v>
      </c>
      <c r="N70" t="s">
        <v>24</v>
      </c>
      <c r="O70" t="s">
        <v>25</v>
      </c>
      <c r="P70" t="s">
        <v>77</v>
      </c>
      <c r="Q70" t="s">
        <v>55</v>
      </c>
    </row>
    <row r="71" spans="1:17" x14ac:dyDescent="0.35">
      <c r="A71">
        <v>392182</v>
      </c>
      <c r="B71" t="s">
        <v>106</v>
      </c>
      <c r="C71" s="1">
        <v>39921</v>
      </c>
      <c r="D71" t="s">
        <v>109</v>
      </c>
      <c r="E71" t="s">
        <v>108</v>
      </c>
      <c r="F71">
        <v>1</v>
      </c>
      <c r="G71" t="s">
        <v>20</v>
      </c>
      <c r="H71" t="s">
        <v>40</v>
      </c>
      <c r="I71" t="s">
        <v>20</v>
      </c>
      <c r="J71" t="s">
        <v>33</v>
      </c>
      <c r="K71" t="s">
        <v>20</v>
      </c>
      <c r="L71" t="s">
        <v>23</v>
      </c>
      <c r="M71">
        <v>75</v>
      </c>
      <c r="N71" t="s">
        <v>24</v>
      </c>
      <c r="O71" t="s">
        <v>25</v>
      </c>
      <c r="P71" t="s">
        <v>77</v>
      </c>
      <c r="Q71" t="s">
        <v>59</v>
      </c>
    </row>
    <row r="72" spans="1:17" x14ac:dyDescent="0.35">
      <c r="A72">
        <v>392183</v>
      </c>
      <c r="B72" t="s">
        <v>106</v>
      </c>
      <c r="C72" s="1">
        <v>39922</v>
      </c>
      <c r="D72" t="s">
        <v>110</v>
      </c>
      <c r="E72" t="s">
        <v>108</v>
      </c>
      <c r="F72">
        <v>1</v>
      </c>
      <c r="G72" t="s">
        <v>39</v>
      </c>
      <c r="H72" t="s">
        <v>31</v>
      </c>
      <c r="I72" t="s">
        <v>39</v>
      </c>
      <c r="J72" t="s">
        <v>22</v>
      </c>
      <c r="K72" t="s">
        <v>39</v>
      </c>
      <c r="L72" t="s">
        <v>41</v>
      </c>
      <c r="M72">
        <v>10</v>
      </c>
      <c r="N72" t="s">
        <v>24</v>
      </c>
      <c r="O72" t="s">
        <v>95</v>
      </c>
      <c r="P72" t="s">
        <v>34</v>
      </c>
      <c r="Q72" t="s">
        <v>111</v>
      </c>
    </row>
    <row r="73" spans="1:17" x14ac:dyDescent="0.35">
      <c r="A73">
        <v>392184</v>
      </c>
      <c r="B73" t="s">
        <v>106</v>
      </c>
      <c r="C73" s="1">
        <v>39922</v>
      </c>
      <c r="D73" t="s">
        <v>112</v>
      </c>
      <c r="E73" t="s">
        <v>108</v>
      </c>
      <c r="F73">
        <v>1</v>
      </c>
      <c r="G73" t="s">
        <v>53</v>
      </c>
      <c r="H73" t="s">
        <v>21</v>
      </c>
      <c r="I73" t="s">
        <v>21</v>
      </c>
      <c r="J73" t="s">
        <v>33</v>
      </c>
      <c r="K73" t="s">
        <v>53</v>
      </c>
      <c r="L73" t="s">
        <v>41</v>
      </c>
      <c r="M73">
        <v>8</v>
      </c>
      <c r="N73" t="s">
        <v>24</v>
      </c>
      <c r="O73" t="s">
        <v>25</v>
      </c>
      <c r="P73" t="s">
        <v>34</v>
      </c>
      <c r="Q73" t="s">
        <v>77</v>
      </c>
    </row>
    <row r="74" spans="1:17" x14ac:dyDescent="0.35">
      <c r="A74">
        <v>392185</v>
      </c>
      <c r="B74" t="s">
        <v>113</v>
      </c>
      <c r="C74" s="1">
        <v>39923</v>
      </c>
      <c r="D74" t="s">
        <v>114</v>
      </c>
      <c r="E74" t="s">
        <v>115</v>
      </c>
      <c r="F74">
        <v>1</v>
      </c>
      <c r="G74" t="s">
        <v>20</v>
      </c>
      <c r="H74" t="s">
        <v>32</v>
      </c>
      <c r="I74" t="s">
        <v>32</v>
      </c>
      <c r="J74" t="s">
        <v>33</v>
      </c>
      <c r="K74" t="s">
        <v>32</v>
      </c>
      <c r="L74" t="s">
        <v>23</v>
      </c>
      <c r="M74">
        <v>92</v>
      </c>
      <c r="N74" t="s">
        <v>24</v>
      </c>
      <c r="O74" t="s">
        <v>25</v>
      </c>
      <c r="P74" t="s">
        <v>91</v>
      </c>
      <c r="Q74" t="s">
        <v>116</v>
      </c>
    </row>
    <row r="75" spans="1:17" x14ac:dyDescent="0.35">
      <c r="A75">
        <v>392186</v>
      </c>
      <c r="B75" t="s">
        <v>117</v>
      </c>
      <c r="C75" s="1">
        <v>39924</v>
      </c>
      <c r="D75" t="s">
        <v>118</v>
      </c>
      <c r="E75" t="s">
        <v>119</v>
      </c>
      <c r="F75">
        <v>1</v>
      </c>
      <c r="G75" t="s">
        <v>31</v>
      </c>
      <c r="H75" t="s">
        <v>21</v>
      </c>
      <c r="I75" t="s">
        <v>21</v>
      </c>
      <c r="J75" t="s">
        <v>22</v>
      </c>
      <c r="K75" t="s">
        <v>21</v>
      </c>
      <c r="L75" t="s">
        <v>23</v>
      </c>
      <c r="M75">
        <v>11</v>
      </c>
      <c r="N75" t="s">
        <v>24</v>
      </c>
      <c r="O75" t="s">
        <v>95</v>
      </c>
      <c r="P75" t="s">
        <v>49</v>
      </c>
      <c r="Q75" t="s">
        <v>111</v>
      </c>
    </row>
    <row r="76" spans="1:17" x14ac:dyDescent="0.35">
      <c r="A76">
        <v>392188</v>
      </c>
      <c r="B76" t="s">
        <v>106</v>
      </c>
      <c r="C76" s="1">
        <v>39925</v>
      </c>
      <c r="D76" t="s">
        <v>72</v>
      </c>
      <c r="E76" t="s">
        <v>108</v>
      </c>
      <c r="F76">
        <v>1</v>
      </c>
      <c r="G76" t="s">
        <v>20</v>
      </c>
      <c r="H76" t="s">
        <v>53</v>
      </c>
      <c r="I76" t="s">
        <v>53</v>
      </c>
      <c r="J76" t="s">
        <v>33</v>
      </c>
      <c r="K76" t="s">
        <v>53</v>
      </c>
      <c r="L76" t="s">
        <v>23</v>
      </c>
      <c r="M76">
        <v>24</v>
      </c>
      <c r="N76" t="s">
        <v>24</v>
      </c>
      <c r="O76" t="s">
        <v>25</v>
      </c>
      <c r="P76" t="s">
        <v>120</v>
      </c>
      <c r="Q76" t="s">
        <v>64</v>
      </c>
    </row>
    <row r="77" spans="1:17" x14ac:dyDescent="0.35">
      <c r="A77">
        <v>392189</v>
      </c>
      <c r="B77" t="s">
        <v>117</v>
      </c>
      <c r="C77" s="1">
        <v>39926</v>
      </c>
      <c r="D77" t="s">
        <v>121</v>
      </c>
      <c r="E77" t="s">
        <v>119</v>
      </c>
      <c r="F77">
        <v>1</v>
      </c>
      <c r="G77" t="s">
        <v>32</v>
      </c>
      <c r="H77" t="s">
        <v>39</v>
      </c>
      <c r="I77" t="s">
        <v>39</v>
      </c>
      <c r="J77" t="s">
        <v>33</v>
      </c>
      <c r="K77" t="s">
        <v>39</v>
      </c>
      <c r="L77" t="s">
        <v>23</v>
      </c>
      <c r="M77">
        <v>9</v>
      </c>
      <c r="N77" t="s">
        <v>24</v>
      </c>
      <c r="O77" t="s">
        <v>25</v>
      </c>
      <c r="P77" t="s">
        <v>77</v>
      </c>
      <c r="Q77" t="s">
        <v>116</v>
      </c>
    </row>
    <row r="78" spans="1:17" x14ac:dyDescent="0.35">
      <c r="A78">
        <v>392190</v>
      </c>
      <c r="B78" t="s">
        <v>106</v>
      </c>
      <c r="C78" s="1">
        <v>39926</v>
      </c>
      <c r="D78" t="s">
        <v>68</v>
      </c>
      <c r="E78" t="s">
        <v>108</v>
      </c>
      <c r="F78">
        <v>1</v>
      </c>
      <c r="G78" t="s">
        <v>21</v>
      </c>
      <c r="H78" t="s">
        <v>40</v>
      </c>
      <c r="I78" t="s">
        <v>21</v>
      </c>
      <c r="J78" t="s">
        <v>22</v>
      </c>
      <c r="K78" t="s">
        <v>40</v>
      </c>
      <c r="L78" t="s">
        <v>122</v>
      </c>
      <c r="M78" t="s">
        <v>25</v>
      </c>
      <c r="N78" t="s">
        <v>123</v>
      </c>
      <c r="O78" t="s">
        <v>25</v>
      </c>
      <c r="P78" t="s">
        <v>34</v>
      </c>
      <c r="Q78" t="s">
        <v>120</v>
      </c>
    </row>
    <row r="79" spans="1:17" x14ac:dyDescent="0.35">
      <c r="A79">
        <v>392191</v>
      </c>
      <c r="B79" t="s">
        <v>117</v>
      </c>
      <c r="C79" s="1">
        <v>39927</v>
      </c>
      <c r="D79" t="s">
        <v>124</v>
      </c>
      <c r="E79" t="s">
        <v>119</v>
      </c>
      <c r="F79">
        <v>1</v>
      </c>
      <c r="G79" t="s">
        <v>20</v>
      </c>
      <c r="H79" t="s">
        <v>31</v>
      </c>
      <c r="I79" t="s">
        <v>20</v>
      </c>
      <c r="J79" t="s">
        <v>33</v>
      </c>
      <c r="K79" t="s">
        <v>31</v>
      </c>
      <c r="L79" t="s">
        <v>41</v>
      </c>
      <c r="M79">
        <v>7</v>
      </c>
      <c r="N79" t="s">
        <v>24</v>
      </c>
      <c r="O79" t="s">
        <v>25</v>
      </c>
      <c r="P79" t="s">
        <v>77</v>
      </c>
      <c r="Q79" t="s">
        <v>125</v>
      </c>
    </row>
    <row r="80" spans="1:17" x14ac:dyDescent="0.35">
      <c r="A80">
        <v>392192</v>
      </c>
      <c r="B80" t="s">
        <v>117</v>
      </c>
      <c r="C80" s="1">
        <v>39928</v>
      </c>
      <c r="D80" t="s">
        <v>126</v>
      </c>
      <c r="E80" t="s">
        <v>119</v>
      </c>
      <c r="F80">
        <v>1</v>
      </c>
      <c r="G80" t="s">
        <v>53</v>
      </c>
      <c r="H80" t="s">
        <v>47</v>
      </c>
      <c r="I80" t="s">
        <v>53</v>
      </c>
      <c r="J80" t="s">
        <v>33</v>
      </c>
      <c r="K80" t="s">
        <v>53</v>
      </c>
      <c r="L80" t="s">
        <v>23</v>
      </c>
      <c r="M80">
        <v>12</v>
      </c>
      <c r="N80" t="s">
        <v>24</v>
      </c>
      <c r="O80" t="s">
        <v>25</v>
      </c>
      <c r="P80" t="s">
        <v>127</v>
      </c>
      <c r="Q80" t="s">
        <v>116</v>
      </c>
    </row>
    <row r="81" spans="1:17" x14ac:dyDescent="0.35">
      <c r="A81">
        <v>392194</v>
      </c>
      <c r="B81" t="s">
        <v>113</v>
      </c>
      <c r="C81" s="1">
        <v>39929</v>
      </c>
      <c r="D81" t="s">
        <v>128</v>
      </c>
      <c r="E81" t="s">
        <v>115</v>
      </c>
      <c r="F81">
        <v>1</v>
      </c>
      <c r="G81" t="s">
        <v>20</v>
      </c>
      <c r="H81" t="s">
        <v>39</v>
      </c>
      <c r="I81" t="s">
        <v>20</v>
      </c>
      <c r="J81" t="s">
        <v>33</v>
      </c>
      <c r="K81" t="s">
        <v>39</v>
      </c>
      <c r="L81" t="s">
        <v>41</v>
      </c>
      <c r="M81">
        <v>6</v>
      </c>
      <c r="N81" t="s">
        <v>24</v>
      </c>
      <c r="O81" t="s">
        <v>25</v>
      </c>
      <c r="P81" t="s">
        <v>129</v>
      </c>
      <c r="Q81" t="s">
        <v>91</v>
      </c>
    </row>
    <row r="82" spans="1:17" x14ac:dyDescent="0.35">
      <c r="A82">
        <v>392195</v>
      </c>
      <c r="B82" t="s">
        <v>106</v>
      </c>
      <c r="C82" s="1">
        <v>39929</v>
      </c>
      <c r="D82" t="s">
        <v>69</v>
      </c>
      <c r="E82" t="s">
        <v>108</v>
      </c>
      <c r="F82">
        <v>1</v>
      </c>
      <c r="G82" t="s">
        <v>31</v>
      </c>
      <c r="H82" t="s">
        <v>40</v>
      </c>
      <c r="I82" t="s">
        <v>31</v>
      </c>
      <c r="J82" t="s">
        <v>33</v>
      </c>
      <c r="K82" t="s">
        <v>31</v>
      </c>
      <c r="L82" t="s">
        <v>23</v>
      </c>
      <c r="M82">
        <v>27</v>
      </c>
      <c r="N82" t="s">
        <v>24</v>
      </c>
      <c r="O82" t="s">
        <v>25</v>
      </c>
      <c r="P82" t="s">
        <v>120</v>
      </c>
      <c r="Q82" t="s">
        <v>55</v>
      </c>
    </row>
    <row r="83" spans="1:17" x14ac:dyDescent="0.35">
      <c r="A83">
        <v>392196</v>
      </c>
      <c r="B83" t="s">
        <v>117</v>
      </c>
      <c r="C83" s="1">
        <v>39930</v>
      </c>
      <c r="D83" t="s">
        <v>130</v>
      </c>
      <c r="E83" t="s">
        <v>119</v>
      </c>
      <c r="F83">
        <v>1</v>
      </c>
      <c r="G83" t="s">
        <v>32</v>
      </c>
      <c r="H83" t="s">
        <v>53</v>
      </c>
      <c r="I83" t="s">
        <v>53</v>
      </c>
      <c r="J83" t="s">
        <v>22</v>
      </c>
      <c r="K83" t="s">
        <v>53</v>
      </c>
      <c r="L83" t="s">
        <v>41</v>
      </c>
      <c r="M83">
        <v>6</v>
      </c>
      <c r="N83" t="s">
        <v>24</v>
      </c>
      <c r="O83" t="s">
        <v>25</v>
      </c>
      <c r="P83" t="s">
        <v>63</v>
      </c>
      <c r="Q83" t="s">
        <v>125</v>
      </c>
    </row>
    <row r="84" spans="1:17" x14ac:dyDescent="0.35">
      <c r="A84">
        <v>392197</v>
      </c>
      <c r="B84" t="s">
        <v>113</v>
      </c>
      <c r="C84" s="1">
        <v>39930</v>
      </c>
      <c r="D84" t="s">
        <v>107</v>
      </c>
      <c r="E84" t="s">
        <v>115</v>
      </c>
      <c r="F84">
        <v>1</v>
      </c>
      <c r="G84" t="s">
        <v>21</v>
      </c>
      <c r="H84" t="s">
        <v>47</v>
      </c>
      <c r="I84" t="s">
        <v>47</v>
      </c>
      <c r="J84" t="s">
        <v>33</v>
      </c>
      <c r="K84" t="s">
        <v>47</v>
      </c>
      <c r="L84" t="s">
        <v>23</v>
      </c>
      <c r="M84">
        <v>92</v>
      </c>
      <c r="N84" t="s">
        <v>24</v>
      </c>
      <c r="O84" t="s">
        <v>25</v>
      </c>
      <c r="P84" t="s">
        <v>91</v>
      </c>
      <c r="Q84" t="s">
        <v>59</v>
      </c>
    </row>
    <row r="85" spans="1:17" x14ac:dyDescent="0.35">
      <c r="A85">
        <v>392198</v>
      </c>
      <c r="B85" t="s">
        <v>131</v>
      </c>
      <c r="C85" s="1">
        <v>39931</v>
      </c>
      <c r="D85" t="s">
        <v>68</v>
      </c>
      <c r="E85" t="s">
        <v>132</v>
      </c>
      <c r="F85">
        <v>1</v>
      </c>
      <c r="G85" t="s">
        <v>39</v>
      </c>
      <c r="H85" t="s">
        <v>40</v>
      </c>
      <c r="I85" t="s">
        <v>39</v>
      </c>
      <c r="J85" t="s">
        <v>33</v>
      </c>
      <c r="K85" t="s">
        <v>40</v>
      </c>
      <c r="L85" t="s">
        <v>41</v>
      </c>
      <c r="M85">
        <v>5</v>
      </c>
      <c r="N85" t="s">
        <v>24</v>
      </c>
      <c r="O85" t="s">
        <v>25</v>
      </c>
      <c r="P85" t="s">
        <v>133</v>
      </c>
      <c r="Q85" t="s">
        <v>27</v>
      </c>
    </row>
    <row r="86" spans="1:17" x14ac:dyDescent="0.35">
      <c r="A86">
        <v>392199</v>
      </c>
      <c r="B86" t="s">
        <v>117</v>
      </c>
      <c r="C86" s="1">
        <v>39932</v>
      </c>
      <c r="D86" t="s">
        <v>45</v>
      </c>
      <c r="E86" t="s">
        <v>119</v>
      </c>
      <c r="F86">
        <v>1</v>
      </c>
      <c r="G86" t="s">
        <v>20</v>
      </c>
      <c r="H86" t="s">
        <v>21</v>
      </c>
      <c r="I86" t="s">
        <v>21</v>
      </c>
      <c r="J86" t="s">
        <v>33</v>
      </c>
      <c r="K86" t="s">
        <v>20</v>
      </c>
      <c r="L86" t="s">
        <v>41</v>
      </c>
      <c r="M86">
        <v>5</v>
      </c>
      <c r="N86" t="s">
        <v>24</v>
      </c>
      <c r="O86" t="s">
        <v>25</v>
      </c>
      <c r="P86" t="s">
        <v>34</v>
      </c>
      <c r="Q86" t="s">
        <v>125</v>
      </c>
    </row>
    <row r="87" spans="1:17" x14ac:dyDescent="0.35">
      <c r="A87">
        <v>392200</v>
      </c>
      <c r="B87" t="s">
        <v>117</v>
      </c>
      <c r="C87" s="1">
        <v>39932</v>
      </c>
      <c r="D87" t="s">
        <v>69</v>
      </c>
      <c r="E87" t="s">
        <v>119</v>
      </c>
      <c r="F87">
        <v>1</v>
      </c>
      <c r="G87" t="s">
        <v>31</v>
      </c>
      <c r="H87" t="s">
        <v>47</v>
      </c>
      <c r="I87" t="s">
        <v>31</v>
      </c>
      <c r="J87" t="s">
        <v>33</v>
      </c>
      <c r="K87" t="s">
        <v>31</v>
      </c>
      <c r="L87" t="s">
        <v>23</v>
      </c>
      <c r="M87">
        <v>3</v>
      </c>
      <c r="N87" t="s">
        <v>24</v>
      </c>
      <c r="O87" t="s">
        <v>25</v>
      </c>
      <c r="P87" t="s">
        <v>34</v>
      </c>
      <c r="Q87" t="s">
        <v>35</v>
      </c>
    </row>
    <row r="88" spans="1:17" x14ac:dyDescent="0.35">
      <c r="A88">
        <v>392201</v>
      </c>
      <c r="B88" t="s">
        <v>131</v>
      </c>
      <c r="C88" s="1">
        <v>39933</v>
      </c>
      <c r="D88" t="s">
        <v>134</v>
      </c>
      <c r="E88" t="s">
        <v>132</v>
      </c>
      <c r="F88">
        <v>1</v>
      </c>
      <c r="G88" t="s">
        <v>53</v>
      </c>
      <c r="H88" t="s">
        <v>39</v>
      </c>
      <c r="I88" t="s">
        <v>39</v>
      </c>
      <c r="J88" t="s">
        <v>22</v>
      </c>
      <c r="K88" t="s">
        <v>39</v>
      </c>
      <c r="L88" t="s">
        <v>41</v>
      </c>
      <c r="M88">
        <v>6</v>
      </c>
      <c r="N88" t="s">
        <v>24</v>
      </c>
      <c r="O88" t="s">
        <v>25</v>
      </c>
      <c r="P88" t="s">
        <v>133</v>
      </c>
      <c r="Q88" t="s">
        <v>64</v>
      </c>
    </row>
    <row r="89" spans="1:17" x14ac:dyDescent="0.35">
      <c r="A89">
        <v>392202</v>
      </c>
      <c r="B89" t="s">
        <v>131</v>
      </c>
      <c r="C89" s="1">
        <v>39933</v>
      </c>
      <c r="D89" t="s">
        <v>105</v>
      </c>
      <c r="E89" t="s">
        <v>132</v>
      </c>
      <c r="F89">
        <v>1</v>
      </c>
      <c r="G89" t="s">
        <v>32</v>
      </c>
      <c r="H89" t="s">
        <v>40</v>
      </c>
      <c r="I89" t="s">
        <v>40</v>
      </c>
      <c r="J89" t="s">
        <v>22</v>
      </c>
      <c r="K89" t="s">
        <v>32</v>
      </c>
      <c r="L89" t="s">
        <v>23</v>
      </c>
      <c r="M89">
        <v>38</v>
      </c>
      <c r="N89" t="s">
        <v>24</v>
      </c>
      <c r="O89" t="s">
        <v>25</v>
      </c>
      <c r="P89" t="s">
        <v>133</v>
      </c>
      <c r="Q89" t="s">
        <v>27</v>
      </c>
    </row>
    <row r="90" spans="1:17" x14ac:dyDescent="0.35">
      <c r="A90">
        <v>392203</v>
      </c>
      <c r="B90" t="s">
        <v>135</v>
      </c>
      <c r="C90" s="1">
        <v>39934</v>
      </c>
      <c r="D90" t="s">
        <v>136</v>
      </c>
      <c r="E90" t="s">
        <v>137</v>
      </c>
      <c r="F90">
        <v>1</v>
      </c>
      <c r="G90" t="s">
        <v>21</v>
      </c>
      <c r="H90" t="s">
        <v>47</v>
      </c>
      <c r="I90" t="s">
        <v>47</v>
      </c>
      <c r="J90" t="s">
        <v>33</v>
      </c>
      <c r="K90" t="s">
        <v>47</v>
      </c>
      <c r="L90" t="s">
        <v>23</v>
      </c>
      <c r="M90">
        <v>9</v>
      </c>
      <c r="N90" t="s">
        <v>24</v>
      </c>
      <c r="O90" t="s">
        <v>25</v>
      </c>
      <c r="P90" t="s">
        <v>120</v>
      </c>
      <c r="Q90" t="s">
        <v>138</v>
      </c>
    </row>
    <row r="91" spans="1:17" x14ac:dyDescent="0.35">
      <c r="A91">
        <v>392204</v>
      </c>
      <c r="B91" t="s">
        <v>117</v>
      </c>
      <c r="C91" s="1">
        <v>39934</v>
      </c>
      <c r="D91" t="s">
        <v>139</v>
      </c>
      <c r="E91" t="s">
        <v>119</v>
      </c>
      <c r="F91">
        <v>1</v>
      </c>
      <c r="G91" t="s">
        <v>20</v>
      </c>
      <c r="H91" t="s">
        <v>31</v>
      </c>
      <c r="I91" t="s">
        <v>20</v>
      </c>
      <c r="J91" t="s">
        <v>33</v>
      </c>
      <c r="K91" t="s">
        <v>20</v>
      </c>
      <c r="L91" t="s">
        <v>23</v>
      </c>
      <c r="M91">
        <v>8</v>
      </c>
      <c r="N91" t="s">
        <v>24</v>
      </c>
      <c r="O91" t="s">
        <v>25</v>
      </c>
      <c r="P91" t="s">
        <v>127</v>
      </c>
      <c r="Q91" t="s">
        <v>140</v>
      </c>
    </row>
    <row r="92" spans="1:17" x14ac:dyDescent="0.35">
      <c r="A92">
        <v>392205</v>
      </c>
      <c r="B92" t="s">
        <v>113</v>
      </c>
      <c r="C92" s="1">
        <v>39935</v>
      </c>
      <c r="D92" t="s">
        <v>68</v>
      </c>
      <c r="E92" t="s">
        <v>115</v>
      </c>
      <c r="F92">
        <v>1</v>
      </c>
      <c r="G92" t="s">
        <v>53</v>
      </c>
      <c r="H92" t="s">
        <v>40</v>
      </c>
      <c r="I92" t="s">
        <v>53</v>
      </c>
      <c r="J92" t="s">
        <v>33</v>
      </c>
      <c r="K92" t="s">
        <v>40</v>
      </c>
      <c r="L92" t="s">
        <v>41</v>
      </c>
      <c r="M92">
        <v>3</v>
      </c>
      <c r="N92" t="s">
        <v>24</v>
      </c>
      <c r="O92" t="s">
        <v>25</v>
      </c>
      <c r="P92" t="s">
        <v>129</v>
      </c>
      <c r="Q92" t="s">
        <v>91</v>
      </c>
    </row>
    <row r="93" spans="1:17" x14ac:dyDescent="0.35">
      <c r="A93">
        <v>392206</v>
      </c>
      <c r="B93" t="s">
        <v>141</v>
      </c>
      <c r="C93" s="1">
        <v>39935</v>
      </c>
      <c r="D93" t="s">
        <v>142</v>
      </c>
      <c r="E93" t="s">
        <v>143</v>
      </c>
      <c r="F93">
        <v>1</v>
      </c>
      <c r="G93" t="s">
        <v>32</v>
      </c>
      <c r="H93" t="s">
        <v>39</v>
      </c>
      <c r="I93" t="s">
        <v>39</v>
      </c>
      <c r="J93" t="s">
        <v>22</v>
      </c>
      <c r="K93" t="s">
        <v>32</v>
      </c>
      <c r="L93" t="s">
        <v>23</v>
      </c>
      <c r="M93">
        <v>18</v>
      </c>
      <c r="N93" t="s">
        <v>24</v>
      </c>
      <c r="O93" t="s">
        <v>25</v>
      </c>
      <c r="P93" t="s">
        <v>49</v>
      </c>
      <c r="Q93" t="s">
        <v>27</v>
      </c>
    </row>
    <row r="94" spans="1:17" x14ac:dyDescent="0.35">
      <c r="A94">
        <v>392207</v>
      </c>
      <c r="B94" t="s">
        <v>113</v>
      </c>
      <c r="C94" s="1">
        <v>39936</v>
      </c>
      <c r="D94" t="s">
        <v>94</v>
      </c>
      <c r="E94" t="s">
        <v>115</v>
      </c>
      <c r="F94">
        <v>1</v>
      </c>
      <c r="G94" t="s">
        <v>31</v>
      </c>
      <c r="H94" t="s">
        <v>21</v>
      </c>
      <c r="I94" t="s">
        <v>21</v>
      </c>
      <c r="J94" t="s">
        <v>33</v>
      </c>
      <c r="K94" t="s">
        <v>31</v>
      </c>
      <c r="L94" t="s">
        <v>41</v>
      </c>
      <c r="M94">
        <v>6</v>
      </c>
      <c r="N94" t="s">
        <v>24</v>
      </c>
      <c r="O94" t="s">
        <v>25</v>
      </c>
      <c r="P94" t="s">
        <v>129</v>
      </c>
      <c r="Q94" t="s">
        <v>34</v>
      </c>
    </row>
    <row r="95" spans="1:17" x14ac:dyDescent="0.35">
      <c r="A95">
        <v>392208</v>
      </c>
      <c r="B95" t="s">
        <v>141</v>
      </c>
      <c r="C95" s="1">
        <v>39936</v>
      </c>
      <c r="D95" t="s">
        <v>144</v>
      </c>
      <c r="E95" t="s">
        <v>143</v>
      </c>
      <c r="F95">
        <v>1</v>
      </c>
      <c r="G95" t="s">
        <v>20</v>
      </c>
      <c r="H95" t="s">
        <v>47</v>
      </c>
      <c r="I95" t="s">
        <v>47</v>
      </c>
      <c r="J95" t="s">
        <v>33</v>
      </c>
      <c r="K95" t="s">
        <v>20</v>
      </c>
      <c r="L95" t="s">
        <v>41</v>
      </c>
      <c r="M95">
        <v>9</v>
      </c>
      <c r="N95" t="s">
        <v>24</v>
      </c>
      <c r="O95" t="s">
        <v>25</v>
      </c>
      <c r="P95" t="s">
        <v>27</v>
      </c>
      <c r="Q95" t="s">
        <v>125</v>
      </c>
    </row>
    <row r="96" spans="1:17" x14ac:dyDescent="0.35">
      <c r="A96">
        <v>392209</v>
      </c>
      <c r="B96" t="s">
        <v>135</v>
      </c>
      <c r="C96" s="1">
        <v>39937</v>
      </c>
      <c r="D96" t="s">
        <v>76</v>
      </c>
      <c r="E96" t="s">
        <v>137</v>
      </c>
      <c r="F96">
        <v>1</v>
      </c>
      <c r="G96" t="s">
        <v>32</v>
      </c>
      <c r="H96" t="s">
        <v>53</v>
      </c>
      <c r="I96" t="s">
        <v>32</v>
      </c>
      <c r="J96" t="s">
        <v>33</v>
      </c>
      <c r="K96" t="s">
        <v>32</v>
      </c>
      <c r="L96" t="s">
        <v>23</v>
      </c>
      <c r="M96">
        <v>78</v>
      </c>
      <c r="N96" t="s">
        <v>24</v>
      </c>
      <c r="O96" t="s">
        <v>25</v>
      </c>
      <c r="P96" t="s">
        <v>77</v>
      </c>
      <c r="Q96" t="s">
        <v>120</v>
      </c>
    </row>
    <row r="97" spans="1:17" x14ac:dyDescent="0.35">
      <c r="A97">
        <v>392210</v>
      </c>
      <c r="B97" t="s">
        <v>117</v>
      </c>
      <c r="C97" s="1">
        <v>39938</v>
      </c>
      <c r="D97" t="s">
        <v>96</v>
      </c>
      <c r="E97" t="s">
        <v>119</v>
      </c>
      <c r="F97">
        <v>1</v>
      </c>
      <c r="G97" t="s">
        <v>31</v>
      </c>
      <c r="H97" t="s">
        <v>40</v>
      </c>
      <c r="I97" t="s">
        <v>31</v>
      </c>
      <c r="J97" t="s">
        <v>22</v>
      </c>
      <c r="K97" t="s">
        <v>40</v>
      </c>
      <c r="L97" t="s">
        <v>23</v>
      </c>
      <c r="M97">
        <v>78</v>
      </c>
      <c r="N97" t="s">
        <v>24</v>
      </c>
      <c r="O97" t="s">
        <v>25</v>
      </c>
      <c r="P97" t="s">
        <v>145</v>
      </c>
      <c r="Q97" t="s">
        <v>63</v>
      </c>
    </row>
    <row r="98" spans="1:17" x14ac:dyDescent="0.35">
      <c r="A98">
        <v>392211</v>
      </c>
      <c r="B98" t="s">
        <v>117</v>
      </c>
      <c r="C98" s="1">
        <v>39938</v>
      </c>
      <c r="D98" t="s">
        <v>146</v>
      </c>
      <c r="E98" t="s">
        <v>119</v>
      </c>
      <c r="F98">
        <v>1</v>
      </c>
      <c r="G98" t="s">
        <v>39</v>
      </c>
      <c r="H98" t="s">
        <v>21</v>
      </c>
      <c r="I98" t="s">
        <v>21</v>
      </c>
      <c r="J98" t="s">
        <v>33</v>
      </c>
      <c r="K98" t="s">
        <v>39</v>
      </c>
      <c r="L98" t="s">
        <v>41</v>
      </c>
      <c r="M98">
        <v>9</v>
      </c>
      <c r="N98" t="s">
        <v>24</v>
      </c>
      <c r="O98" t="s">
        <v>25</v>
      </c>
      <c r="P98" t="s">
        <v>133</v>
      </c>
      <c r="Q98" t="s">
        <v>63</v>
      </c>
    </row>
    <row r="99" spans="1:17" x14ac:dyDescent="0.35">
      <c r="A99">
        <v>392212</v>
      </c>
      <c r="B99" t="s">
        <v>131</v>
      </c>
      <c r="C99" s="1">
        <v>39939</v>
      </c>
      <c r="D99" t="s">
        <v>147</v>
      </c>
      <c r="E99" t="s">
        <v>132</v>
      </c>
      <c r="F99">
        <v>1</v>
      </c>
      <c r="G99" t="s">
        <v>53</v>
      </c>
      <c r="H99" t="s">
        <v>47</v>
      </c>
      <c r="I99" t="s">
        <v>53</v>
      </c>
      <c r="J99" t="s">
        <v>33</v>
      </c>
      <c r="K99" t="s">
        <v>53</v>
      </c>
      <c r="L99" t="s">
        <v>23</v>
      </c>
      <c r="M99">
        <v>19</v>
      </c>
      <c r="N99" t="s">
        <v>24</v>
      </c>
      <c r="O99" t="s">
        <v>25</v>
      </c>
      <c r="P99" t="s">
        <v>34</v>
      </c>
      <c r="Q99" t="s">
        <v>127</v>
      </c>
    </row>
    <row r="100" spans="1:17" x14ac:dyDescent="0.35">
      <c r="A100">
        <v>392213</v>
      </c>
      <c r="B100" t="s">
        <v>131</v>
      </c>
      <c r="C100" s="1">
        <v>39940</v>
      </c>
      <c r="D100" t="s">
        <v>148</v>
      </c>
      <c r="E100" t="s">
        <v>132</v>
      </c>
      <c r="F100">
        <v>1</v>
      </c>
      <c r="G100" t="s">
        <v>20</v>
      </c>
      <c r="H100" t="s">
        <v>40</v>
      </c>
      <c r="I100" t="s">
        <v>40</v>
      </c>
      <c r="J100" t="s">
        <v>22</v>
      </c>
      <c r="K100" t="s">
        <v>40</v>
      </c>
      <c r="L100" t="s">
        <v>41</v>
      </c>
      <c r="M100">
        <v>7</v>
      </c>
      <c r="N100" t="s">
        <v>24</v>
      </c>
      <c r="O100" t="s">
        <v>25</v>
      </c>
      <c r="P100" t="s">
        <v>55</v>
      </c>
      <c r="Q100" t="s">
        <v>49</v>
      </c>
    </row>
    <row r="101" spans="1:17" x14ac:dyDescent="0.35">
      <c r="A101">
        <v>392214</v>
      </c>
      <c r="B101" t="s">
        <v>131</v>
      </c>
      <c r="C101" s="1">
        <v>39940</v>
      </c>
      <c r="D101" t="s">
        <v>66</v>
      </c>
      <c r="E101" t="s">
        <v>132</v>
      </c>
      <c r="F101">
        <v>1</v>
      </c>
      <c r="G101" t="s">
        <v>32</v>
      </c>
      <c r="H101" t="s">
        <v>31</v>
      </c>
      <c r="I101" t="s">
        <v>32</v>
      </c>
      <c r="J101" t="s">
        <v>33</v>
      </c>
      <c r="K101" t="s">
        <v>32</v>
      </c>
      <c r="L101" t="s">
        <v>23</v>
      </c>
      <c r="M101">
        <v>12</v>
      </c>
      <c r="N101" t="s">
        <v>24</v>
      </c>
      <c r="O101" t="s">
        <v>95</v>
      </c>
      <c r="P101" t="s">
        <v>49</v>
      </c>
      <c r="Q101" t="s">
        <v>125</v>
      </c>
    </row>
    <row r="102" spans="1:17" x14ac:dyDescent="0.35">
      <c r="A102">
        <v>392215</v>
      </c>
      <c r="B102" t="s">
        <v>135</v>
      </c>
      <c r="C102" s="1">
        <v>39941</v>
      </c>
      <c r="D102" t="s">
        <v>87</v>
      </c>
      <c r="E102" t="s">
        <v>137</v>
      </c>
      <c r="F102">
        <v>1</v>
      </c>
      <c r="G102" t="s">
        <v>39</v>
      </c>
      <c r="H102" t="s">
        <v>47</v>
      </c>
      <c r="I102" t="s">
        <v>47</v>
      </c>
      <c r="J102" t="s">
        <v>33</v>
      </c>
      <c r="K102" t="s">
        <v>39</v>
      </c>
      <c r="L102" t="s">
        <v>41</v>
      </c>
      <c r="M102">
        <v>7</v>
      </c>
      <c r="N102" t="s">
        <v>24</v>
      </c>
      <c r="O102" t="s">
        <v>25</v>
      </c>
      <c r="P102" t="s">
        <v>120</v>
      </c>
      <c r="Q102" t="s">
        <v>138</v>
      </c>
    </row>
    <row r="103" spans="1:17" x14ac:dyDescent="0.35">
      <c r="A103">
        <v>392216</v>
      </c>
      <c r="B103" t="s">
        <v>149</v>
      </c>
      <c r="C103" s="1">
        <v>39942</v>
      </c>
      <c r="D103" t="s">
        <v>94</v>
      </c>
      <c r="E103" t="s">
        <v>150</v>
      </c>
      <c r="F103">
        <v>1</v>
      </c>
      <c r="G103" t="s">
        <v>53</v>
      </c>
      <c r="H103" t="s">
        <v>31</v>
      </c>
      <c r="I103" t="s">
        <v>31</v>
      </c>
      <c r="J103" t="s">
        <v>22</v>
      </c>
      <c r="K103" t="s">
        <v>31</v>
      </c>
      <c r="L103" t="s">
        <v>41</v>
      </c>
      <c r="M103">
        <v>3</v>
      </c>
      <c r="N103" t="s">
        <v>24</v>
      </c>
      <c r="O103" t="s">
        <v>25</v>
      </c>
      <c r="P103" t="s">
        <v>133</v>
      </c>
      <c r="Q103" t="s">
        <v>64</v>
      </c>
    </row>
    <row r="104" spans="1:17" x14ac:dyDescent="0.35">
      <c r="A104">
        <v>392217</v>
      </c>
      <c r="B104" t="s">
        <v>149</v>
      </c>
      <c r="C104" s="1">
        <v>39942</v>
      </c>
      <c r="D104" t="s">
        <v>151</v>
      </c>
      <c r="E104" t="s">
        <v>150</v>
      </c>
      <c r="F104">
        <v>1</v>
      </c>
      <c r="G104" t="s">
        <v>32</v>
      </c>
      <c r="H104" t="s">
        <v>40</v>
      </c>
      <c r="I104" t="s">
        <v>40</v>
      </c>
      <c r="J104" t="s">
        <v>33</v>
      </c>
      <c r="K104" t="s">
        <v>32</v>
      </c>
      <c r="L104" t="s">
        <v>41</v>
      </c>
      <c r="M104">
        <v>7</v>
      </c>
      <c r="N104" t="s">
        <v>24</v>
      </c>
      <c r="O104" t="s">
        <v>25</v>
      </c>
      <c r="P104" t="s">
        <v>133</v>
      </c>
      <c r="Q104" t="s">
        <v>127</v>
      </c>
    </row>
    <row r="105" spans="1:17" x14ac:dyDescent="0.35">
      <c r="A105">
        <v>392218</v>
      </c>
      <c r="B105" t="s">
        <v>113</v>
      </c>
      <c r="C105" s="1">
        <v>39943</v>
      </c>
      <c r="D105" t="s">
        <v>136</v>
      </c>
      <c r="E105" t="s">
        <v>115</v>
      </c>
      <c r="F105">
        <v>1</v>
      </c>
      <c r="G105" t="s">
        <v>20</v>
      </c>
      <c r="H105" t="s">
        <v>47</v>
      </c>
      <c r="I105" t="s">
        <v>47</v>
      </c>
      <c r="J105" t="s">
        <v>33</v>
      </c>
      <c r="K105" t="s">
        <v>47</v>
      </c>
      <c r="L105" t="s">
        <v>23</v>
      </c>
      <c r="M105">
        <v>16</v>
      </c>
      <c r="N105" t="s">
        <v>24</v>
      </c>
      <c r="O105" t="s">
        <v>25</v>
      </c>
      <c r="P105" t="s">
        <v>77</v>
      </c>
      <c r="Q105" t="s">
        <v>91</v>
      </c>
    </row>
    <row r="106" spans="1:17" x14ac:dyDescent="0.35">
      <c r="A106">
        <v>392219</v>
      </c>
      <c r="B106" t="s">
        <v>141</v>
      </c>
      <c r="C106" s="1">
        <v>39943</v>
      </c>
      <c r="D106" t="s">
        <v>93</v>
      </c>
      <c r="E106" t="s">
        <v>143</v>
      </c>
      <c r="F106">
        <v>1</v>
      </c>
      <c r="G106" t="s">
        <v>39</v>
      </c>
      <c r="H106" t="s">
        <v>21</v>
      </c>
      <c r="I106" t="s">
        <v>39</v>
      </c>
      <c r="J106" t="s">
        <v>22</v>
      </c>
      <c r="K106" t="s">
        <v>39</v>
      </c>
      <c r="L106" t="s">
        <v>41</v>
      </c>
      <c r="M106">
        <v>7</v>
      </c>
      <c r="N106" t="s">
        <v>24</v>
      </c>
      <c r="O106" t="s">
        <v>25</v>
      </c>
      <c r="P106" t="s">
        <v>35</v>
      </c>
      <c r="Q106" t="s">
        <v>59</v>
      </c>
    </row>
    <row r="107" spans="1:17" x14ac:dyDescent="0.35">
      <c r="A107">
        <v>392220</v>
      </c>
      <c r="B107" t="s">
        <v>149</v>
      </c>
      <c r="C107" s="1">
        <v>39944</v>
      </c>
      <c r="D107" t="s">
        <v>152</v>
      </c>
      <c r="E107" t="s">
        <v>150</v>
      </c>
      <c r="F107">
        <v>1</v>
      </c>
      <c r="G107" t="s">
        <v>53</v>
      </c>
      <c r="H107" t="s">
        <v>40</v>
      </c>
      <c r="I107" t="s">
        <v>53</v>
      </c>
      <c r="J107" t="s">
        <v>33</v>
      </c>
      <c r="K107" t="s">
        <v>53</v>
      </c>
      <c r="L107" t="s">
        <v>23</v>
      </c>
      <c r="M107">
        <v>53</v>
      </c>
      <c r="N107" t="s">
        <v>24</v>
      </c>
      <c r="O107" t="s">
        <v>25</v>
      </c>
      <c r="P107" t="s">
        <v>133</v>
      </c>
      <c r="Q107" t="s">
        <v>127</v>
      </c>
    </row>
    <row r="108" spans="1:17" x14ac:dyDescent="0.35">
      <c r="A108">
        <v>392221</v>
      </c>
      <c r="B108" t="s">
        <v>131</v>
      </c>
      <c r="C108" s="1">
        <v>39945</v>
      </c>
      <c r="D108" t="s">
        <v>153</v>
      </c>
      <c r="E108" t="s">
        <v>132</v>
      </c>
      <c r="F108">
        <v>1</v>
      </c>
      <c r="G108" t="s">
        <v>20</v>
      </c>
      <c r="H108" t="s">
        <v>21</v>
      </c>
      <c r="I108" t="s">
        <v>20</v>
      </c>
      <c r="J108" t="s">
        <v>22</v>
      </c>
      <c r="K108" t="s">
        <v>20</v>
      </c>
      <c r="L108" t="s">
        <v>41</v>
      </c>
      <c r="M108">
        <v>6</v>
      </c>
      <c r="N108" t="s">
        <v>24</v>
      </c>
      <c r="O108" t="s">
        <v>25</v>
      </c>
      <c r="P108" t="s">
        <v>120</v>
      </c>
      <c r="Q108" t="s">
        <v>145</v>
      </c>
    </row>
    <row r="109" spans="1:17" x14ac:dyDescent="0.35">
      <c r="A109">
        <v>392222</v>
      </c>
      <c r="B109" t="s">
        <v>131</v>
      </c>
      <c r="C109" s="1">
        <v>39945</v>
      </c>
      <c r="D109" t="s">
        <v>154</v>
      </c>
      <c r="E109" t="s">
        <v>132</v>
      </c>
      <c r="F109">
        <v>1</v>
      </c>
      <c r="G109" t="s">
        <v>31</v>
      </c>
      <c r="H109" t="s">
        <v>47</v>
      </c>
      <c r="I109" t="s">
        <v>31</v>
      </c>
      <c r="J109" t="s">
        <v>33</v>
      </c>
      <c r="K109" t="s">
        <v>47</v>
      </c>
      <c r="L109" t="s">
        <v>41</v>
      </c>
      <c r="M109">
        <v>8</v>
      </c>
      <c r="N109" t="s">
        <v>24</v>
      </c>
      <c r="O109" t="s">
        <v>25</v>
      </c>
      <c r="P109" t="s">
        <v>145</v>
      </c>
      <c r="Q109" t="s">
        <v>27</v>
      </c>
    </row>
    <row r="110" spans="1:17" x14ac:dyDescent="0.35">
      <c r="A110">
        <v>392223</v>
      </c>
      <c r="B110" t="s">
        <v>117</v>
      </c>
      <c r="C110" s="1">
        <v>39946</v>
      </c>
      <c r="D110" t="s">
        <v>155</v>
      </c>
      <c r="E110" t="s">
        <v>119</v>
      </c>
      <c r="F110">
        <v>1</v>
      </c>
      <c r="G110" t="s">
        <v>53</v>
      </c>
      <c r="H110" t="s">
        <v>39</v>
      </c>
      <c r="I110" t="s">
        <v>53</v>
      </c>
      <c r="J110" t="s">
        <v>22</v>
      </c>
      <c r="K110" t="s">
        <v>39</v>
      </c>
      <c r="L110" t="s">
        <v>23</v>
      </c>
      <c r="M110">
        <v>12</v>
      </c>
      <c r="N110" t="s">
        <v>24</v>
      </c>
      <c r="O110" t="s">
        <v>25</v>
      </c>
      <c r="P110" t="s">
        <v>49</v>
      </c>
      <c r="Q110" t="s">
        <v>35</v>
      </c>
    </row>
    <row r="111" spans="1:17" x14ac:dyDescent="0.35">
      <c r="A111">
        <v>392224</v>
      </c>
      <c r="B111" t="s">
        <v>117</v>
      </c>
      <c r="C111" s="1">
        <v>39947</v>
      </c>
      <c r="D111" t="s">
        <v>153</v>
      </c>
      <c r="E111" t="s">
        <v>119</v>
      </c>
      <c r="F111">
        <v>1</v>
      </c>
      <c r="G111" t="s">
        <v>20</v>
      </c>
      <c r="H111" t="s">
        <v>32</v>
      </c>
      <c r="I111" t="s">
        <v>32</v>
      </c>
      <c r="J111" t="s">
        <v>33</v>
      </c>
      <c r="K111" t="s">
        <v>20</v>
      </c>
      <c r="L111" t="s">
        <v>41</v>
      </c>
      <c r="M111">
        <v>2</v>
      </c>
      <c r="N111" t="s">
        <v>24</v>
      </c>
      <c r="O111" t="s">
        <v>25</v>
      </c>
      <c r="P111" t="s">
        <v>77</v>
      </c>
      <c r="Q111" t="s">
        <v>49</v>
      </c>
    </row>
    <row r="112" spans="1:17" x14ac:dyDescent="0.35">
      <c r="A112">
        <v>392225</v>
      </c>
      <c r="B112" t="s">
        <v>117</v>
      </c>
      <c r="C112" s="1">
        <v>39947</v>
      </c>
      <c r="D112" t="s">
        <v>156</v>
      </c>
      <c r="E112" t="s">
        <v>119</v>
      </c>
      <c r="F112">
        <v>1</v>
      </c>
      <c r="G112" t="s">
        <v>47</v>
      </c>
      <c r="H112" t="s">
        <v>40</v>
      </c>
      <c r="I112" t="s">
        <v>40</v>
      </c>
      <c r="J112" t="s">
        <v>33</v>
      </c>
      <c r="K112" t="s">
        <v>40</v>
      </c>
      <c r="L112" t="s">
        <v>23</v>
      </c>
      <c r="M112">
        <v>2</v>
      </c>
      <c r="N112" t="s">
        <v>24</v>
      </c>
      <c r="O112" t="s">
        <v>25</v>
      </c>
      <c r="P112" t="s">
        <v>77</v>
      </c>
      <c r="Q112" t="s">
        <v>49</v>
      </c>
    </row>
    <row r="113" spans="1:17" x14ac:dyDescent="0.35">
      <c r="A113">
        <v>392226</v>
      </c>
      <c r="B113" t="s">
        <v>157</v>
      </c>
      <c r="C113" s="1">
        <v>39948</v>
      </c>
      <c r="D113" t="s">
        <v>158</v>
      </c>
      <c r="E113" t="s">
        <v>159</v>
      </c>
      <c r="F113">
        <v>1</v>
      </c>
      <c r="G113" t="s">
        <v>39</v>
      </c>
      <c r="H113" t="s">
        <v>31</v>
      </c>
      <c r="I113" t="s">
        <v>31</v>
      </c>
      <c r="J113" t="s">
        <v>22</v>
      </c>
      <c r="K113" t="s">
        <v>31</v>
      </c>
      <c r="L113" t="s">
        <v>41</v>
      </c>
      <c r="M113">
        <v>6</v>
      </c>
      <c r="N113" t="s">
        <v>24</v>
      </c>
      <c r="O113" t="s">
        <v>25</v>
      </c>
      <c r="P113" t="s">
        <v>127</v>
      </c>
      <c r="Q113" t="s">
        <v>63</v>
      </c>
    </row>
    <row r="114" spans="1:17" x14ac:dyDescent="0.35">
      <c r="A114">
        <v>392227</v>
      </c>
      <c r="B114" t="s">
        <v>113</v>
      </c>
      <c r="C114" s="1">
        <v>39949</v>
      </c>
      <c r="D114" t="s">
        <v>66</v>
      </c>
      <c r="E114" t="s">
        <v>115</v>
      </c>
      <c r="F114">
        <v>1</v>
      </c>
      <c r="G114" t="s">
        <v>32</v>
      </c>
      <c r="H114" t="s">
        <v>47</v>
      </c>
      <c r="I114" t="s">
        <v>47</v>
      </c>
      <c r="J114" t="s">
        <v>33</v>
      </c>
      <c r="K114" t="s">
        <v>32</v>
      </c>
      <c r="L114" t="s">
        <v>41</v>
      </c>
      <c r="M114">
        <v>7</v>
      </c>
      <c r="N114" t="s">
        <v>24</v>
      </c>
      <c r="O114" t="s">
        <v>25</v>
      </c>
      <c r="P114" t="s">
        <v>138</v>
      </c>
      <c r="Q114" t="s">
        <v>116</v>
      </c>
    </row>
    <row r="115" spans="1:17" x14ac:dyDescent="0.35">
      <c r="A115">
        <v>392228</v>
      </c>
      <c r="B115" t="s">
        <v>141</v>
      </c>
      <c r="C115" s="1">
        <v>39949</v>
      </c>
      <c r="D115" t="s">
        <v>147</v>
      </c>
      <c r="E115" t="s">
        <v>143</v>
      </c>
      <c r="F115">
        <v>1</v>
      </c>
      <c r="G115" t="s">
        <v>53</v>
      </c>
      <c r="H115" t="s">
        <v>21</v>
      </c>
      <c r="I115" t="s">
        <v>53</v>
      </c>
      <c r="J115" t="s">
        <v>22</v>
      </c>
      <c r="K115" t="s">
        <v>53</v>
      </c>
      <c r="L115" t="s">
        <v>41</v>
      </c>
      <c r="M115">
        <v>6</v>
      </c>
      <c r="N115" t="s">
        <v>24</v>
      </c>
      <c r="O115" t="s">
        <v>25</v>
      </c>
      <c r="P115" t="s">
        <v>27</v>
      </c>
      <c r="Q115" t="s">
        <v>140</v>
      </c>
    </row>
    <row r="116" spans="1:17" x14ac:dyDescent="0.35">
      <c r="A116">
        <v>392229</v>
      </c>
      <c r="B116" t="s">
        <v>141</v>
      </c>
      <c r="C116" s="1">
        <v>39950</v>
      </c>
      <c r="D116" t="s">
        <v>139</v>
      </c>
      <c r="E116" t="s">
        <v>143</v>
      </c>
      <c r="F116">
        <v>1</v>
      </c>
      <c r="G116" t="s">
        <v>53</v>
      </c>
      <c r="H116" t="s">
        <v>31</v>
      </c>
      <c r="I116" t="s">
        <v>53</v>
      </c>
      <c r="J116" t="s">
        <v>22</v>
      </c>
      <c r="K116" t="s">
        <v>31</v>
      </c>
      <c r="L116" t="s">
        <v>23</v>
      </c>
      <c r="M116">
        <v>1</v>
      </c>
      <c r="N116" t="s">
        <v>24</v>
      </c>
      <c r="O116" t="s">
        <v>25</v>
      </c>
      <c r="P116" t="s">
        <v>140</v>
      </c>
      <c r="Q116" t="s">
        <v>59</v>
      </c>
    </row>
    <row r="117" spans="1:17" x14ac:dyDescent="0.35">
      <c r="A117">
        <v>392230</v>
      </c>
      <c r="B117" t="s">
        <v>157</v>
      </c>
      <c r="C117" s="1">
        <v>39950</v>
      </c>
      <c r="D117" t="s">
        <v>121</v>
      </c>
      <c r="E117" t="s">
        <v>159</v>
      </c>
      <c r="F117">
        <v>1</v>
      </c>
      <c r="G117" t="s">
        <v>39</v>
      </c>
      <c r="H117" t="s">
        <v>40</v>
      </c>
      <c r="I117" t="s">
        <v>39</v>
      </c>
      <c r="J117" t="s">
        <v>33</v>
      </c>
      <c r="K117" t="s">
        <v>39</v>
      </c>
      <c r="L117" t="s">
        <v>23</v>
      </c>
      <c r="M117">
        <v>14</v>
      </c>
      <c r="N117" t="s">
        <v>24</v>
      </c>
      <c r="O117" t="s">
        <v>25</v>
      </c>
      <c r="P117" t="s">
        <v>145</v>
      </c>
      <c r="Q117" t="s">
        <v>63</v>
      </c>
    </row>
    <row r="118" spans="1:17" x14ac:dyDescent="0.35">
      <c r="A118">
        <v>392231</v>
      </c>
      <c r="B118" t="s">
        <v>131</v>
      </c>
      <c r="C118" s="1">
        <v>39951</v>
      </c>
      <c r="D118" t="s">
        <v>160</v>
      </c>
      <c r="E118" t="s">
        <v>132</v>
      </c>
      <c r="F118">
        <v>1</v>
      </c>
      <c r="G118" t="s">
        <v>32</v>
      </c>
      <c r="H118" t="s">
        <v>21</v>
      </c>
      <c r="I118" t="s">
        <v>32</v>
      </c>
      <c r="J118" t="s">
        <v>33</v>
      </c>
      <c r="K118" t="s">
        <v>21</v>
      </c>
      <c r="L118" t="s">
        <v>41</v>
      </c>
      <c r="M118">
        <v>7</v>
      </c>
      <c r="N118" t="s">
        <v>24</v>
      </c>
      <c r="O118" t="s">
        <v>25</v>
      </c>
      <c r="P118" t="s">
        <v>116</v>
      </c>
      <c r="Q118" t="s">
        <v>59</v>
      </c>
    </row>
    <row r="119" spans="1:17" x14ac:dyDescent="0.35">
      <c r="A119">
        <v>392232</v>
      </c>
      <c r="B119" t="s">
        <v>141</v>
      </c>
      <c r="C119" s="1">
        <v>39952</v>
      </c>
      <c r="D119" t="s">
        <v>144</v>
      </c>
      <c r="E119" t="s">
        <v>143</v>
      </c>
      <c r="F119">
        <v>1</v>
      </c>
      <c r="G119" t="s">
        <v>20</v>
      </c>
      <c r="H119" t="s">
        <v>39</v>
      </c>
      <c r="I119" t="s">
        <v>39</v>
      </c>
      <c r="J119" t="s">
        <v>33</v>
      </c>
      <c r="K119" t="s">
        <v>20</v>
      </c>
      <c r="L119" t="s">
        <v>41</v>
      </c>
      <c r="M119">
        <v>7</v>
      </c>
      <c r="N119" t="s">
        <v>24</v>
      </c>
      <c r="O119" t="s">
        <v>25</v>
      </c>
      <c r="P119" t="s">
        <v>63</v>
      </c>
      <c r="Q119" t="s">
        <v>59</v>
      </c>
    </row>
    <row r="120" spans="1:17" x14ac:dyDescent="0.35">
      <c r="A120">
        <v>392233</v>
      </c>
      <c r="B120" t="s">
        <v>117</v>
      </c>
      <c r="C120" s="1">
        <v>39953</v>
      </c>
      <c r="D120" t="s">
        <v>161</v>
      </c>
      <c r="E120" t="s">
        <v>119</v>
      </c>
      <c r="F120">
        <v>1</v>
      </c>
      <c r="G120" t="s">
        <v>21</v>
      </c>
      <c r="H120" t="s">
        <v>40</v>
      </c>
      <c r="I120" t="s">
        <v>21</v>
      </c>
      <c r="J120" t="s">
        <v>22</v>
      </c>
      <c r="K120" t="s">
        <v>21</v>
      </c>
      <c r="L120" t="s">
        <v>41</v>
      </c>
      <c r="M120">
        <v>4</v>
      </c>
      <c r="N120" t="s">
        <v>24</v>
      </c>
      <c r="O120" t="s">
        <v>25</v>
      </c>
      <c r="P120" t="s">
        <v>91</v>
      </c>
      <c r="Q120" t="s">
        <v>116</v>
      </c>
    </row>
    <row r="121" spans="1:17" x14ac:dyDescent="0.35">
      <c r="A121">
        <v>392234</v>
      </c>
      <c r="B121" t="s">
        <v>117</v>
      </c>
      <c r="C121" s="1">
        <v>39953</v>
      </c>
      <c r="D121" t="s">
        <v>114</v>
      </c>
      <c r="E121" t="s">
        <v>119</v>
      </c>
      <c r="F121">
        <v>1</v>
      </c>
      <c r="G121" t="s">
        <v>32</v>
      </c>
      <c r="H121" t="s">
        <v>31</v>
      </c>
      <c r="I121" t="s">
        <v>32</v>
      </c>
      <c r="J121" t="s">
        <v>33</v>
      </c>
      <c r="K121" t="s">
        <v>32</v>
      </c>
      <c r="L121" t="s">
        <v>23</v>
      </c>
      <c r="M121">
        <v>24</v>
      </c>
      <c r="N121" t="s">
        <v>24</v>
      </c>
      <c r="O121" t="s">
        <v>25</v>
      </c>
      <c r="P121" t="s">
        <v>91</v>
      </c>
      <c r="Q121" t="s">
        <v>116</v>
      </c>
    </row>
    <row r="122" spans="1:17" x14ac:dyDescent="0.35">
      <c r="A122">
        <v>392235</v>
      </c>
      <c r="B122" t="s">
        <v>131</v>
      </c>
      <c r="C122" s="1">
        <v>39954</v>
      </c>
      <c r="D122" t="s">
        <v>61</v>
      </c>
      <c r="E122" t="s">
        <v>132</v>
      </c>
      <c r="F122">
        <v>1</v>
      </c>
      <c r="G122" t="s">
        <v>39</v>
      </c>
      <c r="H122" t="s">
        <v>47</v>
      </c>
      <c r="I122" t="s">
        <v>39</v>
      </c>
      <c r="J122" t="s">
        <v>22</v>
      </c>
      <c r="K122" t="s">
        <v>39</v>
      </c>
      <c r="L122" t="s">
        <v>41</v>
      </c>
      <c r="M122">
        <v>4</v>
      </c>
      <c r="N122" t="s">
        <v>24</v>
      </c>
      <c r="O122" t="s">
        <v>25</v>
      </c>
      <c r="P122" t="s">
        <v>63</v>
      </c>
      <c r="Q122" t="s">
        <v>140</v>
      </c>
    </row>
    <row r="123" spans="1:17" x14ac:dyDescent="0.35">
      <c r="A123">
        <v>392236</v>
      </c>
      <c r="B123" t="s">
        <v>131</v>
      </c>
      <c r="C123" s="1">
        <v>39954</v>
      </c>
      <c r="D123" t="s">
        <v>162</v>
      </c>
      <c r="E123" t="s">
        <v>132</v>
      </c>
      <c r="F123">
        <v>1</v>
      </c>
      <c r="G123" t="s">
        <v>20</v>
      </c>
      <c r="H123" t="s">
        <v>53</v>
      </c>
      <c r="I123" t="s">
        <v>20</v>
      </c>
      <c r="J123" t="s">
        <v>33</v>
      </c>
      <c r="K123" t="s">
        <v>20</v>
      </c>
      <c r="L123" t="s">
        <v>23</v>
      </c>
      <c r="M123">
        <v>12</v>
      </c>
      <c r="N123" t="s">
        <v>24</v>
      </c>
      <c r="O123" t="s">
        <v>25</v>
      </c>
      <c r="P123" t="s">
        <v>63</v>
      </c>
      <c r="Q123" t="s">
        <v>140</v>
      </c>
    </row>
    <row r="124" spans="1:17" x14ac:dyDescent="0.35">
      <c r="A124">
        <v>392237</v>
      </c>
      <c r="B124" t="s">
        <v>131</v>
      </c>
      <c r="C124" s="1">
        <v>39955</v>
      </c>
      <c r="D124" t="s">
        <v>72</v>
      </c>
      <c r="E124" t="s">
        <v>132</v>
      </c>
      <c r="F124">
        <v>1</v>
      </c>
      <c r="G124" t="s">
        <v>39</v>
      </c>
      <c r="H124" t="s">
        <v>53</v>
      </c>
      <c r="I124" t="s">
        <v>53</v>
      </c>
      <c r="J124" t="s">
        <v>22</v>
      </c>
      <c r="K124" t="s">
        <v>53</v>
      </c>
      <c r="L124" t="s">
        <v>41</v>
      </c>
      <c r="M124">
        <v>6</v>
      </c>
      <c r="N124" t="s">
        <v>24</v>
      </c>
      <c r="O124" t="s">
        <v>25</v>
      </c>
      <c r="P124" t="s">
        <v>77</v>
      </c>
      <c r="Q124" t="s">
        <v>49</v>
      </c>
    </row>
    <row r="125" spans="1:17" x14ac:dyDescent="0.35">
      <c r="A125">
        <v>392238</v>
      </c>
      <c r="B125" t="s">
        <v>141</v>
      </c>
      <c r="C125" s="1">
        <v>39956</v>
      </c>
      <c r="D125" t="s">
        <v>162</v>
      </c>
      <c r="E125" t="s">
        <v>143</v>
      </c>
      <c r="F125">
        <v>1</v>
      </c>
      <c r="G125" t="s">
        <v>20</v>
      </c>
      <c r="H125" t="s">
        <v>32</v>
      </c>
      <c r="I125" t="s">
        <v>20</v>
      </c>
      <c r="J125" t="s">
        <v>22</v>
      </c>
      <c r="K125" t="s">
        <v>20</v>
      </c>
      <c r="L125" t="s">
        <v>41</v>
      </c>
      <c r="M125">
        <v>6</v>
      </c>
      <c r="N125" t="s">
        <v>24</v>
      </c>
      <c r="O125" t="s">
        <v>25</v>
      </c>
      <c r="P125" t="s">
        <v>27</v>
      </c>
      <c r="Q125" t="s">
        <v>116</v>
      </c>
    </row>
    <row r="126" spans="1:17" x14ac:dyDescent="0.35">
      <c r="A126">
        <v>392239</v>
      </c>
      <c r="B126" t="s">
        <v>141</v>
      </c>
      <c r="C126" s="1">
        <v>39957</v>
      </c>
      <c r="D126" t="s">
        <v>100</v>
      </c>
      <c r="E126" t="s">
        <v>143</v>
      </c>
      <c r="F126">
        <v>1</v>
      </c>
      <c r="G126" t="s">
        <v>20</v>
      </c>
      <c r="H126" t="s">
        <v>53</v>
      </c>
      <c r="I126" t="s">
        <v>20</v>
      </c>
      <c r="J126" t="s">
        <v>22</v>
      </c>
      <c r="K126" t="s">
        <v>53</v>
      </c>
      <c r="L126" t="s">
        <v>23</v>
      </c>
      <c r="M126">
        <v>6</v>
      </c>
      <c r="N126" t="s">
        <v>24</v>
      </c>
      <c r="O126" t="s">
        <v>25</v>
      </c>
      <c r="P126" t="s">
        <v>27</v>
      </c>
      <c r="Q126" t="s">
        <v>116</v>
      </c>
    </row>
    <row r="127" spans="1:17" x14ac:dyDescent="0.35">
      <c r="A127">
        <v>419106</v>
      </c>
      <c r="B127" t="s">
        <v>44</v>
      </c>
      <c r="C127" s="1">
        <v>40249</v>
      </c>
      <c r="D127" t="s">
        <v>163</v>
      </c>
      <c r="E127" t="s">
        <v>73</v>
      </c>
      <c r="F127">
        <v>0</v>
      </c>
      <c r="G127" t="s">
        <v>53</v>
      </c>
      <c r="H127" t="s">
        <v>21</v>
      </c>
      <c r="I127" t="s">
        <v>53</v>
      </c>
      <c r="J127" t="s">
        <v>22</v>
      </c>
      <c r="K127" t="s">
        <v>21</v>
      </c>
      <c r="L127" t="s">
        <v>23</v>
      </c>
      <c r="M127">
        <v>11</v>
      </c>
      <c r="N127" t="s">
        <v>24</v>
      </c>
      <c r="O127" t="s">
        <v>25</v>
      </c>
      <c r="P127" t="s">
        <v>27</v>
      </c>
      <c r="Q127" t="s">
        <v>59</v>
      </c>
    </row>
    <row r="128" spans="1:17" x14ac:dyDescent="0.35">
      <c r="A128">
        <v>419107</v>
      </c>
      <c r="B128" t="s">
        <v>44</v>
      </c>
      <c r="C128" s="1">
        <v>40250</v>
      </c>
      <c r="D128" t="s">
        <v>68</v>
      </c>
      <c r="E128" t="s">
        <v>164</v>
      </c>
      <c r="F128">
        <v>0</v>
      </c>
      <c r="G128" t="s">
        <v>47</v>
      </c>
      <c r="H128" t="s">
        <v>40</v>
      </c>
      <c r="I128" t="s">
        <v>47</v>
      </c>
      <c r="J128" t="s">
        <v>33</v>
      </c>
      <c r="K128" t="s">
        <v>47</v>
      </c>
      <c r="L128" t="s">
        <v>23</v>
      </c>
      <c r="M128">
        <v>4</v>
      </c>
      <c r="N128" t="s">
        <v>24</v>
      </c>
      <c r="O128" t="s">
        <v>25</v>
      </c>
      <c r="P128" t="s">
        <v>27</v>
      </c>
      <c r="Q128" t="s">
        <v>59</v>
      </c>
    </row>
    <row r="129" spans="1:17" x14ac:dyDescent="0.35">
      <c r="A129">
        <v>419108</v>
      </c>
      <c r="B129" t="s">
        <v>28</v>
      </c>
      <c r="C129" s="1">
        <v>40250</v>
      </c>
      <c r="D129" t="s">
        <v>146</v>
      </c>
      <c r="E129" t="s">
        <v>30</v>
      </c>
      <c r="F129">
        <v>0</v>
      </c>
      <c r="G129" t="s">
        <v>31</v>
      </c>
      <c r="H129" t="s">
        <v>39</v>
      </c>
      <c r="I129" t="s">
        <v>39</v>
      </c>
      <c r="J129" t="s">
        <v>22</v>
      </c>
      <c r="K129" t="s">
        <v>39</v>
      </c>
      <c r="L129" t="s">
        <v>41</v>
      </c>
      <c r="M129">
        <v>5</v>
      </c>
      <c r="N129" t="s">
        <v>24</v>
      </c>
      <c r="O129" t="s">
        <v>25</v>
      </c>
      <c r="P129" t="s">
        <v>77</v>
      </c>
      <c r="Q129" t="s">
        <v>140</v>
      </c>
    </row>
    <row r="130" spans="1:17" x14ac:dyDescent="0.35">
      <c r="A130">
        <v>419109</v>
      </c>
      <c r="B130" t="s">
        <v>50</v>
      </c>
      <c r="C130" s="1">
        <v>40251</v>
      </c>
      <c r="D130" t="s">
        <v>165</v>
      </c>
      <c r="E130" t="s">
        <v>52</v>
      </c>
      <c r="F130">
        <v>0</v>
      </c>
      <c r="G130" t="s">
        <v>21</v>
      </c>
      <c r="H130" t="s">
        <v>20</v>
      </c>
      <c r="I130" t="s">
        <v>21</v>
      </c>
      <c r="J130" t="s">
        <v>22</v>
      </c>
      <c r="K130" t="s">
        <v>21</v>
      </c>
      <c r="L130" t="s">
        <v>41</v>
      </c>
      <c r="M130">
        <v>7</v>
      </c>
      <c r="N130" t="s">
        <v>24</v>
      </c>
      <c r="O130" t="s">
        <v>25</v>
      </c>
      <c r="P130" t="s">
        <v>127</v>
      </c>
      <c r="Q130" t="s">
        <v>64</v>
      </c>
    </row>
    <row r="131" spans="1:17" x14ac:dyDescent="0.35">
      <c r="A131">
        <v>419110</v>
      </c>
      <c r="B131" t="s">
        <v>65</v>
      </c>
      <c r="C131" s="1">
        <v>40251</v>
      </c>
      <c r="D131" t="s">
        <v>166</v>
      </c>
      <c r="E131" t="s">
        <v>67</v>
      </c>
      <c r="F131">
        <v>0</v>
      </c>
      <c r="G131" t="s">
        <v>32</v>
      </c>
      <c r="H131" t="s">
        <v>53</v>
      </c>
      <c r="I131" t="s">
        <v>53</v>
      </c>
      <c r="J131" t="s">
        <v>33</v>
      </c>
      <c r="K131" t="s">
        <v>53</v>
      </c>
      <c r="L131" t="s">
        <v>23</v>
      </c>
      <c r="M131">
        <v>31</v>
      </c>
      <c r="N131" t="s">
        <v>24</v>
      </c>
      <c r="O131" t="s">
        <v>25</v>
      </c>
      <c r="P131" t="s">
        <v>55</v>
      </c>
      <c r="Q131" t="s">
        <v>49</v>
      </c>
    </row>
    <row r="132" spans="1:17" x14ac:dyDescent="0.35">
      <c r="A132">
        <v>419111</v>
      </c>
      <c r="B132" t="s">
        <v>167</v>
      </c>
      <c r="C132" s="1">
        <v>40252</v>
      </c>
      <c r="D132" t="s">
        <v>61</v>
      </c>
      <c r="E132" t="s">
        <v>168</v>
      </c>
      <c r="F132">
        <v>0</v>
      </c>
      <c r="G132" t="s">
        <v>40</v>
      </c>
      <c r="H132" t="s">
        <v>39</v>
      </c>
      <c r="I132" t="s">
        <v>39</v>
      </c>
      <c r="J132" t="s">
        <v>22</v>
      </c>
      <c r="K132" t="s">
        <v>39</v>
      </c>
      <c r="L132" t="s">
        <v>41</v>
      </c>
      <c r="M132">
        <v>6</v>
      </c>
      <c r="N132" t="s">
        <v>24</v>
      </c>
      <c r="O132" t="s">
        <v>25</v>
      </c>
      <c r="P132" t="s">
        <v>91</v>
      </c>
      <c r="Q132" t="s">
        <v>27</v>
      </c>
    </row>
    <row r="133" spans="1:17" x14ac:dyDescent="0.35">
      <c r="A133">
        <v>419112</v>
      </c>
      <c r="B133" t="s">
        <v>17</v>
      </c>
      <c r="C133" s="1">
        <v>40253</v>
      </c>
      <c r="D133" t="s">
        <v>144</v>
      </c>
      <c r="E133" t="s">
        <v>19</v>
      </c>
      <c r="F133">
        <v>0</v>
      </c>
      <c r="G133" t="s">
        <v>20</v>
      </c>
      <c r="H133" t="s">
        <v>31</v>
      </c>
      <c r="I133" t="s">
        <v>31</v>
      </c>
      <c r="J133" t="s">
        <v>33</v>
      </c>
      <c r="K133" t="s">
        <v>20</v>
      </c>
      <c r="L133" t="s">
        <v>41</v>
      </c>
      <c r="M133">
        <v>8</v>
      </c>
      <c r="N133" t="s">
        <v>24</v>
      </c>
      <c r="O133" t="s">
        <v>25</v>
      </c>
      <c r="P133" t="s">
        <v>169</v>
      </c>
      <c r="Q133" t="s">
        <v>49</v>
      </c>
    </row>
    <row r="134" spans="1:17" x14ac:dyDescent="0.35">
      <c r="A134">
        <v>419113</v>
      </c>
      <c r="B134" t="s">
        <v>50</v>
      </c>
      <c r="C134" s="1">
        <v>40253</v>
      </c>
      <c r="D134" t="s">
        <v>76</v>
      </c>
      <c r="E134" t="s">
        <v>52</v>
      </c>
      <c r="F134">
        <v>0</v>
      </c>
      <c r="G134" t="s">
        <v>21</v>
      </c>
      <c r="H134" t="s">
        <v>32</v>
      </c>
      <c r="I134" t="s">
        <v>32</v>
      </c>
      <c r="J134" t="s">
        <v>33</v>
      </c>
      <c r="K134" t="s">
        <v>32</v>
      </c>
      <c r="L134" t="s">
        <v>23</v>
      </c>
      <c r="M134">
        <v>55</v>
      </c>
      <c r="N134" t="s">
        <v>24</v>
      </c>
      <c r="O134" t="s">
        <v>25</v>
      </c>
      <c r="P134" t="s">
        <v>127</v>
      </c>
      <c r="Q134" t="s">
        <v>64</v>
      </c>
    </row>
    <row r="135" spans="1:17" x14ac:dyDescent="0.35">
      <c r="A135">
        <v>419114</v>
      </c>
      <c r="B135" t="s">
        <v>36</v>
      </c>
      <c r="C135" s="1">
        <v>40254</v>
      </c>
      <c r="D135" t="s">
        <v>107</v>
      </c>
      <c r="E135" t="s">
        <v>38</v>
      </c>
      <c r="F135">
        <v>0</v>
      </c>
      <c r="G135" t="s">
        <v>39</v>
      </c>
      <c r="H135" t="s">
        <v>47</v>
      </c>
      <c r="I135" t="s">
        <v>39</v>
      </c>
      <c r="J135" t="s">
        <v>22</v>
      </c>
      <c r="K135" t="s">
        <v>47</v>
      </c>
      <c r="L135" t="s">
        <v>23</v>
      </c>
      <c r="M135">
        <v>98</v>
      </c>
      <c r="N135" t="s">
        <v>24</v>
      </c>
      <c r="O135" t="s">
        <v>25</v>
      </c>
      <c r="P135" t="s">
        <v>77</v>
      </c>
      <c r="Q135" t="s">
        <v>138</v>
      </c>
    </row>
    <row r="136" spans="1:17" x14ac:dyDescent="0.35">
      <c r="A136">
        <v>419115</v>
      </c>
      <c r="B136" t="s">
        <v>17</v>
      </c>
      <c r="C136" s="1">
        <v>40255</v>
      </c>
      <c r="D136" t="s">
        <v>144</v>
      </c>
      <c r="E136" t="s">
        <v>19</v>
      </c>
      <c r="F136">
        <v>0</v>
      </c>
      <c r="G136" t="s">
        <v>20</v>
      </c>
      <c r="H136" t="s">
        <v>40</v>
      </c>
      <c r="I136" t="s">
        <v>20</v>
      </c>
      <c r="J136" t="s">
        <v>22</v>
      </c>
      <c r="K136" t="s">
        <v>20</v>
      </c>
      <c r="L136" t="s">
        <v>41</v>
      </c>
      <c r="M136">
        <v>10</v>
      </c>
      <c r="N136" t="s">
        <v>24</v>
      </c>
      <c r="O136" t="s">
        <v>25</v>
      </c>
      <c r="P136" t="s">
        <v>55</v>
      </c>
      <c r="Q136" t="s">
        <v>49</v>
      </c>
    </row>
    <row r="137" spans="1:17" x14ac:dyDescent="0.35">
      <c r="A137">
        <v>419116</v>
      </c>
      <c r="B137" t="s">
        <v>36</v>
      </c>
      <c r="C137" s="1">
        <v>40256</v>
      </c>
      <c r="D137" t="s">
        <v>66</v>
      </c>
      <c r="E137" t="s">
        <v>38</v>
      </c>
      <c r="F137">
        <v>0</v>
      </c>
      <c r="G137" t="s">
        <v>39</v>
      </c>
      <c r="H137" t="s">
        <v>32</v>
      </c>
      <c r="I137" t="s">
        <v>39</v>
      </c>
      <c r="J137" t="s">
        <v>33</v>
      </c>
      <c r="K137" t="s">
        <v>32</v>
      </c>
      <c r="L137" t="s">
        <v>41</v>
      </c>
      <c r="M137">
        <v>5</v>
      </c>
      <c r="N137" t="s">
        <v>24</v>
      </c>
      <c r="O137" t="s">
        <v>25</v>
      </c>
      <c r="P137" t="s">
        <v>77</v>
      </c>
      <c r="Q137" t="s">
        <v>138</v>
      </c>
    </row>
    <row r="138" spans="1:17" x14ac:dyDescent="0.35">
      <c r="A138">
        <v>419117</v>
      </c>
      <c r="B138" t="s">
        <v>170</v>
      </c>
      <c r="C138" s="1">
        <v>40256</v>
      </c>
      <c r="D138" t="s">
        <v>171</v>
      </c>
      <c r="E138" t="s">
        <v>172</v>
      </c>
      <c r="F138">
        <v>0</v>
      </c>
      <c r="G138" t="s">
        <v>53</v>
      </c>
      <c r="H138" t="s">
        <v>31</v>
      </c>
      <c r="I138" t="s">
        <v>31</v>
      </c>
      <c r="J138" t="s">
        <v>22</v>
      </c>
      <c r="K138" t="s">
        <v>53</v>
      </c>
      <c r="L138" t="s">
        <v>23</v>
      </c>
      <c r="M138">
        <v>6</v>
      </c>
      <c r="N138" t="s">
        <v>24</v>
      </c>
      <c r="O138" t="s">
        <v>25</v>
      </c>
      <c r="P138" t="s">
        <v>54</v>
      </c>
      <c r="Q138" t="s">
        <v>120</v>
      </c>
    </row>
    <row r="139" spans="1:17" x14ac:dyDescent="0.35">
      <c r="A139">
        <v>419118</v>
      </c>
      <c r="B139" t="s">
        <v>167</v>
      </c>
      <c r="C139" s="1">
        <v>40257</v>
      </c>
      <c r="D139" t="s">
        <v>173</v>
      </c>
      <c r="E139" t="s">
        <v>168</v>
      </c>
      <c r="F139">
        <v>0</v>
      </c>
      <c r="G139" t="s">
        <v>40</v>
      </c>
      <c r="H139" t="s">
        <v>21</v>
      </c>
      <c r="I139" t="s">
        <v>40</v>
      </c>
      <c r="J139" t="s">
        <v>33</v>
      </c>
      <c r="K139" t="s">
        <v>40</v>
      </c>
      <c r="L139" t="s">
        <v>23</v>
      </c>
      <c r="M139">
        <v>34</v>
      </c>
      <c r="N139" t="s">
        <v>24</v>
      </c>
      <c r="O139" t="s">
        <v>25</v>
      </c>
      <c r="P139" t="s">
        <v>27</v>
      </c>
      <c r="Q139" t="s">
        <v>59</v>
      </c>
    </row>
    <row r="140" spans="1:17" x14ac:dyDescent="0.35">
      <c r="A140">
        <v>419119</v>
      </c>
      <c r="B140" t="s">
        <v>44</v>
      </c>
      <c r="C140" s="1">
        <v>40257</v>
      </c>
      <c r="D140" t="s">
        <v>144</v>
      </c>
      <c r="E140" t="s">
        <v>164</v>
      </c>
      <c r="F140">
        <v>0</v>
      </c>
      <c r="G140" t="s">
        <v>47</v>
      </c>
      <c r="H140" t="s">
        <v>20</v>
      </c>
      <c r="I140" t="s">
        <v>47</v>
      </c>
      <c r="J140" t="s">
        <v>33</v>
      </c>
      <c r="K140" t="s">
        <v>20</v>
      </c>
      <c r="L140" t="s">
        <v>41</v>
      </c>
      <c r="M140">
        <v>7</v>
      </c>
      <c r="N140" t="s">
        <v>24</v>
      </c>
      <c r="O140" t="s">
        <v>25</v>
      </c>
      <c r="P140" t="s">
        <v>127</v>
      </c>
      <c r="Q140" t="s">
        <v>145</v>
      </c>
    </row>
    <row r="141" spans="1:17" x14ac:dyDescent="0.35">
      <c r="A141">
        <v>419120</v>
      </c>
      <c r="B141" t="s">
        <v>170</v>
      </c>
      <c r="C141" s="1">
        <v>40258</v>
      </c>
      <c r="D141" t="s">
        <v>171</v>
      </c>
      <c r="E141" t="s">
        <v>172</v>
      </c>
      <c r="F141">
        <v>0</v>
      </c>
      <c r="G141" t="s">
        <v>53</v>
      </c>
      <c r="H141" t="s">
        <v>39</v>
      </c>
      <c r="I141" t="s">
        <v>53</v>
      </c>
      <c r="J141" t="s">
        <v>33</v>
      </c>
      <c r="K141" t="s">
        <v>53</v>
      </c>
      <c r="L141" t="s">
        <v>23</v>
      </c>
      <c r="M141">
        <v>10</v>
      </c>
      <c r="N141" t="s">
        <v>24</v>
      </c>
      <c r="O141" t="s">
        <v>25</v>
      </c>
      <c r="P141" t="s">
        <v>54</v>
      </c>
      <c r="Q141" t="s">
        <v>120</v>
      </c>
    </row>
    <row r="142" spans="1:17" x14ac:dyDescent="0.35">
      <c r="A142">
        <v>419121</v>
      </c>
      <c r="B142" t="s">
        <v>65</v>
      </c>
      <c r="C142" s="1">
        <v>40258</v>
      </c>
      <c r="D142" t="s">
        <v>174</v>
      </c>
      <c r="E142" t="s">
        <v>67</v>
      </c>
      <c r="F142">
        <v>0</v>
      </c>
      <c r="G142" t="s">
        <v>32</v>
      </c>
      <c r="H142" t="s">
        <v>31</v>
      </c>
      <c r="I142" t="s">
        <v>32</v>
      </c>
      <c r="J142" t="s">
        <v>22</v>
      </c>
      <c r="K142" t="s">
        <v>31</v>
      </c>
      <c r="L142" t="s">
        <v>122</v>
      </c>
      <c r="M142" t="s">
        <v>25</v>
      </c>
      <c r="N142" t="s">
        <v>123</v>
      </c>
      <c r="O142" t="s">
        <v>25</v>
      </c>
      <c r="P142" t="s">
        <v>55</v>
      </c>
      <c r="Q142" t="s">
        <v>49</v>
      </c>
    </row>
    <row r="143" spans="1:17" x14ac:dyDescent="0.35">
      <c r="A143">
        <v>419122</v>
      </c>
      <c r="B143" t="s">
        <v>44</v>
      </c>
      <c r="C143" s="1">
        <v>40259</v>
      </c>
      <c r="D143" t="s">
        <v>107</v>
      </c>
      <c r="E143" t="s">
        <v>164</v>
      </c>
      <c r="F143">
        <v>0</v>
      </c>
      <c r="G143" t="s">
        <v>47</v>
      </c>
      <c r="H143" t="s">
        <v>21</v>
      </c>
      <c r="I143" t="s">
        <v>21</v>
      </c>
      <c r="J143" t="s">
        <v>33</v>
      </c>
      <c r="K143" t="s">
        <v>47</v>
      </c>
      <c r="L143" t="s">
        <v>41</v>
      </c>
      <c r="M143">
        <v>7</v>
      </c>
      <c r="N143" t="s">
        <v>24</v>
      </c>
      <c r="O143" t="s">
        <v>25</v>
      </c>
      <c r="P143" t="s">
        <v>145</v>
      </c>
      <c r="Q143" t="s">
        <v>116</v>
      </c>
    </row>
    <row r="144" spans="1:17" x14ac:dyDescent="0.35">
      <c r="A144">
        <v>419123</v>
      </c>
      <c r="B144" t="s">
        <v>17</v>
      </c>
      <c r="C144" s="1">
        <v>40260</v>
      </c>
      <c r="D144" t="s">
        <v>175</v>
      </c>
      <c r="E144" t="s">
        <v>19</v>
      </c>
      <c r="F144">
        <v>0</v>
      </c>
      <c r="G144" t="s">
        <v>20</v>
      </c>
      <c r="H144" t="s">
        <v>32</v>
      </c>
      <c r="I144" t="s">
        <v>32</v>
      </c>
      <c r="J144" t="s">
        <v>22</v>
      </c>
      <c r="K144" t="s">
        <v>20</v>
      </c>
      <c r="L144" t="s">
        <v>23</v>
      </c>
      <c r="M144">
        <v>36</v>
      </c>
      <c r="N144" t="s">
        <v>24</v>
      </c>
      <c r="O144" t="s">
        <v>25</v>
      </c>
      <c r="P144" t="s">
        <v>27</v>
      </c>
      <c r="Q144" t="s">
        <v>59</v>
      </c>
    </row>
    <row r="145" spans="1:17" x14ac:dyDescent="0.35">
      <c r="A145">
        <v>419124</v>
      </c>
      <c r="B145" t="s">
        <v>28</v>
      </c>
      <c r="C145" s="1">
        <v>40261</v>
      </c>
      <c r="D145" t="s">
        <v>176</v>
      </c>
      <c r="E145" t="s">
        <v>30</v>
      </c>
      <c r="F145">
        <v>0</v>
      </c>
      <c r="G145" t="s">
        <v>31</v>
      </c>
      <c r="H145" t="s">
        <v>40</v>
      </c>
      <c r="I145" t="s">
        <v>31</v>
      </c>
      <c r="J145" t="s">
        <v>22</v>
      </c>
      <c r="K145" t="s">
        <v>40</v>
      </c>
      <c r="L145" t="s">
        <v>23</v>
      </c>
      <c r="M145">
        <v>31</v>
      </c>
      <c r="N145" t="s">
        <v>24</v>
      </c>
      <c r="O145" t="s">
        <v>25</v>
      </c>
      <c r="P145" t="s">
        <v>77</v>
      </c>
      <c r="Q145" t="s">
        <v>138</v>
      </c>
    </row>
    <row r="146" spans="1:17" x14ac:dyDescent="0.35">
      <c r="A146">
        <v>419125</v>
      </c>
      <c r="B146" t="s">
        <v>44</v>
      </c>
      <c r="C146" s="1">
        <v>40262</v>
      </c>
      <c r="D146" t="s">
        <v>107</v>
      </c>
      <c r="E146" t="s">
        <v>164</v>
      </c>
      <c r="F146">
        <v>0</v>
      </c>
      <c r="G146" t="s">
        <v>47</v>
      </c>
      <c r="H146" t="s">
        <v>32</v>
      </c>
      <c r="I146" t="s">
        <v>47</v>
      </c>
      <c r="J146" t="s">
        <v>22</v>
      </c>
      <c r="K146" t="s">
        <v>47</v>
      </c>
      <c r="L146" t="s">
        <v>41</v>
      </c>
      <c r="M146">
        <v>5</v>
      </c>
      <c r="N146" t="s">
        <v>24</v>
      </c>
      <c r="O146" t="s">
        <v>25</v>
      </c>
      <c r="P146" t="s">
        <v>54</v>
      </c>
      <c r="Q146" t="s">
        <v>64</v>
      </c>
    </row>
    <row r="147" spans="1:17" x14ac:dyDescent="0.35">
      <c r="A147">
        <v>419126</v>
      </c>
      <c r="B147" t="s">
        <v>167</v>
      </c>
      <c r="C147" s="1">
        <v>40263</v>
      </c>
      <c r="D147" t="s">
        <v>68</v>
      </c>
      <c r="E147" t="s">
        <v>168</v>
      </c>
      <c r="F147">
        <v>0</v>
      </c>
      <c r="G147" t="s">
        <v>40</v>
      </c>
      <c r="H147" t="s">
        <v>53</v>
      </c>
      <c r="I147" t="s">
        <v>53</v>
      </c>
      <c r="J147" t="s">
        <v>33</v>
      </c>
      <c r="K147" t="s">
        <v>40</v>
      </c>
      <c r="L147" t="s">
        <v>41</v>
      </c>
      <c r="M147">
        <v>8</v>
      </c>
      <c r="N147" t="s">
        <v>24</v>
      </c>
      <c r="O147" t="s">
        <v>25</v>
      </c>
      <c r="P147" t="s">
        <v>127</v>
      </c>
      <c r="Q147" t="s">
        <v>116</v>
      </c>
    </row>
    <row r="148" spans="1:17" x14ac:dyDescent="0.35">
      <c r="A148">
        <v>419127</v>
      </c>
      <c r="B148" t="s">
        <v>28</v>
      </c>
      <c r="C148" s="1">
        <v>40264</v>
      </c>
      <c r="D148" t="s">
        <v>165</v>
      </c>
      <c r="E148" t="s">
        <v>30</v>
      </c>
      <c r="F148">
        <v>0</v>
      </c>
      <c r="G148" t="s">
        <v>31</v>
      </c>
      <c r="H148" t="s">
        <v>21</v>
      </c>
      <c r="I148" t="s">
        <v>21</v>
      </c>
      <c r="J148" t="s">
        <v>33</v>
      </c>
      <c r="K148" t="s">
        <v>21</v>
      </c>
      <c r="L148" t="s">
        <v>23</v>
      </c>
      <c r="M148">
        <v>39</v>
      </c>
      <c r="N148" t="s">
        <v>24</v>
      </c>
      <c r="O148" t="s">
        <v>25</v>
      </c>
      <c r="P148" t="s">
        <v>77</v>
      </c>
      <c r="Q148" t="s">
        <v>140</v>
      </c>
    </row>
    <row r="149" spans="1:17" x14ac:dyDescent="0.35">
      <c r="A149">
        <v>419128</v>
      </c>
      <c r="B149" t="s">
        <v>17</v>
      </c>
      <c r="C149" s="1">
        <v>40262</v>
      </c>
      <c r="D149" t="s">
        <v>177</v>
      </c>
      <c r="E149" t="s">
        <v>19</v>
      </c>
      <c r="F149">
        <v>0</v>
      </c>
      <c r="G149" t="s">
        <v>20</v>
      </c>
      <c r="H149" t="s">
        <v>39</v>
      </c>
      <c r="I149" t="s">
        <v>20</v>
      </c>
      <c r="J149" t="s">
        <v>22</v>
      </c>
      <c r="K149" t="s">
        <v>39</v>
      </c>
      <c r="L149" t="s">
        <v>23</v>
      </c>
      <c r="M149">
        <v>17</v>
      </c>
      <c r="N149" t="s">
        <v>24</v>
      </c>
      <c r="O149" t="s">
        <v>25</v>
      </c>
      <c r="P149" t="s">
        <v>91</v>
      </c>
      <c r="Q149" t="s">
        <v>27</v>
      </c>
    </row>
    <row r="150" spans="1:17" x14ac:dyDescent="0.35">
      <c r="A150">
        <v>419129</v>
      </c>
      <c r="B150" t="s">
        <v>167</v>
      </c>
      <c r="C150" s="1">
        <v>40265</v>
      </c>
      <c r="D150" t="s">
        <v>178</v>
      </c>
      <c r="E150" t="s">
        <v>168</v>
      </c>
      <c r="F150">
        <v>0</v>
      </c>
      <c r="G150" t="s">
        <v>40</v>
      </c>
      <c r="H150" t="s">
        <v>32</v>
      </c>
      <c r="I150" t="s">
        <v>40</v>
      </c>
      <c r="J150" t="s">
        <v>33</v>
      </c>
      <c r="K150" t="s">
        <v>40</v>
      </c>
      <c r="L150" t="s">
        <v>23</v>
      </c>
      <c r="M150">
        <v>17</v>
      </c>
      <c r="N150" t="s">
        <v>24</v>
      </c>
      <c r="O150" t="s">
        <v>25</v>
      </c>
      <c r="P150" t="s">
        <v>145</v>
      </c>
      <c r="Q150" t="s">
        <v>116</v>
      </c>
    </row>
    <row r="151" spans="1:17" x14ac:dyDescent="0.35">
      <c r="A151">
        <v>419130</v>
      </c>
      <c r="B151" t="s">
        <v>44</v>
      </c>
      <c r="C151" s="1">
        <v>40265</v>
      </c>
      <c r="D151" t="s">
        <v>154</v>
      </c>
      <c r="E151" t="s">
        <v>73</v>
      </c>
      <c r="F151">
        <v>0</v>
      </c>
      <c r="G151" t="s">
        <v>53</v>
      </c>
      <c r="H151" t="s">
        <v>47</v>
      </c>
      <c r="I151" t="s">
        <v>53</v>
      </c>
      <c r="J151" t="s">
        <v>22</v>
      </c>
      <c r="K151" t="s">
        <v>47</v>
      </c>
      <c r="L151" t="s">
        <v>23</v>
      </c>
      <c r="M151">
        <v>41</v>
      </c>
      <c r="N151" t="s">
        <v>24</v>
      </c>
      <c r="O151" t="s">
        <v>25</v>
      </c>
      <c r="P151" t="s">
        <v>169</v>
      </c>
      <c r="Q151" t="s">
        <v>55</v>
      </c>
    </row>
    <row r="152" spans="1:17" x14ac:dyDescent="0.35">
      <c r="A152">
        <v>419131</v>
      </c>
      <c r="B152" t="s">
        <v>36</v>
      </c>
      <c r="C152" s="1">
        <v>40266</v>
      </c>
      <c r="D152" t="s">
        <v>179</v>
      </c>
      <c r="E152" t="s">
        <v>38</v>
      </c>
      <c r="F152">
        <v>0</v>
      </c>
      <c r="G152" t="s">
        <v>39</v>
      </c>
      <c r="H152" t="s">
        <v>21</v>
      </c>
      <c r="I152" t="s">
        <v>39</v>
      </c>
      <c r="J152" t="s">
        <v>33</v>
      </c>
      <c r="K152" t="s">
        <v>39</v>
      </c>
      <c r="L152" t="s">
        <v>23</v>
      </c>
      <c r="M152">
        <v>40</v>
      </c>
      <c r="N152" t="s">
        <v>24</v>
      </c>
      <c r="O152" t="s">
        <v>25</v>
      </c>
      <c r="P152" t="s">
        <v>145</v>
      </c>
      <c r="Q152" t="s">
        <v>116</v>
      </c>
    </row>
    <row r="153" spans="1:17" x14ac:dyDescent="0.35">
      <c r="A153">
        <v>419132</v>
      </c>
      <c r="B153" t="s">
        <v>44</v>
      </c>
      <c r="C153" s="1">
        <v>40267</v>
      </c>
      <c r="D153" t="s">
        <v>180</v>
      </c>
      <c r="E153" t="s">
        <v>164</v>
      </c>
      <c r="F153">
        <v>0</v>
      </c>
      <c r="G153" t="s">
        <v>47</v>
      </c>
      <c r="H153" t="s">
        <v>31</v>
      </c>
      <c r="I153" t="s">
        <v>47</v>
      </c>
      <c r="J153" t="s">
        <v>22</v>
      </c>
      <c r="K153" t="s">
        <v>47</v>
      </c>
      <c r="L153" t="s">
        <v>41</v>
      </c>
      <c r="M153">
        <v>4</v>
      </c>
      <c r="N153" t="s">
        <v>24</v>
      </c>
      <c r="O153" t="s">
        <v>25</v>
      </c>
      <c r="P153" t="s">
        <v>77</v>
      </c>
      <c r="Q153" t="s">
        <v>138</v>
      </c>
    </row>
    <row r="154" spans="1:17" x14ac:dyDescent="0.35">
      <c r="A154">
        <v>419133</v>
      </c>
      <c r="B154" t="s">
        <v>65</v>
      </c>
      <c r="C154" s="1">
        <v>40268</v>
      </c>
      <c r="D154" t="s">
        <v>181</v>
      </c>
      <c r="E154" t="s">
        <v>67</v>
      </c>
      <c r="F154">
        <v>0</v>
      </c>
      <c r="G154" t="s">
        <v>32</v>
      </c>
      <c r="H154" t="s">
        <v>20</v>
      </c>
      <c r="I154" t="s">
        <v>20</v>
      </c>
      <c r="J154" t="s">
        <v>33</v>
      </c>
      <c r="K154" t="s">
        <v>32</v>
      </c>
      <c r="L154" t="s">
        <v>41</v>
      </c>
      <c r="M154">
        <v>5</v>
      </c>
      <c r="N154" t="s">
        <v>24</v>
      </c>
      <c r="O154" t="s">
        <v>25</v>
      </c>
      <c r="P154" t="s">
        <v>91</v>
      </c>
      <c r="Q154" t="s">
        <v>27</v>
      </c>
    </row>
    <row r="155" spans="1:17" x14ac:dyDescent="0.35">
      <c r="A155">
        <v>419134</v>
      </c>
      <c r="B155" t="s">
        <v>36</v>
      </c>
      <c r="C155" s="1">
        <v>40268</v>
      </c>
      <c r="D155" t="s">
        <v>101</v>
      </c>
      <c r="E155" t="s">
        <v>38</v>
      </c>
      <c r="F155">
        <v>0</v>
      </c>
      <c r="G155" t="s">
        <v>39</v>
      </c>
      <c r="H155" t="s">
        <v>40</v>
      </c>
      <c r="I155" t="s">
        <v>39</v>
      </c>
      <c r="J155" t="s">
        <v>33</v>
      </c>
      <c r="K155" t="s">
        <v>39</v>
      </c>
      <c r="L155" t="s">
        <v>23</v>
      </c>
      <c r="M155">
        <v>67</v>
      </c>
      <c r="N155" t="s">
        <v>24</v>
      </c>
      <c r="O155" t="s">
        <v>25</v>
      </c>
      <c r="P155" t="s">
        <v>127</v>
      </c>
      <c r="Q155" t="s">
        <v>116</v>
      </c>
    </row>
    <row r="156" spans="1:17" x14ac:dyDescent="0.35">
      <c r="A156">
        <v>419135</v>
      </c>
      <c r="B156" t="s">
        <v>50</v>
      </c>
      <c r="C156" s="1">
        <v>40269</v>
      </c>
      <c r="D156" t="s">
        <v>88</v>
      </c>
      <c r="E156" t="s">
        <v>52</v>
      </c>
      <c r="F156">
        <v>0</v>
      </c>
      <c r="G156" t="s">
        <v>21</v>
      </c>
      <c r="H156" t="s">
        <v>53</v>
      </c>
      <c r="I156" t="s">
        <v>21</v>
      </c>
      <c r="J156" t="s">
        <v>33</v>
      </c>
      <c r="K156" t="s">
        <v>21</v>
      </c>
      <c r="L156" t="s">
        <v>23</v>
      </c>
      <c r="M156">
        <v>24</v>
      </c>
      <c r="N156" t="s">
        <v>24</v>
      </c>
      <c r="O156" t="s">
        <v>25</v>
      </c>
      <c r="P156" t="s">
        <v>55</v>
      </c>
      <c r="Q156" t="s">
        <v>49</v>
      </c>
    </row>
    <row r="157" spans="1:17" x14ac:dyDescent="0.35">
      <c r="A157">
        <v>419136</v>
      </c>
      <c r="B157" t="s">
        <v>28</v>
      </c>
      <c r="C157" s="1">
        <v>40270</v>
      </c>
      <c r="D157" t="s">
        <v>182</v>
      </c>
      <c r="E157" t="s">
        <v>30</v>
      </c>
      <c r="F157">
        <v>0</v>
      </c>
      <c r="G157" t="s">
        <v>31</v>
      </c>
      <c r="H157" t="s">
        <v>20</v>
      </c>
      <c r="I157" t="s">
        <v>31</v>
      </c>
      <c r="J157" t="s">
        <v>33</v>
      </c>
      <c r="K157" t="s">
        <v>20</v>
      </c>
      <c r="L157" t="s">
        <v>41</v>
      </c>
      <c r="M157">
        <v>6</v>
      </c>
      <c r="N157" t="s">
        <v>24</v>
      </c>
      <c r="O157" t="s">
        <v>25</v>
      </c>
      <c r="P157" t="s">
        <v>54</v>
      </c>
      <c r="Q157" t="s">
        <v>120</v>
      </c>
    </row>
    <row r="158" spans="1:17" x14ac:dyDescent="0.35">
      <c r="A158">
        <v>419137</v>
      </c>
      <c r="B158" t="s">
        <v>65</v>
      </c>
      <c r="C158" s="1">
        <v>40271</v>
      </c>
      <c r="D158" t="s">
        <v>181</v>
      </c>
      <c r="E158" t="s">
        <v>67</v>
      </c>
      <c r="F158">
        <v>0</v>
      </c>
      <c r="G158" t="s">
        <v>32</v>
      </c>
      <c r="H158" t="s">
        <v>40</v>
      </c>
      <c r="I158" t="s">
        <v>32</v>
      </c>
      <c r="J158" t="s">
        <v>33</v>
      </c>
      <c r="K158" t="s">
        <v>32</v>
      </c>
      <c r="L158" t="s">
        <v>23</v>
      </c>
      <c r="M158">
        <v>23</v>
      </c>
      <c r="N158" t="s">
        <v>24</v>
      </c>
      <c r="O158" t="s">
        <v>25</v>
      </c>
      <c r="P158" t="s">
        <v>27</v>
      </c>
      <c r="Q158" t="s">
        <v>59</v>
      </c>
    </row>
    <row r="159" spans="1:17" x14ac:dyDescent="0.35">
      <c r="A159">
        <v>419138</v>
      </c>
      <c r="B159" t="s">
        <v>44</v>
      </c>
      <c r="C159" s="1">
        <v>40271</v>
      </c>
      <c r="D159" t="s">
        <v>183</v>
      </c>
      <c r="E159" t="s">
        <v>164</v>
      </c>
      <c r="F159">
        <v>0</v>
      </c>
      <c r="G159" t="s">
        <v>47</v>
      </c>
      <c r="H159" t="s">
        <v>53</v>
      </c>
      <c r="I159" t="s">
        <v>47</v>
      </c>
      <c r="J159" t="s">
        <v>33</v>
      </c>
      <c r="K159" t="s">
        <v>47</v>
      </c>
      <c r="L159" t="s">
        <v>23</v>
      </c>
      <c r="M159">
        <v>63</v>
      </c>
      <c r="N159" t="s">
        <v>24</v>
      </c>
      <c r="O159" t="s">
        <v>25</v>
      </c>
      <c r="P159" t="s">
        <v>77</v>
      </c>
      <c r="Q159" t="s">
        <v>140</v>
      </c>
    </row>
    <row r="160" spans="1:17" x14ac:dyDescent="0.35">
      <c r="A160">
        <v>419139</v>
      </c>
      <c r="B160" t="s">
        <v>50</v>
      </c>
      <c r="C160" s="1">
        <v>40272</v>
      </c>
      <c r="D160" t="s">
        <v>94</v>
      </c>
      <c r="E160" t="s">
        <v>52</v>
      </c>
      <c r="F160">
        <v>0</v>
      </c>
      <c r="G160" t="s">
        <v>21</v>
      </c>
      <c r="H160" t="s">
        <v>31</v>
      </c>
      <c r="I160" t="s">
        <v>21</v>
      </c>
      <c r="J160" t="s">
        <v>33</v>
      </c>
      <c r="K160" t="s">
        <v>31</v>
      </c>
      <c r="L160" t="s">
        <v>41</v>
      </c>
      <c r="M160">
        <v>8</v>
      </c>
      <c r="N160" t="s">
        <v>24</v>
      </c>
      <c r="O160" t="s">
        <v>25</v>
      </c>
      <c r="P160" t="s">
        <v>129</v>
      </c>
      <c r="Q160" t="s">
        <v>49</v>
      </c>
    </row>
    <row r="161" spans="1:17" x14ac:dyDescent="0.35">
      <c r="A161">
        <v>419140</v>
      </c>
      <c r="B161" t="s">
        <v>36</v>
      </c>
      <c r="C161" s="1">
        <v>40272</v>
      </c>
      <c r="D161" t="s">
        <v>184</v>
      </c>
      <c r="E161" t="s">
        <v>38</v>
      </c>
      <c r="F161">
        <v>0</v>
      </c>
      <c r="G161" t="s">
        <v>39</v>
      </c>
      <c r="H161" t="s">
        <v>20</v>
      </c>
      <c r="I161" t="s">
        <v>39</v>
      </c>
      <c r="J161" t="s">
        <v>33</v>
      </c>
      <c r="K161" t="s">
        <v>39</v>
      </c>
      <c r="L161" t="s">
        <v>23</v>
      </c>
      <c r="M161">
        <v>37</v>
      </c>
      <c r="N161" t="s">
        <v>24</v>
      </c>
      <c r="O161" t="s">
        <v>25</v>
      </c>
      <c r="P161" t="s">
        <v>54</v>
      </c>
      <c r="Q161" t="s">
        <v>120</v>
      </c>
    </row>
    <row r="162" spans="1:17" x14ac:dyDescent="0.35">
      <c r="A162">
        <v>419141</v>
      </c>
      <c r="B162" t="s">
        <v>185</v>
      </c>
      <c r="C162" s="1">
        <v>40273</v>
      </c>
      <c r="D162" t="s">
        <v>156</v>
      </c>
      <c r="E162" t="s">
        <v>186</v>
      </c>
      <c r="F162">
        <v>0</v>
      </c>
      <c r="G162" t="s">
        <v>53</v>
      </c>
      <c r="H162" t="s">
        <v>40</v>
      </c>
      <c r="I162" t="s">
        <v>40</v>
      </c>
      <c r="J162" t="s">
        <v>33</v>
      </c>
      <c r="K162" t="s">
        <v>40</v>
      </c>
      <c r="L162" t="s">
        <v>23</v>
      </c>
      <c r="M162">
        <v>2</v>
      </c>
      <c r="N162" t="s">
        <v>24</v>
      </c>
      <c r="O162" t="s">
        <v>25</v>
      </c>
      <c r="P162" t="s">
        <v>127</v>
      </c>
      <c r="Q162" t="s">
        <v>116</v>
      </c>
    </row>
    <row r="163" spans="1:17" x14ac:dyDescent="0.35">
      <c r="A163">
        <v>419142</v>
      </c>
      <c r="B163" t="s">
        <v>65</v>
      </c>
      <c r="C163" s="1">
        <v>40274</v>
      </c>
      <c r="D163" t="s">
        <v>105</v>
      </c>
      <c r="E163" t="s">
        <v>67</v>
      </c>
      <c r="F163">
        <v>0</v>
      </c>
      <c r="G163" t="s">
        <v>32</v>
      </c>
      <c r="H163" t="s">
        <v>47</v>
      </c>
      <c r="I163" t="s">
        <v>32</v>
      </c>
      <c r="J163" t="s">
        <v>33</v>
      </c>
      <c r="K163" t="s">
        <v>32</v>
      </c>
      <c r="L163" t="s">
        <v>23</v>
      </c>
      <c r="M163">
        <v>24</v>
      </c>
      <c r="N163" t="s">
        <v>24</v>
      </c>
      <c r="O163" t="s">
        <v>25</v>
      </c>
      <c r="P163" t="s">
        <v>129</v>
      </c>
      <c r="Q163" t="s">
        <v>49</v>
      </c>
    </row>
    <row r="164" spans="1:17" x14ac:dyDescent="0.35">
      <c r="A164">
        <v>419143</v>
      </c>
      <c r="B164" t="s">
        <v>56</v>
      </c>
      <c r="C164" s="1">
        <v>40275</v>
      </c>
      <c r="D164" t="s">
        <v>187</v>
      </c>
      <c r="E164" t="s">
        <v>58</v>
      </c>
      <c r="F164">
        <v>0</v>
      </c>
      <c r="G164" t="s">
        <v>40</v>
      </c>
      <c r="H164" t="s">
        <v>31</v>
      </c>
      <c r="I164" t="s">
        <v>31</v>
      </c>
      <c r="J164" t="s">
        <v>33</v>
      </c>
      <c r="K164" t="s">
        <v>40</v>
      </c>
      <c r="L164" t="s">
        <v>41</v>
      </c>
      <c r="M164">
        <v>9</v>
      </c>
      <c r="N164" t="s">
        <v>24</v>
      </c>
      <c r="O164" t="s">
        <v>25</v>
      </c>
      <c r="P164" t="s">
        <v>140</v>
      </c>
      <c r="Q164" t="s">
        <v>138</v>
      </c>
    </row>
    <row r="165" spans="1:17" x14ac:dyDescent="0.35">
      <c r="A165">
        <v>419144</v>
      </c>
      <c r="B165" t="s">
        <v>50</v>
      </c>
      <c r="C165" s="1">
        <v>40275</v>
      </c>
      <c r="D165" t="s">
        <v>88</v>
      </c>
      <c r="E165" t="s">
        <v>52</v>
      </c>
      <c r="F165">
        <v>0</v>
      </c>
      <c r="G165" t="s">
        <v>21</v>
      </c>
      <c r="H165" t="s">
        <v>39</v>
      </c>
      <c r="I165" t="s">
        <v>21</v>
      </c>
      <c r="J165" t="s">
        <v>33</v>
      </c>
      <c r="K165" t="s">
        <v>21</v>
      </c>
      <c r="L165" t="s">
        <v>23</v>
      </c>
      <c r="M165">
        <v>14</v>
      </c>
      <c r="N165" t="s">
        <v>24</v>
      </c>
      <c r="O165" t="s">
        <v>25</v>
      </c>
      <c r="P165" t="s">
        <v>91</v>
      </c>
      <c r="Q165" t="s">
        <v>27</v>
      </c>
    </row>
    <row r="166" spans="1:17" x14ac:dyDescent="0.35">
      <c r="A166">
        <v>419145</v>
      </c>
      <c r="B166" t="s">
        <v>17</v>
      </c>
      <c r="C166" s="1">
        <v>40276</v>
      </c>
      <c r="D166" t="s">
        <v>188</v>
      </c>
      <c r="E166" t="s">
        <v>19</v>
      </c>
      <c r="F166">
        <v>0</v>
      </c>
      <c r="G166" t="s">
        <v>20</v>
      </c>
      <c r="H166" t="s">
        <v>53</v>
      </c>
      <c r="I166" t="s">
        <v>53</v>
      </c>
      <c r="J166" t="s">
        <v>22</v>
      </c>
      <c r="K166" t="s">
        <v>53</v>
      </c>
      <c r="L166" t="s">
        <v>41</v>
      </c>
      <c r="M166">
        <v>7</v>
      </c>
      <c r="N166" t="s">
        <v>24</v>
      </c>
      <c r="O166" t="s">
        <v>25</v>
      </c>
      <c r="P166" t="s">
        <v>129</v>
      </c>
      <c r="Q166" t="s">
        <v>49</v>
      </c>
    </row>
    <row r="167" spans="1:17" x14ac:dyDescent="0.35">
      <c r="A167">
        <v>419146</v>
      </c>
      <c r="B167" t="s">
        <v>28</v>
      </c>
      <c r="C167" s="1">
        <v>40277</v>
      </c>
      <c r="D167" t="s">
        <v>69</v>
      </c>
      <c r="E167" t="s">
        <v>30</v>
      </c>
      <c r="F167">
        <v>0</v>
      </c>
      <c r="G167" t="s">
        <v>31</v>
      </c>
      <c r="H167" t="s">
        <v>47</v>
      </c>
      <c r="I167" t="s">
        <v>47</v>
      </c>
      <c r="J167" t="s">
        <v>33</v>
      </c>
      <c r="K167" t="s">
        <v>31</v>
      </c>
      <c r="L167" t="s">
        <v>41</v>
      </c>
      <c r="M167">
        <v>6</v>
      </c>
      <c r="N167" t="s">
        <v>24</v>
      </c>
      <c r="O167" t="s">
        <v>25</v>
      </c>
      <c r="P167" t="s">
        <v>120</v>
      </c>
      <c r="Q167" t="s">
        <v>64</v>
      </c>
    </row>
    <row r="168" spans="1:17" x14ac:dyDescent="0.35">
      <c r="A168">
        <v>419147</v>
      </c>
      <c r="B168" t="s">
        <v>185</v>
      </c>
      <c r="C168" s="1">
        <v>40278</v>
      </c>
      <c r="D168" t="s">
        <v>189</v>
      </c>
      <c r="E168" t="s">
        <v>186</v>
      </c>
      <c r="F168">
        <v>0</v>
      </c>
      <c r="G168" t="s">
        <v>53</v>
      </c>
      <c r="H168" t="s">
        <v>32</v>
      </c>
      <c r="I168" t="s">
        <v>32</v>
      </c>
      <c r="J168" t="s">
        <v>33</v>
      </c>
      <c r="K168" t="s">
        <v>53</v>
      </c>
      <c r="L168" t="s">
        <v>41</v>
      </c>
      <c r="M168">
        <v>6</v>
      </c>
      <c r="N168" t="s">
        <v>24</v>
      </c>
      <c r="O168" t="s">
        <v>25</v>
      </c>
      <c r="P168" t="s">
        <v>127</v>
      </c>
      <c r="Q168" t="s">
        <v>116</v>
      </c>
    </row>
    <row r="169" spans="1:17" x14ac:dyDescent="0.35">
      <c r="A169">
        <v>419148</v>
      </c>
      <c r="B169" t="s">
        <v>17</v>
      </c>
      <c r="C169" s="1">
        <v>40278</v>
      </c>
      <c r="D169" t="s">
        <v>82</v>
      </c>
      <c r="E169" t="s">
        <v>19</v>
      </c>
      <c r="F169">
        <v>0</v>
      </c>
      <c r="G169" t="s">
        <v>20</v>
      </c>
      <c r="H169" t="s">
        <v>21</v>
      </c>
      <c r="I169" t="s">
        <v>20</v>
      </c>
      <c r="J169" t="s">
        <v>22</v>
      </c>
      <c r="K169" t="s">
        <v>20</v>
      </c>
      <c r="L169" t="s">
        <v>41</v>
      </c>
      <c r="M169">
        <v>7</v>
      </c>
      <c r="N169" t="s">
        <v>24</v>
      </c>
      <c r="O169" t="s">
        <v>25</v>
      </c>
      <c r="P169" t="s">
        <v>55</v>
      </c>
      <c r="Q169" t="s">
        <v>49</v>
      </c>
    </row>
    <row r="170" spans="1:17" x14ac:dyDescent="0.35">
      <c r="A170">
        <v>419149</v>
      </c>
      <c r="B170" t="s">
        <v>36</v>
      </c>
      <c r="C170" s="1">
        <v>40279</v>
      </c>
      <c r="D170" t="s">
        <v>190</v>
      </c>
      <c r="E170" t="s">
        <v>38</v>
      </c>
      <c r="F170">
        <v>0</v>
      </c>
      <c r="G170" t="s">
        <v>39</v>
      </c>
      <c r="H170" t="s">
        <v>31</v>
      </c>
      <c r="I170" t="s">
        <v>39</v>
      </c>
      <c r="J170" t="s">
        <v>33</v>
      </c>
      <c r="K170" t="s">
        <v>31</v>
      </c>
      <c r="L170" t="s">
        <v>41</v>
      </c>
      <c r="M170">
        <v>7</v>
      </c>
      <c r="N170" t="s">
        <v>24</v>
      </c>
      <c r="O170" t="s">
        <v>25</v>
      </c>
      <c r="P170" t="s">
        <v>54</v>
      </c>
      <c r="Q170" t="s">
        <v>64</v>
      </c>
    </row>
    <row r="171" spans="1:17" x14ac:dyDescent="0.35">
      <c r="A171">
        <v>419150</v>
      </c>
      <c r="B171" t="s">
        <v>56</v>
      </c>
      <c r="C171" s="1">
        <v>40279</v>
      </c>
      <c r="D171" t="s">
        <v>107</v>
      </c>
      <c r="E171" t="s">
        <v>58</v>
      </c>
      <c r="F171">
        <v>0</v>
      </c>
      <c r="G171" t="s">
        <v>40</v>
      </c>
      <c r="H171" t="s">
        <v>47</v>
      </c>
      <c r="I171" t="s">
        <v>40</v>
      </c>
      <c r="J171" t="s">
        <v>22</v>
      </c>
      <c r="K171" t="s">
        <v>47</v>
      </c>
      <c r="L171" t="s">
        <v>23</v>
      </c>
      <c r="M171">
        <v>37</v>
      </c>
      <c r="N171" t="s">
        <v>24</v>
      </c>
      <c r="O171" t="s">
        <v>25</v>
      </c>
      <c r="P171" t="s">
        <v>77</v>
      </c>
      <c r="Q171" t="s">
        <v>138</v>
      </c>
    </row>
    <row r="172" spans="1:17" x14ac:dyDescent="0.35">
      <c r="A172">
        <v>419151</v>
      </c>
      <c r="B172" t="s">
        <v>185</v>
      </c>
      <c r="C172" s="1">
        <v>40280</v>
      </c>
      <c r="D172" t="s">
        <v>191</v>
      </c>
      <c r="E172" t="s">
        <v>186</v>
      </c>
      <c r="F172">
        <v>0</v>
      </c>
      <c r="G172" t="s">
        <v>53</v>
      </c>
      <c r="H172" t="s">
        <v>20</v>
      </c>
      <c r="I172" t="s">
        <v>20</v>
      </c>
      <c r="J172" t="s">
        <v>22</v>
      </c>
      <c r="K172" t="s">
        <v>53</v>
      </c>
      <c r="L172" t="s">
        <v>23</v>
      </c>
      <c r="M172">
        <v>13</v>
      </c>
      <c r="N172" t="s">
        <v>24</v>
      </c>
      <c r="O172" t="s">
        <v>25</v>
      </c>
      <c r="P172" t="s">
        <v>27</v>
      </c>
      <c r="Q172" t="s">
        <v>59</v>
      </c>
    </row>
    <row r="173" spans="1:17" x14ac:dyDescent="0.35">
      <c r="A173">
        <v>419152</v>
      </c>
      <c r="B173" t="s">
        <v>44</v>
      </c>
      <c r="C173" s="1">
        <v>40281</v>
      </c>
      <c r="D173" t="s">
        <v>192</v>
      </c>
      <c r="E173" t="s">
        <v>164</v>
      </c>
      <c r="F173">
        <v>0</v>
      </c>
      <c r="G173" t="s">
        <v>47</v>
      </c>
      <c r="H173" t="s">
        <v>39</v>
      </c>
      <c r="I173" t="s">
        <v>47</v>
      </c>
      <c r="J173" t="s">
        <v>33</v>
      </c>
      <c r="K173" t="s">
        <v>47</v>
      </c>
      <c r="L173" t="s">
        <v>23</v>
      </c>
      <c r="M173">
        <v>39</v>
      </c>
      <c r="N173" t="s">
        <v>24</v>
      </c>
      <c r="O173" t="s">
        <v>25</v>
      </c>
      <c r="P173" t="s">
        <v>129</v>
      </c>
      <c r="Q173" t="s">
        <v>49</v>
      </c>
    </row>
    <row r="174" spans="1:17" x14ac:dyDescent="0.35">
      <c r="A174">
        <v>419153</v>
      </c>
      <c r="B174" t="s">
        <v>65</v>
      </c>
      <c r="C174" s="1">
        <v>40281</v>
      </c>
      <c r="D174" t="s">
        <v>193</v>
      </c>
      <c r="E174" t="s">
        <v>67</v>
      </c>
      <c r="F174">
        <v>0</v>
      </c>
      <c r="G174" t="s">
        <v>32</v>
      </c>
      <c r="H174" t="s">
        <v>21</v>
      </c>
      <c r="I174" t="s">
        <v>21</v>
      </c>
      <c r="J174" t="s">
        <v>33</v>
      </c>
      <c r="K174" t="s">
        <v>32</v>
      </c>
      <c r="L174" t="s">
        <v>41</v>
      </c>
      <c r="M174">
        <v>9</v>
      </c>
      <c r="N174" t="s">
        <v>24</v>
      </c>
      <c r="O174" t="s">
        <v>25</v>
      </c>
      <c r="P174" t="s">
        <v>145</v>
      </c>
      <c r="Q174" t="s">
        <v>116</v>
      </c>
    </row>
    <row r="175" spans="1:17" x14ac:dyDescent="0.35">
      <c r="A175">
        <v>419154</v>
      </c>
      <c r="B175" t="s">
        <v>56</v>
      </c>
      <c r="C175" s="1">
        <v>40282</v>
      </c>
      <c r="D175" t="s">
        <v>182</v>
      </c>
      <c r="E175" t="s">
        <v>58</v>
      </c>
      <c r="F175">
        <v>0</v>
      </c>
      <c r="G175" t="s">
        <v>40</v>
      </c>
      <c r="H175" t="s">
        <v>20</v>
      </c>
      <c r="I175" t="s">
        <v>40</v>
      </c>
      <c r="J175" t="s">
        <v>33</v>
      </c>
      <c r="K175" t="s">
        <v>20</v>
      </c>
      <c r="L175" t="s">
        <v>41</v>
      </c>
      <c r="M175">
        <v>5</v>
      </c>
      <c r="N175" t="s">
        <v>24</v>
      </c>
      <c r="O175" t="s">
        <v>25</v>
      </c>
      <c r="P175" t="s">
        <v>77</v>
      </c>
      <c r="Q175" t="s">
        <v>140</v>
      </c>
    </row>
    <row r="176" spans="1:17" x14ac:dyDescent="0.35">
      <c r="A176">
        <v>419155</v>
      </c>
      <c r="B176" t="s">
        <v>65</v>
      </c>
      <c r="C176" s="1">
        <v>40283</v>
      </c>
      <c r="D176" t="s">
        <v>146</v>
      </c>
      <c r="E176" t="s">
        <v>67</v>
      </c>
      <c r="F176">
        <v>0</v>
      </c>
      <c r="G176" t="s">
        <v>32</v>
      </c>
      <c r="H176" t="s">
        <v>39</v>
      </c>
      <c r="I176" t="s">
        <v>32</v>
      </c>
      <c r="J176" t="s">
        <v>33</v>
      </c>
      <c r="K176" t="s">
        <v>39</v>
      </c>
      <c r="L176" t="s">
        <v>41</v>
      </c>
      <c r="M176">
        <v>6</v>
      </c>
      <c r="N176" t="s">
        <v>24</v>
      </c>
      <c r="O176" t="s">
        <v>25</v>
      </c>
      <c r="P176" t="s">
        <v>127</v>
      </c>
      <c r="Q176" t="s">
        <v>145</v>
      </c>
    </row>
    <row r="177" spans="1:17" x14ac:dyDescent="0.35">
      <c r="A177">
        <v>419156</v>
      </c>
      <c r="B177" t="s">
        <v>194</v>
      </c>
      <c r="C177" s="1">
        <v>40284</v>
      </c>
      <c r="D177" t="s">
        <v>147</v>
      </c>
      <c r="E177" t="s">
        <v>195</v>
      </c>
      <c r="F177">
        <v>0</v>
      </c>
      <c r="G177" t="s">
        <v>31</v>
      </c>
      <c r="H177" t="s">
        <v>53</v>
      </c>
      <c r="I177" t="s">
        <v>53</v>
      </c>
      <c r="J177" t="s">
        <v>22</v>
      </c>
      <c r="K177" t="s">
        <v>53</v>
      </c>
      <c r="L177" t="s">
        <v>41</v>
      </c>
      <c r="M177">
        <v>5</v>
      </c>
      <c r="N177" t="s">
        <v>24</v>
      </c>
      <c r="O177" t="s">
        <v>25</v>
      </c>
      <c r="P177" t="s">
        <v>120</v>
      </c>
      <c r="Q177" t="s">
        <v>64</v>
      </c>
    </row>
    <row r="178" spans="1:17" x14ac:dyDescent="0.35">
      <c r="A178">
        <v>419157</v>
      </c>
      <c r="B178" t="s">
        <v>17</v>
      </c>
      <c r="C178" s="1">
        <v>40285</v>
      </c>
      <c r="D178" t="s">
        <v>196</v>
      </c>
      <c r="E178" t="s">
        <v>19</v>
      </c>
      <c r="F178">
        <v>0</v>
      </c>
      <c r="G178" t="s">
        <v>20</v>
      </c>
      <c r="H178" t="s">
        <v>47</v>
      </c>
      <c r="I178" t="s">
        <v>20</v>
      </c>
      <c r="J178" t="s">
        <v>22</v>
      </c>
      <c r="K178" t="s">
        <v>47</v>
      </c>
      <c r="L178" t="s">
        <v>23</v>
      </c>
      <c r="M178">
        <v>57</v>
      </c>
      <c r="N178" t="s">
        <v>24</v>
      </c>
      <c r="O178" t="s">
        <v>25</v>
      </c>
      <c r="P178" t="s">
        <v>127</v>
      </c>
      <c r="Q178" t="s">
        <v>116</v>
      </c>
    </row>
    <row r="179" spans="1:17" x14ac:dyDescent="0.35">
      <c r="A179">
        <v>419158</v>
      </c>
      <c r="B179" t="s">
        <v>50</v>
      </c>
      <c r="C179" s="1">
        <v>40285</v>
      </c>
      <c r="D179" t="s">
        <v>197</v>
      </c>
      <c r="E179" t="s">
        <v>52</v>
      </c>
      <c r="F179">
        <v>0</v>
      </c>
      <c r="G179" t="s">
        <v>21</v>
      </c>
      <c r="H179" t="s">
        <v>40</v>
      </c>
      <c r="I179" t="s">
        <v>40</v>
      </c>
      <c r="J179" t="s">
        <v>33</v>
      </c>
      <c r="K179" t="s">
        <v>21</v>
      </c>
      <c r="L179" t="s">
        <v>41</v>
      </c>
      <c r="M179">
        <v>8</v>
      </c>
      <c r="N179" t="s">
        <v>24</v>
      </c>
      <c r="O179" t="s">
        <v>25</v>
      </c>
      <c r="P179" t="s">
        <v>91</v>
      </c>
      <c r="Q179" t="s">
        <v>59</v>
      </c>
    </row>
    <row r="180" spans="1:17" x14ac:dyDescent="0.35">
      <c r="A180">
        <v>419159</v>
      </c>
      <c r="B180" t="s">
        <v>194</v>
      </c>
      <c r="C180" s="1">
        <v>40286</v>
      </c>
      <c r="D180" t="s">
        <v>76</v>
      </c>
      <c r="E180" t="s">
        <v>195</v>
      </c>
      <c r="F180">
        <v>0</v>
      </c>
      <c r="G180" t="s">
        <v>31</v>
      </c>
      <c r="H180" t="s">
        <v>32</v>
      </c>
      <c r="I180" t="s">
        <v>32</v>
      </c>
      <c r="J180" t="s">
        <v>22</v>
      </c>
      <c r="K180" t="s">
        <v>32</v>
      </c>
      <c r="L180" t="s">
        <v>41</v>
      </c>
      <c r="M180">
        <v>6</v>
      </c>
      <c r="N180" t="s">
        <v>24</v>
      </c>
      <c r="O180" t="s">
        <v>25</v>
      </c>
      <c r="P180" t="s">
        <v>54</v>
      </c>
      <c r="Q180" t="s">
        <v>64</v>
      </c>
    </row>
    <row r="181" spans="1:17" x14ac:dyDescent="0.35">
      <c r="A181">
        <v>419160</v>
      </c>
      <c r="B181" t="s">
        <v>36</v>
      </c>
      <c r="C181" s="1">
        <v>40286</v>
      </c>
      <c r="D181" t="s">
        <v>171</v>
      </c>
      <c r="E181" t="s">
        <v>38</v>
      </c>
      <c r="F181">
        <v>0</v>
      </c>
      <c r="G181" t="s">
        <v>39</v>
      </c>
      <c r="H181" t="s">
        <v>53</v>
      </c>
      <c r="I181" t="s">
        <v>53</v>
      </c>
      <c r="J181" t="s">
        <v>33</v>
      </c>
      <c r="K181" t="s">
        <v>53</v>
      </c>
      <c r="L181" t="s">
        <v>23</v>
      </c>
      <c r="M181">
        <v>11</v>
      </c>
      <c r="N181" t="s">
        <v>24</v>
      </c>
      <c r="O181" t="s">
        <v>25</v>
      </c>
      <c r="P181" t="s">
        <v>77</v>
      </c>
      <c r="Q181" t="s">
        <v>138</v>
      </c>
    </row>
    <row r="182" spans="1:17" x14ac:dyDescent="0.35">
      <c r="A182">
        <v>419161</v>
      </c>
      <c r="B182" t="s">
        <v>50</v>
      </c>
      <c r="C182" s="1">
        <v>40287</v>
      </c>
      <c r="D182" t="s">
        <v>198</v>
      </c>
      <c r="E182" t="s">
        <v>52</v>
      </c>
      <c r="F182">
        <v>0</v>
      </c>
      <c r="G182" t="s">
        <v>21</v>
      </c>
      <c r="H182" t="s">
        <v>47</v>
      </c>
      <c r="I182" t="s">
        <v>47</v>
      </c>
      <c r="J182" t="s">
        <v>33</v>
      </c>
      <c r="K182" t="s">
        <v>21</v>
      </c>
      <c r="L182" t="s">
        <v>41</v>
      </c>
      <c r="M182">
        <v>9</v>
      </c>
      <c r="N182" t="s">
        <v>24</v>
      </c>
      <c r="O182" t="s">
        <v>25</v>
      </c>
      <c r="P182" t="s">
        <v>91</v>
      </c>
      <c r="Q182" t="s">
        <v>27</v>
      </c>
    </row>
    <row r="183" spans="1:17" x14ac:dyDescent="0.35">
      <c r="A183">
        <v>419162</v>
      </c>
      <c r="B183" t="s">
        <v>44</v>
      </c>
      <c r="C183" s="1">
        <v>40289</v>
      </c>
      <c r="D183" t="s">
        <v>192</v>
      </c>
      <c r="E183" t="s">
        <v>73</v>
      </c>
      <c r="F183">
        <v>0</v>
      </c>
      <c r="G183" t="s">
        <v>20</v>
      </c>
      <c r="H183" t="s">
        <v>47</v>
      </c>
      <c r="I183" t="s">
        <v>47</v>
      </c>
      <c r="J183" t="s">
        <v>33</v>
      </c>
      <c r="K183" t="s">
        <v>47</v>
      </c>
      <c r="L183" t="s">
        <v>23</v>
      </c>
      <c r="M183">
        <v>35</v>
      </c>
      <c r="N183" t="s">
        <v>24</v>
      </c>
      <c r="O183" t="s">
        <v>25</v>
      </c>
      <c r="P183" t="s">
        <v>77</v>
      </c>
      <c r="Q183" t="s">
        <v>59</v>
      </c>
    </row>
    <row r="184" spans="1:17" x14ac:dyDescent="0.35">
      <c r="A184">
        <v>419163</v>
      </c>
      <c r="B184" t="s">
        <v>44</v>
      </c>
      <c r="C184" s="1">
        <v>40290</v>
      </c>
      <c r="D184" t="s">
        <v>199</v>
      </c>
      <c r="E184" t="s">
        <v>73</v>
      </c>
      <c r="F184">
        <v>0</v>
      </c>
      <c r="G184" t="s">
        <v>32</v>
      </c>
      <c r="H184" t="s">
        <v>53</v>
      </c>
      <c r="I184" t="s">
        <v>32</v>
      </c>
      <c r="J184" t="s">
        <v>33</v>
      </c>
      <c r="K184" t="s">
        <v>32</v>
      </c>
      <c r="L184" t="s">
        <v>23</v>
      </c>
      <c r="M184">
        <v>38</v>
      </c>
      <c r="N184" t="s">
        <v>24</v>
      </c>
      <c r="O184" t="s">
        <v>25</v>
      </c>
      <c r="P184" t="s">
        <v>77</v>
      </c>
      <c r="Q184" t="s">
        <v>59</v>
      </c>
    </row>
    <row r="185" spans="1:17" x14ac:dyDescent="0.35">
      <c r="A185">
        <v>419164</v>
      </c>
      <c r="B185" t="s">
        <v>44</v>
      </c>
      <c r="C185" s="1">
        <v>40292</v>
      </c>
      <c r="D185" t="s">
        <v>100</v>
      </c>
      <c r="E185" t="s">
        <v>73</v>
      </c>
      <c r="F185">
        <v>0</v>
      </c>
      <c r="G185" t="s">
        <v>20</v>
      </c>
      <c r="H185" t="s">
        <v>53</v>
      </c>
      <c r="I185" t="s">
        <v>53</v>
      </c>
      <c r="J185" t="s">
        <v>33</v>
      </c>
      <c r="K185" t="s">
        <v>20</v>
      </c>
      <c r="L185" t="s">
        <v>41</v>
      </c>
      <c r="M185">
        <v>9</v>
      </c>
      <c r="N185" t="s">
        <v>24</v>
      </c>
      <c r="O185" t="s">
        <v>25</v>
      </c>
      <c r="P185" t="s">
        <v>27</v>
      </c>
      <c r="Q185" t="s">
        <v>116</v>
      </c>
    </row>
    <row r="186" spans="1:17" x14ac:dyDescent="0.35">
      <c r="A186">
        <v>419165</v>
      </c>
      <c r="B186" t="s">
        <v>44</v>
      </c>
      <c r="C186" s="1">
        <v>40293</v>
      </c>
      <c r="D186" t="s">
        <v>105</v>
      </c>
      <c r="E186" t="s">
        <v>73</v>
      </c>
      <c r="F186">
        <v>0</v>
      </c>
      <c r="G186" t="s">
        <v>32</v>
      </c>
      <c r="H186" t="s">
        <v>47</v>
      </c>
      <c r="I186" t="s">
        <v>32</v>
      </c>
      <c r="J186" t="s">
        <v>33</v>
      </c>
      <c r="K186" t="s">
        <v>32</v>
      </c>
      <c r="L186" t="s">
        <v>23</v>
      </c>
      <c r="M186">
        <v>22</v>
      </c>
      <c r="N186" t="s">
        <v>24</v>
      </c>
      <c r="O186" t="s">
        <v>25</v>
      </c>
      <c r="P186" t="s">
        <v>27</v>
      </c>
      <c r="Q186" t="s">
        <v>116</v>
      </c>
    </row>
    <row r="187" spans="1:17" x14ac:dyDescent="0.35">
      <c r="A187">
        <v>501198</v>
      </c>
      <c r="B187" t="s">
        <v>65</v>
      </c>
      <c r="C187" s="1">
        <v>40641</v>
      </c>
      <c r="D187" t="s">
        <v>200</v>
      </c>
      <c r="E187" t="s">
        <v>67</v>
      </c>
      <c r="F187">
        <v>0</v>
      </c>
      <c r="G187" t="s">
        <v>32</v>
      </c>
      <c r="H187" t="s">
        <v>21</v>
      </c>
      <c r="I187" t="s">
        <v>32</v>
      </c>
      <c r="J187" t="s">
        <v>33</v>
      </c>
      <c r="K187" t="s">
        <v>32</v>
      </c>
      <c r="L187" t="s">
        <v>23</v>
      </c>
      <c r="M187">
        <v>2</v>
      </c>
      <c r="N187" t="s">
        <v>24</v>
      </c>
      <c r="O187" t="s">
        <v>25</v>
      </c>
      <c r="P187" t="s">
        <v>77</v>
      </c>
      <c r="Q187" t="s">
        <v>201</v>
      </c>
    </row>
    <row r="188" spans="1:17" x14ac:dyDescent="0.35">
      <c r="A188">
        <v>501199</v>
      </c>
      <c r="B188" t="s">
        <v>60</v>
      </c>
      <c r="C188" s="1">
        <v>40642</v>
      </c>
      <c r="D188" t="s">
        <v>202</v>
      </c>
      <c r="E188" t="s">
        <v>62</v>
      </c>
      <c r="F188">
        <v>0</v>
      </c>
      <c r="G188" t="s">
        <v>53</v>
      </c>
      <c r="H188" t="s">
        <v>40</v>
      </c>
      <c r="I188" t="s">
        <v>40</v>
      </c>
      <c r="J188" t="s">
        <v>22</v>
      </c>
      <c r="K188" t="s">
        <v>40</v>
      </c>
      <c r="L188" t="s">
        <v>41</v>
      </c>
      <c r="M188">
        <v>8</v>
      </c>
      <c r="N188" t="s">
        <v>24</v>
      </c>
      <c r="O188" t="s">
        <v>25</v>
      </c>
      <c r="P188" t="s">
        <v>27</v>
      </c>
      <c r="Q188" t="s">
        <v>138</v>
      </c>
    </row>
    <row r="189" spans="1:17" x14ac:dyDescent="0.35">
      <c r="A189">
        <v>501200</v>
      </c>
      <c r="B189" t="s">
        <v>203</v>
      </c>
      <c r="C189" s="1">
        <v>40642</v>
      </c>
      <c r="D189" t="s">
        <v>121</v>
      </c>
      <c r="E189" t="s">
        <v>204</v>
      </c>
      <c r="F189">
        <v>0</v>
      </c>
      <c r="G189" t="s">
        <v>205</v>
      </c>
      <c r="H189" t="s">
        <v>20</v>
      </c>
      <c r="I189" t="s">
        <v>205</v>
      </c>
      <c r="J189" t="s">
        <v>33</v>
      </c>
      <c r="K189" t="s">
        <v>20</v>
      </c>
      <c r="L189" t="s">
        <v>41</v>
      </c>
      <c r="M189">
        <v>6</v>
      </c>
      <c r="N189" t="s">
        <v>24</v>
      </c>
      <c r="O189" t="s">
        <v>25</v>
      </c>
      <c r="P189" t="s">
        <v>127</v>
      </c>
      <c r="Q189" t="s">
        <v>55</v>
      </c>
    </row>
    <row r="190" spans="1:17" x14ac:dyDescent="0.35">
      <c r="A190">
        <v>501201</v>
      </c>
      <c r="B190" t="s">
        <v>36</v>
      </c>
      <c r="C190" s="1">
        <v>40643</v>
      </c>
      <c r="D190" t="s">
        <v>180</v>
      </c>
      <c r="E190" t="s">
        <v>38</v>
      </c>
      <c r="F190">
        <v>0</v>
      </c>
      <c r="G190" t="s">
        <v>39</v>
      </c>
      <c r="H190" t="s">
        <v>47</v>
      </c>
      <c r="I190" t="s">
        <v>39</v>
      </c>
      <c r="J190" t="s">
        <v>33</v>
      </c>
      <c r="K190" t="s">
        <v>47</v>
      </c>
      <c r="L190" t="s">
        <v>41</v>
      </c>
      <c r="M190">
        <v>8</v>
      </c>
      <c r="N190" t="s">
        <v>24</v>
      </c>
      <c r="O190" t="s">
        <v>25</v>
      </c>
      <c r="P190" t="s">
        <v>64</v>
      </c>
      <c r="Q190" t="s">
        <v>59</v>
      </c>
    </row>
    <row r="191" spans="1:17" x14ac:dyDescent="0.35">
      <c r="A191">
        <v>501202</v>
      </c>
      <c r="B191" t="s">
        <v>44</v>
      </c>
      <c r="C191" s="1">
        <v>40643</v>
      </c>
      <c r="D191" t="s">
        <v>206</v>
      </c>
      <c r="E191" t="s">
        <v>73</v>
      </c>
      <c r="F191">
        <v>0</v>
      </c>
      <c r="G191" t="s">
        <v>207</v>
      </c>
      <c r="H191" t="s">
        <v>31</v>
      </c>
      <c r="I191" t="s">
        <v>31</v>
      </c>
      <c r="J191" t="s">
        <v>33</v>
      </c>
      <c r="K191" t="s">
        <v>207</v>
      </c>
      <c r="L191" t="s">
        <v>41</v>
      </c>
      <c r="M191">
        <v>7</v>
      </c>
      <c r="N191" t="s">
        <v>24</v>
      </c>
      <c r="O191" t="s">
        <v>25</v>
      </c>
      <c r="P191" t="s">
        <v>77</v>
      </c>
      <c r="Q191" t="s">
        <v>201</v>
      </c>
    </row>
    <row r="192" spans="1:17" x14ac:dyDescent="0.35">
      <c r="A192">
        <v>501203</v>
      </c>
      <c r="B192" t="s">
        <v>50</v>
      </c>
      <c r="C192" s="1">
        <v>40644</v>
      </c>
      <c r="D192" t="s">
        <v>144</v>
      </c>
      <c r="E192" t="s">
        <v>52</v>
      </c>
      <c r="F192">
        <v>0</v>
      </c>
      <c r="G192" t="s">
        <v>21</v>
      </c>
      <c r="H192" t="s">
        <v>53</v>
      </c>
      <c r="I192" t="s">
        <v>21</v>
      </c>
      <c r="J192" t="s">
        <v>33</v>
      </c>
      <c r="K192" t="s">
        <v>21</v>
      </c>
      <c r="L192" t="s">
        <v>23</v>
      </c>
      <c r="M192">
        <v>9</v>
      </c>
      <c r="N192" t="s">
        <v>24</v>
      </c>
      <c r="O192" t="s">
        <v>25</v>
      </c>
      <c r="P192" t="s">
        <v>27</v>
      </c>
      <c r="Q192" t="s">
        <v>138</v>
      </c>
    </row>
    <row r="193" spans="1:17" x14ac:dyDescent="0.35">
      <c r="A193">
        <v>501204</v>
      </c>
      <c r="B193" t="s">
        <v>56</v>
      </c>
      <c r="C193" s="1">
        <v>40645</v>
      </c>
      <c r="D193" t="s">
        <v>156</v>
      </c>
      <c r="E193" t="s">
        <v>58</v>
      </c>
      <c r="F193">
        <v>0</v>
      </c>
      <c r="G193" t="s">
        <v>40</v>
      </c>
      <c r="H193" t="s">
        <v>39</v>
      </c>
      <c r="I193" t="s">
        <v>39</v>
      </c>
      <c r="J193" t="s">
        <v>33</v>
      </c>
      <c r="K193" t="s">
        <v>40</v>
      </c>
      <c r="L193" t="s">
        <v>41</v>
      </c>
      <c r="M193">
        <v>6</v>
      </c>
      <c r="N193" t="s">
        <v>24</v>
      </c>
      <c r="O193" t="s">
        <v>25</v>
      </c>
      <c r="P193" t="s">
        <v>42</v>
      </c>
      <c r="Q193" t="s">
        <v>59</v>
      </c>
    </row>
    <row r="194" spans="1:17" x14ac:dyDescent="0.35">
      <c r="A194">
        <v>501205</v>
      </c>
      <c r="B194" t="s">
        <v>17</v>
      </c>
      <c r="C194" s="1">
        <v>40645</v>
      </c>
      <c r="D194" t="s">
        <v>107</v>
      </c>
      <c r="E194" t="s">
        <v>19</v>
      </c>
      <c r="F194">
        <v>0</v>
      </c>
      <c r="G194" t="s">
        <v>20</v>
      </c>
      <c r="H194" t="s">
        <v>47</v>
      </c>
      <c r="I194" t="s">
        <v>47</v>
      </c>
      <c r="J194" t="s">
        <v>22</v>
      </c>
      <c r="K194" t="s">
        <v>47</v>
      </c>
      <c r="L194" t="s">
        <v>41</v>
      </c>
      <c r="M194">
        <v>9</v>
      </c>
      <c r="N194" t="s">
        <v>24</v>
      </c>
      <c r="O194" t="s">
        <v>25</v>
      </c>
      <c r="P194" t="s">
        <v>127</v>
      </c>
      <c r="Q194" t="s">
        <v>208</v>
      </c>
    </row>
    <row r="195" spans="1:17" x14ac:dyDescent="0.35">
      <c r="A195">
        <v>501206</v>
      </c>
      <c r="B195" t="s">
        <v>28</v>
      </c>
      <c r="C195" s="1">
        <v>40646</v>
      </c>
      <c r="D195" t="s">
        <v>209</v>
      </c>
      <c r="E195" t="s">
        <v>30</v>
      </c>
      <c r="F195">
        <v>0</v>
      </c>
      <c r="G195" t="s">
        <v>31</v>
      </c>
      <c r="H195" t="s">
        <v>32</v>
      </c>
      <c r="I195" t="s">
        <v>31</v>
      </c>
      <c r="J195" t="s">
        <v>22</v>
      </c>
      <c r="K195" t="s">
        <v>31</v>
      </c>
      <c r="L195" t="s">
        <v>41</v>
      </c>
      <c r="M195">
        <v>6</v>
      </c>
      <c r="N195" t="s">
        <v>24</v>
      </c>
      <c r="O195" t="s">
        <v>25</v>
      </c>
      <c r="P195" t="s">
        <v>26</v>
      </c>
      <c r="Q195" t="s">
        <v>35</v>
      </c>
    </row>
    <row r="196" spans="1:17" x14ac:dyDescent="0.35">
      <c r="A196">
        <v>501207</v>
      </c>
      <c r="B196" t="s">
        <v>44</v>
      </c>
      <c r="C196" s="1">
        <v>40646</v>
      </c>
      <c r="D196" t="s">
        <v>210</v>
      </c>
      <c r="E196" t="s">
        <v>73</v>
      </c>
      <c r="F196">
        <v>0</v>
      </c>
      <c r="G196" t="s">
        <v>207</v>
      </c>
      <c r="H196" t="s">
        <v>205</v>
      </c>
      <c r="I196" t="s">
        <v>205</v>
      </c>
      <c r="J196" t="s">
        <v>33</v>
      </c>
      <c r="K196" t="s">
        <v>207</v>
      </c>
      <c r="L196" t="s">
        <v>41</v>
      </c>
      <c r="M196">
        <v>4</v>
      </c>
      <c r="N196" t="s">
        <v>24</v>
      </c>
      <c r="O196" t="s">
        <v>25</v>
      </c>
      <c r="P196" t="s">
        <v>129</v>
      </c>
      <c r="Q196" t="s">
        <v>201</v>
      </c>
    </row>
    <row r="197" spans="1:17" x14ac:dyDescent="0.35">
      <c r="A197">
        <v>501208</v>
      </c>
      <c r="B197" t="s">
        <v>60</v>
      </c>
      <c r="C197" s="1">
        <v>40647</v>
      </c>
      <c r="D197" t="s">
        <v>211</v>
      </c>
      <c r="E197" t="s">
        <v>62</v>
      </c>
      <c r="F197">
        <v>0</v>
      </c>
      <c r="G197" t="s">
        <v>53</v>
      </c>
      <c r="H197" t="s">
        <v>20</v>
      </c>
      <c r="I197" t="s">
        <v>20</v>
      </c>
      <c r="J197" t="s">
        <v>22</v>
      </c>
      <c r="K197" t="s">
        <v>53</v>
      </c>
      <c r="L197" t="s">
        <v>23</v>
      </c>
      <c r="M197">
        <v>33</v>
      </c>
      <c r="N197" t="s">
        <v>24</v>
      </c>
      <c r="O197" t="s">
        <v>25</v>
      </c>
      <c r="P197" t="s">
        <v>27</v>
      </c>
      <c r="Q197" t="s">
        <v>140</v>
      </c>
    </row>
    <row r="198" spans="1:17" x14ac:dyDescent="0.35">
      <c r="A198">
        <v>501209</v>
      </c>
      <c r="B198" t="s">
        <v>56</v>
      </c>
      <c r="C198" s="1">
        <v>40648</v>
      </c>
      <c r="D198" t="s">
        <v>146</v>
      </c>
      <c r="E198" t="s">
        <v>58</v>
      </c>
      <c r="F198">
        <v>0</v>
      </c>
      <c r="G198" t="s">
        <v>40</v>
      </c>
      <c r="H198" t="s">
        <v>21</v>
      </c>
      <c r="I198" t="s">
        <v>21</v>
      </c>
      <c r="J198" t="s">
        <v>22</v>
      </c>
      <c r="K198" t="s">
        <v>21</v>
      </c>
      <c r="L198" t="s">
        <v>41</v>
      </c>
      <c r="M198">
        <v>9</v>
      </c>
      <c r="N198" t="s">
        <v>24</v>
      </c>
      <c r="O198" t="s">
        <v>25</v>
      </c>
      <c r="P198" t="s">
        <v>42</v>
      </c>
      <c r="Q198" t="s">
        <v>145</v>
      </c>
    </row>
    <row r="199" spans="1:17" x14ac:dyDescent="0.35">
      <c r="A199">
        <v>501210</v>
      </c>
      <c r="B199" t="s">
        <v>44</v>
      </c>
      <c r="C199" s="1">
        <v>40648</v>
      </c>
      <c r="D199" t="s">
        <v>18</v>
      </c>
      <c r="E199" t="s">
        <v>46</v>
      </c>
      <c r="F199">
        <v>0</v>
      </c>
      <c r="G199" t="s">
        <v>47</v>
      </c>
      <c r="H199" t="s">
        <v>205</v>
      </c>
      <c r="I199" t="s">
        <v>205</v>
      </c>
      <c r="J199" t="s">
        <v>22</v>
      </c>
      <c r="K199" t="s">
        <v>205</v>
      </c>
      <c r="L199" t="s">
        <v>41</v>
      </c>
      <c r="M199">
        <v>8</v>
      </c>
      <c r="N199" t="s">
        <v>24</v>
      </c>
      <c r="O199" t="s">
        <v>25</v>
      </c>
      <c r="P199" t="s">
        <v>77</v>
      </c>
      <c r="Q199" t="s">
        <v>201</v>
      </c>
    </row>
    <row r="200" spans="1:17" x14ac:dyDescent="0.35">
      <c r="A200">
        <v>501211</v>
      </c>
      <c r="B200" t="s">
        <v>65</v>
      </c>
      <c r="C200" s="1">
        <v>40649</v>
      </c>
      <c r="D200" t="s">
        <v>29</v>
      </c>
      <c r="E200" t="s">
        <v>67</v>
      </c>
      <c r="F200">
        <v>0</v>
      </c>
      <c r="G200" t="s">
        <v>32</v>
      </c>
      <c r="H200" t="s">
        <v>20</v>
      </c>
      <c r="I200" t="s">
        <v>32</v>
      </c>
      <c r="J200" t="s">
        <v>33</v>
      </c>
      <c r="K200" t="s">
        <v>32</v>
      </c>
      <c r="L200" t="s">
        <v>23</v>
      </c>
      <c r="M200">
        <v>21</v>
      </c>
      <c r="N200" t="s">
        <v>24</v>
      </c>
      <c r="O200" t="s">
        <v>25</v>
      </c>
      <c r="P200" t="s">
        <v>127</v>
      </c>
      <c r="Q200" t="s">
        <v>208</v>
      </c>
    </row>
    <row r="201" spans="1:17" x14ac:dyDescent="0.35">
      <c r="A201">
        <v>501212</v>
      </c>
      <c r="B201" t="s">
        <v>60</v>
      </c>
      <c r="C201" s="1">
        <v>40649</v>
      </c>
      <c r="D201" t="s">
        <v>209</v>
      </c>
      <c r="E201" t="s">
        <v>62</v>
      </c>
      <c r="F201">
        <v>0</v>
      </c>
      <c r="G201" t="s">
        <v>53</v>
      </c>
      <c r="H201" t="s">
        <v>31</v>
      </c>
      <c r="I201" t="s">
        <v>31</v>
      </c>
      <c r="J201" t="s">
        <v>22</v>
      </c>
      <c r="K201" t="s">
        <v>31</v>
      </c>
      <c r="L201" t="s">
        <v>41</v>
      </c>
      <c r="M201">
        <v>8</v>
      </c>
      <c r="N201" t="s">
        <v>24</v>
      </c>
      <c r="O201" t="s">
        <v>25</v>
      </c>
      <c r="P201" t="s">
        <v>27</v>
      </c>
      <c r="Q201" t="s">
        <v>140</v>
      </c>
    </row>
    <row r="202" spans="1:17" x14ac:dyDescent="0.35">
      <c r="A202">
        <v>501213</v>
      </c>
      <c r="B202" t="s">
        <v>44</v>
      </c>
      <c r="C202" s="1">
        <v>40650</v>
      </c>
      <c r="D202" t="s">
        <v>139</v>
      </c>
      <c r="E202" t="s">
        <v>73</v>
      </c>
      <c r="F202">
        <v>0</v>
      </c>
      <c r="G202" t="s">
        <v>207</v>
      </c>
      <c r="H202" t="s">
        <v>39</v>
      </c>
      <c r="I202" t="s">
        <v>39</v>
      </c>
      <c r="J202" t="s">
        <v>22</v>
      </c>
      <c r="K202" t="s">
        <v>39</v>
      </c>
      <c r="L202" t="s">
        <v>41</v>
      </c>
      <c r="M202">
        <v>3</v>
      </c>
      <c r="N202" t="s">
        <v>24</v>
      </c>
      <c r="O202" t="s">
        <v>25</v>
      </c>
      <c r="P202" t="s">
        <v>26</v>
      </c>
      <c r="Q202" t="s">
        <v>64</v>
      </c>
    </row>
    <row r="203" spans="1:17" x14ac:dyDescent="0.35">
      <c r="A203">
        <v>501214</v>
      </c>
      <c r="B203" t="s">
        <v>50</v>
      </c>
      <c r="C203" s="1">
        <v>40650</v>
      </c>
      <c r="D203" t="s">
        <v>90</v>
      </c>
      <c r="E203" t="s">
        <v>52</v>
      </c>
      <c r="F203">
        <v>0</v>
      </c>
      <c r="G203" t="s">
        <v>21</v>
      </c>
      <c r="H203" t="s">
        <v>40</v>
      </c>
      <c r="I203" t="s">
        <v>21</v>
      </c>
      <c r="J203" t="s">
        <v>22</v>
      </c>
      <c r="K203" t="s">
        <v>21</v>
      </c>
      <c r="L203" t="s">
        <v>41</v>
      </c>
      <c r="M203">
        <v>8</v>
      </c>
      <c r="N203" t="s">
        <v>24</v>
      </c>
      <c r="O203" t="s">
        <v>25</v>
      </c>
      <c r="P203" t="s">
        <v>42</v>
      </c>
      <c r="Q203" t="s">
        <v>59</v>
      </c>
    </row>
    <row r="204" spans="1:17" x14ac:dyDescent="0.35">
      <c r="A204">
        <v>501215</v>
      </c>
      <c r="B204" t="s">
        <v>203</v>
      </c>
      <c r="C204" s="1">
        <v>40651</v>
      </c>
      <c r="D204" t="s">
        <v>18</v>
      </c>
      <c r="E204" t="s">
        <v>204</v>
      </c>
      <c r="F204">
        <v>0</v>
      </c>
      <c r="G204" t="s">
        <v>205</v>
      </c>
      <c r="H204" t="s">
        <v>32</v>
      </c>
      <c r="I204" t="s">
        <v>205</v>
      </c>
      <c r="J204" t="s">
        <v>22</v>
      </c>
      <c r="K204" t="s">
        <v>205</v>
      </c>
      <c r="L204" t="s">
        <v>41</v>
      </c>
      <c r="M204">
        <v>7</v>
      </c>
      <c r="N204" t="s">
        <v>24</v>
      </c>
      <c r="O204" t="s">
        <v>95</v>
      </c>
      <c r="P204" t="s">
        <v>55</v>
      </c>
      <c r="Q204" t="s">
        <v>208</v>
      </c>
    </row>
    <row r="205" spans="1:17" x14ac:dyDescent="0.35">
      <c r="A205">
        <v>501216</v>
      </c>
      <c r="B205" t="s">
        <v>36</v>
      </c>
      <c r="C205" s="1">
        <v>40652</v>
      </c>
      <c r="D205" t="s">
        <v>212</v>
      </c>
      <c r="E205" t="s">
        <v>38</v>
      </c>
      <c r="F205">
        <v>0</v>
      </c>
      <c r="G205" t="s">
        <v>39</v>
      </c>
      <c r="H205" t="s">
        <v>53</v>
      </c>
      <c r="I205" t="s">
        <v>53</v>
      </c>
      <c r="J205" t="s">
        <v>33</v>
      </c>
      <c r="K205" t="s">
        <v>53</v>
      </c>
      <c r="L205" t="s">
        <v>23</v>
      </c>
      <c r="M205">
        <v>16</v>
      </c>
      <c r="N205" t="s">
        <v>24</v>
      </c>
      <c r="O205" t="s">
        <v>25</v>
      </c>
      <c r="P205" t="s">
        <v>201</v>
      </c>
      <c r="Q205" t="s">
        <v>213</v>
      </c>
    </row>
    <row r="206" spans="1:17" x14ac:dyDescent="0.35">
      <c r="A206">
        <v>501218</v>
      </c>
      <c r="B206" t="s">
        <v>44</v>
      </c>
      <c r="C206" s="1">
        <v>40653</v>
      </c>
      <c r="D206" t="s">
        <v>214</v>
      </c>
      <c r="E206" t="s">
        <v>46</v>
      </c>
      <c r="F206">
        <v>0</v>
      </c>
      <c r="G206" t="s">
        <v>47</v>
      </c>
      <c r="H206" t="s">
        <v>207</v>
      </c>
      <c r="I206" t="s">
        <v>207</v>
      </c>
      <c r="J206" t="s">
        <v>33</v>
      </c>
      <c r="K206" t="s">
        <v>47</v>
      </c>
      <c r="L206" t="s">
        <v>41</v>
      </c>
      <c r="M206">
        <v>7</v>
      </c>
      <c r="N206" t="s">
        <v>24</v>
      </c>
      <c r="O206" t="s">
        <v>25</v>
      </c>
      <c r="P206" t="s">
        <v>26</v>
      </c>
      <c r="Q206" t="s">
        <v>64</v>
      </c>
    </row>
    <row r="207" spans="1:17" x14ac:dyDescent="0.35">
      <c r="A207">
        <v>501219</v>
      </c>
      <c r="B207" t="s">
        <v>50</v>
      </c>
      <c r="C207" s="1">
        <v>40653</v>
      </c>
      <c r="D207" t="s">
        <v>94</v>
      </c>
      <c r="E207" t="s">
        <v>52</v>
      </c>
      <c r="F207">
        <v>0</v>
      </c>
      <c r="G207" t="s">
        <v>21</v>
      </c>
      <c r="H207" t="s">
        <v>205</v>
      </c>
      <c r="I207" t="s">
        <v>21</v>
      </c>
      <c r="J207" t="s">
        <v>22</v>
      </c>
      <c r="K207" t="s">
        <v>205</v>
      </c>
      <c r="L207" t="s">
        <v>23</v>
      </c>
      <c r="M207">
        <v>6</v>
      </c>
      <c r="N207" t="s">
        <v>24</v>
      </c>
      <c r="O207" t="s">
        <v>25</v>
      </c>
      <c r="P207" t="s">
        <v>42</v>
      </c>
      <c r="Q207" t="s">
        <v>59</v>
      </c>
    </row>
    <row r="208" spans="1:17" x14ac:dyDescent="0.35">
      <c r="A208">
        <v>501220</v>
      </c>
      <c r="B208" t="s">
        <v>28</v>
      </c>
      <c r="C208" s="1">
        <v>40654</v>
      </c>
      <c r="D208" t="s">
        <v>80</v>
      </c>
      <c r="E208" t="s">
        <v>30</v>
      </c>
      <c r="F208">
        <v>0</v>
      </c>
      <c r="G208" t="s">
        <v>31</v>
      </c>
      <c r="H208" t="s">
        <v>40</v>
      </c>
      <c r="I208" t="s">
        <v>40</v>
      </c>
      <c r="J208" t="s">
        <v>22</v>
      </c>
      <c r="K208" t="s">
        <v>31</v>
      </c>
      <c r="L208" t="s">
        <v>23</v>
      </c>
      <c r="M208">
        <v>48</v>
      </c>
      <c r="N208" t="s">
        <v>24</v>
      </c>
      <c r="O208" t="s">
        <v>25</v>
      </c>
      <c r="P208" t="s">
        <v>129</v>
      </c>
      <c r="Q208" t="s">
        <v>201</v>
      </c>
    </row>
    <row r="209" spans="1:17" x14ac:dyDescent="0.35">
      <c r="A209">
        <v>501221</v>
      </c>
      <c r="B209" t="s">
        <v>44</v>
      </c>
      <c r="C209" s="1">
        <v>40655</v>
      </c>
      <c r="D209" t="s">
        <v>154</v>
      </c>
      <c r="E209" t="s">
        <v>46</v>
      </c>
      <c r="F209">
        <v>0</v>
      </c>
      <c r="G209" t="s">
        <v>47</v>
      </c>
      <c r="H209" t="s">
        <v>32</v>
      </c>
      <c r="I209" t="s">
        <v>32</v>
      </c>
      <c r="J209" t="s">
        <v>22</v>
      </c>
      <c r="K209" t="s">
        <v>47</v>
      </c>
      <c r="L209" t="s">
        <v>23</v>
      </c>
      <c r="M209">
        <v>8</v>
      </c>
      <c r="N209" t="s">
        <v>24</v>
      </c>
      <c r="O209" t="s">
        <v>25</v>
      </c>
      <c r="P209" t="s">
        <v>26</v>
      </c>
      <c r="Q209" t="s">
        <v>64</v>
      </c>
    </row>
    <row r="210" spans="1:17" x14ac:dyDescent="0.35">
      <c r="A210">
        <v>501222</v>
      </c>
      <c r="B210" t="s">
        <v>50</v>
      </c>
      <c r="C210" s="1">
        <v>40655</v>
      </c>
      <c r="D210" t="s">
        <v>118</v>
      </c>
      <c r="E210" t="s">
        <v>52</v>
      </c>
      <c r="F210">
        <v>0</v>
      </c>
      <c r="G210" t="s">
        <v>21</v>
      </c>
      <c r="H210" t="s">
        <v>20</v>
      </c>
      <c r="I210" t="s">
        <v>20</v>
      </c>
      <c r="J210" t="s">
        <v>22</v>
      </c>
      <c r="K210" t="s">
        <v>20</v>
      </c>
      <c r="L210" t="s">
        <v>41</v>
      </c>
      <c r="M210">
        <v>9</v>
      </c>
      <c r="N210" t="s">
        <v>24</v>
      </c>
      <c r="O210" t="s">
        <v>25</v>
      </c>
      <c r="P210" t="s">
        <v>145</v>
      </c>
      <c r="Q210" t="s">
        <v>59</v>
      </c>
    </row>
    <row r="211" spans="1:17" x14ac:dyDescent="0.35">
      <c r="A211">
        <v>501223</v>
      </c>
      <c r="B211" t="s">
        <v>36</v>
      </c>
      <c r="C211" s="1">
        <v>40656</v>
      </c>
      <c r="D211" t="s">
        <v>179</v>
      </c>
      <c r="E211" t="s">
        <v>38</v>
      </c>
      <c r="F211">
        <v>0</v>
      </c>
      <c r="G211" t="s">
        <v>39</v>
      </c>
      <c r="H211" t="s">
        <v>31</v>
      </c>
      <c r="I211" t="s">
        <v>31</v>
      </c>
      <c r="J211" t="s">
        <v>22</v>
      </c>
      <c r="K211" t="s">
        <v>39</v>
      </c>
      <c r="L211" t="s">
        <v>23</v>
      </c>
      <c r="M211">
        <v>29</v>
      </c>
      <c r="N211" t="s">
        <v>24</v>
      </c>
      <c r="O211" t="s">
        <v>25</v>
      </c>
      <c r="P211" t="s">
        <v>129</v>
      </c>
      <c r="Q211" t="s">
        <v>27</v>
      </c>
    </row>
    <row r="212" spans="1:17" x14ac:dyDescent="0.35">
      <c r="A212">
        <v>501224</v>
      </c>
      <c r="B212" t="s">
        <v>60</v>
      </c>
      <c r="C212" s="1">
        <v>40657</v>
      </c>
      <c r="D212" t="s">
        <v>180</v>
      </c>
      <c r="E212" t="s">
        <v>62</v>
      </c>
      <c r="F212">
        <v>0</v>
      </c>
      <c r="G212" t="s">
        <v>53</v>
      </c>
      <c r="H212" t="s">
        <v>47</v>
      </c>
      <c r="I212" t="s">
        <v>53</v>
      </c>
      <c r="J212" t="s">
        <v>22</v>
      </c>
      <c r="K212" t="s">
        <v>47</v>
      </c>
      <c r="L212" t="s">
        <v>23</v>
      </c>
      <c r="M212">
        <v>37</v>
      </c>
      <c r="N212" t="s">
        <v>24</v>
      </c>
      <c r="O212" t="s">
        <v>25</v>
      </c>
      <c r="P212" t="s">
        <v>127</v>
      </c>
      <c r="Q212" t="s">
        <v>208</v>
      </c>
    </row>
    <row r="213" spans="1:17" x14ac:dyDescent="0.35">
      <c r="A213">
        <v>501225</v>
      </c>
      <c r="B213" t="s">
        <v>56</v>
      </c>
      <c r="C213" s="1">
        <v>40657</v>
      </c>
      <c r="D213" t="s">
        <v>156</v>
      </c>
      <c r="E213" t="s">
        <v>58</v>
      </c>
      <c r="F213">
        <v>0</v>
      </c>
      <c r="G213" t="s">
        <v>40</v>
      </c>
      <c r="H213" t="s">
        <v>205</v>
      </c>
      <c r="I213" t="s">
        <v>40</v>
      </c>
      <c r="J213" t="s">
        <v>22</v>
      </c>
      <c r="K213" t="s">
        <v>40</v>
      </c>
      <c r="L213" t="s">
        <v>41</v>
      </c>
      <c r="M213">
        <v>8</v>
      </c>
      <c r="N213" t="s">
        <v>24</v>
      </c>
      <c r="O213" t="s">
        <v>25</v>
      </c>
      <c r="P213" t="s">
        <v>77</v>
      </c>
      <c r="Q213" t="s">
        <v>138</v>
      </c>
    </row>
    <row r="214" spans="1:17" x14ac:dyDescent="0.35">
      <c r="A214">
        <v>501226</v>
      </c>
      <c r="B214" t="s">
        <v>65</v>
      </c>
      <c r="C214" s="1">
        <v>40658</v>
      </c>
      <c r="D214" t="s">
        <v>29</v>
      </c>
      <c r="E214" t="s">
        <v>67</v>
      </c>
      <c r="F214">
        <v>0</v>
      </c>
      <c r="G214" t="s">
        <v>32</v>
      </c>
      <c r="H214" t="s">
        <v>207</v>
      </c>
      <c r="I214" t="s">
        <v>207</v>
      </c>
      <c r="J214" t="s">
        <v>22</v>
      </c>
      <c r="K214" t="s">
        <v>32</v>
      </c>
      <c r="L214" t="s">
        <v>23</v>
      </c>
      <c r="M214">
        <v>25</v>
      </c>
      <c r="N214" t="s">
        <v>24</v>
      </c>
      <c r="O214" t="s">
        <v>25</v>
      </c>
      <c r="P214" t="s">
        <v>42</v>
      </c>
      <c r="Q214" t="s">
        <v>59</v>
      </c>
    </row>
    <row r="215" spans="1:17" x14ac:dyDescent="0.35">
      <c r="A215">
        <v>501227</v>
      </c>
      <c r="B215" t="s">
        <v>36</v>
      </c>
      <c r="C215" s="1">
        <v>40659</v>
      </c>
      <c r="D215" t="s">
        <v>215</v>
      </c>
      <c r="E215" t="s">
        <v>38</v>
      </c>
      <c r="F215">
        <v>0</v>
      </c>
      <c r="G215" t="s">
        <v>39</v>
      </c>
      <c r="H215" t="s">
        <v>20</v>
      </c>
      <c r="I215" t="s">
        <v>20</v>
      </c>
      <c r="J215" t="s">
        <v>22</v>
      </c>
      <c r="K215" t="s">
        <v>20</v>
      </c>
      <c r="L215" t="s">
        <v>41</v>
      </c>
      <c r="M215">
        <v>3</v>
      </c>
      <c r="N215" t="s">
        <v>24</v>
      </c>
      <c r="O215" t="s">
        <v>25</v>
      </c>
      <c r="P215" t="s">
        <v>129</v>
      </c>
      <c r="Q215" t="s">
        <v>213</v>
      </c>
    </row>
    <row r="216" spans="1:17" x14ac:dyDescent="0.35">
      <c r="A216">
        <v>501228</v>
      </c>
      <c r="B216" t="s">
        <v>44</v>
      </c>
      <c r="C216" s="1">
        <v>40660</v>
      </c>
      <c r="D216" t="s">
        <v>199</v>
      </c>
      <c r="E216" t="s">
        <v>73</v>
      </c>
      <c r="F216">
        <v>0</v>
      </c>
      <c r="G216" t="s">
        <v>207</v>
      </c>
      <c r="H216" t="s">
        <v>32</v>
      </c>
      <c r="I216" t="s">
        <v>207</v>
      </c>
      <c r="J216" t="s">
        <v>33</v>
      </c>
      <c r="K216" t="s">
        <v>32</v>
      </c>
      <c r="L216" t="s">
        <v>41</v>
      </c>
      <c r="M216">
        <v>8</v>
      </c>
      <c r="N216" t="s">
        <v>24</v>
      </c>
      <c r="O216" t="s">
        <v>25</v>
      </c>
      <c r="P216" t="s">
        <v>26</v>
      </c>
      <c r="Q216" t="s">
        <v>35</v>
      </c>
    </row>
    <row r="217" spans="1:17" x14ac:dyDescent="0.35">
      <c r="A217">
        <v>501229</v>
      </c>
      <c r="B217" t="s">
        <v>203</v>
      </c>
      <c r="C217" s="1">
        <v>40660</v>
      </c>
      <c r="D217" t="s">
        <v>216</v>
      </c>
      <c r="E217" t="s">
        <v>204</v>
      </c>
      <c r="F217">
        <v>0</v>
      </c>
      <c r="G217" t="s">
        <v>205</v>
      </c>
      <c r="H217" t="s">
        <v>53</v>
      </c>
      <c r="I217" t="s">
        <v>205</v>
      </c>
      <c r="J217" t="s">
        <v>22</v>
      </c>
      <c r="K217" t="s">
        <v>53</v>
      </c>
      <c r="L217" t="s">
        <v>23</v>
      </c>
      <c r="M217">
        <v>55</v>
      </c>
      <c r="N217" t="s">
        <v>24</v>
      </c>
      <c r="O217" t="s">
        <v>25</v>
      </c>
      <c r="P217" t="s">
        <v>127</v>
      </c>
      <c r="Q217" t="s">
        <v>208</v>
      </c>
    </row>
    <row r="218" spans="1:17" x14ac:dyDescent="0.35">
      <c r="A218">
        <v>501230</v>
      </c>
      <c r="B218" t="s">
        <v>36</v>
      </c>
      <c r="C218" s="1">
        <v>40661</v>
      </c>
      <c r="D218" t="s">
        <v>165</v>
      </c>
      <c r="E218" t="s">
        <v>38</v>
      </c>
      <c r="F218">
        <v>0</v>
      </c>
      <c r="G218" t="s">
        <v>39</v>
      </c>
      <c r="H218" t="s">
        <v>21</v>
      </c>
      <c r="I218" t="s">
        <v>39</v>
      </c>
      <c r="J218" t="s">
        <v>22</v>
      </c>
      <c r="K218" t="s">
        <v>21</v>
      </c>
      <c r="L218" t="s">
        <v>23</v>
      </c>
      <c r="M218">
        <v>17</v>
      </c>
      <c r="N218" t="s">
        <v>24</v>
      </c>
      <c r="O218" t="s">
        <v>25</v>
      </c>
      <c r="P218" t="s">
        <v>201</v>
      </c>
      <c r="Q218" t="s">
        <v>213</v>
      </c>
    </row>
    <row r="219" spans="1:17" x14ac:dyDescent="0.35">
      <c r="A219">
        <v>501231</v>
      </c>
      <c r="B219" t="s">
        <v>56</v>
      </c>
      <c r="C219" s="1">
        <v>40662</v>
      </c>
      <c r="D219" t="s">
        <v>217</v>
      </c>
      <c r="E219" t="s">
        <v>58</v>
      </c>
      <c r="F219">
        <v>0</v>
      </c>
      <c r="G219" t="s">
        <v>40</v>
      </c>
      <c r="H219" t="s">
        <v>47</v>
      </c>
      <c r="I219" t="s">
        <v>40</v>
      </c>
      <c r="J219" t="s">
        <v>22</v>
      </c>
      <c r="K219" t="s">
        <v>40</v>
      </c>
      <c r="L219" t="s">
        <v>41</v>
      </c>
      <c r="M219">
        <v>7</v>
      </c>
      <c r="N219" t="s">
        <v>24</v>
      </c>
      <c r="O219" t="s">
        <v>25</v>
      </c>
      <c r="P219" t="s">
        <v>26</v>
      </c>
      <c r="Q219" t="s">
        <v>138</v>
      </c>
    </row>
    <row r="220" spans="1:17" x14ac:dyDescent="0.35">
      <c r="A220">
        <v>501232</v>
      </c>
      <c r="B220" t="s">
        <v>17</v>
      </c>
      <c r="C220" s="1">
        <v>40662</v>
      </c>
      <c r="D220" t="s">
        <v>215</v>
      </c>
      <c r="E220" t="s">
        <v>19</v>
      </c>
      <c r="F220">
        <v>0</v>
      </c>
      <c r="G220" t="s">
        <v>20</v>
      </c>
      <c r="H220" t="s">
        <v>207</v>
      </c>
      <c r="I220" t="s">
        <v>207</v>
      </c>
      <c r="J220" t="s">
        <v>22</v>
      </c>
      <c r="K220" t="s">
        <v>20</v>
      </c>
      <c r="L220" t="s">
        <v>23</v>
      </c>
      <c r="M220">
        <v>26</v>
      </c>
      <c r="N220" t="s">
        <v>24</v>
      </c>
      <c r="O220" t="s">
        <v>25</v>
      </c>
      <c r="P220" t="s">
        <v>42</v>
      </c>
      <c r="Q220" t="s">
        <v>145</v>
      </c>
    </row>
    <row r="221" spans="1:17" x14ac:dyDescent="0.35">
      <c r="A221">
        <v>501233</v>
      </c>
      <c r="B221" t="s">
        <v>203</v>
      </c>
      <c r="C221" s="1">
        <v>40663</v>
      </c>
      <c r="D221" t="s">
        <v>61</v>
      </c>
      <c r="E221" t="s">
        <v>204</v>
      </c>
      <c r="F221">
        <v>0</v>
      </c>
      <c r="G221" t="s">
        <v>205</v>
      </c>
      <c r="H221" t="s">
        <v>39</v>
      </c>
      <c r="I221" t="s">
        <v>39</v>
      </c>
      <c r="J221" t="s">
        <v>33</v>
      </c>
      <c r="K221" t="s">
        <v>39</v>
      </c>
      <c r="L221" t="s">
        <v>23</v>
      </c>
      <c r="M221">
        <v>38</v>
      </c>
      <c r="N221" t="s">
        <v>24</v>
      </c>
      <c r="O221" t="s">
        <v>25</v>
      </c>
      <c r="P221" t="s">
        <v>127</v>
      </c>
      <c r="Q221" t="s">
        <v>208</v>
      </c>
    </row>
    <row r="222" spans="1:17" x14ac:dyDescent="0.35">
      <c r="A222">
        <v>501234</v>
      </c>
      <c r="B222" t="s">
        <v>50</v>
      </c>
      <c r="C222" s="1">
        <v>40663</v>
      </c>
      <c r="D222" t="s">
        <v>218</v>
      </c>
      <c r="E222" t="s">
        <v>52</v>
      </c>
      <c r="F222">
        <v>0</v>
      </c>
      <c r="G222" t="s">
        <v>21</v>
      </c>
      <c r="H222" t="s">
        <v>31</v>
      </c>
      <c r="I222" t="s">
        <v>21</v>
      </c>
      <c r="J222" t="s">
        <v>22</v>
      </c>
      <c r="K222" t="s">
        <v>21</v>
      </c>
      <c r="L222" t="s">
        <v>41</v>
      </c>
      <c r="M222">
        <v>8</v>
      </c>
      <c r="N222" t="s">
        <v>24</v>
      </c>
      <c r="O222" t="s">
        <v>25</v>
      </c>
      <c r="P222" t="s">
        <v>64</v>
      </c>
      <c r="Q222" t="s">
        <v>35</v>
      </c>
    </row>
    <row r="223" spans="1:17" x14ac:dyDescent="0.35">
      <c r="A223">
        <v>501235</v>
      </c>
      <c r="B223" t="s">
        <v>56</v>
      </c>
      <c r="C223" s="1">
        <v>40664</v>
      </c>
      <c r="D223" t="s">
        <v>153</v>
      </c>
      <c r="E223" t="s">
        <v>58</v>
      </c>
      <c r="F223">
        <v>0</v>
      </c>
      <c r="G223" t="s">
        <v>40</v>
      </c>
      <c r="H223" t="s">
        <v>207</v>
      </c>
      <c r="I223" t="s">
        <v>40</v>
      </c>
      <c r="J223" t="s">
        <v>22</v>
      </c>
      <c r="K223" t="s">
        <v>40</v>
      </c>
      <c r="L223" t="s">
        <v>41</v>
      </c>
      <c r="M223">
        <v>6</v>
      </c>
      <c r="N223" t="s">
        <v>24</v>
      </c>
      <c r="O223" t="s">
        <v>25</v>
      </c>
      <c r="P223" t="s">
        <v>138</v>
      </c>
      <c r="Q223" t="s">
        <v>116</v>
      </c>
    </row>
    <row r="224" spans="1:17" x14ac:dyDescent="0.35">
      <c r="A224">
        <v>501236</v>
      </c>
      <c r="B224" t="s">
        <v>65</v>
      </c>
      <c r="C224" s="1">
        <v>40664</v>
      </c>
      <c r="D224" t="s">
        <v>102</v>
      </c>
      <c r="E224" t="s">
        <v>67</v>
      </c>
      <c r="F224">
        <v>0</v>
      </c>
      <c r="G224" t="s">
        <v>32</v>
      </c>
      <c r="H224" t="s">
        <v>53</v>
      </c>
      <c r="I224" t="s">
        <v>32</v>
      </c>
      <c r="J224" t="s">
        <v>33</v>
      </c>
      <c r="K224" t="s">
        <v>32</v>
      </c>
      <c r="L224" t="s">
        <v>23</v>
      </c>
      <c r="M224">
        <v>19</v>
      </c>
      <c r="N224" t="s">
        <v>24</v>
      </c>
      <c r="O224" t="s">
        <v>25</v>
      </c>
      <c r="P224" t="s">
        <v>42</v>
      </c>
      <c r="Q224" t="s">
        <v>59</v>
      </c>
    </row>
    <row r="225" spans="1:17" x14ac:dyDescent="0.35">
      <c r="A225">
        <v>501237</v>
      </c>
      <c r="B225" t="s">
        <v>44</v>
      </c>
      <c r="C225" s="1">
        <v>40665</v>
      </c>
      <c r="D225" t="s">
        <v>192</v>
      </c>
      <c r="E225" t="s">
        <v>46</v>
      </c>
      <c r="F225">
        <v>0</v>
      </c>
      <c r="G225" t="s">
        <v>47</v>
      </c>
      <c r="H225" t="s">
        <v>31</v>
      </c>
      <c r="I225" t="s">
        <v>31</v>
      </c>
      <c r="J225" t="s">
        <v>22</v>
      </c>
      <c r="K225" t="s">
        <v>47</v>
      </c>
      <c r="L225" t="s">
        <v>23</v>
      </c>
      <c r="M225">
        <v>23</v>
      </c>
      <c r="N225" t="s">
        <v>24</v>
      </c>
      <c r="O225" t="s">
        <v>25</v>
      </c>
      <c r="P225" t="s">
        <v>127</v>
      </c>
      <c r="Q225" t="s">
        <v>201</v>
      </c>
    </row>
    <row r="226" spans="1:17" x14ac:dyDescent="0.35">
      <c r="A226">
        <v>501238</v>
      </c>
      <c r="B226" t="s">
        <v>36</v>
      </c>
      <c r="C226" s="1">
        <v>40665</v>
      </c>
      <c r="D226" t="s">
        <v>219</v>
      </c>
      <c r="E226" t="s">
        <v>38</v>
      </c>
      <c r="F226">
        <v>0</v>
      </c>
      <c r="G226" t="s">
        <v>39</v>
      </c>
      <c r="H226" t="s">
        <v>205</v>
      </c>
      <c r="I226" t="s">
        <v>205</v>
      </c>
      <c r="J226" t="s">
        <v>22</v>
      </c>
      <c r="K226" t="s">
        <v>205</v>
      </c>
      <c r="L226" t="s">
        <v>41</v>
      </c>
      <c r="M226">
        <v>7</v>
      </c>
      <c r="N226" t="s">
        <v>24</v>
      </c>
      <c r="O226" t="s">
        <v>25</v>
      </c>
      <c r="P226" t="s">
        <v>26</v>
      </c>
      <c r="Q226" t="s">
        <v>35</v>
      </c>
    </row>
    <row r="227" spans="1:17" x14ac:dyDescent="0.35">
      <c r="A227">
        <v>501239</v>
      </c>
      <c r="B227" t="s">
        <v>60</v>
      </c>
      <c r="C227" s="1">
        <v>40666</v>
      </c>
      <c r="D227" t="s">
        <v>68</v>
      </c>
      <c r="E227" t="s">
        <v>62</v>
      </c>
      <c r="F227">
        <v>0</v>
      </c>
      <c r="G227" t="s">
        <v>53</v>
      </c>
      <c r="H227" t="s">
        <v>21</v>
      </c>
      <c r="I227" t="s">
        <v>53</v>
      </c>
      <c r="J227" t="s">
        <v>22</v>
      </c>
      <c r="K227" t="s">
        <v>21</v>
      </c>
      <c r="L227" t="s">
        <v>23</v>
      </c>
      <c r="M227">
        <v>20</v>
      </c>
      <c r="N227" t="s">
        <v>24</v>
      </c>
      <c r="O227" t="s">
        <v>25</v>
      </c>
      <c r="P227" t="s">
        <v>129</v>
      </c>
      <c r="Q227" t="s">
        <v>213</v>
      </c>
    </row>
    <row r="228" spans="1:17" x14ac:dyDescent="0.35">
      <c r="A228">
        <v>501240</v>
      </c>
      <c r="B228" t="s">
        <v>65</v>
      </c>
      <c r="C228" s="1">
        <v>40667</v>
      </c>
      <c r="D228" t="s">
        <v>29</v>
      </c>
      <c r="E228" t="s">
        <v>67</v>
      </c>
      <c r="F228">
        <v>0</v>
      </c>
      <c r="G228" t="s">
        <v>32</v>
      </c>
      <c r="H228" t="s">
        <v>40</v>
      </c>
      <c r="I228" t="s">
        <v>40</v>
      </c>
      <c r="J228" t="s">
        <v>33</v>
      </c>
      <c r="K228" t="s">
        <v>32</v>
      </c>
      <c r="L228" t="s">
        <v>41</v>
      </c>
      <c r="M228">
        <v>8</v>
      </c>
      <c r="N228" t="s">
        <v>24</v>
      </c>
      <c r="O228" t="s">
        <v>25</v>
      </c>
      <c r="P228" t="s">
        <v>145</v>
      </c>
      <c r="Q228" t="s">
        <v>59</v>
      </c>
    </row>
    <row r="229" spans="1:17" x14ac:dyDescent="0.35">
      <c r="A229">
        <v>501241</v>
      </c>
      <c r="B229" t="s">
        <v>44</v>
      </c>
      <c r="C229" s="1">
        <v>40667</v>
      </c>
      <c r="D229" t="s">
        <v>220</v>
      </c>
      <c r="E229" t="s">
        <v>73</v>
      </c>
      <c r="F229">
        <v>0</v>
      </c>
      <c r="G229" t="s">
        <v>207</v>
      </c>
      <c r="H229" t="s">
        <v>47</v>
      </c>
      <c r="I229" t="s">
        <v>207</v>
      </c>
      <c r="J229" t="s">
        <v>22</v>
      </c>
      <c r="K229" t="s">
        <v>47</v>
      </c>
      <c r="L229" t="s">
        <v>23</v>
      </c>
      <c r="M229">
        <v>21</v>
      </c>
      <c r="N229" t="s">
        <v>24</v>
      </c>
      <c r="O229" t="s">
        <v>25</v>
      </c>
      <c r="P229" t="s">
        <v>127</v>
      </c>
      <c r="Q229" t="s">
        <v>116</v>
      </c>
    </row>
    <row r="230" spans="1:17" x14ac:dyDescent="0.35">
      <c r="A230">
        <v>501242</v>
      </c>
      <c r="B230" t="s">
        <v>203</v>
      </c>
      <c r="C230" s="1">
        <v>40668</v>
      </c>
      <c r="D230" t="s">
        <v>160</v>
      </c>
      <c r="E230" t="s">
        <v>204</v>
      </c>
      <c r="F230">
        <v>0</v>
      </c>
      <c r="G230" t="s">
        <v>205</v>
      </c>
      <c r="H230" t="s">
        <v>21</v>
      </c>
      <c r="I230" t="s">
        <v>21</v>
      </c>
      <c r="J230" t="s">
        <v>22</v>
      </c>
      <c r="K230" t="s">
        <v>205</v>
      </c>
      <c r="L230" t="s">
        <v>23</v>
      </c>
      <c r="M230">
        <v>17</v>
      </c>
      <c r="N230" t="s">
        <v>24</v>
      </c>
      <c r="O230" t="s">
        <v>25</v>
      </c>
      <c r="P230" t="s">
        <v>140</v>
      </c>
      <c r="Q230" t="s">
        <v>213</v>
      </c>
    </row>
    <row r="231" spans="1:17" x14ac:dyDescent="0.35">
      <c r="A231">
        <v>501243</v>
      </c>
      <c r="B231" t="s">
        <v>60</v>
      </c>
      <c r="C231" s="1">
        <v>40668</v>
      </c>
      <c r="D231" t="s">
        <v>61</v>
      </c>
      <c r="E231" t="s">
        <v>62</v>
      </c>
      <c r="F231">
        <v>0</v>
      </c>
      <c r="G231" t="s">
        <v>53</v>
      </c>
      <c r="H231" t="s">
        <v>39</v>
      </c>
      <c r="I231" t="s">
        <v>39</v>
      </c>
      <c r="J231" t="s">
        <v>22</v>
      </c>
      <c r="K231" t="s">
        <v>39</v>
      </c>
      <c r="L231" t="s">
        <v>41</v>
      </c>
      <c r="M231">
        <v>4</v>
      </c>
      <c r="N231" t="s">
        <v>24</v>
      </c>
      <c r="O231" t="s">
        <v>25</v>
      </c>
      <c r="P231" t="s">
        <v>26</v>
      </c>
      <c r="Q231" t="s">
        <v>64</v>
      </c>
    </row>
    <row r="232" spans="1:17" x14ac:dyDescent="0.35">
      <c r="A232">
        <v>501244</v>
      </c>
      <c r="B232" t="s">
        <v>17</v>
      </c>
      <c r="C232" s="1">
        <v>40669</v>
      </c>
      <c r="D232" t="s">
        <v>118</v>
      </c>
      <c r="E232" t="s">
        <v>19</v>
      </c>
      <c r="F232">
        <v>0</v>
      </c>
      <c r="G232" t="s">
        <v>20</v>
      </c>
      <c r="H232" t="s">
        <v>31</v>
      </c>
      <c r="I232" t="s">
        <v>31</v>
      </c>
      <c r="J232" t="s">
        <v>22</v>
      </c>
      <c r="K232" t="s">
        <v>20</v>
      </c>
      <c r="L232" t="s">
        <v>23</v>
      </c>
      <c r="M232">
        <v>85</v>
      </c>
      <c r="N232" t="s">
        <v>24</v>
      </c>
      <c r="O232" t="s">
        <v>25</v>
      </c>
      <c r="P232" t="s">
        <v>42</v>
      </c>
      <c r="Q232" t="s">
        <v>59</v>
      </c>
    </row>
    <row r="233" spans="1:17" x14ac:dyDescent="0.35">
      <c r="A233">
        <v>501245</v>
      </c>
      <c r="B233" t="s">
        <v>50</v>
      </c>
      <c r="C233" s="1">
        <v>40670</v>
      </c>
      <c r="D233" t="s">
        <v>218</v>
      </c>
      <c r="E233" t="s">
        <v>52</v>
      </c>
      <c r="F233">
        <v>0</v>
      </c>
      <c r="G233" t="s">
        <v>21</v>
      </c>
      <c r="H233" t="s">
        <v>32</v>
      </c>
      <c r="I233" t="s">
        <v>32</v>
      </c>
      <c r="J233" t="s">
        <v>33</v>
      </c>
      <c r="K233" t="s">
        <v>21</v>
      </c>
      <c r="L233" t="s">
        <v>23</v>
      </c>
      <c r="M233">
        <v>10</v>
      </c>
      <c r="N233" t="s">
        <v>24</v>
      </c>
      <c r="O233" t="s">
        <v>95</v>
      </c>
      <c r="P233" t="s">
        <v>26</v>
      </c>
      <c r="Q233" t="s">
        <v>201</v>
      </c>
    </row>
    <row r="234" spans="1:17" x14ac:dyDescent="0.35">
      <c r="A234">
        <v>501246</v>
      </c>
      <c r="B234" t="s">
        <v>44</v>
      </c>
      <c r="C234" s="1">
        <v>40670</v>
      </c>
      <c r="D234" t="s">
        <v>183</v>
      </c>
      <c r="E234" t="s">
        <v>46</v>
      </c>
      <c r="F234">
        <v>0</v>
      </c>
      <c r="G234" t="s">
        <v>47</v>
      </c>
      <c r="H234" t="s">
        <v>39</v>
      </c>
      <c r="I234" t="s">
        <v>39</v>
      </c>
      <c r="J234" t="s">
        <v>22</v>
      </c>
      <c r="K234" t="s">
        <v>47</v>
      </c>
      <c r="L234" t="s">
        <v>23</v>
      </c>
      <c r="M234">
        <v>32</v>
      </c>
      <c r="N234" t="s">
        <v>24</v>
      </c>
      <c r="O234" t="s">
        <v>25</v>
      </c>
      <c r="P234" t="s">
        <v>55</v>
      </c>
      <c r="Q234" t="s">
        <v>116</v>
      </c>
    </row>
    <row r="235" spans="1:17" x14ac:dyDescent="0.35">
      <c r="A235">
        <v>501247</v>
      </c>
      <c r="B235" t="s">
        <v>17</v>
      </c>
      <c r="C235" s="1">
        <v>40671</v>
      </c>
      <c r="D235" t="s">
        <v>118</v>
      </c>
      <c r="E235" t="s">
        <v>19</v>
      </c>
      <c r="F235">
        <v>0</v>
      </c>
      <c r="G235" t="s">
        <v>20</v>
      </c>
      <c r="H235" t="s">
        <v>205</v>
      </c>
      <c r="I235" t="s">
        <v>205</v>
      </c>
      <c r="J235" t="s">
        <v>33</v>
      </c>
      <c r="K235" t="s">
        <v>20</v>
      </c>
      <c r="L235" t="s">
        <v>41</v>
      </c>
      <c r="M235">
        <v>9</v>
      </c>
      <c r="N235" t="s">
        <v>24</v>
      </c>
      <c r="O235" t="s">
        <v>25</v>
      </c>
      <c r="P235" t="s">
        <v>42</v>
      </c>
      <c r="Q235" t="s">
        <v>145</v>
      </c>
    </row>
    <row r="236" spans="1:17" x14ac:dyDescent="0.35">
      <c r="A236">
        <v>501248</v>
      </c>
      <c r="B236" t="s">
        <v>28</v>
      </c>
      <c r="C236" s="1">
        <v>40671</v>
      </c>
      <c r="D236" t="s">
        <v>220</v>
      </c>
      <c r="E236" t="s">
        <v>30</v>
      </c>
      <c r="F236">
        <v>0</v>
      </c>
      <c r="G236" t="s">
        <v>31</v>
      </c>
      <c r="H236" t="s">
        <v>207</v>
      </c>
      <c r="I236" t="s">
        <v>31</v>
      </c>
      <c r="J236" t="s">
        <v>33</v>
      </c>
      <c r="K236" t="s">
        <v>207</v>
      </c>
      <c r="L236" t="s">
        <v>41</v>
      </c>
      <c r="M236">
        <v>5</v>
      </c>
      <c r="N236" t="s">
        <v>24</v>
      </c>
      <c r="O236" t="s">
        <v>25</v>
      </c>
      <c r="P236" t="s">
        <v>138</v>
      </c>
      <c r="Q236" t="s">
        <v>213</v>
      </c>
    </row>
    <row r="237" spans="1:17" x14ac:dyDescent="0.35">
      <c r="A237">
        <v>501249</v>
      </c>
      <c r="B237" t="s">
        <v>56</v>
      </c>
      <c r="C237" s="1">
        <v>40672</v>
      </c>
      <c r="D237" t="s">
        <v>181</v>
      </c>
      <c r="E237" t="s">
        <v>58</v>
      </c>
      <c r="F237">
        <v>0</v>
      </c>
      <c r="G237" t="s">
        <v>40</v>
      </c>
      <c r="H237" t="s">
        <v>32</v>
      </c>
      <c r="I237" t="s">
        <v>40</v>
      </c>
      <c r="J237" t="s">
        <v>22</v>
      </c>
      <c r="K237" t="s">
        <v>32</v>
      </c>
      <c r="L237" t="s">
        <v>23</v>
      </c>
      <c r="M237">
        <v>63</v>
      </c>
      <c r="N237" t="s">
        <v>24</v>
      </c>
      <c r="O237" t="s">
        <v>25</v>
      </c>
      <c r="P237" t="s">
        <v>55</v>
      </c>
      <c r="Q237" t="s">
        <v>116</v>
      </c>
    </row>
    <row r="238" spans="1:17" x14ac:dyDescent="0.35">
      <c r="A238">
        <v>501250</v>
      </c>
      <c r="B238" t="s">
        <v>60</v>
      </c>
      <c r="C238" s="1">
        <v>40673</v>
      </c>
      <c r="D238" t="s">
        <v>221</v>
      </c>
      <c r="E238" t="s">
        <v>62</v>
      </c>
      <c r="F238">
        <v>0</v>
      </c>
      <c r="G238" t="s">
        <v>53</v>
      </c>
      <c r="H238" t="s">
        <v>207</v>
      </c>
      <c r="I238" t="s">
        <v>53</v>
      </c>
      <c r="J238" t="s">
        <v>33</v>
      </c>
      <c r="K238" t="s">
        <v>207</v>
      </c>
      <c r="L238" t="s">
        <v>41</v>
      </c>
      <c r="M238">
        <v>6</v>
      </c>
      <c r="N238" t="s">
        <v>24</v>
      </c>
      <c r="O238" t="s">
        <v>25</v>
      </c>
      <c r="P238" t="s">
        <v>26</v>
      </c>
      <c r="Q238" t="s">
        <v>64</v>
      </c>
    </row>
    <row r="239" spans="1:17" x14ac:dyDescent="0.35">
      <c r="A239">
        <v>501251</v>
      </c>
      <c r="B239" t="s">
        <v>28</v>
      </c>
      <c r="C239" s="1">
        <v>40673</v>
      </c>
      <c r="D239" t="s">
        <v>222</v>
      </c>
      <c r="E239" t="s">
        <v>30</v>
      </c>
      <c r="F239">
        <v>0</v>
      </c>
      <c r="G239" t="s">
        <v>31</v>
      </c>
      <c r="H239" t="s">
        <v>47</v>
      </c>
      <c r="I239" t="s">
        <v>47</v>
      </c>
      <c r="J239" t="s">
        <v>22</v>
      </c>
      <c r="K239" t="s">
        <v>31</v>
      </c>
      <c r="L239" t="s">
        <v>23</v>
      </c>
      <c r="M239">
        <v>76</v>
      </c>
      <c r="N239" t="s">
        <v>24</v>
      </c>
      <c r="O239" t="s">
        <v>25</v>
      </c>
      <c r="P239" t="s">
        <v>138</v>
      </c>
      <c r="Q239" t="s">
        <v>213</v>
      </c>
    </row>
    <row r="240" spans="1:17" x14ac:dyDescent="0.35">
      <c r="A240">
        <v>501252</v>
      </c>
      <c r="B240" t="s">
        <v>56</v>
      </c>
      <c r="C240" s="1">
        <v>40674</v>
      </c>
      <c r="D240" t="s">
        <v>223</v>
      </c>
      <c r="E240" t="s">
        <v>58</v>
      </c>
      <c r="F240">
        <v>0</v>
      </c>
      <c r="G240" t="s">
        <v>40</v>
      </c>
      <c r="H240" t="s">
        <v>20</v>
      </c>
      <c r="I240" t="s">
        <v>20</v>
      </c>
      <c r="J240" t="s">
        <v>22</v>
      </c>
      <c r="K240" t="s">
        <v>20</v>
      </c>
      <c r="L240" t="s">
        <v>41</v>
      </c>
      <c r="M240">
        <v>9</v>
      </c>
      <c r="N240" t="s">
        <v>24</v>
      </c>
      <c r="O240" t="s">
        <v>25</v>
      </c>
      <c r="P240" t="s">
        <v>127</v>
      </c>
      <c r="Q240" t="s">
        <v>55</v>
      </c>
    </row>
    <row r="241" spans="1:17" x14ac:dyDescent="0.35">
      <c r="A241">
        <v>501253</v>
      </c>
      <c r="B241" t="s">
        <v>65</v>
      </c>
      <c r="C241" s="1">
        <v>40675</v>
      </c>
      <c r="D241" t="s">
        <v>76</v>
      </c>
      <c r="E241" t="s">
        <v>67</v>
      </c>
      <c r="F241">
        <v>0</v>
      </c>
      <c r="G241" t="s">
        <v>32</v>
      </c>
      <c r="H241" t="s">
        <v>39</v>
      </c>
      <c r="I241" t="s">
        <v>32</v>
      </c>
      <c r="J241" t="s">
        <v>33</v>
      </c>
      <c r="K241" t="s">
        <v>32</v>
      </c>
      <c r="L241" t="s">
        <v>23</v>
      </c>
      <c r="M241">
        <v>18</v>
      </c>
      <c r="N241" t="s">
        <v>24</v>
      </c>
      <c r="O241" t="s">
        <v>25</v>
      </c>
      <c r="P241" t="s">
        <v>64</v>
      </c>
      <c r="Q241" t="s">
        <v>35</v>
      </c>
    </row>
    <row r="242" spans="1:17" x14ac:dyDescent="0.35">
      <c r="A242">
        <v>501254</v>
      </c>
      <c r="B242" t="s">
        <v>224</v>
      </c>
      <c r="C242" s="1">
        <v>40676</v>
      </c>
      <c r="D242" t="s">
        <v>101</v>
      </c>
      <c r="E242" t="s">
        <v>225</v>
      </c>
      <c r="F242">
        <v>0</v>
      </c>
      <c r="G242" t="s">
        <v>205</v>
      </c>
      <c r="H242" t="s">
        <v>31</v>
      </c>
      <c r="I242" t="s">
        <v>31</v>
      </c>
      <c r="J242" t="s">
        <v>22</v>
      </c>
      <c r="K242" t="s">
        <v>31</v>
      </c>
      <c r="L242" t="s">
        <v>41</v>
      </c>
      <c r="M242">
        <v>6</v>
      </c>
      <c r="N242" t="s">
        <v>24</v>
      </c>
      <c r="O242" t="s">
        <v>25</v>
      </c>
      <c r="P242" t="s">
        <v>129</v>
      </c>
      <c r="Q242" t="s">
        <v>213</v>
      </c>
    </row>
    <row r="243" spans="1:17" x14ac:dyDescent="0.35">
      <c r="A243">
        <v>501255</v>
      </c>
      <c r="B243" t="s">
        <v>17</v>
      </c>
      <c r="C243" s="1">
        <v>40677</v>
      </c>
      <c r="D243" t="s">
        <v>118</v>
      </c>
      <c r="E243" t="s">
        <v>19</v>
      </c>
      <c r="F243">
        <v>0</v>
      </c>
      <c r="G243" t="s">
        <v>20</v>
      </c>
      <c r="H243" t="s">
        <v>21</v>
      </c>
      <c r="I243" t="s">
        <v>20</v>
      </c>
      <c r="J243" t="s">
        <v>22</v>
      </c>
      <c r="K243" t="s">
        <v>20</v>
      </c>
      <c r="L243" t="s">
        <v>41</v>
      </c>
      <c r="M243">
        <v>4</v>
      </c>
      <c r="N243" t="s">
        <v>24</v>
      </c>
      <c r="O243" t="s">
        <v>95</v>
      </c>
      <c r="P243" t="s">
        <v>27</v>
      </c>
      <c r="Q243" t="s">
        <v>59</v>
      </c>
    </row>
    <row r="244" spans="1:17" x14ac:dyDescent="0.35">
      <c r="A244">
        <v>501256</v>
      </c>
      <c r="B244" t="s">
        <v>44</v>
      </c>
      <c r="C244" s="1">
        <v>40677</v>
      </c>
      <c r="D244" t="s">
        <v>93</v>
      </c>
      <c r="E244" t="s">
        <v>46</v>
      </c>
      <c r="F244">
        <v>0</v>
      </c>
      <c r="G244" t="s">
        <v>47</v>
      </c>
      <c r="H244" t="s">
        <v>53</v>
      </c>
      <c r="I244" t="s">
        <v>53</v>
      </c>
      <c r="J244" t="s">
        <v>33</v>
      </c>
      <c r="K244" t="s">
        <v>53</v>
      </c>
      <c r="L244" t="s">
        <v>23</v>
      </c>
      <c r="M244">
        <v>10</v>
      </c>
      <c r="N244" t="s">
        <v>24</v>
      </c>
      <c r="O244" t="s">
        <v>25</v>
      </c>
      <c r="P244" t="s">
        <v>140</v>
      </c>
      <c r="Q244" t="s">
        <v>138</v>
      </c>
    </row>
    <row r="245" spans="1:17" x14ac:dyDescent="0.35">
      <c r="A245">
        <v>501257</v>
      </c>
      <c r="B245" t="s">
        <v>194</v>
      </c>
      <c r="C245" s="1">
        <v>40678</v>
      </c>
      <c r="D245" t="s">
        <v>190</v>
      </c>
      <c r="E245" t="s">
        <v>195</v>
      </c>
      <c r="F245">
        <v>0</v>
      </c>
      <c r="G245" t="s">
        <v>31</v>
      </c>
      <c r="H245" t="s">
        <v>39</v>
      </c>
      <c r="I245" t="s">
        <v>39</v>
      </c>
      <c r="J245" t="s">
        <v>22</v>
      </c>
      <c r="K245" t="s">
        <v>31</v>
      </c>
      <c r="L245" t="s">
        <v>23</v>
      </c>
      <c r="M245">
        <v>29</v>
      </c>
      <c r="N245" t="s">
        <v>24</v>
      </c>
      <c r="O245" t="s">
        <v>25</v>
      </c>
      <c r="P245" t="s">
        <v>26</v>
      </c>
      <c r="Q245" t="s">
        <v>35</v>
      </c>
    </row>
    <row r="246" spans="1:17" x14ac:dyDescent="0.35">
      <c r="A246">
        <v>501258</v>
      </c>
      <c r="B246" t="s">
        <v>224</v>
      </c>
      <c r="C246" s="1">
        <v>40678</v>
      </c>
      <c r="D246" t="s">
        <v>160</v>
      </c>
      <c r="E246" t="s">
        <v>225</v>
      </c>
      <c r="F246">
        <v>0</v>
      </c>
      <c r="G246" t="s">
        <v>205</v>
      </c>
      <c r="H246" t="s">
        <v>40</v>
      </c>
      <c r="I246" t="s">
        <v>205</v>
      </c>
      <c r="J246" t="s">
        <v>22</v>
      </c>
      <c r="K246" t="s">
        <v>205</v>
      </c>
      <c r="L246" t="s">
        <v>41</v>
      </c>
      <c r="M246">
        <v>8</v>
      </c>
      <c r="N246" t="s">
        <v>24</v>
      </c>
      <c r="O246" t="s">
        <v>25</v>
      </c>
      <c r="P246" t="s">
        <v>201</v>
      </c>
      <c r="Q246" t="s">
        <v>213</v>
      </c>
    </row>
    <row r="247" spans="1:17" x14ac:dyDescent="0.35">
      <c r="A247">
        <v>501259</v>
      </c>
      <c r="B247" t="s">
        <v>44</v>
      </c>
      <c r="C247" s="1">
        <v>40679</v>
      </c>
      <c r="D247" t="s">
        <v>93</v>
      </c>
      <c r="E247" t="s">
        <v>73</v>
      </c>
      <c r="F247">
        <v>0</v>
      </c>
      <c r="G247" t="s">
        <v>207</v>
      </c>
      <c r="H247" t="s">
        <v>53</v>
      </c>
      <c r="I247" t="s">
        <v>53</v>
      </c>
      <c r="J247" t="s">
        <v>22</v>
      </c>
      <c r="K247" t="s">
        <v>53</v>
      </c>
      <c r="L247" t="s">
        <v>41</v>
      </c>
      <c r="M247">
        <v>6</v>
      </c>
      <c r="N247" t="s">
        <v>24</v>
      </c>
      <c r="O247" t="s">
        <v>25</v>
      </c>
      <c r="P247" t="s">
        <v>140</v>
      </c>
      <c r="Q247" t="s">
        <v>138</v>
      </c>
    </row>
    <row r="248" spans="1:17" x14ac:dyDescent="0.35">
      <c r="A248">
        <v>501260</v>
      </c>
      <c r="B248" t="s">
        <v>194</v>
      </c>
      <c r="C248" s="1">
        <v>40680</v>
      </c>
      <c r="D248" t="s">
        <v>72</v>
      </c>
      <c r="E248" t="s">
        <v>195</v>
      </c>
      <c r="F248">
        <v>0</v>
      </c>
      <c r="G248" t="s">
        <v>31</v>
      </c>
      <c r="H248" t="s">
        <v>20</v>
      </c>
      <c r="I248" t="s">
        <v>31</v>
      </c>
      <c r="J248" t="s">
        <v>33</v>
      </c>
      <c r="K248" t="s">
        <v>31</v>
      </c>
      <c r="L248" t="s">
        <v>23</v>
      </c>
      <c r="M248">
        <v>111</v>
      </c>
      <c r="N248" t="s">
        <v>24</v>
      </c>
      <c r="O248" t="s">
        <v>25</v>
      </c>
      <c r="P248" t="s">
        <v>26</v>
      </c>
      <c r="Q248" t="s">
        <v>64</v>
      </c>
    </row>
    <row r="249" spans="1:17" x14ac:dyDescent="0.35">
      <c r="A249">
        <v>501261</v>
      </c>
      <c r="B249" t="s">
        <v>65</v>
      </c>
      <c r="C249" s="1">
        <v>40681</v>
      </c>
      <c r="D249" t="s">
        <v>226</v>
      </c>
      <c r="E249" t="s">
        <v>67</v>
      </c>
      <c r="F249">
        <v>0</v>
      </c>
      <c r="G249" t="s">
        <v>32</v>
      </c>
      <c r="H249" t="s">
        <v>205</v>
      </c>
      <c r="I249" t="s">
        <v>32</v>
      </c>
      <c r="J249" t="s">
        <v>33</v>
      </c>
      <c r="K249" t="s">
        <v>32</v>
      </c>
      <c r="L249" t="s">
        <v>23</v>
      </c>
      <c r="M249">
        <v>11</v>
      </c>
      <c r="N249" t="s">
        <v>24</v>
      </c>
      <c r="O249" t="s">
        <v>25</v>
      </c>
      <c r="P249" t="s">
        <v>127</v>
      </c>
      <c r="Q249" t="s">
        <v>27</v>
      </c>
    </row>
    <row r="250" spans="1:17" x14ac:dyDescent="0.35">
      <c r="A250">
        <v>501262</v>
      </c>
      <c r="B250" t="s">
        <v>44</v>
      </c>
      <c r="C250" s="1">
        <v>40682</v>
      </c>
      <c r="D250" t="s">
        <v>68</v>
      </c>
      <c r="E250" t="s">
        <v>73</v>
      </c>
      <c r="F250">
        <v>0</v>
      </c>
      <c r="G250" t="s">
        <v>207</v>
      </c>
      <c r="H250" t="s">
        <v>21</v>
      </c>
      <c r="I250" t="s">
        <v>21</v>
      </c>
      <c r="J250" t="s">
        <v>22</v>
      </c>
      <c r="K250" t="s">
        <v>21</v>
      </c>
      <c r="L250" t="s">
        <v>41</v>
      </c>
      <c r="M250">
        <v>7</v>
      </c>
      <c r="N250" t="s">
        <v>24</v>
      </c>
      <c r="O250" t="s">
        <v>25</v>
      </c>
      <c r="P250" t="s">
        <v>140</v>
      </c>
      <c r="Q250" t="s">
        <v>116</v>
      </c>
    </row>
    <row r="251" spans="1:17" x14ac:dyDescent="0.35">
      <c r="A251">
        <v>501263</v>
      </c>
      <c r="B251" t="s">
        <v>44</v>
      </c>
      <c r="C251" s="1">
        <v>40683</v>
      </c>
      <c r="D251" t="s">
        <v>57</v>
      </c>
      <c r="E251" t="s">
        <v>46</v>
      </c>
      <c r="F251">
        <v>0</v>
      </c>
      <c r="G251" t="s">
        <v>47</v>
      </c>
      <c r="H251" t="s">
        <v>40</v>
      </c>
      <c r="I251" t="s">
        <v>47</v>
      </c>
      <c r="J251" t="s">
        <v>33</v>
      </c>
      <c r="K251" t="s">
        <v>40</v>
      </c>
      <c r="L251" t="s">
        <v>41</v>
      </c>
      <c r="M251">
        <v>10</v>
      </c>
      <c r="N251" t="s">
        <v>24</v>
      </c>
      <c r="O251" t="s">
        <v>25</v>
      </c>
      <c r="P251" t="s">
        <v>27</v>
      </c>
      <c r="Q251" t="s">
        <v>201</v>
      </c>
    </row>
    <row r="252" spans="1:17" x14ac:dyDescent="0.35">
      <c r="A252">
        <v>501264</v>
      </c>
      <c r="B252" t="s">
        <v>194</v>
      </c>
      <c r="C252" s="1">
        <v>40684</v>
      </c>
      <c r="D252" t="s">
        <v>227</v>
      </c>
      <c r="E252" t="s">
        <v>195</v>
      </c>
      <c r="F252">
        <v>0</v>
      </c>
      <c r="G252" t="s">
        <v>31</v>
      </c>
      <c r="H252" t="s">
        <v>53</v>
      </c>
      <c r="I252" t="s">
        <v>31</v>
      </c>
      <c r="J252" t="s">
        <v>22</v>
      </c>
      <c r="K252" t="s">
        <v>53</v>
      </c>
      <c r="L252" t="s">
        <v>23</v>
      </c>
      <c r="M252">
        <v>82</v>
      </c>
      <c r="N252" t="s">
        <v>24</v>
      </c>
      <c r="O252" t="s">
        <v>25</v>
      </c>
      <c r="P252" t="s">
        <v>26</v>
      </c>
      <c r="Q252" t="s">
        <v>64</v>
      </c>
    </row>
    <row r="253" spans="1:17" x14ac:dyDescent="0.35">
      <c r="A253">
        <v>501265</v>
      </c>
      <c r="B253" t="s">
        <v>36</v>
      </c>
      <c r="C253" s="1">
        <v>40684</v>
      </c>
      <c r="D253" t="s">
        <v>25</v>
      </c>
      <c r="E253" t="s">
        <v>38</v>
      </c>
      <c r="F253">
        <v>0</v>
      </c>
      <c r="G253" t="s">
        <v>39</v>
      </c>
      <c r="H253" t="s">
        <v>207</v>
      </c>
      <c r="I253" t="s">
        <v>39</v>
      </c>
      <c r="J253" t="s">
        <v>33</v>
      </c>
      <c r="K253" t="s">
        <v>25</v>
      </c>
      <c r="L253" t="s">
        <v>25</v>
      </c>
      <c r="M253" t="s">
        <v>25</v>
      </c>
      <c r="N253" t="s">
        <v>25</v>
      </c>
      <c r="O253" t="s">
        <v>25</v>
      </c>
      <c r="P253" t="s">
        <v>145</v>
      </c>
      <c r="Q253" t="s">
        <v>213</v>
      </c>
    </row>
    <row r="254" spans="1:17" x14ac:dyDescent="0.35">
      <c r="A254">
        <v>501266</v>
      </c>
      <c r="B254" t="s">
        <v>17</v>
      </c>
      <c r="C254" s="1">
        <v>40685</v>
      </c>
      <c r="D254" t="s">
        <v>118</v>
      </c>
      <c r="E254" t="s">
        <v>19</v>
      </c>
      <c r="F254">
        <v>0</v>
      </c>
      <c r="G254" t="s">
        <v>20</v>
      </c>
      <c r="H254" t="s">
        <v>32</v>
      </c>
      <c r="I254" t="s">
        <v>20</v>
      </c>
      <c r="J254" t="s">
        <v>22</v>
      </c>
      <c r="K254" t="s">
        <v>20</v>
      </c>
      <c r="L254" t="s">
        <v>41</v>
      </c>
      <c r="M254">
        <v>8</v>
      </c>
      <c r="N254" t="s">
        <v>24</v>
      </c>
      <c r="O254" t="s">
        <v>25</v>
      </c>
      <c r="P254" t="s">
        <v>55</v>
      </c>
      <c r="Q254" t="s">
        <v>27</v>
      </c>
    </row>
    <row r="255" spans="1:17" x14ac:dyDescent="0.35">
      <c r="A255">
        <v>501267</v>
      </c>
      <c r="B255" t="s">
        <v>50</v>
      </c>
      <c r="C255" s="1">
        <v>40685</v>
      </c>
      <c r="D255" t="s">
        <v>228</v>
      </c>
      <c r="E255" t="s">
        <v>52</v>
      </c>
      <c r="F255">
        <v>0</v>
      </c>
      <c r="G255" t="s">
        <v>21</v>
      </c>
      <c r="H255" t="s">
        <v>47</v>
      </c>
      <c r="I255" t="s">
        <v>47</v>
      </c>
      <c r="J255" t="s">
        <v>22</v>
      </c>
      <c r="K255" t="s">
        <v>47</v>
      </c>
      <c r="L255" t="s">
        <v>41</v>
      </c>
      <c r="M255">
        <v>5</v>
      </c>
      <c r="N255" t="s">
        <v>24</v>
      </c>
      <c r="O255" t="s">
        <v>25</v>
      </c>
      <c r="P255" t="s">
        <v>138</v>
      </c>
      <c r="Q255" t="s">
        <v>116</v>
      </c>
    </row>
    <row r="256" spans="1:17" x14ac:dyDescent="0.35">
      <c r="A256">
        <v>501268</v>
      </c>
      <c r="B256" t="s">
        <v>44</v>
      </c>
      <c r="C256" s="1">
        <v>40687</v>
      </c>
      <c r="D256" t="s">
        <v>105</v>
      </c>
      <c r="E256" t="s">
        <v>46</v>
      </c>
      <c r="F256">
        <v>0</v>
      </c>
      <c r="G256" t="s">
        <v>20</v>
      </c>
      <c r="H256" t="s">
        <v>32</v>
      </c>
      <c r="I256" t="s">
        <v>32</v>
      </c>
      <c r="J256" t="s">
        <v>22</v>
      </c>
      <c r="K256" t="s">
        <v>32</v>
      </c>
      <c r="L256" t="s">
        <v>41</v>
      </c>
      <c r="M256">
        <v>6</v>
      </c>
      <c r="N256" t="s">
        <v>24</v>
      </c>
      <c r="O256" t="s">
        <v>25</v>
      </c>
      <c r="P256" t="s">
        <v>26</v>
      </c>
      <c r="Q256" t="s">
        <v>116</v>
      </c>
    </row>
    <row r="257" spans="1:17" x14ac:dyDescent="0.35">
      <c r="A257">
        <v>501269</v>
      </c>
      <c r="B257" t="s">
        <v>44</v>
      </c>
      <c r="C257" s="1">
        <v>40688</v>
      </c>
      <c r="D257" t="s">
        <v>214</v>
      </c>
      <c r="E257" t="s">
        <v>46</v>
      </c>
      <c r="F257">
        <v>0</v>
      </c>
      <c r="G257" t="s">
        <v>47</v>
      </c>
      <c r="H257" t="s">
        <v>21</v>
      </c>
      <c r="I257" t="s">
        <v>47</v>
      </c>
      <c r="J257" t="s">
        <v>22</v>
      </c>
      <c r="K257" t="s">
        <v>47</v>
      </c>
      <c r="L257" t="s">
        <v>41</v>
      </c>
      <c r="M257">
        <v>4</v>
      </c>
      <c r="N257" t="s">
        <v>24</v>
      </c>
      <c r="O257" t="s">
        <v>25</v>
      </c>
      <c r="P257" t="s">
        <v>26</v>
      </c>
      <c r="Q257" t="s">
        <v>116</v>
      </c>
    </row>
    <row r="258" spans="1:17" x14ac:dyDescent="0.35">
      <c r="A258">
        <v>501270</v>
      </c>
      <c r="B258" t="s">
        <v>65</v>
      </c>
      <c r="C258" s="1">
        <v>40690</v>
      </c>
      <c r="D258" t="s">
        <v>118</v>
      </c>
      <c r="E258" t="s">
        <v>67</v>
      </c>
      <c r="F258">
        <v>0</v>
      </c>
      <c r="G258" t="s">
        <v>20</v>
      </c>
      <c r="H258" t="s">
        <v>47</v>
      </c>
      <c r="I258" t="s">
        <v>47</v>
      </c>
      <c r="J258" t="s">
        <v>22</v>
      </c>
      <c r="K258" t="s">
        <v>20</v>
      </c>
      <c r="L258" t="s">
        <v>23</v>
      </c>
      <c r="M258">
        <v>43</v>
      </c>
      <c r="N258" t="s">
        <v>24</v>
      </c>
      <c r="O258" t="s">
        <v>25</v>
      </c>
      <c r="P258" t="s">
        <v>26</v>
      </c>
      <c r="Q258" t="s">
        <v>116</v>
      </c>
    </row>
    <row r="259" spans="1:17" x14ac:dyDescent="0.35">
      <c r="A259">
        <v>501271</v>
      </c>
      <c r="B259" t="s">
        <v>65</v>
      </c>
      <c r="C259" s="1">
        <v>40691</v>
      </c>
      <c r="D259" t="s">
        <v>181</v>
      </c>
      <c r="E259" t="s">
        <v>67</v>
      </c>
      <c r="F259">
        <v>0</v>
      </c>
      <c r="G259" t="s">
        <v>32</v>
      </c>
      <c r="H259" t="s">
        <v>20</v>
      </c>
      <c r="I259" t="s">
        <v>32</v>
      </c>
      <c r="J259" t="s">
        <v>33</v>
      </c>
      <c r="K259" t="s">
        <v>32</v>
      </c>
      <c r="L259" t="s">
        <v>23</v>
      </c>
      <c r="M259">
        <v>58</v>
      </c>
      <c r="N259" t="s">
        <v>24</v>
      </c>
      <c r="O259" t="s">
        <v>25</v>
      </c>
      <c r="P259" t="s">
        <v>26</v>
      </c>
      <c r="Q259" t="s">
        <v>116</v>
      </c>
    </row>
    <row r="260" spans="1:17" x14ac:dyDescent="0.35">
      <c r="A260">
        <v>548306</v>
      </c>
      <c r="B260" t="s">
        <v>65</v>
      </c>
      <c r="C260" s="1">
        <v>41003</v>
      </c>
      <c r="D260" t="s">
        <v>229</v>
      </c>
      <c r="E260" t="s">
        <v>67</v>
      </c>
      <c r="F260">
        <v>0</v>
      </c>
      <c r="G260" t="s">
        <v>32</v>
      </c>
      <c r="H260" t="s">
        <v>47</v>
      </c>
      <c r="I260" t="s">
        <v>47</v>
      </c>
      <c r="J260" t="s">
        <v>22</v>
      </c>
      <c r="K260" t="s">
        <v>47</v>
      </c>
      <c r="L260" t="s">
        <v>41</v>
      </c>
      <c r="M260">
        <v>8</v>
      </c>
      <c r="N260" t="s">
        <v>24</v>
      </c>
      <c r="O260" t="s">
        <v>25</v>
      </c>
      <c r="P260" t="s">
        <v>230</v>
      </c>
      <c r="Q260" t="s">
        <v>116</v>
      </c>
    </row>
    <row r="261" spans="1:17" x14ac:dyDescent="0.35">
      <c r="A261">
        <v>548307</v>
      </c>
      <c r="B261" t="s">
        <v>50</v>
      </c>
      <c r="C261" s="1">
        <v>41004</v>
      </c>
      <c r="D261" t="s">
        <v>83</v>
      </c>
      <c r="E261" t="s">
        <v>52</v>
      </c>
      <c r="F261">
        <v>0</v>
      </c>
      <c r="G261" t="s">
        <v>21</v>
      </c>
      <c r="H261" t="s">
        <v>39</v>
      </c>
      <c r="I261" t="s">
        <v>39</v>
      </c>
      <c r="J261" t="s">
        <v>22</v>
      </c>
      <c r="K261" t="s">
        <v>39</v>
      </c>
      <c r="L261" t="s">
        <v>41</v>
      </c>
      <c r="M261">
        <v>8</v>
      </c>
      <c r="N261" t="s">
        <v>24</v>
      </c>
      <c r="O261" t="s">
        <v>25</v>
      </c>
      <c r="P261" t="s">
        <v>129</v>
      </c>
      <c r="Q261" t="s">
        <v>127</v>
      </c>
    </row>
    <row r="262" spans="1:17" x14ac:dyDescent="0.35">
      <c r="A262">
        <v>548308</v>
      </c>
      <c r="B262" t="s">
        <v>44</v>
      </c>
      <c r="C262" s="1">
        <v>41005</v>
      </c>
      <c r="D262" t="s">
        <v>231</v>
      </c>
      <c r="E262" t="s">
        <v>46</v>
      </c>
      <c r="F262">
        <v>0</v>
      </c>
      <c r="G262" t="s">
        <v>47</v>
      </c>
      <c r="H262" t="s">
        <v>207</v>
      </c>
      <c r="I262" t="s">
        <v>47</v>
      </c>
      <c r="J262" t="s">
        <v>22</v>
      </c>
      <c r="K262" t="s">
        <v>207</v>
      </c>
      <c r="L262" t="s">
        <v>23</v>
      </c>
      <c r="M262">
        <v>28</v>
      </c>
      <c r="N262" t="s">
        <v>24</v>
      </c>
      <c r="O262" t="s">
        <v>25</v>
      </c>
      <c r="P262" t="s">
        <v>232</v>
      </c>
      <c r="Q262" t="s">
        <v>116</v>
      </c>
    </row>
    <row r="263" spans="1:17" x14ac:dyDescent="0.35">
      <c r="A263">
        <v>548309</v>
      </c>
      <c r="B263" t="s">
        <v>56</v>
      </c>
      <c r="C263" s="1">
        <v>41005</v>
      </c>
      <c r="D263" t="s">
        <v>233</v>
      </c>
      <c r="E263" t="s">
        <v>58</v>
      </c>
      <c r="F263">
        <v>0</v>
      </c>
      <c r="G263" t="s">
        <v>40</v>
      </c>
      <c r="H263" t="s">
        <v>31</v>
      </c>
      <c r="I263" t="s">
        <v>31</v>
      </c>
      <c r="J263" t="s">
        <v>22</v>
      </c>
      <c r="K263" t="s">
        <v>40</v>
      </c>
      <c r="L263" t="s">
        <v>23</v>
      </c>
      <c r="M263">
        <v>31</v>
      </c>
      <c r="N263" t="s">
        <v>24</v>
      </c>
      <c r="O263" t="s">
        <v>25</v>
      </c>
      <c r="P263" t="s">
        <v>54</v>
      </c>
      <c r="Q263" t="s">
        <v>138</v>
      </c>
    </row>
    <row r="264" spans="1:17" x14ac:dyDescent="0.35">
      <c r="A264">
        <v>548310</v>
      </c>
      <c r="B264" t="s">
        <v>17</v>
      </c>
      <c r="C264" s="1">
        <v>41006</v>
      </c>
      <c r="D264" t="s">
        <v>121</v>
      </c>
      <c r="E264" t="s">
        <v>19</v>
      </c>
      <c r="F264">
        <v>0</v>
      </c>
      <c r="G264" t="s">
        <v>20</v>
      </c>
      <c r="H264" t="s">
        <v>39</v>
      </c>
      <c r="I264" t="s">
        <v>39</v>
      </c>
      <c r="J264" t="s">
        <v>22</v>
      </c>
      <c r="K264" t="s">
        <v>20</v>
      </c>
      <c r="L264" t="s">
        <v>23</v>
      </c>
      <c r="M264">
        <v>20</v>
      </c>
      <c r="N264" t="s">
        <v>24</v>
      </c>
      <c r="O264" t="s">
        <v>25</v>
      </c>
      <c r="P264" t="s">
        <v>129</v>
      </c>
      <c r="Q264" t="s">
        <v>140</v>
      </c>
    </row>
    <row r="265" spans="1:17" x14ac:dyDescent="0.35">
      <c r="A265">
        <v>548311</v>
      </c>
      <c r="B265" t="s">
        <v>234</v>
      </c>
      <c r="C265" s="1">
        <v>41006</v>
      </c>
      <c r="D265" t="s">
        <v>235</v>
      </c>
      <c r="E265" t="s">
        <v>236</v>
      </c>
      <c r="F265">
        <v>0</v>
      </c>
      <c r="G265" t="s">
        <v>53</v>
      </c>
      <c r="H265" t="s">
        <v>32</v>
      </c>
      <c r="I265" t="s">
        <v>53</v>
      </c>
      <c r="J265" t="s">
        <v>22</v>
      </c>
      <c r="K265" t="s">
        <v>32</v>
      </c>
      <c r="L265" t="s">
        <v>23</v>
      </c>
      <c r="M265">
        <v>74</v>
      </c>
      <c r="N265" t="s">
        <v>24</v>
      </c>
      <c r="O265" t="s">
        <v>25</v>
      </c>
      <c r="P265" t="s">
        <v>230</v>
      </c>
      <c r="Q265" t="s">
        <v>127</v>
      </c>
    </row>
    <row r="266" spans="1:17" x14ac:dyDescent="0.35">
      <c r="A266">
        <v>548312</v>
      </c>
      <c r="B266" t="s">
        <v>56</v>
      </c>
      <c r="C266" s="1">
        <v>41007</v>
      </c>
      <c r="D266" t="s">
        <v>160</v>
      </c>
      <c r="E266" t="s">
        <v>58</v>
      </c>
      <c r="F266">
        <v>0</v>
      </c>
      <c r="G266" t="s">
        <v>40</v>
      </c>
      <c r="H266" t="s">
        <v>21</v>
      </c>
      <c r="I266" t="s">
        <v>21</v>
      </c>
      <c r="J266" t="s">
        <v>22</v>
      </c>
      <c r="K266" t="s">
        <v>40</v>
      </c>
      <c r="L266" t="s">
        <v>23</v>
      </c>
      <c r="M266">
        <v>22</v>
      </c>
      <c r="N266" t="s">
        <v>24</v>
      </c>
      <c r="O266" t="s">
        <v>25</v>
      </c>
      <c r="P266" t="s">
        <v>54</v>
      </c>
      <c r="Q266" t="s">
        <v>237</v>
      </c>
    </row>
    <row r="267" spans="1:17" x14ac:dyDescent="0.35">
      <c r="A267">
        <v>548313</v>
      </c>
      <c r="B267" t="s">
        <v>238</v>
      </c>
      <c r="C267" s="1">
        <v>41007</v>
      </c>
      <c r="D267" t="s">
        <v>239</v>
      </c>
      <c r="E267" t="s">
        <v>240</v>
      </c>
      <c r="F267">
        <v>0</v>
      </c>
      <c r="G267" t="s">
        <v>207</v>
      </c>
      <c r="H267" t="s">
        <v>31</v>
      </c>
      <c r="I267" t="s">
        <v>207</v>
      </c>
      <c r="J267" t="s">
        <v>33</v>
      </c>
      <c r="K267" t="s">
        <v>207</v>
      </c>
      <c r="L267" t="s">
        <v>23</v>
      </c>
      <c r="M267">
        <v>22</v>
      </c>
      <c r="N267" t="s">
        <v>24</v>
      </c>
      <c r="O267" t="s">
        <v>25</v>
      </c>
      <c r="P267" t="s">
        <v>169</v>
      </c>
      <c r="Q267" t="s">
        <v>116</v>
      </c>
    </row>
    <row r="268" spans="1:17" x14ac:dyDescent="0.35">
      <c r="A268">
        <v>548314</v>
      </c>
      <c r="B268" t="s">
        <v>234</v>
      </c>
      <c r="C268" s="1">
        <v>41008</v>
      </c>
      <c r="D268" t="s">
        <v>147</v>
      </c>
      <c r="E268" t="s">
        <v>236</v>
      </c>
      <c r="F268">
        <v>0</v>
      </c>
      <c r="G268" t="s">
        <v>53</v>
      </c>
      <c r="H268" t="s">
        <v>47</v>
      </c>
      <c r="I268" t="s">
        <v>53</v>
      </c>
      <c r="J268" t="s">
        <v>33</v>
      </c>
      <c r="K268" t="s">
        <v>47</v>
      </c>
      <c r="L268" t="s">
        <v>41</v>
      </c>
      <c r="M268">
        <v>5</v>
      </c>
      <c r="N268" t="s">
        <v>24</v>
      </c>
      <c r="O268" t="s">
        <v>25</v>
      </c>
      <c r="P268" t="s">
        <v>232</v>
      </c>
      <c r="Q268" t="s">
        <v>230</v>
      </c>
    </row>
    <row r="269" spans="1:17" x14ac:dyDescent="0.35">
      <c r="A269">
        <v>548315</v>
      </c>
      <c r="B269" t="s">
        <v>17</v>
      </c>
      <c r="C269" s="1">
        <v>41009</v>
      </c>
      <c r="D269" t="s">
        <v>90</v>
      </c>
      <c r="E269" t="s">
        <v>19</v>
      </c>
      <c r="F269">
        <v>0</v>
      </c>
      <c r="G269" t="s">
        <v>20</v>
      </c>
      <c r="H269" t="s">
        <v>21</v>
      </c>
      <c r="I269" t="s">
        <v>20</v>
      </c>
      <c r="J269" t="s">
        <v>22</v>
      </c>
      <c r="K269" t="s">
        <v>21</v>
      </c>
      <c r="L269" t="s">
        <v>23</v>
      </c>
      <c r="M269">
        <v>42</v>
      </c>
      <c r="N269" t="s">
        <v>24</v>
      </c>
      <c r="O269" t="s">
        <v>25</v>
      </c>
      <c r="P269" t="s">
        <v>140</v>
      </c>
      <c r="Q269" t="s">
        <v>213</v>
      </c>
    </row>
    <row r="270" spans="1:17" x14ac:dyDescent="0.35">
      <c r="A270">
        <v>548316</v>
      </c>
      <c r="B270" t="s">
        <v>36</v>
      </c>
      <c r="C270" s="1">
        <v>41009</v>
      </c>
      <c r="D270" t="s">
        <v>241</v>
      </c>
      <c r="E270" t="s">
        <v>38</v>
      </c>
      <c r="F270">
        <v>0</v>
      </c>
      <c r="G270" t="s">
        <v>39</v>
      </c>
      <c r="H270" t="s">
        <v>32</v>
      </c>
      <c r="I270" t="s">
        <v>39</v>
      </c>
      <c r="J270" t="s">
        <v>22</v>
      </c>
      <c r="K270" t="s">
        <v>39</v>
      </c>
      <c r="L270" t="s">
        <v>41</v>
      </c>
      <c r="M270">
        <v>8</v>
      </c>
      <c r="N270" t="s">
        <v>24</v>
      </c>
      <c r="O270" t="s">
        <v>25</v>
      </c>
      <c r="P270" t="s">
        <v>26</v>
      </c>
      <c r="Q270" t="s">
        <v>138</v>
      </c>
    </row>
    <row r="271" spans="1:17" x14ac:dyDescent="0.35">
      <c r="A271">
        <v>548317</v>
      </c>
      <c r="B271" t="s">
        <v>44</v>
      </c>
      <c r="C271" s="1">
        <v>41010</v>
      </c>
      <c r="D271" t="s">
        <v>192</v>
      </c>
      <c r="E271" t="s">
        <v>46</v>
      </c>
      <c r="F271">
        <v>0</v>
      </c>
      <c r="G271" t="s">
        <v>47</v>
      </c>
      <c r="H271" t="s">
        <v>40</v>
      </c>
      <c r="I271" t="s">
        <v>40</v>
      </c>
      <c r="J271" t="s">
        <v>22</v>
      </c>
      <c r="K271" t="s">
        <v>47</v>
      </c>
      <c r="L271" t="s">
        <v>23</v>
      </c>
      <c r="M271">
        <v>27</v>
      </c>
      <c r="N271" t="s">
        <v>24</v>
      </c>
      <c r="O271" t="s">
        <v>25</v>
      </c>
      <c r="P271" t="s">
        <v>42</v>
      </c>
      <c r="Q271" t="s">
        <v>242</v>
      </c>
    </row>
    <row r="272" spans="1:17" x14ac:dyDescent="0.35">
      <c r="A272">
        <v>548318</v>
      </c>
      <c r="B272" t="s">
        <v>65</v>
      </c>
      <c r="C272" s="1">
        <v>41011</v>
      </c>
      <c r="D272" t="s">
        <v>243</v>
      </c>
      <c r="E272" t="s">
        <v>67</v>
      </c>
      <c r="F272">
        <v>0</v>
      </c>
      <c r="G272" t="s">
        <v>32</v>
      </c>
      <c r="H272" t="s">
        <v>20</v>
      </c>
      <c r="I272" t="s">
        <v>20</v>
      </c>
      <c r="J272" t="s">
        <v>33</v>
      </c>
      <c r="K272" t="s">
        <v>32</v>
      </c>
      <c r="L272" t="s">
        <v>41</v>
      </c>
      <c r="M272">
        <v>5</v>
      </c>
      <c r="N272" t="s">
        <v>24</v>
      </c>
      <c r="O272" t="s">
        <v>25</v>
      </c>
      <c r="P272" t="s">
        <v>127</v>
      </c>
      <c r="Q272" t="s">
        <v>213</v>
      </c>
    </row>
    <row r="273" spans="1:17" x14ac:dyDescent="0.35">
      <c r="A273">
        <v>548319</v>
      </c>
      <c r="B273" t="s">
        <v>28</v>
      </c>
      <c r="C273" s="1">
        <v>41011</v>
      </c>
      <c r="D273" t="s">
        <v>244</v>
      </c>
      <c r="E273" t="s">
        <v>30</v>
      </c>
      <c r="F273">
        <v>0</v>
      </c>
      <c r="G273" t="s">
        <v>31</v>
      </c>
      <c r="H273" t="s">
        <v>207</v>
      </c>
      <c r="I273" t="s">
        <v>31</v>
      </c>
      <c r="J273" t="s">
        <v>22</v>
      </c>
      <c r="K273" t="s">
        <v>31</v>
      </c>
      <c r="L273" t="s">
        <v>41</v>
      </c>
      <c r="M273">
        <v>7</v>
      </c>
      <c r="N273" t="s">
        <v>24</v>
      </c>
      <c r="O273" t="s">
        <v>25</v>
      </c>
      <c r="P273" t="s">
        <v>237</v>
      </c>
      <c r="Q273" t="s">
        <v>138</v>
      </c>
    </row>
    <row r="274" spans="1:17" x14ac:dyDescent="0.35">
      <c r="A274">
        <v>548320</v>
      </c>
      <c r="B274" t="s">
        <v>50</v>
      </c>
      <c r="C274" s="1">
        <v>41012</v>
      </c>
      <c r="D274" t="s">
        <v>245</v>
      </c>
      <c r="E274" t="s">
        <v>52</v>
      </c>
      <c r="F274">
        <v>0</v>
      </c>
      <c r="G274" t="s">
        <v>21</v>
      </c>
      <c r="H274" t="s">
        <v>40</v>
      </c>
      <c r="I274" t="s">
        <v>40</v>
      </c>
      <c r="J274" t="s">
        <v>33</v>
      </c>
      <c r="K274" t="s">
        <v>21</v>
      </c>
      <c r="L274" t="s">
        <v>41</v>
      </c>
      <c r="M274">
        <v>5</v>
      </c>
      <c r="N274" t="s">
        <v>24</v>
      </c>
      <c r="O274" t="s">
        <v>25</v>
      </c>
      <c r="P274" t="s">
        <v>26</v>
      </c>
      <c r="Q274" t="s">
        <v>129</v>
      </c>
    </row>
    <row r="275" spans="1:17" x14ac:dyDescent="0.35">
      <c r="A275">
        <v>548321</v>
      </c>
      <c r="B275" t="s">
        <v>36</v>
      </c>
      <c r="C275" s="1">
        <v>41018</v>
      </c>
      <c r="D275" t="s">
        <v>182</v>
      </c>
      <c r="E275" t="s">
        <v>38</v>
      </c>
      <c r="F275">
        <v>0</v>
      </c>
      <c r="G275" t="s">
        <v>39</v>
      </c>
      <c r="H275" t="s">
        <v>53</v>
      </c>
      <c r="I275" t="s">
        <v>53</v>
      </c>
      <c r="J275" t="s">
        <v>33</v>
      </c>
      <c r="K275" t="s">
        <v>39</v>
      </c>
      <c r="L275" t="s">
        <v>41</v>
      </c>
      <c r="M275">
        <v>5</v>
      </c>
      <c r="N275" t="s">
        <v>24</v>
      </c>
      <c r="O275" t="s">
        <v>25</v>
      </c>
      <c r="P275" t="s">
        <v>54</v>
      </c>
      <c r="Q275" t="s">
        <v>138</v>
      </c>
    </row>
    <row r="276" spans="1:17" x14ac:dyDescent="0.35">
      <c r="A276">
        <v>548322</v>
      </c>
      <c r="B276" t="s">
        <v>238</v>
      </c>
      <c r="C276" s="1">
        <v>41013</v>
      </c>
      <c r="D276" t="s">
        <v>246</v>
      </c>
      <c r="E276" t="s">
        <v>240</v>
      </c>
      <c r="F276">
        <v>0</v>
      </c>
      <c r="G276" t="s">
        <v>207</v>
      </c>
      <c r="H276" t="s">
        <v>32</v>
      </c>
      <c r="I276" t="s">
        <v>32</v>
      </c>
      <c r="J276" t="s">
        <v>33</v>
      </c>
      <c r="K276" t="s">
        <v>207</v>
      </c>
      <c r="L276" t="s">
        <v>41</v>
      </c>
      <c r="M276">
        <v>7</v>
      </c>
      <c r="N276" t="s">
        <v>24</v>
      </c>
      <c r="O276" t="s">
        <v>25</v>
      </c>
      <c r="P276" t="s">
        <v>42</v>
      </c>
      <c r="Q276" t="s">
        <v>242</v>
      </c>
    </row>
    <row r="277" spans="1:17" x14ac:dyDescent="0.35">
      <c r="A277">
        <v>548323</v>
      </c>
      <c r="B277" t="s">
        <v>50</v>
      </c>
      <c r="C277" s="1">
        <v>41014</v>
      </c>
      <c r="D277" t="s">
        <v>247</v>
      </c>
      <c r="E277" t="s">
        <v>52</v>
      </c>
      <c r="F277">
        <v>0</v>
      </c>
      <c r="G277" t="s">
        <v>21</v>
      </c>
      <c r="H277" t="s">
        <v>31</v>
      </c>
      <c r="I277" t="s">
        <v>21</v>
      </c>
      <c r="J277" t="s">
        <v>22</v>
      </c>
      <c r="K277" t="s">
        <v>31</v>
      </c>
      <c r="L277" t="s">
        <v>23</v>
      </c>
      <c r="M277">
        <v>2</v>
      </c>
      <c r="N277" t="s">
        <v>24</v>
      </c>
      <c r="O277" t="s">
        <v>25</v>
      </c>
      <c r="P277" t="s">
        <v>26</v>
      </c>
      <c r="Q277" t="s">
        <v>129</v>
      </c>
    </row>
    <row r="278" spans="1:17" x14ac:dyDescent="0.35">
      <c r="A278">
        <v>548324</v>
      </c>
      <c r="B278" t="s">
        <v>17</v>
      </c>
      <c r="C278" s="1">
        <v>41014</v>
      </c>
      <c r="D278" t="s">
        <v>233</v>
      </c>
      <c r="E278" t="s">
        <v>19</v>
      </c>
      <c r="F278">
        <v>0</v>
      </c>
      <c r="G278" t="s">
        <v>20</v>
      </c>
      <c r="H278" t="s">
        <v>40</v>
      </c>
      <c r="I278" t="s">
        <v>40</v>
      </c>
      <c r="J278" t="s">
        <v>33</v>
      </c>
      <c r="K278" t="s">
        <v>40</v>
      </c>
      <c r="L278" t="s">
        <v>23</v>
      </c>
      <c r="M278">
        <v>59</v>
      </c>
      <c r="N278" t="s">
        <v>24</v>
      </c>
      <c r="O278" t="s">
        <v>25</v>
      </c>
      <c r="P278" t="s">
        <v>230</v>
      </c>
      <c r="Q278" t="s">
        <v>213</v>
      </c>
    </row>
    <row r="279" spans="1:17" x14ac:dyDescent="0.35">
      <c r="A279">
        <v>548325</v>
      </c>
      <c r="B279" t="s">
        <v>44</v>
      </c>
      <c r="C279" s="1">
        <v>41015</v>
      </c>
      <c r="D279" t="s">
        <v>248</v>
      </c>
      <c r="E279" t="s">
        <v>46</v>
      </c>
      <c r="F279">
        <v>0</v>
      </c>
      <c r="G279" t="s">
        <v>47</v>
      </c>
      <c r="H279" t="s">
        <v>39</v>
      </c>
      <c r="I279" t="s">
        <v>39</v>
      </c>
      <c r="J279" t="s">
        <v>22</v>
      </c>
      <c r="K279" t="s">
        <v>39</v>
      </c>
      <c r="L279" t="s">
        <v>41</v>
      </c>
      <c r="M279">
        <v>7</v>
      </c>
      <c r="N279" t="s">
        <v>24</v>
      </c>
      <c r="O279" t="s">
        <v>25</v>
      </c>
      <c r="P279" t="s">
        <v>54</v>
      </c>
      <c r="Q279" t="s">
        <v>138</v>
      </c>
    </row>
    <row r="280" spans="1:17" x14ac:dyDescent="0.35">
      <c r="A280">
        <v>548326</v>
      </c>
      <c r="B280" t="s">
        <v>56</v>
      </c>
      <c r="C280" s="1">
        <v>41016</v>
      </c>
      <c r="D280" t="s">
        <v>160</v>
      </c>
      <c r="E280" t="s">
        <v>58</v>
      </c>
      <c r="F280">
        <v>0</v>
      </c>
      <c r="G280" t="s">
        <v>40</v>
      </c>
      <c r="H280" t="s">
        <v>53</v>
      </c>
      <c r="I280" t="s">
        <v>53</v>
      </c>
      <c r="J280" t="s">
        <v>33</v>
      </c>
      <c r="K280" t="s">
        <v>40</v>
      </c>
      <c r="L280" t="s">
        <v>41</v>
      </c>
      <c r="M280">
        <v>5</v>
      </c>
      <c r="N280" t="s">
        <v>24</v>
      </c>
      <c r="O280" t="s">
        <v>25</v>
      </c>
      <c r="P280" t="s">
        <v>42</v>
      </c>
      <c r="Q280" t="s">
        <v>242</v>
      </c>
    </row>
    <row r="281" spans="1:17" x14ac:dyDescent="0.35">
      <c r="A281">
        <v>548327</v>
      </c>
      <c r="B281" t="s">
        <v>17</v>
      </c>
      <c r="C281" s="1">
        <v>41016</v>
      </c>
      <c r="D281" t="s">
        <v>118</v>
      </c>
      <c r="E281" t="s">
        <v>19</v>
      </c>
      <c r="F281">
        <v>0</v>
      </c>
      <c r="G281" t="s">
        <v>20</v>
      </c>
      <c r="H281" t="s">
        <v>207</v>
      </c>
      <c r="I281" t="s">
        <v>207</v>
      </c>
      <c r="J281" t="s">
        <v>33</v>
      </c>
      <c r="K281" t="s">
        <v>20</v>
      </c>
      <c r="L281" t="s">
        <v>41</v>
      </c>
      <c r="M281">
        <v>6</v>
      </c>
      <c r="N281" t="s">
        <v>24</v>
      </c>
      <c r="O281" t="s">
        <v>25</v>
      </c>
      <c r="P281" t="s">
        <v>129</v>
      </c>
      <c r="Q281" t="s">
        <v>169</v>
      </c>
    </row>
    <row r="282" spans="1:17" x14ac:dyDescent="0.35">
      <c r="A282">
        <v>548328</v>
      </c>
      <c r="B282" t="s">
        <v>28</v>
      </c>
      <c r="C282" s="1">
        <v>41017</v>
      </c>
      <c r="D282" t="s">
        <v>146</v>
      </c>
      <c r="E282" t="s">
        <v>30</v>
      </c>
      <c r="F282">
        <v>0</v>
      </c>
      <c r="G282" t="s">
        <v>31</v>
      </c>
      <c r="H282" t="s">
        <v>21</v>
      </c>
      <c r="I282" t="s">
        <v>31</v>
      </c>
      <c r="J282" t="s">
        <v>33</v>
      </c>
      <c r="K282" t="s">
        <v>21</v>
      </c>
      <c r="L282" t="s">
        <v>41</v>
      </c>
      <c r="M282">
        <v>8</v>
      </c>
      <c r="N282" t="s">
        <v>24</v>
      </c>
      <c r="O282" t="s">
        <v>25</v>
      </c>
      <c r="P282" t="s">
        <v>230</v>
      </c>
      <c r="Q282" t="s">
        <v>213</v>
      </c>
    </row>
    <row r="283" spans="1:17" x14ac:dyDescent="0.35">
      <c r="A283">
        <v>548329</v>
      </c>
      <c r="B283" t="s">
        <v>60</v>
      </c>
      <c r="C283" s="1">
        <v>41039</v>
      </c>
      <c r="D283" t="s">
        <v>179</v>
      </c>
      <c r="E283" t="s">
        <v>62</v>
      </c>
      <c r="F283">
        <v>0</v>
      </c>
      <c r="G283" t="s">
        <v>53</v>
      </c>
      <c r="H283" t="s">
        <v>39</v>
      </c>
      <c r="I283" t="s">
        <v>53</v>
      </c>
      <c r="J283" t="s">
        <v>33</v>
      </c>
      <c r="K283" t="s">
        <v>39</v>
      </c>
      <c r="L283" t="s">
        <v>41</v>
      </c>
      <c r="M283">
        <v>9</v>
      </c>
      <c r="N283" t="s">
        <v>24</v>
      </c>
      <c r="O283" t="s">
        <v>25</v>
      </c>
      <c r="P283" t="s">
        <v>230</v>
      </c>
      <c r="Q283" t="s">
        <v>116</v>
      </c>
    </row>
    <row r="284" spans="1:17" x14ac:dyDescent="0.35">
      <c r="A284">
        <v>548330</v>
      </c>
      <c r="B284" t="s">
        <v>65</v>
      </c>
      <c r="C284" s="1">
        <v>41018</v>
      </c>
      <c r="D284" t="s">
        <v>249</v>
      </c>
      <c r="E284" t="s">
        <v>67</v>
      </c>
      <c r="F284">
        <v>0</v>
      </c>
      <c r="G284" t="s">
        <v>32</v>
      </c>
      <c r="H284" t="s">
        <v>207</v>
      </c>
      <c r="I284" t="s">
        <v>207</v>
      </c>
      <c r="J284" t="s">
        <v>22</v>
      </c>
      <c r="K284" t="s">
        <v>32</v>
      </c>
      <c r="L284" t="s">
        <v>23</v>
      </c>
      <c r="M284">
        <v>13</v>
      </c>
      <c r="N284" t="s">
        <v>24</v>
      </c>
      <c r="O284" t="s">
        <v>25</v>
      </c>
      <c r="P284" t="s">
        <v>26</v>
      </c>
      <c r="Q284" t="s">
        <v>169</v>
      </c>
    </row>
    <row r="285" spans="1:17" x14ac:dyDescent="0.35">
      <c r="A285">
        <v>548331</v>
      </c>
      <c r="B285" t="s">
        <v>28</v>
      </c>
      <c r="C285" s="1">
        <v>41019</v>
      </c>
      <c r="D285" t="s">
        <v>118</v>
      </c>
      <c r="E285" t="s">
        <v>30</v>
      </c>
      <c r="F285">
        <v>0</v>
      </c>
      <c r="G285" t="s">
        <v>31</v>
      </c>
      <c r="H285" t="s">
        <v>20</v>
      </c>
      <c r="I285" t="s">
        <v>20</v>
      </c>
      <c r="J285" t="s">
        <v>22</v>
      </c>
      <c r="K285" t="s">
        <v>20</v>
      </c>
      <c r="L285" t="s">
        <v>41</v>
      </c>
      <c r="M285">
        <v>5</v>
      </c>
      <c r="N285" t="s">
        <v>24</v>
      </c>
      <c r="O285" t="s">
        <v>25</v>
      </c>
      <c r="P285" t="s">
        <v>140</v>
      </c>
      <c r="Q285" t="s">
        <v>213</v>
      </c>
    </row>
    <row r="286" spans="1:17" x14ac:dyDescent="0.35">
      <c r="A286">
        <v>548332</v>
      </c>
      <c r="B286" t="s">
        <v>65</v>
      </c>
      <c r="C286" s="1">
        <v>41020</v>
      </c>
      <c r="D286" t="s">
        <v>243</v>
      </c>
      <c r="E286" t="s">
        <v>67</v>
      </c>
      <c r="F286">
        <v>0</v>
      </c>
      <c r="G286" t="s">
        <v>32</v>
      </c>
      <c r="H286" t="s">
        <v>40</v>
      </c>
      <c r="I286" t="s">
        <v>40</v>
      </c>
      <c r="J286" t="s">
        <v>33</v>
      </c>
      <c r="K286" t="s">
        <v>32</v>
      </c>
      <c r="L286" t="s">
        <v>41</v>
      </c>
      <c r="M286">
        <v>7</v>
      </c>
      <c r="N286" t="s">
        <v>24</v>
      </c>
      <c r="O286" t="s">
        <v>25</v>
      </c>
      <c r="P286" t="s">
        <v>42</v>
      </c>
      <c r="Q286" t="s">
        <v>242</v>
      </c>
    </row>
    <row r="287" spans="1:17" x14ac:dyDescent="0.35">
      <c r="A287">
        <v>548333</v>
      </c>
      <c r="B287" t="s">
        <v>36</v>
      </c>
      <c r="C287" s="1">
        <v>41020</v>
      </c>
      <c r="D287" t="s">
        <v>88</v>
      </c>
      <c r="E287" t="s">
        <v>38</v>
      </c>
      <c r="F287">
        <v>0</v>
      </c>
      <c r="G287" t="s">
        <v>39</v>
      </c>
      <c r="H287" t="s">
        <v>207</v>
      </c>
      <c r="I287" t="s">
        <v>39</v>
      </c>
      <c r="J287" t="s">
        <v>22</v>
      </c>
      <c r="K287" t="s">
        <v>207</v>
      </c>
      <c r="L287" t="s">
        <v>23</v>
      </c>
      <c r="M287">
        <v>20</v>
      </c>
      <c r="N287" t="s">
        <v>24</v>
      </c>
      <c r="O287" t="s">
        <v>25</v>
      </c>
      <c r="P287" t="s">
        <v>26</v>
      </c>
      <c r="Q287" t="s">
        <v>169</v>
      </c>
    </row>
    <row r="288" spans="1:17" x14ac:dyDescent="0.35">
      <c r="A288">
        <v>548334</v>
      </c>
      <c r="B288" t="s">
        <v>44</v>
      </c>
      <c r="C288" s="1">
        <v>41021</v>
      </c>
      <c r="D288" t="s">
        <v>80</v>
      </c>
      <c r="E288" t="s">
        <v>46</v>
      </c>
      <c r="F288">
        <v>0</v>
      </c>
      <c r="G288" t="s">
        <v>47</v>
      </c>
      <c r="H288" t="s">
        <v>31</v>
      </c>
      <c r="I288" t="s">
        <v>47</v>
      </c>
      <c r="J288" t="s">
        <v>33</v>
      </c>
      <c r="K288" t="s">
        <v>31</v>
      </c>
      <c r="L288" t="s">
        <v>41</v>
      </c>
      <c r="M288">
        <v>6</v>
      </c>
      <c r="N288" t="s">
        <v>24</v>
      </c>
      <c r="O288" t="s">
        <v>25</v>
      </c>
      <c r="P288" t="s">
        <v>140</v>
      </c>
      <c r="Q288" t="s">
        <v>213</v>
      </c>
    </row>
    <row r="289" spans="1:17" x14ac:dyDescent="0.35">
      <c r="A289">
        <v>548335</v>
      </c>
      <c r="B289" t="s">
        <v>170</v>
      </c>
      <c r="C289" s="1">
        <v>41021</v>
      </c>
      <c r="D289" t="s">
        <v>158</v>
      </c>
      <c r="E289" t="s">
        <v>172</v>
      </c>
      <c r="F289">
        <v>0</v>
      </c>
      <c r="G289" t="s">
        <v>53</v>
      </c>
      <c r="H289" t="s">
        <v>21</v>
      </c>
      <c r="I289" t="s">
        <v>21</v>
      </c>
      <c r="J289" t="s">
        <v>22</v>
      </c>
      <c r="K289" t="s">
        <v>21</v>
      </c>
      <c r="L289" t="s">
        <v>41</v>
      </c>
      <c r="M289">
        <v>5</v>
      </c>
      <c r="N289" t="s">
        <v>24</v>
      </c>
      <c r="O289" t="s">
        <v>25</v>
      </c>
      <c r="P289" t="s">
        <v>54</v>
      </c>
      <c r="Q289" t="s">
        <v>138</v>
      </c>
    </row>
    <row r="290" spans="1:17" x14ac:dyDescent="0.35">
      <c r="A290">
        <v>548336</v>
      </c>
      <c r="B290" t="s">
        <v>56</v>
      </c>
      <c r="C290" s="1">
        <v>41022</v>
      </c>
      <c r="D290" t="s">
        <v>121</v>
      </c>
      <c r="E290" t="s">
        <v>58</v>
      </c>
      <c r="F290">
        <v>0</v>
      </c>
      <c r="G290" t="s">
        <v>40</v>
      </c>
      <c r="H290" t="s">
        <v>20</v>
      </c>
      <c r="I290" t="s">
        <v>40</v>
      </c>
      <c r="J290" t="s">
        <v>22</v>
      </c>
      <c r="K290" t="s">
        <v>20</v>
      </c>
      <c r="L290" t="s">
        <v>23</v>
      </c>
      <c r="M290">
        <v>46</v>
      </c>
      <c r="N290" t="s">
        <v>24</v>
      </c>
      <c r="O290" t="s">
        <v>25</v>
      </c>
      <c r="P290" t="s">
        <v>26</v>
      </c>
      <c r="Q290" t="s">
        <v>129</v>
      </c>
    </row>
    <row r="291" spans="1:17" x14ac:dyDescent="0.35">
      <c r="A291">
        <v>548337</v>
      </c>
      <c r="B291" t="s">
        <v>238</v>
      </c>
      <c r="C291" s="1">
        <v>41023</v>
      </c>
      <c r="D291" t="s">
        <v>61</v>
      </c>
      <c r="E291" t="s">
        <v>240</v>
      </c>
      <c r="F291">
        <v>0</v>
      </c>
      <c r="G291" t="s">
        <v>207</v>
      </c>
      <c r="H291" t="s">
        <v>39</v>
      </c>
      <c r="I291" t="s">
        <v>207</v>
      </c>
      <c r="J291" t="s">
        <v>33</v>
      </c>
      <c r="K291" t="s">
        <v>39</v>
      </c>
      <c r="L291" t="s">
        <v>41</v>
      </c>
      <c r="M291">
        <v>8</v>
      </c>
      <c r="N291" t="s">
        <v>24</v>
      </c>
      <c r="O291" t="s">
        <v>25</v>
      </c>
      <c r="P291" t="s">
        <v>140</v>
      </c>
      <c r="Q291" t="s">
        <v>213</v>
      </c>
    </row>
    <row r="292" spans="1:17" x14ac:dyDescent="0.35">
      <c r="A292">
        <v>548339</v>
      </c>
      <c r="B292" t="s">
        <v>28</v>
      </c>
      <c r="C292" s="1">
        <v>41024</v>
      </c>
      <c r="D292" t="s">
        <v>183</v>
      </c>
      <c r="E292" t="s">
        <v>30</v>
      </c>
      <c r="F292">
        <v>0</v>
      </c>
      <c r="G292" t="s">
        <v>31</v>
      </c>
      <c r="H292" t="s">
        <v>47</v>
      </c>
      <c r="I292" t="s">
        <v>31</v>
      </c>
      <c r="J292" t="s">
        <v>33</v>
      </c>
      <c r="K292" t="s">
        <v>47</v>
      </c>
      <c r="L292" t="s">
        <v>41</v>
      </c>
      <c r="M292">
        <v>4</v>
      </c>
      <c r="N292" t="s">
        <v>24</v>
      </c>
      <c r="O292" t="s">
        <v>25</v>
      </c>
      <c r="P292" t="s">
        <v>42</v>
      </c>
      <c r="Q292" t="s">
        <v>242</v>
      </c>
    </row>
    <row r="293" spans="1:17" x14ac:dyDescent="0.35">
      <c r="A293">
        <v>548341</v>
      </c>
      <c r="B293" t="s">
        <v>238</v>
      </c>
      <c r="C293" s="1">
        <v>41025</v>
      </c>
      <c r="D293" t="s">
        <v>250</v>
      </c>
      <c r="E293" t="s">
        <v>240</v>
      </c>
      <c r="F293">
        <v>0</v>
      </c>
      <c r="G293" t="s">
        <v>207</v>
      </c>
      <c r="H293" t="s">
        <v>53</v>
      </c>
      <c r="I293" t="s">
        <v>53</v>
      </c>
      <c r="J293" t="s">
        <v>33</v>
      </c>
      <c r="K293" t="s">
        <v>53</v>
      </c>
      <c r="L293" t="s">
        <v>23</v>
      </c>
      <c r="M293">
        <v>18</v>
      </c>
      <c r="N293" t="s">
        <v>24</v>
      </c>
      <c r="O293" t="s">
        <v>25</v>
      </c>
      <c r="P293" t="s">
        <v>140</v>
      </c>
      <c r="Q293" t="s">
        <v>213</v>
      </c>
    </row>
    <row r="294" spans="1:17" x14ac:dyDescent="0.35">
      <c r="A294">
        <v>548342</v>
      </c>
      <c r="B294" t="s">
        <v>36</v>
      </c>
      <c r="C294" s="1">
        <v>41026</v>
      </c>
      <c r="D294" t="s">
        <v>61</v>
      </c>
      <c r="E294" t="s">
        <v>38</v>
      </c>
      <c r="F294">
        <v>0</v>
      </c>
      <c r="G294" t="s">
        <v>39</v>
      </c>
      <c r="H294" t="s">
        <v>47</v>
      </c>
      <c r="I294" t="s">
        <v>47</v>
      </c>
      <c r="J294" t="s">
        <v>22</v>
      </c>
      <c r="K294" t="s">
        <v>39</v>
      </c>
      <c r="L294" t="s">
        <v>23</v>
      </c>
      <c r="M294">
        <v>37</v>
      </c>
      <c r="N294" t="s">
        <v>24</v>
      </c>
      <c r="O294" t="s">
        <v>25</v>
      </c>
      <c r="P294" t="s">
        <v>42</v>
      </c>
      <c r="Q294" t="s">
        <v>242</v>
      </c>
    </row>
    <row r="295" spans="1:17" x14ac:dyDescent="0.35">
      <c r="A295">
        <v>548343</v>
      </c>
      <c r="B295" t="s">
        <v>65</v>
      </c>
      <c r="C295" s="1">
        <v>41027</v>
      </c>
      <c r="D295" t="s">
        <v>251</v>
      </c>
      <c r="E295" t="s">
        <v>67</v>
      </c>
      <c r="F295">
        <v>0</v>
      </c>
      <c r="G295" t="s">
        <v>32</v>
      </c>
      <c r="H295" t="s">
        <v>31</v>
      </c>
      <c r="I295" t="s">
        <v>31</v>
      </c>
      <c r="J295" t="s">
        <v>33</v>
      </c>
      <c r="K295" t="s">
        <v>31</v>
      </c>
      <c r="L295" t="s">
        <v>23</v>
      </c>
      <c r="M295">
        <v>7</v>
      </c>
      <c r="N295" t="s">
        <v>24</v>
      </c>
      <c r="O295" t="s">
        <v>25</v>
      </c>
      <c r="P295" t="s">
        <v>54</v>
      </c>
      <c r="Q295" t="s">
        <v>138</v>
      </c>
    </row>
    <row r="296" spans="1:17" x14ac:dyDescent="0.35">
      <c r="A296">
        <v>548344</v>
      </c>
      <c r="B296" t="s">
        <v>50</v>
      </c>
      <c r="C296" s="1">
        <v>41027</v>
      </c>
      <c r="D296" t="s">
        <v>146</v>
      </c>
      <c r="E296" t="s">
        <v>52</v>
      </c>
      <c r="F296">
        <v>0</v>
      </c>
      <c r="G296" t="s">
        <v>21</v>
      </c>
      <c r="H296" t="s">
        <v>20</v>
      </c>
      <c r="I296" t="s">
        <v>21</v>
      </c>
      <c r="J296" t="s">
        <v>33</v>
      </c>
      <c r="K296" t="s">
        <v>21</v>
      </c>
      <c r="L296" t="s">
        <v>23</v>
      </c>
      <c r="M296">
        <v>47</v>
      </c>
      <c r="N296" t="s">
        <v>24</v>
      </c>
      <c r="O296" t="s">
        <v>25</v>
      </c>
      <c r="P296" t="s">
        <v>26</v>
      </c>
      <c r="Q296" t="s">
        <v>77</v>
      </c>
    </row>
    <row r="297" spans="1:17" x14ac:dyDescent="0.35">
      <c r="A297">
        <v>548345</v>
      </c>
      <c r="B297" t="s">
        <v>36</v>
      </c>
      <c r="C297" s="1">
        <v>41028</v>
      </c>
      <c r="D297" t="s">
        <v>61</v>
      </c>
      <c r="E297" t="s">
        <v>38</v>
      </c>
      <c r="F297">
        <v>0</v>
      </c>
      <c r="G297" t="s">
        <v>39</v>
      </c>
      <c r="H297" t="s">
        <v>40</v>
      </c>
      <c r="I297" t="s">
        <v>39</v>
      </c>
      <c r="J297" t="s">
        <v>33</v>
      </c>
      <c r="K297" t="s">
        <v>39</v>
      </c>
      <c r="L297" t="s">
        <v>23</v>
      </c>
      <c r="M297">
        <v>1</v>
      </c>
      <c r="N297" t="s">
        <v>24</v>
      </c>
      <c r="O297" t="s">
        <v>25</v>
      </c>
      <c r="P297" t="s">
        <v>140</v>
      </c>
      <c r="Q297" t="s">
        <v>213</v>
      </c>
    </row>
    <row r="298" spans="1:17" x14ac:dyDescent="0.35">
      <c r="A298">
        <v>548346</v>
      </c>
      <c r="B298" t="s">
        <v>44</v>
      </c>
      <c r="C298" s="1">
        <v>41028</v>
      </c>
      <c r="D298" t="s">
        <v>211</v>
      </c>
      <c r="E298" t="s">
        <v>46</v>
      </c>
      <c r="F298">
        <v>0</v>
      </c>
      <c r="G298" t="s">
        <v>47</v>
      </c>
      <c r="H298" t="s">
        <v>53</v>
      </c>
      <c r="I298" t="s">
        <v>47</v>
      </c>
      <c r="J298" t="s">
        <v>22</v>
      </c>
      <c r="K298" t="s">
        <v>47</v>
      </c>
      <c r="L298" t="s">
        <v>41</v>
      </c>
      <c r="M298">
        <v>5</v>
      </c>
      <c r="N298" t="s">
        <v>24</v>
      </c>
      <c r="O298" t="s">
        <v>25</v>
      </c>
      <c r="P298" t="s">
        <v>232</v>
      </c>
      <c r="Q298" t="s">
        <v>242</v>
      </c>
    </row>
    <row r="299" spans="1:17" x14ac:dyDescent="0.35">
      <c r="A299">
        <v>548347</v>
      </c>
      <c r="B299" t="s">
        <v>65</v>
      </c>
      <c r="C299" s="1">
        <v>41029</v>
      </c>
      <c r="D299" t="s">
        <v>146</v>
      </c>
      <c r="E299" t="s">
        <v>67</v>
      </c>
      <c r="F299">
        <v>0</v>
      </c>
      <c r="G299" t="s">
        <v>32</v>
      </c>
      <c r="H299" t="s">
        <v>21</v>
      </c>
      <c r="I299" t="s">
        <v>32</v>
      </c>
      <c r="J299" t="s">
        <v>33</v>
      </c>
      <c r="K299" t="s">
        <v>21</v>
      </c>
      <c r="L299" t="s">
        <v>41</v>
      </c>
      <c r="M299">
        <v>5</v>
      </c>
      <c r="N299" t="s">
        <v>24</v>
      </c>
      <c r="O299" t="s">
        <v>25</v>
      </c>
      <c r="P299" t="s">
        <v>54</v>
      </c>
      <c r="Q299" t="s">
        <v>252</v>
      </c>
    </row>
    <row r="300" spans="1:17" x14ac:dyDescent="0.35">
      <c r="A300">
        <v>548348</v>
      </c>
      <c r="B300" t="s">
        <v>170</v>
      </c>
      <c r="C300" s="1">
        <v>41030</v>
      </c>
      <c r="D300" t="s">
        <v>69</v>
      </c>
      <c r="E300" t="s">
        <v>172</v>
      </c>
      <c r="F300">
        <v>0</v>
      </c>
      <c r="G300" t="s">
        <v>53</v>
      </c>
      <c r="H300" t="s">
        <v>207</v>
      </c>
      <c r="I300" t="s">
        <v>53</v>
      </c>
      <c r="J300" t="s">
        <v>33</v>
      </c>
      <c r="K300" t="s">
        <v>53</v>
      </c>
      <c r="L300" t="s">
        <v>23</v>
      </c>
      <c r="M300">
        <v>13</v>
      </c>
      <c r="N300" t="s">
        <v>24</v>
      </c>
      <c r="O300" t="s">
        <v>25</v>
      </c>
      <c r="P300" t="s">
        <v>42</v>
      </c>
      <c r="Q300" t="s">
        <v>232</v>
      </c>
    </row>
    <row r="301" spans="1:17" x14ac:dyDescent="0.35">
      <c r="A301">
        <v>548349</v>
      </c>
      <c r="B301" t="s">
        <v>56</v>
      </c>
      <c r="C301" s="1">
        <v>41030</v>
      </c>
      <c r="D301" t="s">
        <v>253</v>
      </c>
      <c r="E301" t="s">
        <v>58</v>
      </c>
      <c r="F301">
        <v>0</v>
      </c>
      <c r="G301" t="s">
        <v>40</v>
      </c>
      <c r="H301" t="s">
        <v>39</v>
      </c>
      <c r="I301" t="s">
        <v>40</v>
      </c>
      <c r="J301" t="s">
        <v>33</v>
      </c>
      <c r="K301" t="s">
        <v>39</v>
      </c>
      <c r="L301" t="s">
        <v>41</v>
      </c>
      <c r="M301">
        <v>6</v>
      </c>
      <c r="N301" t="s">
        <v>24</v>
      </c>
      <c r="O301" t="s">
        <v>25</v>
      </c>
      <c r="P301" t="s">
        <v>230</v>
      </c>
      <c r="Q301" t="s">
        <v>116</v>
      </c>
    </row>
    <row r="302" spans="1:17" x14ac:dyDescent="0.35">
      <c r="A302">
        <v>548350</v>
      </c>
      <c r="B302" t="s">
        <v>17</v>
      </c>
      <c r="C302" s="1">
        <v>41031</v>
      </c>
      <c r="D302" t="s">
        <v>254</v>
      </c>
      <c r="E302" t="s">
        <v>19</v>
      </c>
      <c r="F302">
        <v>0</v>
      </c>
      <c r="G302" t="s">
        <v>20</v>
      </c>
      <c r="H302" t="s">
        <v>31</v>
      </c>
      <c r="I302" t="s">
        <v>31</v>
      </c>
      <c r="J302" t="s">
        <v>22</v>
      </c>
      <c r="K302" t="s">
        <v>31</v>
      </c>
      <c r="L302" t="s">
        <v>41</v>
      </c>
      <c r="M302">
        <v>4</v>
      </c>
      <c r="N302" t="s">
        <v>24</v>
      </c>
      <c r="O302" t="s">
        <v>25</v>
      </c>
      <c r="P302" t="s">
        <v>54</v>
      </c>
      <c r="Q302" t="s">
        <v>252</v>
      </c>
    </row>
    <row r="303" spans="1:17" x14ac:dyDescent="0.35">
      <c r="A303">
        <v>548351</v>
      </c>
      <c r="B303" t="s">
        <v>238</v>
      </c>
      <c r="C303" s="1">
        <v>41032</v>
      </c>
      <c r="D303" t="s">
        <v>180</v>
      </c>
      <c r="E303" t="s">
        <v>240</v>
      </c>
      <c r="F303">
        <v>0</v>
      </c>
      <c r="G303" t="s">
        <v>207</v>
      </c>
      <c r="H303" t="s">
        <v>47</v>
      </c>
      <c r="I303" t="s">
        <v>47</v>
      </c>
      <c r="J303" t="s">
        <v>33</v>
      </c>
      <c r="K303" t="s">
        <v>47</v>
      </c>
      <c r="L303" t="s">
        <v>23</v>
      </c>
      <c r="M303">
        <v>1</v>
      </c>
      <c r="N303" t="s">
        <v>24</v>
      </c>
      <c r="O303" t="s">
        <v>25</v>
      </c>
      <c r="P303" t="s">
        <v>26</v>
      </c>
      <c r="Q303" t="s">
        <v>129</v>
      </c>
    </row>
    <row r="304" spans="1:17" x14ac:dyDescent="0.35">
      <c r="A304">
        <v>548352</v>
      </c>
      <c r="B304" t="s">
        <v>65</v>
      </c>
      <c r="C304" s="1">
        <v>41033</v>
      </c>
      <c r="D304" t="s">
        <v>105</v>
      </c>
      <c r="E304" t="s">
        <v>67</v>
      </c>
      <c r="F304">
        <v>0</v>
      </c>
      <c r="G304" t="s">
        <v>32</v>
      </c>
      <c r="H304" t="s">
        <v>53</v>
      </c>
      <c r="I304" t="s">
        <v>32</v>
      </c>
      <c r="J304" t="s">
        <v>33</v>
      </c>
      <c r="K304" t="s">
        <v>32</v>
      </c>
      <c r="L304" t="s">
        <v>23</v>
      </c>
      <c r="M304">
        <v>10</v>
      </c>
      <c r="N304" t="s">
        <v>24</v>
      </c>
      <c r="O304" t="s">
        <v>25</v>
      </c>
      <c r="P304" t="s">
        <v>127</v>
      </c>
      <c r="Q304" t="s">
        <v>242</v>
      </c>
    </row>
    <row r="305" spans="1:17" x14ac:dyDescent="0.35">
      <c r="A305">
        <v>548353</v>
      </c>
      <c r="B305" t="s">
        <v>50</v>
      </c>
      <c r="C305" s="1">
        <v>41034</v>
      </c>
      <c r="D305" t="s">
        <v>247</v>
      </c>
      <c r="E305" t="s">
        <v>52</v>
      </c>
      <c r="F305">
        <v>0</v>
      </c>
      <c r="G305" t="s">
        <v>21</v>
      </c>
      <c r="H305" t="s">
        <v>207</v>
      </c>
      <c r="I305" t="s">
        <v>21</v>
      </c>
      <c r="J305" t="s">
        <v>33</v>
      </c>
      <c r="K305" t="s">
        <v>21</v>
      </c>
      <c r="L305" t="s">
        <v>23</v>
      </c>
      <c r="M305">
        <v>7</v>
      </c>
      <c r="N305" t="s">
        <v>24</v>
      </c>
      <c r="O305" t="s">
        <v>25</v>
      </c>
      <c r="P305" t="s">
        <v>54</v>
      </c>
      <c r="Q305" t="s">
        <v>138</v>
      </c>
    </row>
    <row r="306" spans="1:17" x14ac:dyDescent="0.35">
      <c r="A306">
        <v>548354</v>
      </c>
      <c r="B306" t="s">
        <v>28</v>
      </c>
      <c r="C306" s="1">
        <v>41034</v>
      </c>
      <c r="D306" t="s">
        <v>57</v>
      </c>
      <c r="E306" t="s">
        <v>30</v>
      </c>
      <c r="F306">
        <v>0</v>
      </c>
      <c r="G306" t="s">
        <v>31</v>
      </c>
      <c r="H306" t="s">
        <v>40</v>
      </c>
      <c r="I306" t="s">
        <v>40</v>
      </c>
      <c r="J306" t="s">
        <v>33</v>
      </c>
      <c r="K306" t="s">
        <v>40</v>
      </c>
      <c r="L306" t="s">
        <v>23</v>
      </c>
      <c r="M306">
        <v>43</v>
      </c>
      <c r="N306" t="s">
        <v>24</v>
      </c>
      <c r="O306" t="s">
        <v>25</v>
      </c>
      <c r="P306" t="s">
        <v>230</v>
      </c>
      <c r="Q306" t="s">
        <v>116</v>
      </c>
    </row>
    <row r="307" spans="1:17" x14ac:dyDescent="0.35">
      <c r="A307">
        <v>548355</v>
      </c>
      <c r="B307" t="s">
        <v>44</v>
      </c>
      <c r="C307" s="1">
        <v>41035</v>
      </c>
      <c r="D307" t="s">
        <v>152</v>
      </c>
      <c r="E307" t="s">
        <v>46</v>
      </c>
      <c r="F307">
        <v>0</v>
      </c>
      <c r="G307" t="s">
        <v>47</v>
      </c>
      <c r="H307" t="s">
        <v>32</v>
      </c>
      <c r="I307" t="s">
        <v>47</v>
      </c>
      <c r="J307" t="s">
        <v>22</v>
      </c>
      <c r="K307" t="s">
        <v>47</v>
      </c>
      <c r="L307" t="s">
        <v>41</v>
      </c>
      <c r="M307">
        <v>2</v>
      </c>
      <c r="N307" t="s">
        <v>24</v>
      </c>
      <c r="O307" t="s">
        <v>25</v>
      </c>
      <c r="P307" t="s">
        <v>26</v>
      </c>
      <c r="Q307" t="s">
        <v>129</v>
      </c>
    </row>
    <row r="308" spans="1:17" x14ac:dyDescent="0.35">
      <c r="A308">
        <v>548356</v>
      </c>
      <c r="B308" t="s">
        <v>17</v>
      </c>
      <c r="C308" s="1">
        <v>41035</v>
      </c>
      <c r="D308" t="s">
        <v>121</v>
      </c>
      <c r="E308" t="s">
        <v>19</v>
      </c>
      <c r="F308">
        <v>0</v>
      </c>
      <c r="G308" t="s">
        <v>20</v>
      </c>
      <c r="H308" t="s">
        <v>53</v>
      </c>
      <c r="I308" t="s">
        <v>20</v>
      </c>
      <c r="J308" t="s">
        <v>22</v>
      </c>
      <c r="K308" t="s">
        <v>20</v>
      </c>
      <c r="L308" t="s">
        <v>41</v>
      </c>
      <c r="M308">
        <v>5</v>
      </c>
      <c r="N308" t="s">
        <v>24</v>
      </c>
      <c r="O308" t="s">
        <v>25</v>
      </c>
      <c r="P308" t="s">
        <v>127</v>
      </c>
      <c r="Q308" t="s">
        <v>242</v>
      </c>
    </row>
    <row r="309" spans="1:17" x14ac:dyDescent="0.35">
      <c r="A309">
        <v>548357</v>
      </c>
      <c r="B309" t="s">
        <v>36</v>
      </c>
      <c r="C309" s="1">
        <v>41036</v>
      </c>
      <c r="D309" t="s">
        <v>144</v>
      </c>
      <c r="E309" t="s">
        <v>38</v>
      </c>
      <c r="F309">
        <v>0</v>
      </c>
      <c r="G309" t="s">
        <v>39</v>
      </c>
      <c r="H309" t="s">
        <v>21</v>
      </c>
      <c r="I309" t="s">
        <v>39</v>
      </c>
      <c r="J309" t="s">
        <v>33</v>
      </c>
      <c r="K309" t="s">
        <v>21</v>
      </c>
      <c r="L309" t="s">
        <v>41</v>
      </c>
      <c r="M309">
        <v>6</v>
      </c>
      <c r="N309" t="s">
        <v>24</v>
      </c>
      <c r="O309" t="s">
        <v>25</v>
      </c>
      <c r="P309" t="s">
        <v>230</v>
      </c>
      <c r="Q309" t="s">
        <v>140</v>
      </c>
    </row>
    <row r="310" spans="1:17" x14ac:dyDescent="0.35">
      <c r="A310">
        <v>548358</v>
      </c>
      <c r="B310" t="s">
        <v>238</v>
      </c>
      <c r="C310" s="1">
        <v>41037</v>
      </c>
      <c r="D310" t="s">
        <v>57</v>
      </c>
      <c r="E310" t="s">
        <v>240</v>
      </c>
      <c r="F310">
        <v>0</v>
      </c>
      <c r="G310" t="s">
        <v>207</v>
      </c>
      <c r="H310" t="s">
        <v>40</v>
      </c>
      <c r="I310" t="s">
        <v>207</v>
      </c>
      <c r="J310" t="s">
        <v>33</v>
      </c>
      <c r="K310" t="s">
        <v>40</v>
      </c>
      <c r="L310" t="s">
        <v>41</v>
      </c>
      <c r="M310">
        <v>7</v>
      </c>
      <c r="N310" t="s">
        <v>24</v>
      </c>
      <c r="O310" t="s">
        <v>25</v>
      </c>
      <c r="P310" t="s">
        <v>26</v>
      </c>
      <c r="Q310" t="s">
        <v>77</v>
      </c>
    </row>
    <row r="311" spans="1:17" x14ac:dyDescent="0.35">
      <c r="A311">
        <v>548359</v>
      </c>
      <c r="B311" t="s">
        <v>60</v>
      </c>
      <c r="C311" s="1">
        <v>41037</v>
      </c>
      <c r="D311" t="s">
        <v>251</v>
      </c>
      <c r="E311" t="s">
        <v>62</v>
      </c>
      <c r="F311">
        <v>0</v>
      </c>
      <c r="G311" t="s">
        <v>53</v>
      </c>
      <c r="H311" t="s">
        <v>31</v>
      </c>
      <c r="I311" t="s">
        <v>53</v>
      </c>
      <c r="J311" t="s">
        <v>22</v>
      </c>
      <c r="K311" t="s">
        <v>31</v>
      </c>
      <c r="L311" t="s">
        <v>23</v>
      </c>
      <c r="M311">
        <v>25</v>
      </c>
      <c r="N311" t="s">
        <v>24</v>
      </c>
      <c r="O311" t="s">
        <v>25</v>
      </c>
      <c r="P311" t="s">
        <v>127</v>
      </c>
      <c r="Q311" t="s">
        <v>242</v>
      </c>
    </row>
    <row r="312" spans="1:17" x14ac:dyDescent="0.35">
      <c r="A312">
        <v>548360</v>
      </c>
      <c r="B312" t="s">
        <v>44</v>
      </c>
      <c r="C312" s="1">
        <v>41038</v>
      </c>
      <c r="D312" t="s">
        <v>118</v>
      </c>
      <c r="E312" t="s">
        <v>46</v>
      </c>
      <c r="F312">
        <v>0</v>
      </c>
      <c r="G312" t="s">
        <v>47</v>
      </c>
      <c r="H312" t="s">
        <v>20</v>
      </c>
      <c r="I312" t="s">
        <v>20</v>
      </c>
      <c r="J312" t="s">
        <v>22</v>
      </c>
      <c r="K312" t="s">
        <v>20</v>
      </c>
      <c r="L312" t="s">
        <v>41</v>
      </c>
      <c r="M312">
        <v>9</v>
      </c>
      <c r="N312" t="s">
        <v>24</v>
      </c>
      <c r="O312" t="s">
        <v>25</v>
      </c>
      <c r="P312" t="s">
        <v>54</v>
      </c>
      <c r="Q312" t="s">
        <v>237</v>
      </c>
    </row>
    <row r="313" spans="1:17" x14ac:dyDescent="0.35">
      <c r="A313">
        <v>548361</v>
      </c>
      <c r="B313" t="s">
        <v>56</v>
      </c>
      <c r="C313" s="1">
        <v>41039</v>
      </c>
      <c r="D313" t="s">
        <v>255</v>
      </c>
      <c r="E313" t="s">
        <v>58</v>
      </c>
      <c r="F313">
        <v>0</v>
      </c>
      <c r="G313" t="s">
        <v>40</v>
      </c>
      <c r="H313" t="s">
        <v>32</v>
      </c>
      <c r="I313" t="s">
        <v>32</v>
      </c>
      <c r="J313" t="s">
        <v>22</v>
      </c>
      <c r="K313" t="s">
        <v>32</v>
      </c>
      <c r="L313" t="s">
        <v>41</v>
      </c>
      <c r="M313">
        <v>4</v>
      </c>
      <c r="N313" t="s">
        <v>24</v>
      </c>
      <c r="O313" t="s">
        <v>25</v>
      </c>
      <c r="P313" t="s">
        <v>242</v>
      </c>
      <c r="Q313" t="s">
        <v>252</v>
      </c>
    </row>
    <row r="314" spans="1:17" x14ac:dyDescent="0.35">
      <c r="A314">
        <v>548362</v>
      </c>
      <c r="B314" t="s">
        <v>238</v>
      </c>
      <c r="C314" s="1">
        <v>41040</v>
      </c>
      <c r="D314" t="s">
        <v>118</v>
      </c>
      <c r="E314" t="s">
        <v>240</v>
      </c>
      <c r="F314">
        <v>0</v>
      </c>
      <c r="G314" t="s">
        <v>207</v>
      </c>
      <c r="H314" t="s">
        <v>20</v>
      </c>
      <c r="I314" t="s">
        <v>207</v>
      </c>
      <c r="J314" t="s">
        <v>22</v>
      </c>
      <c r="K314" t="s">
        <v>20</v>
      </c>
      <c r="L314" t="s">
        <v>23</v>
      </c>
      <c r="M314">
        <v>35</v>
      </c>
      <c r="N314" t="s">
        <v>24</v>
      </c>
      <c r="O314" t="s">
        <v>25</v>
      </c>
      <c r="P314" t="s">
        <v>54</v>
      </c>
      <c r="Q314" t="s">
        <v>138</v>
      </c>
    </row>
    <row r="315" spans="1:17" x14ac:dyDescent="0.35">
      <c r="A315">
        <v>548363</v>
      </c>
      <c r="B315" t="s">
        <v>50</v>
      </c>
      <c r="C315" s="1">
        <v>41041</v>
      </c>
      <c r="D315" t="s">
        <v>147</v>
      </c>
      <c r="E315" t="s">
        <v>52</v>
      </c>
      <c r="F315">
        <v>0</v>
      </c>
      <c r="G315" t="s">
        <v>21</v>
      </c>
      <c r="H315" t="s">
        <v>47</v>
      </c>
      <c r="I315" t="s">
        <v>47</v>
      </c>
      <c r="J315" t="s">
        <v>33</v>
      </c>
      <c r="K315" t="s">
        <v>47</v>
      </c>
      <c r="L315" t="s">
        <v>23</v>
      </c>
      <c r="M315">
        <v>27</v>
      </c>
      <c r="N315" t="s">
        <v>24</v>
      </c>
      <c r="O315" t="s">
        <v>25</v>
      </c>
      <c r="P315" t="s">
        <v>140</v>
      </c>
      <c r="Q315" t="s">
        <v>116</v>
      </c>
    </row>
    <row r="316" spans="1:17" x14ac:dyDescent="0.35">
      <c r="A316">
        <v>548364</v>
      </c>
      <c r="B316" t="s">
        <v>65</v>
      </c>
      <c r="C316" s="1">
        <v>41041</v>
      </c>
      <c r="D316" t="s">
        <v>255</v>
      </c>
      <c r="E316" t="s">
        <v>67</v>
      </c>
      <c r="F316">
        <v>0</v>
      </c>
      <c r="G316" t="s">
        <v>32</v>
      </c>
      <c r="H316" t="s">
        <v>39</v>
      </c>
      <c r="I316" t="s">
        <v>32</v>
      </c>
      <c r="J316" t="s">
        <v>22</v>
      </c>
      <c r="K316" t="s">
        <v>32</v>
      </c>
      <c r="L316" t="s">
        <v>41</v>
      </c>
      <c r="M316">
        <v>9</v>
      </c>
      <c r="N316" t="s">
        <v>24</v>
      </c>
      <c r="O316" t="s">
        <v>25</v>
      </c>
      <c r="P316" t="s">
        <v>169</v>
      </c>
      <c r="Q316" t="s">
        <v>77</v>
      </c>
    </row>
    <row r="317" spans="1:17" x14ac:dyDescent="0.35">
      <c r="A317">
        <v>548365</v>
      </c>
      <c r="B317" t="s">
        <v>56</v>
      </c>
      <c r="C317" s="1">
        <v>41042</v>
      </c>
      <c r="D317" t="s">
        <v>256</v>
      </c>
      <c r="E317" t="s">
        <v>58</v>
      </c>
      <c r="F317">
        <v>0</v>
      </c>
      <c r="G317" t="s">
        <v>40</v>
      </c>
      <c r="H317" t="s">
        <v>207</v>
      </c>
      <c r="I317" t="s">
        <v>40</v>
      </c>
      <c r="J317" t="s">
        <v>33</v>
      </c>
      <c r="K317" t="s">
        <v>40</v>
      </c>
      <c r="L317" t="s">
        <v>23</v>
      </c>
      <c r="M317">
        <v>45</v>
      </c>
      <c r="N317" t="s">
        <v>24</v>
      </c>
      <c r="O317" t="s">
        <v>25</v>
      </c>
      <c r="P317" t="s">
        <v>54</v>
      </c>
      <c r="Q317" t="s">
        <v>138</v>
      </c>
    </row>
    <row r="318" spans="1:17" x14ac:dyDescent="0.35">
      <c r="A318">
        <v>548366</v>
      </c>
      <c r="B318" t="s">
        <v>28</v>
      </c>
      <c r="C318" s="1">
        <v>41042</v>
      </c>
      <c r="D318" t="s">
        <v>51</v>
      </c>
      <c r="E318" t="s">
        <v>30</v>
      </c>
      <c r="F318">
        <v>0</v>
      </c>
      <c r="G318" t="s">
        <v>31</v>
      </c>
      <c r="H318" t="s">
        <v>53</v>
      </c>
      <c r="I318" t="s">
        <v>53</v>
      </c>
      <c r="J318" t="s">
        <v>33</v>
      </c>
      <c r="K318" t="s">
        <v>31</v>
      </c>
      <c r="L318" t="s">
        <v>41</v>
      </c>
      <c r="M318">
        <v>4</v>
      </c>
      <c r="N318" t="s">
        <v>24</v>
      </c>
      <c r="O318" t="s">
        <v>25</v>
      </c>
      <c r="P318" t="s">
        <v>127</v>
      </c>
      <c r="Q318" t="s">
        <v>242</v>
      </c>
    </row>
    <row r="319" spans="1:17" x14ac:dyDescent="0.35">
      <c r="A319">
        <v>548367</v>
      </c>
      <c r="B319" t="s">
        <v>17</v>
      </c>
      <c r="C319" s="1">
        <v>41043</v>
      </c>
      <c r="D319" t="s">
        <v>183</v>
      </c>
      <c r="E319" t="s">
        <v>19</v>
      </c>
      <c r="F319">
        <v>0</v>
      </c>
      <c r="G319" t="s">
        <v>20</v>
      </c>
      <c r="H319" t="s">
        <v>47</v>
      </c>
      <c r="I319" t="s">
        <v>47</v>
      </c>
      <c r="J319" t="s">
        <v>22</v>
      </c>
      <c r="K319" t="s">
        <v>47</v>
      </c>
      <c r="L319" t="s">
        <v>41</v>
      </c>
      <c r="M319">
        <v>5</v>
      </c>
      <c r="N319" t="s">
        <v>24</v>
      </c>
      <c r="O319" t="s">
        <v>25</v>
      </c>
      <c r="P319" t="s">
        <v>169</v>
      </c>
      <c r="Q319" t="s">
        <v>77</v>
      </c>
    </row>
    <row r="320" spans="1:17" x14ac:dyDescent="0.35">
      <c r="A320">
        <v>548368</v>
      </c>
      <c r="B320" t="s">
        <v>50</v>
      </c>
      <c r="C320" s="1">
        <v>41043</v>
      </c>
      <c r="D320" t="s">
        <v>29</v>
      </c>
      <c r="E320" t="s">
        <v>52</v>
      </c>
      <c r="F320">
        <v>0</v>
      </c>
      <c r="G320" t="s">
        <v>21</v>
      </c>
      <c r="H320" t="s">
        <v>32</v>
      </c>
      <c r="I320" t="s">
        <v>32</v>
      </c>
      <c r="J320" t="s">
        <v>22</v>
      </c>
      <c r="K320" t="s">
        <v>32</v>
      </c>
      <c r="L320" t="s">
        <v>41</v>
      </c>
      <c r="M320">
        <v>5</v>
      </c>
      <c r="N320" t="s">
        <v>24</v>
      </c>
      <c r="O320" t="s">
        <v>25</v>
      </c>
      <c r="P320" t="s">
        <v>230</v>
      </c>
      <c r="Q320" t="s">
        <v>116</v>
      </c>
    </row>
    <row r="321" spans="1:17" x14ac:dyDescent="0.35">
      <c r="A321">
        <v>548369</v>
      </c>
      <c r="B321" t="s">
        <v>36</v>
      </c>
      <c r="C321" s="1">
        <v>41044</v>
      </c>
      <c r="D321" t="s">
        <v>257</v>
      </c>
      <c r="E321" t="s">
        <v>38</v>
      </c>
      <c r="F321">
        <v>0</v>
      </c>
      <c r="G321" t="s">
        <v>39</v>
      </c>
      <c r="H321" t="s">
        <v>31</v>
      </c>
      <c r="I321" t="s">
        <v>31</v>
      </c>
      <c r="J321" t="s">
        <v>33</v>
      </c>
      <c r="K321" t="s">
        <v>39</v>
      </c>
      <c r="L321" t="s">
        <v>41</v>
      </c>
      <c r="M321">
        <v>5</v>
      </c>
      <c r="N321" t="s">
        <v>24</v>
      </c>
      <c r="O321" t="s">
        <v>25</v>
      </c>
      <c r="P321" t="s">
        <v>127</v>
      </c>
      <c r="Q321" t="s">
        <v>242</v>
      </c>
    </row>
    <row r="322" spans="1:17" x14ac:dyDescent="0.35">
      <c r="A322">
        <v>548370</v>
      </c>
      <c r="B322" t="s">
        <v>44</v>
      </c>
      <c r="C322" s="1">
        <v>41045</v>
      </c>
      <c r="D322" t="s">
        <v>247</v>
      </c>
      <c r="E322" t="s">
        <v>46</v>
      </c>
      <c r="F322">
        <v>0</v>
      </c>
      <c r="G322" t="s">
        <v>47</v>
      </c>
      <c r="H322" t="s">
        <v>21</v>
      </c>
      <c r="I322" t="s">
        <v>47</v>
      </c>
      <c r="J322" t="s">
        <v>22</v>
      </c>
      <c r="K322" t="s">
        <v>21</v>
      </c>
      <c r="L322" t="s">
        <v>23</v>
      </c>
      <c r="M322">
        <v>32</v>
      </c>
      <c r="N322" t="s">
        <v>24</v>
      </c>
      <c r="O322" t="s">
        <v>25</v>
      </c>
      <c r="P322" t="s">
        <v>169</v>
      </c>
      <c r="Q322" t="s">
        <v>77</v>
      </c>
    </row>
    <row r="323" spans="1:17" x14ac:dyDescent="0.35">
      <c r="A323">
        <v>548371</v>
      </c>
      <c r="B323" t="s">
        <v>194</v>
      </c>
      <c r="C323" s="1">
        <v>41046</v>
      </c>
      <c r="D323" t="s">
        <v>72</v>
      </c>
      <c r="E323" t="s">
        <v>195</v>
      </c>
      <c r="F323">
        <v>0</v>
      </c>
      <c r="G323" t="s">
        <v>31</v>
      </c>
      <c r="H323" t="s">
        <v>32</v>
      </c>
      <c r="I323" t="s">
        <v>31</v>
      </c>
      <c r="J323" t="s">
        <v>22</v>
      </c>
      <c r="K323" t="s">
        <v>31</v>
      </c>
      <c r="L323" t="s">
        <v>41</v>
      </c>
      <c r="M323">
        <v>6</v>
      </c>
      <c r="N323" t="s">
        <v>24</v>
      </c>
      <c r="O323" t="s">
        <v>25</v>
      </c>
      <c r="P323" t="s">
        <v>237</v>
      </c>
      <c r="Q323" t="s">
        <v>138</v>
      </c>
    </row>
    <row r="324" spans="1:17" x14ac:dyDescent="0.35">
      <c r="A324">
        <v>548372</v>
      </c>
      <c r="B324" t="s">
        <v>36</v>
      </c>
      <c r="C324" s="1">
        <v>41046</v>
      </c>
      <c r="D324" t="s">
        <v>118</v>
      </c>
      <c r="E324" t="s">
        <v>38</v>
      </c>
      <c r="F324">
        <v>0</v>
      </c>
      <c r="G324" t="s">
        <v>39</v>
      </c>
      <c r="H324" t="s">
        <v>20</v>
      </c>
      <c r="I324" t="s">
        <v>39</v>
      </c>
      <c r="J324" t="s">
        <v>22</v>
      </c>
      <c r="K324" t="s">
        <v>20</v>
      </c>
      <c r="L324" t="s">
        <v>23</v>
      </c>
      <c r="M324">
        <v>21</v>
      </c>
      <c r="N324" t="s">
        <v>24</v>
      </c>
      <c r="O324" t="s">
        <v>25</v>
      </c>
      <c r="P324" t="s">
        <v>127</v>
      </c>
      <c r="Q324" t="s">
        <v>252</v>
      </c>
    </row>
    <row r="325" spans="1:17" x14ac:dyDescent="0.35">
      <c r="A325">
        <v>548373</v>
      </c>
      <c r="B325" t="s">
        <v>60</v>
      </c>
      <c r="C325" s="1">
        <v>41047</v>
      </c>
      <c r="D325" t="s">
        <v>211</v>
      </c>
      <c r="E325" t="s">
        <v>62</v>
      </c>
      <c r="F325">
        <v>0</v>
      </c>
      <c r="G325" t="s">
        <v>53</v>
      </c>
      <c r="H325" t="s">
        <v>40</v>
      </c>
      <c r="I325" t="s">
        <v>40</v>
      </c>
      <c r="J325" t="s">
        <v>33</v>
      </c>
      <c r="K325" t="s">
        <v>53</v>
      </c>
      <c r="L325" t="s">
        <v>41</v>
      </c>
      <c r="M325">
        <v>5</v>
      </c>
      <c r="N325" t="s">
        <v>24</v>
      </c>
      <c r="O325" t="s">
        <v>25</v>
      </c>
      <c r="P325" t="s">
        <v>140</v>
      </c>
      <c r="Q325" t="s">
        <v>116</v>
      </c>
    </row>
    <row r="326" spans="1:17" x14ac:dyDescent="0.35">
      <c r="A326">
        <v>548374</v>
      </c>
      <c r="B326" t="s">
        <v>194</v>
      </c>
      <c r="C326" s="1">
        <v>41048</v>
      </c>
      <c r="D326" t="s">
        <v>257</v>
      </c>
      <c r="E326" t="s">
        <v>195</v>
      </c>
      <c r="F326">
        <v>0</v>
      </c>
      <c r="G326" t="s">
        <v>31</v>
      </c>
      <c r="H326" t="s">
        <v>39</v>
      </c>
      <c r="I326" t="s">
        <v>39</v>
      </c>
      <c r="J326" t="s">
        <v>22</v>
      </c>
      <c r="K326" t="s">
        <v>39</v>
      </c>
      <c r="L326" t="s">
        <v>41</v>
      </c>
      <c r="M326">
        <v>6</v>
      </c>
      <c r="N326" t="s">
        <v>24</v>
      </c>
      <c r="O326" t="s">
        <v>25</v>
      </c>
      <c r="P326" t="s">
        <v>54</v>
      </c>
      <c r="Q326" t="s">
        <v>237</v>
      </c>
    </row>
    <row r="327" spans="1:17" x14ac:dyDescent="0.35">
      <c r="A327">
        <v>548375</v>
      </c>
      <c r="B327" t="s">
        <v>238</v>
      </c>
      <c r="C327" s="1">
        <v>41048</v>
      </c>
      <c r="D327" t="s">
        <v>245</v>
      </c>
      <c r="E327" t="s">
        <v>240</v>
      </c>
      <c r="F327">
        <v>0</v>
      </c>
      <c r="G327" t="s">
        <v>207</v>
      </c>
      <c r="H327" t="s">
        <v>21</v>
      </c>
      <c r="I327" t="s">
        <v>21</v>
      </c>
      <c r="J327" t="s">
        <v>33</v>
      </c>
      <c r="K327" t="s">
        <v>21</v>
      </c>
      <c r="L327" t="s">
        <v>23</v>
      </c>
      <c r="M327">
        <v>34</v>
      </c>
      <c r="N327" t="s">
        <v>24</v>
      </c>
      <c r="O327" t="s">
        <v>25</v>
      </c>
      <c r="P327" t="s">
        <v>129</v>
      </c>
      <c r="Q327" t="s">
        <v>77</v>
      </c>
    </row>
    <row r="328" spans="1:17" x14ac:dyDescent="0.35">
      <c r="A328">
        <v>548376</v>
      </c>
      <c r="B328" t="s">
        <v>60</v>
      </c>
      <c r="C328" s="1">
        <v>41049</v>
      </c>
      <c r="D328" t="s">
        <v>211</v>
      </c>
      <c r="E328" t="s">
        <v>62</v>
      </c>
      <c r="F328">
        <v>0</v>
      </c>
      <c r="G328" t="s">
        <v>53</v>
      </c>
      <c r="H328" t="s">
        <v>20</v>
      </c>
      <c r="I328" t="s">
        <v>20</v>
      </c>
      <c r="J328" t="s">
        <v>22</v>
      </c>
      <c r="K328" t="s">
        <v>53</v>
      </c>
      <c r="L328" t="s">
        <v>23</v>
      </c>
      <c r="M328">
        <v>9</v>
      </c>
      <c r="N328" t="s">
        <v>24</v>
      </c>
      <c r="O328" t="s">
        <v>25</v>
      </c>
      <c r="P328" t="s">
        <v>140</v>
      </c>
      <c r="Q328" t="s">
        <v>116</v>
      </c>
    </row>
    <row r="329" spans="1:17" x14ac:dyDescent="0.35">
      <c r="A329">
        <v>548377</v>
      </c>
      <c r="B329" t="s">
        <v>56</v>
      </c>
      <c r="C329" s="1">
        <v>41049</v>
      </c>
      <c r="D329" t="s">
        <v>152</v>
      </c>
      <c r="E329" t="s">
        <v>58</v>
      </c>
      <c r="F329">
        <v>0</v>
      </c>
      <c r="G329" t="s">
        <v>40</v>
      </c>
      <c r="H329" t="s">
        <v>47</v>
      </c>
      <c r="I329" t="s">
        <v>40</v>
      </c>
      <c r="J329" t="s">
        <v>33</v>
      </c>
      <c r="K329" t="s">
        <v>47</v>
      </c>
      <c r="L329" t="s">
        <v>41</v>
      </c>
      <c r="M329">
        <v>10</v>
      </c>
      <c r="N329" t="s">
        <v>24</v>
      </c>
      <c r="O329" t="s">
        <v>25</v>
      </c>
      <c r="P329" t="s">
        <v>127</v>
      </c>
      <c r="Q329" t="s">
        <v>252</v>
      </c>
    </row>
    <row r="330" spans="1:17" x14ac:dyDescent="0.35">
      <c r="A330">
        <v>548378</v>
      </c>
      <c r="B330" t="s">
        <v>238</v>
      </c>
      <c r="C330" s="1">
        <v>41051</v>
      </c>
      <c r="D330" t="s">
        <v>68</v>
      </c>
      <c r="E330" t="s">
        <v>240</v>
      </c>
      <c r="F330">
        <v>0</v>
      </c>
      <c r="G330" t="s">
        <v>39</v>
      </c>
      <c r="H330" t="s">
        <v>21</v>
      </c>
      <c r="I330" t="s">
        <v>21</v>
      </c>
      <c r="J330" t="s">
        <v>33</v>
      </c>
      <c r="K330" t="s">
        <v>21</v>
      </c>
      <c r="L330" t="s">
        <v>23</v>
      </c>
      <c r="M330">
        <v>18</v>
      </c>
      <c r="N330" t="s">
        <v>24</v>
      </c>
      <c r="O330" t="s">
        <v>25</v>
      </c>
      <c r="P330" t="s">
        <v>77</v>
      </c>
      <c r="Q330" t="s">
        <v>116</v>
      </c>
    </row>
    <row r="331" spans="1:17" x14ac:dyDescent="0.35">
      <c r="A331">
        <v>548379</v>
      </c>
      <c r="B331" t="s">
        <v>17</v>
      </c>
      <c r="C331" s="1">
        <v>41052</v>
      </c>
      <c r="D331" t="s">
        <v>76</v>
      </c>
      <c r="E331" t="s">
        <v>19</v>
      </c>
      <c r="F331">
        <v>0</v>
      </c>
      <c r="G331" t="s">
        <v>32</v>
      </c>
      <c r="H331" t="s">
        <v>47</v>
      </c>
      <c r="I331" t="s">
        <v>47</v>
      </c>
      <c r="J331" t="s">
        <v>22</v>
      </c>
      <c r="K331" t="s">
        <v>32</v>
      </c>
      <c r="L331" t="s">
        <v>23</v>
      </c>
      <c r="M331">
        <v>38</v>
      </c>
      <c r="N331" t="s">
        <v>24</v>
      </c>
      <c r="O331" t="s">
        <v>25</v>
      </c>
      <c r="P331" t="s">
        <v>54</v>
      </c>
      <c r="Q331" t="s">
        <v>127</v>
      </c>
    </row>
    <row r="332" spans="1:17" x14ac:dyDescent="0.35">
      <c r="A332">
        <v>548380</v>
      </c>
      <c r="B332" t="s">
        <v>65</v>
      </c>
      <c r="C332" s="1">
        <v>41054</v>
      </c>
      <c r="D332" t="s">
        <v>181</v>
      </c>
      <c r="E332" t="s">
        <v>67</v>
      </c>
      <c r="F332">
        <v>0</v>
      </c>
      <c r="G332" t="s">
        <v>39</v>
      </c>
      <c r="H332" t="s">
        <v>32</v>
      </c>
      <c r="I332" t="s">
        <v>39</v>
      </c>
      <c r="J332" t="s">
        <v>22</v>
      </c>
      <c r="K332" t="s">
        <v>32</v>
      </c>
      <c r="L332" t="s">
        <v>23</v>
      </c>
      <c r="M332">
        <v>86</v>
      </c>
      <c r="N332" t="s">
        <v>24</v>
      </c>
      <c r="O332" t="s">
        <v>25</v>
      </c>
      <c r="P332" t="s">
        <v>77</v>
      </c>
      <c r="Q332" t="s">
        <v>116</v>
      </c>
    </row>
    <row r="333" spans="1:17" x14ac:dyDescent="0.35">
      <c r="A333">
        <v>548381</v>
      </c>
      <c r="B333" t="s">
        <v>65</v>
      </c>
      <c r="C333" s="1">
        <v>41056</v>
      </c>
      <c r="D333" t="s">
        <v>258</v>
      </c>
      <c r="E333" t="s">
        <v>67</v>
      </c>
      <c r="F333">
        <v>0</v>
      </c>
      <c r="G333" t="s">
        <v>21</v>
      </c>
      <c r="H333" t="s">
        <v>32</v>
      </c>
      <c r="I333" t="s">
        <v>32</v>
      </c>
      <c r="J333" t="s">
        <v>33</v>
      </c>
      <c r="K333" t="s">
        <v>21</v>
      </c>
      <c r="L333" t="s">
        <v>41</v>
      </c>
      <c r="M333">
        <v>5</v>
      </c>
      <c r="N333" t="s">
        <v>24</v>
      </c>
      <c r="O333" t="s">
        <v>25</v>
      </c>
      <c r="P333" t="s">
        <v>54</v>
      </c>
      <c r="Q333" t="s">
        <v>116</v>
      </c>
    </row>
    <row r="334" spans="1:17" x14ac:dyDescent="0.35">
      <c r="A334">
        <v>597998</v>
      </c>
      <c r="B334" t="s">
        <v>50</v>
      </c>
      <c r="C334" s="1">
        <v>41367</v>
      </c>
      <c r="D334" t="s">
        <v>247</v>
      </c>
      <c r="E334" t="s">
        <v>52</v>
      </c>
      <c r="F334">
        <v>0</v>
      </c>
      <c r="G334" t="s">
        <v>21</v>
      </c>
      <c r="H334" t="s">
        <v>39</v>
      </c>
      <c r="I334" t="s">
        <v>21</v>
      </c>
      <c r="J334" t="s">
        <v>22</v>
      </c>
      <c r="K334" t="s">
        <v>21</v>
      </c>
      <c r="L334" t="s">
        <v>41</v>
      </c>
      <c r="M334">
        <v>6</v>
      </c>
      <c r="N334" t="s">
        <v>24</v>
      </c>
      <c r="O334" t="s">
        <v>25</v>
      </c>
      <c r="P334" t="s">
        <v>140</v>
      </c>
      <c r="Q334" t="s">
        <v>116</v>
      </c>
    </row>
    <row r="335" spans="1:17" x14ac:dyDescent="0.35">
      <c r="A335">
        <v>597999</v>
      </c>
      <c r="B335" t="s">
        <v>17</v>
      </c>
      <c r="C335" s="1">
        <v>41368</v>
      </c>
      <c r="D335" t="s">
        <v>118</v>
      </c>
      <c r="E335" t="s">
        <v>19</v>
      </c>
      <c r="F335">
        <v>0</v>
      </c>
      <c r="G335" t="s">
        <v>20</v>
      </c>
      <c r="H335" t="s">
        <v>47</v>
      </c>
      <c r="I335" t="s">
        <v>47</v>
      </c>
      <c r="J335" t="s">
        <v>22</v>
      </c>
      <c r="K335" t="s">
        <v>20</v>
      </c>
      <c r="L335" t="s">
        <v>23</v>
      </c>
      <c r="M335">
        <v>2</v>
      </c>
      <c r="N335" t="s">
        <v>24</v>
      </c>
      <c r="O335" t="s">
        <v>25</v>
      </c>
      <c r="P335" t="s">
        <v>237</v>
      </c>
      <c r="Q335" t="s">
        <v>252</v>
      </c>
    </row>
    <row r="336" spans="1:17" x14ac:dyDescent="0.35">
      <c r="A336">
        <v>598000</v>
      </c>
      <c r="B336" t="s">
        <v>60</v>
      </c>
      <c r="C336" s="1">
        <v>41369</v>
      </c>
      <c r="D336" t="s">
        <v>93</v>
      </c>
      <c r="E336" t="s">
        <v>62</v>
      </c>
      <c r="F336">
        <v>0</v>
      </c>
      <c r="G336" t="s">
        <v>259</v>
      </c>
      <c r="H336" t="s">
        <v>207</v>
      </c>
      <c r="I336" t="s">
        <v>207</v>
      </c>
      <c r="J336" t="s">
        <v>22</v>
      </c>
      <c r="K336" t="s">
        <v>259</v>
      </c>
      <c r="L336" t="s">
        <v>23</v>
      </c>
      <c r="M336">
        <v>22</v>
      </c>
      <c r="N336" t="s">
        <v>24</v>
      </c>
      <c r="O336" t="s">
        <v>25</v>
      </c>
      <c r="P336" t="s">
        <v>140</v>
      </c>
      <c r="Q336" t="s">
        <v>116</v>
      </c>
    </row>
    <row r="337" spans="1:17" x14ac:dyDescent="0.35">
      <c r="A337">
        <v>598001</v>
      </c>
      <c r="B337" t="s">
        <v>36</v>
      </c>
      <c r="C337" s="1">
        <v>41370</v>
      </c>
      <c r="D337" t="s">
        <v>109</v>
      </c>
      <c r="E337" t="s">
        <v>38</v>
      </c>
      <c r="F337">
        <v>0</v>
      </c>
      <c r="G337" t="s">
        <v>39</v>
      </c>
      <c r="H337" t="s">
        <v>40</v>
      </c>
      <c r="I337" t="s">
        <v>40</v>
      </c>
      <c r="J337" t="s">
        <v>33</v>
      </c>
      <c r="K337" t="s">
        <v>40</v>
      </c>
      <c r="L337" t="s">
        <v>23</v>
      </c>
      <c r="M337">
        <v>5</v>
      </c>
      <c r="N337" t="s">
        <v>24</v>
      </c>
      <c r="O337" t="s">
        <v>25</v>
      </c>
      <c r="P337" t="s">
        <v>169</v>
      </c>
      <c r="Q337" t="s">
        <v>252</v>
      </c>
    </row>
    <row r="338" spans="1:17" x14ac:dyDescent="0.35">
      <c r="A338">
        <v>598002</v>
      </c>
      <c r="B338" t="s">
        <v>65</v>
      </c>
      <c r="C338" s="1">
        <v>41370</v>
      </c>
      <c r="D338" t="s">
        <v>192</v>
      </c>
      <c r="E338" t="s">
        <v>67</v>
      </c>
      <c r="F338">
        <v>0</v>
      </c>
      <c r="G338" t="s">
        <v>32</v>
      </c>
      <c r="H338" t="s">
        <v>47</v>
      </c>
      <c r="I338" t="s">
        <v>47</v>
      </c>
      <c r="J338" t="s">
        <v>33</v>
      </c>
      <c r="K338" t="s">
        <v>47</v>
      </c>
      <c r="L338" t="s">
        <v>23</v>
      </c>
      <c r="M338">
        <v>9</v>
      </c>
      <c r="N338" t="s">
        <v>24</v>
      </c>
      <c r="O338" t="s">
        <v>25</v>
      </c>
      <c r="P338" t="s">
        <v>120</v>
      </c>
      <c r="Q338" t="s">
        <v>237</v>
      </c>
    </row>
    <row r="339" spans="1:17" x14ac:dyDescent="0.35">
      <c r="A339">
        <v>598003</v>
      </c>
      <c r="B339" t="s">
        <v>238</v>
      </c>
      <c r="C339" s="1">
        <v>41371</v>
      </c>
      <c r="D339" t="s">
        <v>260</v>
      </c>
      <c r="E339" t="s">
        <v>240</v>
      </c>
      <c r="F339">
        <v>0</v>
      </c>
      <c r="G339" t="s">
        <v>207</v>
      </c>
      <c r="H339" t="s">
        <v>31</v>
      </c>
      <c r="I339" t="s">
        <v>207</v>
      </c>
      <c r="J339" t="s">
        <v>33</v>
      </c>
      <c r="K339" t="s">
        <v>31</v>
      </c>
      <c r="L339" t="s">
        <v>41</v>
      </c>
      <c r="M339">
        <v>8</v>
      </c>
      <c r="N339" t="s">
        <v>24</v>
      </c>
      <c r="O339" t="s">
        <v>25</v>
      </c>
      <c r="P339" t="s">
        <v>129</v>
      </c>
      <c r="Q339" t="s">
        <v>116</v>
      </c>
    </row>
    <row r="340" spans="1:17" x14ac:dyDescent="0.35">
      <c r="A340">
        <v>598004</v>
      </c>
      <c r="B340" t="s">
        <v>60</v>
      </c>
      <c r="C340" s="1">
        <v>41371</v>
      </c>
      <c r="D340" t="s">
        <v>261</v>
      </c>
      <c r="E340" t="s">
        <v>62</v>
      </c>
      <c r="F340">
        <v>0</v>
      </c>
      <c r="G340" t="s">
        <v>259</v>
      </c>
      <c r="H340" t="s">
        <v>20</v>
      </c>
      <c r="I340" t="s">
        <v>20</v>
      </c>
      <c r="J340" t="s">
        <v>33</v>
      </c>
      <c r="K340" t="s">
        <v>259</v>
      </c>
      <c r="L340" t="s">
        <v>122</v>
      </c>
      <c r="M340" t="s">
        <v>25</v>
      </c>
      <c r="N340" t="s">
        <v>123</v>
      </c>
      <c r="O340" t="s">
        <v>25</v>
      </c>
      <c r="P340" t="s">
        <v>232</v>
      </c>
      <c r="Q340" t="s">
        <v>140</v>
      </c>
    </row>
    <row r="341" spans="1:17" x14ac:dyDescent="0.35">
      <c r="A341">
        <v>598005</v>
      </c>
      <c r="B341" t="s">
        <v>56</v>
      </c>
      <c r="C341" s="1">
        <v>41372</v>
      </c>
      <c r="D341" t="s">
        <v>202</v>
      </c>
      <c r="E341" t="s">
        <v>58</v>
      </c>
      <c r="F341">
        <v>0</v>
      </c>
      <c r="G341" t="s">
        <v>40</v>
      </c>
      <c r="H341" t="s">
        <v>21</v>
      </c>
      <c r="I341" t="s">
        <v>21</v>
      </c>
      <c r="J341" t="s">
        <v>22</v>
      </c>
      <c r="K341" t="s">
        <v>40</v>
      </c>
      <c r="L341" t="s">
        <v>23</v>
      </c>
      <c r="M341">
        <v>19</v>
      </c>
      <c r="N341" t="s">
        <v>24</v>
      </c>
      <c r="O341" t="s">
        <v>25</v>
      </c>
      <c r="P341" t="s">
        <v>42</v>
      </c>
      <c r="Q341" t="s">
        <v>169</v>
      </c>
    </row>
    <row r="342" spans="1:17" x14ac:dyDescent="0.35">
      <c r="A342">
        <v>598006</v>
      </c>
      <c r="B342" t="s">
        <v>44</v>
      </c>
      <c r="C342" s="1">
        <v>41373</v>
      </c>
      <c r="D342" t="s">
        <v>101</v>
      </c>
      <c r="E342" t="s">
        <v>46</v>
      </c>
      <c r="F342">
        <v>0</v>
      </c>
      <c r="G342" t="s">
        <v>47</v>
      </c>
      <c r="H342" t="s">
        <v>39</v>
      </c>
      <c r="I342" t="s">
        <v>47</v>
      </c>
      <c r="J342" t="s">
        <v>33</v>
      </c>
      <c r="K342" t="s">
        <v>47</v>
      </c>
      <c r="L342" t="s">
        <v>23</v>
      </c>
      <c r="M342">
        <v>44</v>
      </c>
      <c r="N342" t="s">
        <v>24</v>
      </c>
      <c r="O342" t="s">
        <v>25</v>
      </c>
      <c r="P342" t="s">
        <v>120</v>
      </c>
      <c r="Q342" t="s">
        <v>237</v>
      </c>
    </row>
    <row r="343" spans="1:17" x14ac:dyDescent="0.35">
      <c r="A343">
        <v>598007</v>
      </c>
      <c r="B343" t="s">
        <v>28</v>
      </c>
      <c r="C343" s="1">
        <v>41374</v>
      </c>
      <c r="D343" t="s">
        <v>29</v>
      </c>
      <c r="E343" t="s">
        <v>30</v>
      </c>
      <c r="F343">
        <v>0</v>
      </c>
      <c r="G343" t="s">
        <v>31</v>
      </c>
      <c r="H343" t="s">
        <v>32</v>
      </c>
      <c r="I343" t="s">
        <v>32</v>
      </c>
      <c r="J343" t="s">
        <v>22</v>
      </c>
      <c r="K343" t="s">
        <v>32</v>
      </c>
      <c r="L343" t="s">
        <v>41</v>
      </c>
      <c r="M343">
        <v>10</v>
      </c>
      <c r="N343" t="s">
        <v>24</v>
      </c>
      <c r="O343" t="s">
        <v>25</v>
      </c>
      <c r="P343" t="s">
        <v>42</v>
      </c>
      <c r="Q343" t="s">
        <v>252</v>
      </c>
    </row>
    <row r="344" spans="1:17" x14ac:dyDescent="0.35">
      <c r="A344">
        <v>598008</v>
      </c>
      <c r="B344" t="s">
        <v>17</v>
      </c>
      <c r="C344" s="1">
        <v>41375</v>
      </c>
      <c r="D344" t="s">
        <v>118</v>
      </c>
      <c r="E344" t="s">
        <v>19</v>
      </c>
      <c r="F344">
        <v>0</v>
      </c>
      <c r="G344" t="s">
        <v>20</v>
      </c>
      <c r="H344" t="s">
        <v>21</v>
      </c>
      <c r="I344" t="s">
        <v>20</v>
      </c>
      <c r="J344" t="s">
        <v>22</v>
      </c>
      <c r="K344" t="s">
        <v>20</v>
      </c>
      <c r="L344" t="s">
        <v>41</v>
      </c>
      <c r="M344">
        <v>8</v>
      </c>
      <c r="N344" t="s">
        <v>24</v>
      </c>
      <c r="O344" t="s">
        <v>25</v>
      </c>
      <c r="P344" t="s">
        <v>26</v>
      </c>
      <c r="Q344" t="s">
        <v>232</v>
      </c>
    </row>
    <row r="345" spans="1:17" x14ac:dyDescent="0.35">
      <c r="A345">
        <v>598009</v>
      </c>
      <c r="B345" t="s">
        <v>238</v>
      </c>
      <c r="C345" s="1">
        <v>41375</v>
      </c>
      <c r="D345" t="s">
        <v>262</v>
      </c>
      <c r="E345" t="s">
        <v>240</v>
      </c>
      <c r="F345">
        <v>0</v>
      </c>
      <c r="G345" t="s">
        <v>207</v>
      </c>
      <c r="H345" t="s">
        <v>40</v>
      </c>
      <c r="I345" t="s">
        <v>40</v>
      </c>
      <c r="J345" t="s">
        <v>33</v>
      </c>
      <c r="K345" t="s">
        <v>207</v>
      </c>
      <c r="L345" t="s">
        <v>41</v>
      </c>
      <c r="M345">
        <v>7</v>
      </c>
      <c r="N345" t="s">
        <v>24</v>
      </c>
      <c r="O345" t="s">
        <v>25</v>
      </c>
      <c r="P345" t="s">
        <v>120</v>
      </c>
      <c r="Q345" t="s">
        <v>263</v>
      </c>
    </row>
    <row r="346" spans="1:17" x14ac:dyDescent="0.35">
      <c r="A346">
        <v>598010</v>
      </c>
      <c r="B346" t="s">
        <v>36</v>
      </c>
      <c r="C346" s="1">
        <v>41376</v>
      </c>
      <c r="D346" t="s">
        <v>93</v>
      </c>
      <c r="E346" t="s">
        <v>38</v>
      </c>
      <c r="F346">
        <v>0</v>
      </c>
      <c r="G346" t="s">
        <v>39</v>
      </c>
      <c r="H346" t="s">
        <v>259</v>
      </c>
      <c r="I346" t="s">
        <v>39</v>
      </c>
      <c r="J346" t="s">
        <v>33</v>
      </c>
      <c r="K346" t="s">
        <v>259</v>
      </c>
      <c r="L346" t="s">
        <v>41</v>
      </c>
      <c r="M346">
        <v>3</v>
      </c>
      <c r="N346" t="s">
        <v>24</v>
      </c>
      <c r="O346" t="s">
        <v>25</v>
      </c>
      <c r="P346" t="s">
        <v>42</v>
      </c>
      <c r="Q346" t="s">
        <v>264</v>
      </c>
    </row>
    <row r="347" spans="1:17" x14ac:dyDescent="0.35">
      <c r="A347">
        <v>598011</v>
      </c>
      <c r="B347" t="s">
        <v>44</v>
      </c>
      <c r="C347" s="1">
        <v>41377</v>
      </c>
      <c r="D347" t="s">
        <v>147</v>
      </c>
      <c r="E347" t="s">
        <v>46</v>
      </c>
      <c r="F347">
        <v>0</v>
      </c>
      <c r="G347" t="s">
        <v>47</v>
      </c>
      <c r="H347" t="s">
        <v>207</v>
      </c>
      <c r="I347" t="s">
        <v>47</v>
      </c>
      <c r="J347" t="s">
        <v>33</v>
      </c>
      <c r="K347" t="s">
        <v>47</v>
      </c>
      <c r="L347" t="s">
        <v>23</v>
      </c>
      <c r="M347">
        <v>41</v>
      </c>
      <c r="N347" t="s">
        <v>24</v>
      </c>
      <c r="O347" t="s">
        <v>25</v>
      </c>
      <c r="P347" t="s">
        <v>140</v>
      </c>
      <c r="Q347" t="s">
        <v>116</v>
      </c>
    </row>
    <row r="348" spans="1:17" x14ac:dyDescent="0.35">
      <c r="A348">
        <v>598012</v>
      </c>
      <c r="B348" t="s">
        <v>65</v>
      </c>
      <c r="C348" s="1">
        <v>41377</v>
      </c>
      <c r="D348" t="s">
        <v>235</v>
      </c>
      <c r="E348" t="s">
        <v>67</v>
      </c>
      <c r="F348">
        <v>0</v>
      </c>
      <c r="G348" t="s">
        <v>32</v>
      </c>
      <c r="H348" t="s">
        <v>20</v>
      </c>
      <c r="I348" t="s">
        <v>32</v>
      </c>
      <c r="J348" t="s">
        <v>22</v>
      </c>
      <c r="K348" t="s">
        <v>32</v>
      </c>
      <c r="L348" t="s">
        <v>41</v>
      </c>
      <c r="M348">
        <v>4</v>
      </c>
      <c r="N348" t="s">
        <v>24</v>
      </c>
      <c r="O348" t="s">
        <v>25</v>
      </c>
      <c r="P348" t="s">
        <v>26</v>
      </c>
      <c r="Q348" t="s">
        <v>232</v>
      </c>
    </row>
    <row r="349" spans="1:17" x14ac:dyDescent="0.35">
      <c r="A349">
        <v>598013</v>
      </c>
      <c r="B349" t="s">
        <v>50</v>
      </c>
      <c r="C349" s="1">
        <v>41378</v>
      </c>
      <c r="D349" t="s">
        <v>146</v>
      </c>
      <c r="E349" t="s">
        <v>52</v>
      </c>
      <c r="F349">
        <v>0</v>
      </c>
      <c r="G349" t="s">
        <v>21</v>
      </c>
      <c r="H349" t="s">
        <v>259</v>
      </c>
      <c r="I349" t="s">
        <v>21</v>
      </c>
      <c r="J349" t="s">
        <v>33</v>
      </c>
      <c r="K349" t="s">
        <v>21</v>
      </c>
      <c r="L349" t="s">
        <v>23</v>
      </c>
      <c r="M349">
        <v>48</v>
      </c>
      <c r="N349" t="s">
        <v>24</v>
      </c>
      <c r="O349" t="s">
        <v>25</v>
      </c>
      <c r="P349" t="s">
        <v>120</v>
      </c>
      <c r="Q349" t="s">
        <v>237</v>
      </c>
    </row>
    <row r="350" spans="1:17" x14ac:dyDescent="0.35">
      <c r="A350">
        <v>598014</v>
      </c>
      <c r="B350" t="s">
        <v>56</v>
      </c>
      <c r="C350" s="1">
        <v>41378</v>
      </c>
      <c r="D350" t="s">
        <v>265</v>
      </c>
      <c r="E350" t="s">
        <v>58</v>
      </c>
      <c r="F350">
        <v>0</v>
      </c>
      <c r="G350" t="s">
        <v>40</v>
      </c>
      <c r="H350" t="s">
        <v>31</v>
      </c>
      <c r="I350" t="s">
        <v>40</v>
      </c>
      <c r="J350" t="s">
        <v>22</v>
      </c>
      <c r="K350" t="s">
        <v>40</v>
      </c>
      <c r="L350" t="s">
        <v>41</v>
      </c>
      <c r="M350">
        <v>6</v>
      </c>
      <c r="N350" t="s">
        <v>24</v>
      </c>
      <c r="O350" t="s">
        <v>25</v>
      </c>
      <c r="P350" t="s">
        <v>42</v>
      </c>
      <c r="Q350" t="s">
        <v>252</v>
      </c>
    </row>
    <row r="351" spans="1:17" x14ac:dyDescent="0.35">
      <c r="A351">
        <v>598015</v>
      </c>
      <c r="B351" t="s">
        <v>65</v>
      </c>
      <c r="C351" s="1">
        <v>41379</v>
      </c>
      <c r="D351" t="s">
        <v>231</v>
      </c>
      <c r="E351" t="s">
        <v>67</v>
      </c>
      <c r="F351">
        <v>0</v>
      </c>
      <c r="G351" t="s">
        <v>32</v>
      </c>
      <c r="H351" t="s">
        <v>207</v>
      </c>
      <c r="I351" t="s">
        <v>207</v>
      </c>
      <c r="J351" t="s">
        <v>33</v>
      </c>
      <c r="K351" t="s">
        <v>207</v>
      </c>
      <c r="L351" t="s">
        <v>23</v>
      </c>
      <c r="M351">
        <v>24</v>
      </c>
      <c r="N351" t="s">
        <v>24</v>
      </c>
      <c r="O351" t="s">
        <v>25</v>
      </c>
      <c r="P351" t="s">
        <v>26</v>
      </c>
      <c r="Q351" t="s">
        <v>232</v>
      </c>
    </row>
    <row r="352" spans="1:17" x14ac:dyDescent="0.35">
      <c r="A352">
        <v>598016</v>
      </c>
      <c r="B352" t="s">
        <v>28</v>
      </c>
      <c r="C352" s="1">
        <v>41380</v>
      </c>
      <c r="D352" t="s">
        <v>266</v>
      </c>
      <c r="E352" t="s">
        <v>30</v>
      </c>
      <c r="F352">
        <v>0</v>
      </c>
      <c r="G352" t="s">
        <v>31</v>
      </c>
      <c r="H352" t="s">
        <v>21</v>
      </c>
      <c r="I352" t="s">
        <v>21</v>
      </c>
      <c r="J352" t="s">
        <v>22</v>
      </c>
      <c r="K352" t="s">
        <v>31</v>
      </c>
      <c r="L352" t="s">
        <v>23</v>
      </c>
      <c r="M352">
        <v>4</v>
      </c>
      <c r="N352" t="s">
        <v>24</v>
      </c>
      <c r="O352" t="s">
        <v>25</v>
      </c>
      <c r="P352" t="s">
        <v>267</v>
      </c>
      <c r="Q352" t="s">
        <v>116</v>
      </c>
    </row>
    <row r="353" spans="1:17" x14ac:dyDescent="0.35">
      <c r="A353">
        <v>598017</v>
      </c>
      <c r="B353" t="s">
        <v>17</v>
      </c>
      <c r="C353" s="1">
        <v>41380</v>
      </c>
      <c r="D353" t="s">
        <v>215</v>
      </c>
      <c r="E353" t="s">
        <v>19</v>
      </c>
      <c r="F353">
        <v>0</v>
      </c>
      <c r="G353" t="s">
        <v>20</v>
      </c>
      <c r="H353" t="s">
        <v>39</v>
      </c>
      <c r="I353" t="s">
        <v>20</v>
      </c>
      <c r="J353" t="s">
        <v>22</v>
      </c>
      <c r="K353" t="s">
        <v>20</v>
      </c>
      <c r="L353" t="s">
        <v>122</v>
      </c>
      <c r="M353" t="s">
        <v>25</v>
      </c>
      <c r="N353" t="s">
        <v>123</v>
      </c>
      <c r="O353" t="s">
        <v>25</v>
      </c>
      <c r="P353" t="s">
        <v>120</v>
      </c>
      <c r="Q353" t="s">
        <v>237</v>
      </c>
    </row>
    <row r="354" spans="1:17" x14ac:dyDescent="0.35">
      <c r="A354">
        <v>598018</v>
      </c>
      <c r="B354" t="s">
        <v>238</v>
      </c>
      <c r="C354" s="1">
        <v>41381</v>
      </c>
      <c r="D354" t="s">
        <v>93</v>
      </c>
      <c r="E354" t="s">
        <v>240</v>
      </c>
      <c r="F354">
        <v>0</v>
      </c>
      <c r="G354" t="s">
        <v>207</v>
      </c>
      <c r="H354" t="s">
        <v>259</v>
      </c>
      <c r="I354" t="s">
        <v>207</v>
      </c>
      <c r="J354" t="s">
        <v>22</v>
      </c>
      <c r="K354" t="s">
        <v>259</v>
      </c>
      <c r="L354" t="s">
        <v>23</v>
      </c>
      <c r="M354">
        <v>11</v>
      </c>
      <c r="N354" t="s">
        <v>24</v>
      </c>
      <c r="O354" t="s">
        <v>25</v>
      </c>
      <c r="P354" t="s">
        <v>26</v>
      </c>
      <c r="Q354" t="s">
        <v>232</v>
      </c>
    </row>
    <row r="355" spans="1:17" x14ac:dyDescent="0.35">
      <c r="A355">
        <v>598019</v>
      </c>
      <c r="B355" t="s">
        <v>56</v>
      </c>
      <c r="C355" s="1">
        <v>41381</v>
      </c>
      <c r="D355" t="s">
        <v>233</v>
      </c>
      <c r="E355" t="s">
        <v>58</v>
      </c>
      <c r="F355">
        <v>0</v>
      </c>
      <c r="G355" t="s">
        <v>40</v>
      </c>
      <c r="H355" t="s">
        <v>47</v>
      </c>
      <c r="I355" t="s">
        <v>40</v>
      </c>
      <c r="J355" t="s">
        <v>33</v>
      </c>
      <c r="K355" t="s">
        <v>40</v>
      </c>
      <c r="L355" t="s">
        <v>23</v>
      </c>
      <c r="M355">
        <v>87</v>
      </c>
      <c r="N355" t="s">
        <v>24</v>
      </c>
      <c r="O355" t="s">
        <v>25</v>
      </c>
      <c r="P355" t="s">
        <v>42</v>
      </c>
      <c r="Q355" t="s">
        <v>252</v>
      </c>
    </row>
    <row r="356" spans="1:17" x14ac:dyDescent="0.35">
      <c r="A356">
        <v>598020</v>
      </c>
      <c r="B356" t="s">
        <v>36</v>
      </c>
      <c r="C356" s="1">
        <v>41382</v>
      </c>
      <c r="D356" t="s">
        <v>29</v>
      </c>
      <c r="E356" t="s">
        <v>38</v>
      </c>
      <c r="F356">
        <v>0</v>
      </c>
      <c r="G356" t="s">
        <v>39</v>
      </c>
      <c r="H356" t="s">
        <v>32</v>
      </c>
      <c r="I356" t="s">
        <v>32</v>
      </c>
      <c r="J356" t="s">
        <v>33</v>
      </c>
      <c r="K356" t="s">
        <v>32</v>
      </c>
      <c r="L356" t="s">
        <v>23</v>
      </c>
      <c r="M356">
        <v>86</v>
      </c>
      <c r="N356" t="s">
        <v>24</v>
      </c>
      <c r="O356" t="s">
        <v>25</v>
      </c>
      <c r="P356" t="s">
        <v>120</v>
      </c>
      <c r="Q356" t="s">
        <v>237</v>
      </c>
    </row>
    <row r="357" spans="1:17" x14ac:dyDescent="0.35">
      <c r="A357">
        <v>598021</v>
      </c>
      <c r="B357" t="s">
        <v>60</v>
      </c>
      <c r="C357" s="1">
        <v>41383</v>
      </c>
      <c r="D357" t="s">
        <v>261</v>
      </c>
      <c r="E357" t="s">
        <v>62</v>
      </c>
      <c r="F357">
        <v>0</v>
      </c>
      <c r="G357" t="s">
        <v>259</v>
      </c>
      <c r="H357" t="s">
        <v>31</v>
      </c>
      <c r="I357" t="s">
        <v>31</v>
      </c>
      <c r="J357" t="s">
        <v>33</v>
      </c>
      <c r="K357" t="s">
        <v>259</v>
      </c>
      <c r="L357" t="s">
        <v>41</v>
      </c>
      <c r="M357">
        <v>5</v>
      </c>
      <c r="N357" t="s">
        <v>24</v>
      </c>
      <c r="O357" t="s">
        <v>25</v>
      </c>
      <c r="P357" t="s">
        <v>127</v>
      </c>
      <c r="Q357" t="s">
        <v>267</v>
      </c>
    </row>
    <row r="358" spans="1:17" x14ac:dyDescent="0.35">
      <c r="A358">
        <v>598022</v>
      </c>
      <c r="B358" t="s">
        <v>50</v>
      </c>
      <c r="C358" s="1">
        <v>41384</v>
      </c>
      <c r="D358" t="s">
        <v>235</v>
      </c>
      <c r="E358" t="s">
        <v>52</v>
      </c>
      <c r="F358">
        <v>0</v>
      </c>
      <c r="G358" t="s">
        <v>21</v>
      </c>
      <c r="H358" t="s">
        <v>32</v>
      </c>
      <c r="I358" t="s">
        <v>21</v>
      </c>
      <c r="J358" t="s">
        <v>33</v>
      </c>
      <c r="K358" t="s">
        <v>32</v>
      </c>
      <c r="L358" t="s">
        <v>41</v>
      </c>
      <c r="M358">
        <v>4</v>
      </c>
      <c r="N358" t="s">
        <v>24</v>
      </c>
      <c r="O358" t="s">
        <v>25</v>
      </c>
      <c r="P358" t="s">
        <v>26</v>
      </c>
      <c r="Q358" t="s">
        <v>232</v>
      </c>
    </row>
    <row r="359" spans="1:17" x14ac:dyDescent="0.35">
      <c r="A359">
        <v>598023</v>
      </c>
      <c r="B359" t="s">
        <v>17</v>
      </c>
      <c r="C359" s="1">
        <v>41384</v>
      </c>
      <c r="D359" t="s">
        <v>82</v>
      </c>
      <c r="E359" t="s">
        <v>19</v>
      </c>
      <c r="F359">
        <v>0</v>
      </c>
      <c r="G359" t="s">
        <v>20</v>
      </c>
      <c r="H359" t="s">
        <v>40</v>
      </c>
      <c r="I359" t="s">
        <v>20</v>
      </c>
      <c r="J359" t="s">
        <v>22</v>
      </c>
      <c r="K359" t="s">
        <v>20</v>
      </c>
      <c r="L359" t="s">
        <v>41</v>
      </c>
      <c r="M359">
        <v>7</v>
      </c>
      <c r="N359" t="s">
        <v>24</v>
      </c>
      <c r="O359" t="s">
        <v>25</v>
      </c>
      <c r="P359" t="s">
        <v>42</v>
      </c>
      <c r="Q359" t="s">
        <v>252</v>
      </c>
    </row>
    <row r="360" spans="1:17" x14ac:dyDescent="0.35">
      <c r="A360">
        <v>598024</v>
      </c>
      <c r="B360" t="s">
        <v>36</v>
      </c>
      <c r="C360" s="1">
        <v>41385</v>
      </c>
      <c r="D360" t="s">
        <v>61</v>
      </c>
      <c r="E360" t="s">
        <v>38</v>
      </c>
      <c r="F360">
        <v>0</v>
      </c>
      <c r="G360" t="s">
        <v>39</v>
      </c>
      <c r="H360" t="s">
        <v>47</v>
      </c>
      <c r="I360" t="s">
        <v>47</v>
      </c>
      <c r="J360" t="s">
        <v>33</v>
      </c>
      <c r="K360" t="s">
        <v>39</v>
      </c>
      <c r="L360" t="s">
        <v>41</v>
      </c>
      <c r="M360">
        <v>9</v>
      </c>
      <c r="N360" t="s">
        <v>24</v>
      </c>
      <c r="O360" t="s">
        <v>25</v>
      </c>
      <c r="P360" t="s">
        <v>127</v>
      </c>
      <c r="Q360" t="s">
        <v>140</v>
      </c>
    </row>
    <row r="361" spans="1:17" x14ac:dyDescent="0.35">
      <c r="A361">
        <v>598025</v>
      </c>
      <c r="B361" t="s">
        <v>28</v>
      </c>
      <c r="C361" s="1">
        <v>41385</v>
      </c>
      <c r="D361" t="s">
        <v>268</v>
      </c>
      <c r="E361" t="s">
        <v>30</v>
      </c>
      <c r="F361">
        <v>0</v>
      </c>
      <c r="G361" t="s">
        <v>31</v>
      </c>
      <c r="H361" t="s">
        <v>207</v>
      </c>
      <c r="I361" t="s">
        <v>31</v>
      </c>
      <c r="J361" t="s">
        <v>22</v>
      </c>
      <c r="K361" t="s">
        <v>31</v>
      </c>
      <c r="L361" t="s">
        <v>41</v>
      </c>
      <c r="M361">
        <v>7</v>
      </c>
      <c r="N361" t="s">
        <v>24</v>
      </c>
      <c r="O361" t="s">
        <v>25</v>
      </c>
      <c r="P361" t="s">
        <v>120</v>
      </c>
      <c r="Q361" t="s">
        <v>263</v>
      </c>
    </row>
    <row r="362" spans="1:17" x14ac:dyDescent="0.35">
      <c r="A362">
        <v>598026</v>
      </c>
      <c r="B362" t="s">
        <v>65</v>
      </c>
      <c r="C362" s="1">
        <v>41386</v>
      </c>
      <c r="D362" t="s">
        <v>29</v>
      </c>
      <c r="E362" t="s">
        <v>67</v>
      </c>
      <c r="F362">
        <v>0</v>
      </c>
      <c r="G362" t="s">
        <v>32</v>
      </c>
      <c r="H362" t="s">
        <v>40</v>
      </c>
      <c r="I362" t="s">
        <v>40</v>
      </c>
      <c r="J362" t="s">
        <v>33</v>
      </c>
      <c r="K362" t="s">
        <v>32</v>
      </c>
      <c r="L362" t="s">
        <v>41</v>
      </c>
      <c r="M362">
        <v>5</v>
      </c>
      <c r="N362" t="s">
        <v>24</v>
      </c>
      <c r="O362" t="s">
        <v>25</v>
      </c>
      <c r="P362" t="s">
        <v>129</v>
      </c>
      <c r="Q362" t="s">
        <v>232</v>
      </c>
    </row>
    <row r="363" spans="1:17" x14ac:dyDescent="0.35">
      <c r="A363">
        <v>598027</v>
      </c>
      <c r="B363" t="s">
        <v>17</v>
      </c>
      <c r="C363" s="1">
        <v>41387</v>
      </c>
      <c r="D363" t="s">
        <v>118</v>
      </c>
      <c r="E363" t="s">
        <v>19</v>
      </c>
      <c r="F363">
        <v>0</v>
      </c>
      <c r="G363" t="s">
        <v>20</v>
      </c>
      <c r="H363" t="s">
        <v>207</v>
      </c>
      <c r="I363" t="s">
        <v>207</v>
      </c>
      <c r="J363" t="s">
        <v>22</v>
      </c>
      <c r="K363" t="s">
        <v>20</v>
      </c>
      <c r="L363" t="s">
        <v>23</v>
      </c>
      <c r="M363">
        <v>130</v>
      </c>
      <c r="N363" t="s">
        <v>24</v>
      </c>
      <c r="O363" t="s">
        <v>25</v>
      </c>
      <c r="P363" t="s">
        <v>42</v>
      </c>
      <c r="Q363" t="s">
        <v>252</v>
      </c>
    </row>
    <row r="364" spans="1:17" x14ac:dyDescent="0.35">
      <c r="A364">
        <v>598028</v>
      </c>
      <c r="B364" t="s">
        <v>194</v>
      </c>
      <c r="C364" s="1">
        <v>41410</v>
      </c>
      <c r="D364" t="s">
        <v>268</v>
      </c>
      <c r="E364" t="s">
        <v>195</v>
      </c>
      <c r="F364">
        <v>0</v>
      </c>
      <c r="G364" t="s">
        <v>31</v>
      </c>
      <c r="H364" t="s">
        <v>39</v>
      </c>
      <c r="I364" t="s">
        <v>39</v>
      </c>
      <c r="J364" t="s">
        <v>22</v>
      </c>
      <c r="K364" t="s">
        <v>31</v>
      </c>
      <c r="L364" t="s">
        <v>23</v>
      </c>
      <c r="M364">
        <v>7</v>
      </c>
      <c r="N364" t="s">
        <v>24</v>
      </c>
      <c r="O364" t="s">
        <v>25</v>
      </c>
      <c r="P364" t="s">
        <v>127</v>
      </c>
      <c r="Q364" t="s">
        <v>140</v>
      </c>
    </row>
    <row r="365" spans="1:17" x14ac:dyDescent="0.35">
      <c r="A365">
        <v>598029</v>
      </c>
      <c r="B365" t="s">
        <v>50</v>
      </c>
      <c r="C365" s="1">
        <v>41388</v>
      </c>
      <c r="D365" t="s">
        <v>152</v>
      </c>
      <c r="E365" t="s">
        <v>52</v>
      </c>
      <c r="F365">
        <v>0</v>
      </c>
      <c r="G365" t="s">
        <v>21</v>
      </c>
      <c r="H365" t="s">
        <v>47</v>
      </c>
      <c r="I365" t="s">
        <v>21</v>
      </c>
      <c r="J365" t="s">
        <v>33</v>
      </c>
      <c r="K365" t="s">
        <v>47</v>
      </c>
      <c r="L365" t="s">
        <v>41</v>
      </c>
      <c r="M365">
        <v>5</v>
      </c>
      <c r="N365" t="s">
        <v>24</v>
      </c>
      <c r="O365" t="s">
        <v>25</v>
      </c>
      <c r="P365" t="s">
        <v>127</v>
      </c>
      <c r="Q365" t="s">
        <v>140</v>
      </c>
    </row>
    <row r="366" spans="1:17" x14ac:dyDescent="0.35">
      <c r="A366">
        <v>598030</v>
      </c>
      <c r="B366" t="s">
        <v>65</v>
      </c>
      <c r="C366" s="1">
        <v>41389</v>
      </c>
      <c r="D366" t="s">
        <v>76</v>
      </c>
      <c r="E366" t="s">
        <v>67</v>
      </c>
      <c r="F366">
        <v>0</v>
      </c>
      <c r="G366" t="s">
        <v>32</v>
      </c>
      <c r="H366" t="s">
        <v>259</v>
      </c>
      <c r="I366" t="s">
        <v>259</v>
      </c>
      <c r="J366" t="s">
        <v>33</v>
      </c>
      <c r="K366" t="s">
        <v>32</v>
      </c>
      <c r="L366" t="s">
        <v>41</v>
      </c>
      <c r="M366">
        <v>5</v>
      </c>
      <c r="N366" t="s">
        <v>24</v>
      </c>
      <c r="O366" t="s">
        <v>25</v>
      </c>
      <c r="P366" t="s">
        <v>42</v>
      </c>
      <c r="Q366" t="s">
        <v>169</v>
      </c>
    </row>
    <row r="367" spans="1:17" x14ac:dyDescent="0.35">
      <c r="A367">
        <v>598031</v>
      </c>
      <c r="B367" t="s">
        <v>50</v>
      </c>
      <c r="C367" s="1">
        <v>41390</v>
      </c>
      <c r="D367" t="s">
        <v>144</v>
      </c>
      <c r="E367" t="s">
        <v>52</v>
      </c>
      <c r="F367">
        <v>0</v>
      </c>
      <c r="G367" t="s">
        <v>21</v>
      </c>
      <c r="H367" t="s">
        <v>31</v>
      </c>
      <c r="I367" t="s">
        <v>31</v>
      </c>
      <c r="J367" t="s">
        <v>33</v>
      </c>
      <c r="K367" t="s">
        <v>21</v>
      </c>
      <c r="L367" t="s">
        <v>41</v>
      </c>
      <c r="M367">
        <v>6</v>
      </c>
      <c r="N367" t="s">
        <v>24</v>
      </c>
      <c r="O367" t="s">
        <v>25</v>
      </c>
      <c r="P367" t="s">
        <v>267</v>
      </c>
      <c r="Q367" t="s">
        <v>140</v>
      </c>
    </row>
    <row r="368" spans="1:17" x14ac:dyDescent="0.35">
      <c r="A368">
        <v>598032</v>
      </c>
      <c r="B368" t="s">
        <v>56</v>
      </c>
      <c r="C368" s="1">
        <v>41391</v>
      </c>
      <c r="D368" t="s">
        <v>265</v>
      </c>
      <c r="E368" t="s">
        <v>58</v>
      </c>
      <c r="F368">
        <v>0</v>
      </c>
      <c r="G368" t="s">
        <v>40</v>
      </c>
      <c r="H368" t="s">
        <v>259</v>
      </c>
      <c r="I368" t="s">
        <v>259</v>
      </c>
      <c r="J368" t="s">
        <v>33</v>
      </c>
      <c r="K368" t="s">
        <v>40</v>
      </c>
      <c r="L368" t="s">
        <v>41</v>
      </c>
      <c r="M368">
        <v>8</v>
      </c>
      <c r="N368" t="s">
        <v>24</v>
      </c>
      <c r="O368" t="s">
        <v>25</v>
      </c>
      <c r="P368" t="s">
        <v>237</v>
      </c>
      <c r="Q368" t="s">
        <v>263</v>
      </c>
    </row>
    <row r="369" spans="1:17" x14ac:dyDescent="0.35">
      <c r="A369">
        <v>598033</v>
      </c>
      <c r="B369" t="s">
        <v>44</v>
      </c>
      <c r="C369" s="1">
        <v>41391</v>
      </c>
      <c r="D369" t="s">
        <v>152</v>
      </c>
      <c r="E369" t="s">
        <v>46</v>
      </c>
      <c r="F369">
        <v>0</v>
      </c>
      <c r="G369" t="s">
        <v>47</v>
      </c>
      <c r="H369" t="s">
        <v>20</v>
      </c>
      <c r="I369" t="s">
        <v>47</v>
      </c>
      <c r="J369" t="s">
        <v>33</v>
      </c>
      <c r="K369" t="s">
        <v>47</v>
      </c>
      <c r="L369" t="s">
        <v>23</v>
      </c>
      <c r="M369">
        <v>58</v>
      </c>
      <c r="N369" t="s">
        <v>24</v>
      </c>
      <c r="O369" t="s">
        <v>25</v>
      </c>
      <c r="P369" t="s">
        <v>26</v>
      </c>
      <c r="Q369" t="s">
        <v>129</v>
      </c>
    </row>
    <row r="370" spans="1:17" x14ac:dyDescent="0.35">
      <c r="A370">
        <v>598034</v>
      </c>
      <c r="B370" t="s">
        <v>65</v>
      </c>
      <c r="C370" s="1">
        <v>41392</v>
      </c>
      <c r="D370" t="s">
        <v>29</v>
      </c>
      <c r="E370" t="s">
        <v>67</v>
      </c>
      <c r="F370">
        <v>0</v>
      </c>
      <c r="G370" t="s">
        <v>32</v>
      </c>
      <c r="H370" t="s">
        <v>21</v>
      </c>
      <c r="I370" t="s">
        <v>21</v>
      </c>
      <c r="J370" t="s">
        <v>22</v>
      </c>
      <c r="K370" t="s">
        <v>32</v>
      </c>
      <c r="L370" t="s">
        <v>23</v>
      </c>
      <c r="M370">
        <v>14</v>
      </c>
      <c r="N370" t="s">
        <v>24</v>
      </c>
      <c r="O370" t="s">
        <v>25</v>
      </c>
      <c r="P370" t="s">
        <v>42</v>
      </c>
      <c r="Q370" t="s">
        <v>116</v>
      </c>
    </row>
    <row r="371" spans="1:17" x14ac:dyDescent="0.35">
      <c r="A371">
        <v>598035</v>
      </c>
      <c r="B371" t="s">
        <v>269</v>
      </c>
      <c r="C371" s="1">
        <v>41392</v>
      </c>
      <c r="D371" t="s">
        <v>179</v>
      </c>
      <c r="E371" t="s">
        <v>270</v>
      </c>
      <c r="F371">
        <v>0</v>
      </c>
      <c r="G371" t="s">
        <v>39</v>
      </c>
      <c r="H371" t="s">
        <v>207</v>
      </c>
      <c r="I371" t="s">
        <v>207</v>
      </c>
      <c r="J371" t="s">
        <v>22</v>
      </c>
      <c r="K371" t="s">
        <v>39</v>
      </c>
      <c r="L371" t="s">
        <v>23</v>
      </c>
      <c r="M371">
        <v>15</v>
      </c>
      <c r="N371" t="s">
        <v>24</v>
      </c>
      <c r="O371" t="s">
        <v>25</v>
      </c>
      <c r="P371" t="s">
        <v>267</v>
      </c>
      <c r="Q371" t="s">
        <v>140</v>
      </c>
    </row>
    <row r="372" spans="1:17" x14ac:dyDescent="0.35">
      <c r="A372">
        <v>598036</v>
      </c>
      <c r="B372" t="s">
        <v>56</v>
      </c>
      <c r="C372" s="1">
        <v>41393</v>
      </c>
      <c r="D372" t="s">
        <v>271</v>
      </c>
      <c r="E372" t="s">
        <v>58</v>
      </c>
      <c r="F372">
        <v>0</v>
      </c>
      <c r="G372" t="s">
        <v>40</v>
      </c>
      <c r="H372" t="s">
        <v>20</v>
      </c>
      <c r="I372" t="s">
        <v>40</v>
      </c>
      <c r="J372" t="s">
        <v>22</v>
      </c>
      <c r="K372" t="s">
        <v>40</v>
      </c>
      <c r="L372" t="s">
        <v>41</v>
      </c>
      <c r="M372">
        <v>4</v>
      </c>
      <c r="N372" t="s">
        <v>24</v>
      </c>
      <c r="O372" t="s">
        <v>25</v>
      </c>
      <c r="P372" t="s">
        <v>120</v>
      </c>
      <c r="Q372" t="s">
        <v>263</v>
      </c>
    </row>
    <row r="373" spans="1:17" x14ac:dyDescent="0.35">
      <c r="A373">
        <v>598037</v>
      </c>
      <c r="B373" t="s">
        <v>44</v>
      </c>
      <c r="C373" s="1">
        <v>41393</v>
      </c>
      <c r="D373" t="s">
        <v>147</v>
      </c>
      <c r="E373" t="s">
        <v>46</v>
      </c>
      <c r="F373">
        <v>0</v>
      </c>
      <c r="G373" t="s">
        <v>47</v>
      </c>
      <c r="H373" t="s">
        <v>31</v>
      </c>
      <c r="I373" t="s">
        <v>47</v>
      </c>
      <c r="J373" t="s">
        <v>33</v>
      </c>
      <c r="K373" t="s">
        <v>47</v>
      </c>
      <c r="L373" t="s">
        <v>23</v>
      </c>
      <c r="M373">
        <v>4</v>
      </c>
      <c r="N373" t="s">
        <v>24</v>
      </c>
      <c r="O373" t="s">
        <v>25</v>
      </c>
      <c r="P373" t="s">
        <v>26</v>
      </c>
      <c r="Q373" t="s">
        <v>232</v>
      </c>
    </row>
    <row r="374" spans="1:17" x14ac:dyDescent="0.35">
      <c r="A374">
        <v>598038</v>
      </c>
      <c r="B374" t="s">
        <v>238</v>
      </c>
      <c r="C374" s="1">
        <v>41394</v>
      </c>
      <c r="D374" t="s">
        <v>76</v>
      </c>
      <c r="E374" t="s">
        <v>240</v>
      </c>
      <c r="F374">
        <v>0</v>
      </c>
      <c r="G374" t="s">
        <v>207</v>
      </c>
      <c r="H374" t="s">
        <v>32</v>
      </c>
      <c r="I374" t="s">
        <v>32</v>
      </c>
      <c r="J374" t="s">
        <v>33</v>
      </c>
      <c r="K374" t="s">
        <v>32</v>
      </c>
      <c r="L374" t="s">
        <v>23</v>
      </c>
      <c r="M374">
        <v>37</v>
      </c>
      <c r="N374" t="s">
        <v>24</v>
      </c>
      <c r="O374" t="s">
        <v>25</v>
      </c>
      <c r="P374" t="s">
        <v>169</v>
      </c>
      <c r="Q374" t="s">
        <v>116</v>
      </c>
    </row>
    <row r="375" spans="1:17" x14ac:dyDescent="0.35">
      <c r="A375">
        <v>598039</v>
      </c>
      <c r="B375" t="s">
        <v>60</v>
      </c>
      <c r="C375" s="1">
        <v>41395</v>
      </c>
      <c r="D375" t="s">
        <v>216</v>
      </c>
      <c r="E375" t="s">
        <v>62</v>
      </c>
      <c r="F375">
        <v>0</v>
      </c>
      <c r="G375" t="s">
        <v>259</v>
      </c>
      <c r="H375" t="s">
        <v>47</v>
      </c>
      <c r="I375" t="s">
        <v>47</v>
      </c>
      <c r="J375" t="s">
        <v>33</v>
      </c>
      <c r="K375" t="s">
        <v>259</v>
      </c>
      <c r="L375" t="s">
        <v>41</v>
      </c>
      <c r="M375">
        <v>7</v>
      </c>
      <c r="N375" t="s">
        <v>24</v>
      </c>
      <c r="O375" t="s">
        <v>25</v>
      </c>
      <c r="P375" t="s">
        <v>26</v>
      </c>
      <c r="Q375" t="s">
        <v>129</v>
      </c>
    </row>
    <row r="376" spans="1:17" x14ac:dyDescent="0.35">
      <c r="A376">
        <v>598040</v>
      </c>
      <c r="B376" t="s">
        <v>269</v>
      </c>
      <c r="C376" s="1">
        <v>41395</v>
      </c>
      <c r="D376" t="s">
        <v>179</v>
      </c>
      <c r="E376" t="s">
        <v>270</v>
      </c>
      <c r="F376">
        <v>0</v>
      </c>
      <c r="G376" t="s">
        <v>39</v>
      </c>
      <c r="H376" t="s">
        <v>21</v>
      </c>
      <c r="I376" t="s">
        <v>21</v>
      </c>
      <c r="J376" t="s">
        <v>33</v>
      </c>
      <c r="K376" t="s">
        <v>39</v>
      </c>
      <c r="L376" t="s">
        <v>41</v>
      </c>
      <c r="M376">
        <v>7</v>
      </c>
      <c r="N376" t="s">
        <v>24</v>
      </c>
      <c r="O376" t="s">
        <v>25</v>
      </c>
      <c r="P376" t="s">
        <v>127</v>
      </c>
      <c r="Q376" t="s">
        <v>267</v>
      </c>
    </row>
    <row r="377" spans="1:17" x14ac:dyDescent="0.35">
      <c r="A377">
        <v>598041</v>
      </c>
      <c r="B377" t="s">
        <v>65</v>
      </c>
      <c r="C377" s="1">
        <v>41396</v>
      </c>
      <c r="D377" t="s">
        <v>105</v>
      </c>
      <c r="E377" t="s">
        <v>67</v>
      </c>
      <c r="F377">
        <v>0</v>
      </c>
      <c r="G377" t="s">
        <v>32</v>
      </c>
      <c r="H377" t="s">
        <v>31</v>
      </c>
      <c r="I377" t="s">
        <v>32</v>
      </c>
      <c r="J377" t="s">
        <v>33</v>
      </c>
      <c r="K377" t="s">
        <v>32</v>
      </c>
      <c r="L377" t="s">
        <v>23</v>
      </c>
      <c r="M377">
        <v>15</v>
      </c>
      <c r="N377" t="s">
        <v>24</v>
      </c>
      <c r="O377" t="s">
        <v>25</v>
      </c>
      <c r="P377" t="s">
        <v>120</v>
      </c>
      <c r="Q377" t="s">
        <v>237</v>
      </c>
    </row>
    <row r="378" spans="1:17" x14ac:dyDescent="0.35">
      <c r="A378">
        <v>598042</v>
      </c>
      <c r="B378" t="s">
        <v>238</v>
      </c>
      <c r="C378" s="1">
        <v>41396</v>
      </c>
      <c r="D378" t="s">
        <v>121</v>
      </c>
      <c r="E378" t="s">
        <v>240</v>
      </c>
      <c r="F378">
        <v>0</v>
      </c>
      <c r="G378" t="s">
        <v>207</v>
      </c>
      <c r="H378" t="s">
        <v>20</v>
      </c>
      <c r="I378" t="s">
        <v>20</v>
      </c>
      <c r="J378" t="s">
        <v>33</v>
      </c>
      <c r="K378" t="s">
        <v>20</v>
      </c>
      <c r="L378" t="s">
        <v>23</v>
      </c>
      <c r="M378">
        <v>17</v>
      </c>
      <c r="N378" t="s">
        <v>24</v>
      </c>
      <c r="O378" t="s">
        <v>25</v>
      </c>
      <c r="P378" t="s">
        <v>42</v>
      </c>
      <c r="Q378" t="s">
        <v>252</v>
      </c>
    </row>
    <row r="379" spans="1:17" x14ac:dyDescent="0.35">
      <c r="A379">
        <v>598043</v>
      </c>
      <c r="B379" t="s">
        <v>50</v>
      </c>
      <c r="C379" s="1">
        <v>41397</v>
      </c>
      <c r="D379" t="s">
        <v>68</v>
      </c>
      <c r="E379" t="s">
        <v>52</v>
      </c>
      <c r="F379">
        <v>0</v>
      </c>
      <c r="G379" t="s">
        <v>21</v>
      </c>
      <c r="H379" t="s">
        <v>40</v>
      </c>
      <c r="I379" t="s">
        <v>40</v>
      </c>
      <c r="J379" t="s">
        <v>33</v>
      </c>
      <c r="K379" t="s">
        <v>21</v>
      </c>
      <c r="L379" t="s">
        <v>41</v>
      </c>
      <c r="M379">
        <v>8</v>
      </c>
      <c r="N379" t="s">
        <v>24</v>
      </c>
      <c r="O379" t="s">
        <v>25</v>
      </c>
      <c r="P379" t="s">
        <v>127</v>
      </c>
      <c r="Q379" t="s">
        <v>267</v>
      </c>
    </row>
    <row r="380" spans="1:17" x14ac:dyDescent="0.35">
      <c r="A380">
        <v>598044</v>
      </c>
      <c r="B380" t="s">
        <v>60</v>
      </c>
      <c r="C380" s="1">
        <v>41398</v>
      </c>
      <c r="D380" t="s">
        <v>272</v>
      </c>
      <c r="E380" t="s">
        <v>62</v>
      </c>
      <c r="F380">
        <v>0</v>
      </c>
      <c r="G380" t="s">
        <v>259</v>
      </c>
      <c r="H380" t="s">
        <v>39</v>
      </c>
      <c r="I380" t="s">
        <v>39</v>
      </c>
      <c r="J380" t="s">
        <v>33</v>
      </c>
      <c r="K380" t="s">
        <v>259</v>
      </c>
      <c r="L380" t="s">
        <v>41</v>
      </c>
      <c r="M380">
        <v>6</v>
      </c>
      <c r="N380" t="s">
        <v>24</v>
      </c>
      <c r="O380" t="s">
        <v>25</v>
      </c>
      <c r="P380" t="s">
        <v>26</v>
      </c>
      <c r="Q380" t="s">
        <v>129</v>
      </c>
    </row>
    <row r="381" spans="1:17" x14ac:dyDescent="0.35">
      <c r="A381">
        <v>598045</v>
      </c>
      <c r="B381" t="s">
        <v>17</v>
      </c>
      <c r="C381" s="1">
        <v>41408</v>
      </c>
      <c r="D381" t="s">
        <v>72</v>
      </c>
      <c r="E381" t="s">
        <v>19</v>
      </c>
      <c r="F381">
        <v>0</v>
      </c>
      <c r="G381" t="s">
        <v>20</v>
      </c>
      <c r="H381" t="s">
        <v>31</v>
      </c>
      <c r="I381" t="s">
        <v>31</v>
      </c>
      <c r="J381" t="s">
        <v>22</v>
      </c>
      <c r="K381" t="s">
        <v>31</v>
      </c>
      <c r="L381" t="s">
        <v>41</v>
      </c>
      <c r="M381">
        <v>7</v>
      </c>
      <c r="N381" t="s">
        <v>24</v>
      </c>
      <c r="O381" t="s">
        <v>25</v>
      </c>
      <c r="P381" t="s">
        <v>127</v>
      </c>
      <c r="Q381" t="s">
        <v>140</v>
      </c>
    </row>
    <row r="382" spans="1:17" x14ac:dyDescent="0.35">
      <c r="A382">
        <v>598046</v>
      </c>
      <c r="B382" t="s">
        <v>44</v>
      </c>
      <c r="C382" s="1">
        <v>41399</v>
      </c>
      <c r="D382" t="s">
        <v>273</v>
      </c>
      <c r="E382" t="s">
        <v>46</v>
      </c>
      <c r="F382">
        <v>0</v>
      </c>
      <c r="G382" t="s">
        <v>47</v>
      </c>
      <c r="H382" t="s">
        <v>32</v>
      </c>
      <c r="I382" t="s">
        <v>47</v>
      </c>
      <c r="J382" t="s">
        <v>33</v>
      </c>
      <c r="K382" t="s">
        <v>47</v>
      </c>
      <c r="L382" t="s">
        <v>23</v>
      </c>
      <c r="M382">
        <v>60</v>
      </c>
      <c r="N382" t="s">
        <v>24</v>
      </c>
      <c r="O382" t="s">
        <v>25</v>
      </c>
      <c r="P382" t="s">
        <v>127</v>
      </c>
      <c r="Q382" t="s">
        <v>267</v>
      </c>
    </row>
    <row r="383" spans="1:17" x14ac:dyDescent="0.35">
      <c r="A383">
        <v>598047</v>
      </c>
      <c r="B383" t="s">
        <v>56</v>
      </c>
      <c r="C383" s="1">
        <v>41399</v>
      </c>
      <c r="D383" t="s">
        <v>233</v>
      </c>
      <c r="E383" t="s">
        <v>58</v>
      </c>
      <c r="F383">
        <v>0</v>
      </c>
      <c r="G383" t="s">
        <v>40</v>
      </c>
      <c r="H383" t="s">
        <v>207</v>
      </c>
      <c r="I383" t="s">
        <v>207</v>
      </c>
      <c r="J383" t="s">
        <v>33</v>
      </c>
      <c r="K383" t="s">
        <v>40</v>
      </c>
      <c r="L383" t="s">
        <v>41</v>
      </c>
      <c r="M383">
        <v>5</v>
      </c>
      <c r="N383" t="s">
        <v>24</v>
      </c>
      <c r="O383" t="s">
        <v>25</v>
      </c>
      <c r="P383" t="s">
        <v>252</v>
      </c>
      <c r="Q383" t="s">
        <v>213</v>
      </c>
    </row>
    <row r="384" spans="1:17" x14ac:dyDescent="0.35">
      <c r="A384">
        <v>598048</v>
      </c>
      <c r="B384" t="s">
        <v>17</v>
      </c>
      <c r="C384" s="1">
        <v>41373</v>
      </c>
      <c r="D384" t="s">
        <v>215</v>
      </c>
      <c r="E384" t="s">
        <v>19</v>
      </c>
      <c r="F384">
        <v>0</v>
      </c>
      <c r="G384" t="s">
        <v>20</v>
      </c>
      <c r="H384" t="s">
        <v>259</v>
      </c>
      <c r="I384" t="s">
        <v>259</v>
      </c>
      <c r="J384" t="s">
        <v>33</v>
      </c>
      <c r="K384" t="s">
        <v>20</v>
      </c>
      <c r="L384" t="s">
        <v>41</v>
      </c>
      <c r="M384">
        <v>7</v>
      </c>
      <c r="N384" t="s">
        <v>24</v>
      </c>
      <c r="O384" t="s">
        <v>25</v>
      </c>
      <c r="P384" t="s">
        <v>140</v>
      </c>
      <c r="Q384" t="s">
        <v>116</v>
      </c>
    </row>
    <row r="385" spans="1:17" x14ac:dyDescent="0.35">
      <c r="A385">
        <v>598049</v>
      </c>
      <c r="B385" t="s">
        <v>56</v>
      </c>
      <c r="C385" s="1">
        <v>41401</v>
      </c>
      <c r="D385" t="s">
        <v>233</v>
      </c>
      <c r="E385" t="s">
        <v>58</v>
      </c>
      <c r="F385">
        <v>0</v>
      </c>
      <c r="G385" t="s">
        <v>40</v>
      </c>
      <c r="H385" t="s">
        <v>39</v>
      </c>
      <c r="I385" t="s">
        <v>39</v>
      </c>
      <c r="J385" t="s">
        <v>33</v>
      </c>
      <c r="K385" t="s">
        <v>40</v>
      </c>
      <c r="L385" t="s">
        <v>41</v>
      </c>
      <c r="M385">
        <v>9</v>
      </c>
      <c r="N385" t="s">
        <v>24</v>
      </c>
      <c r="O385" t="s">
        <v>25</v>
      </c>
      <c r="P385" t="s">
        <v>42</v>
      </c>
      <c r="Q385" t="s">
        <v>213</v>
      </c>
    </row>
    <row r="386" spans="1:17" x14ac:dyDescent="0.35">
      <c r="A386">
        <v>598050</v>
      </c>
      <c r="B386" t="s">
        <v>44</v>
      </c>
      <c r="C386" s="1">
        <v>41401</v>
      </c>
      <c r="D386" t="s">
        <v>107</v>
      </c>
      <c r="E386" t="s">
        <v>46</v>
      </c>
      <c r="F386">
        <v>0</v>
      </c>
      <c r="G386" t="s">
        <v>47</v>
      </c>
      <c r="H386" t="s">
        <v>21</v>
      </c>
      <c r="I386" t="s">
        <v>47</v>
      </c>
      <c r="J386" t="s">
        <v>33</v>
      </c>
      <c r="K386" t="s">
        <v>47</v>
      </c>
      <c r="L386" t="s">
        <v>23</v>
      </c>
      <c r="M386">
        <v>65</v>
      </c>
      <c r="N386" t="s">
        <v>24</v>
      </c>
      <c r="O386" t="s">
        <v>25</v>
      </c>
      <c r="P386" t="s">
        <v>127</v>
      </c>
      <c r="Q386" t="s">
        <v>140</v>
      </c>
    </row>
    <row r="387" spans="1:17" x14ac:dyDescent="0.35">
      <c r="A387">
        <v>598051</v>
      </c>
      <c r="B387" t="s">
        <v>60</v>
      </c>
      <c r="C387" s="1">
        <v>41402</v>
      </c>
      <c r="D387" t="s">
        <v>105</v>
      </c>
      <c r="E387" t="s">
        <v>62</v>
      </c>
      <c r="F387">
        <v>0</v>
      </c>
      <c r="G387" t="s">
        <v>259</v>
      </c>
      <c r="H387" t="s">
        <v>32</v>
      </c>
      <c r="I387" t="s">
        <v>259</v>
      </c>
      <c r="J387" t="s">
        <v>22</v>
      </c>
      <c r="K387" t="s">
        <v>32</v>
      </c>
      <c r="L387" t="s">
        <v>23</v>
      </c>
      <c r="M387">
        <v>77</v>
      </c>
      <c r="N387" t="s">
        <v>24</v>
      </c>
      <c r="O387" t="s">
        <v>25</v>
      </c>
      <c r="P387" t="s">
        <v>169</v>
      </c>
      <c r="Q387" t="s">
        <v>274</v>
      </c>
    </row>
    <row r="388" spans="1:17" x14ac:dyDescent="0.35">
      <c r="A388">
        <v>598052</v>
      </c>
      <c r="B388" t="s">
        <v>28</v>
      </c>
      <c r="C388" s="1">
        <v>41403</v>
      </c>
      <c r="D388" t="s">
        <v>275</v>
      </c>
      <c r="E388" t="s">
        <v>30</v>
      </c>
      <c r="F388">
        <v>0</v>
      </c>
      <c r="G388" t="s">
        <v>31</v>
      </c>
      <c r="H388" t="s">
        <v>40</v>
      </c>
      <c r="I388" t="s">
        <v>40</v>
      </c>
      <c r="J388" t="s">
        <v>22</v>
      </c>
      <c r="K388" t="s">
        <v>40</v>
      </c>
      <c r="L388" t="s">
        <v>41</v>
      </c>
      <c r="M388">
        <v>8</v>
      </c>
      <c r="N388" t="s">
        <v>24</v>
      </c>
      <c r="O388" t="s">
        <v>25</v>
      </c>
      <c r="P388" t="s">
        <v>127</v>
      </c>
      <c r="Q388" t="s">
        <v>140</v>
      </c>
    </row>
    <row r="389" spans="1:17" x14ac:dyDescent="0.35">
      <c r="A389">
        <v>598053</v>
      </c>
      <c r="B389" t="s">
        <v>238</v>
      </c>
      <c r="C389" s="1">
        <v>41403</v>
      </c>
      <c r="D389" t="s">
        <v>146</v>
      </c>
      <c r="E389" t="s">
        <v>240</v>
      </c>
      <c r="F389">
        <v>0</v>
      </c>
      <c r="G389" t="s">
        <v>207</v>
      </c>
      <c r="H389" t="s">
        <v>21</v>
      </c>
      <c r="I389" t="s">
        <v>21</v>
      </c>
      <c r="J389" t="s">
        <v>33</v>
      </c>
      <c r="K389" t="s">
        <v>21</v>
      </c>
      <c r="L389" t="s">
        <v>23</v>
      </c>
      <c r="M389">
        <v>46</v>
      </c>
      <c r="N389" t="s">
        <v>24</v>
      </c>
      <c r="O389" t="s">
        <v>25</v>
      </c>
      <c r="P389" t="s">
        <v>26</v>
      </c>
      <c r="Q389" t="s">
        <v>129</v>
      </c>
    </row>
    <row r="390" spans="1:17" x14ac:dyDescent="0.35">
      <c r="A390">
        <v>598054</v>
      </c>
      <c r="B390" t="s">
        <v>36</v>
      </c>
      <c r="C390" s="1">
        <v>41404</v>
      </c>
      <c r="D390" t="s">
        <v>197</v>
      </c>
      <c r="E390" t="s">
        <v>38</v>
      </c>
      <c r="F390">
        <v>0</v>
      </c>
      <c r="G390" t="s">
        <v>39</v>
      </c>
      <c r="H390" t="s">
        <v>20</v>
      </c>
      <c r="I390" t="s">
        <v>39</v>
      </c>
      <c r="J390" t="s">
        <v>22</v>
      </c>
      <c r="K390" t="s">
        <v>20</v>
      </c>
      <c r="L390" t="s">
        <v>23</v>
      </c>
      <c r="M390">
        <v>4</v>
      </c>
      <c r="N390" t="s">
        <v>24</v>
      </c>
      <c r="O390" t="s">
        <v>25</v>
      </c>
      <c r="P390" t="s">
        <v>274</v>
      </c>
      <c r="Q390" t="s">
        <v>263</v>
      </c>
    </row>
    <row r="391" spans="1:17" x14ac:dyDescent="0.35">
      <c r="A391">
        <v>598055</v>
      </c>
      <c r="B391" t="s">
        <v>238</v>
      </c>
      <c r="C391" s="1">
        <v>41405</v>
      </c>
      <c r="D391" t="s">
        <v>273</v>
      </c>
      <c r="E391" t="s">
        <v>240</v>
      </c>
      <c r="F391">
        <v>0</v>
      </c>
      <c r="G391" t="s">
        <v>207</v>
      </c>
      <c r="H391" t="s">
        <v>47</v>
      </c>
      <c r="I391" t="s">
        <v>207</v>
      </c>
      <c r="J391" t="s">
        <v>33</v>
      </c>
      <c r="K391" t="s">
        <v>47</v>
      </c>
      <c r="L391" t="s">
        <v>41</v>
      </c>
      <c r="M391">
        <v>5</v>
      </c>
      <c r="N391" t="s">
        <v>24</v>
      </c>
      <c r="O391" t="s">
        <v>25</v>
      </c>
      <c r="P391" t="s">
        <v>26</v>
      </c>
      <c r="Q391" t="s">
        <v>232</v>
      </c>
    </row>
    <row r="392" spans="1:17" x14ac:dyDescent="0.35">
      <c r="A392">
        <v>598056</v>
      </c>
      <c r="B392" t="s">
        <v>28</v>
      </c>
      <c r="C392" s="1">
        <v>41405</v>
      </c>
      <c r="D392" t="s">
        <v>276</v>
      </c>
      <c r="E392" t="s">
        <v>30</v>
      </c>
      <c r="F392">
        <v>0</v>
      </c>
      <c r="G392" t="s">
        <v>31</v>
      </c>
      <c r="H392" t="s">
        <v>259</v>
      </c>
      <c r="I392" t="s">
        <v>31</v>
      </c>
      <c r="J392" t="s">
        <v>22</v>
      </c>
      <c r="K392" t="s">
        <v>259</v>
      </c>
      <c r="L392" t="s">
        <v>23</v>
      </c>
      <c r="M392">
        <v>30</v>
      </c>
      <c r="N392" t="s">
        <v>24</v>
      </c>
      <c r="O392" t="s">
        <v>25</v>
      </c>
      <c r="P392" t="s">
        <v>169</v>
      </c>
      <c r="Q392" t="s">
        <v>213</v>
      </c>
    </row>
    <row r="393" spans="1:17" x14ac:dyDescent="0.35">
      <c r="A393">
        <v>598057</v>
      </c>
      <c r="B393" t="s">
        <v>277</v>
      </c>
      <c r="C393" s="1">
        <v>41406</v>
      </c>
      <c r="D393" t="s">
        <v>144</v>
      </c>
      <c r="E393" t="s">
        <v>278</v>
      </c>
      <c r="F393">
        <v>0</v>
      </c>
      <c r="G393" t="s">
        <v>21</v>
      </c>
      <c r="H393" t="s">
        <v>20</v>
      </c>
      <c r="I393" t="s">
        <v>21</v>
      </c>
      <c r="J393" t="s">
        <v>22</v>
      </c>
      <c r="K393" t="s">
        <v>21</v>
      </c>
      <c r="L393" t="s">
        <v>41</v>
      </c>
      <c r="M393">
        <v>5</v>
      </c>
      <c r="N393" t="s">
        <v>24</v>
      </c>
      <c r="O393" t="s">
        <v>25</v>
      </c>
      <c r="P393" t="s">
        <v>274</v>
      </c>
      <c r="Q393" t="s">
        <v>263</v>
      </c>
    </row>
    <row r="394" spans="1:17" x14ac:dyDescent="0.35">
      <c r="A394">
        <v>598058</v>
      </c>
      <c r="B394" t="s">
        <v>56</v>
      </c>
      <c r="C394" s="1">
        <v>41406</v>
      </c>
      <c r="D394" t="s">
        <v>57</v>
      </c>
      <c r="E394" t="s">
        <v>58</v>
      </c>
      <c r="F394">
        <v>0</v>
      </c>
      <c r="G394" t="s">
        <v>40</v>
      </c>
      <c r="H394" t="s">
        <v>32</v>
      </c>
      <c r="I394" t="s">
        <v>40</v>
      </c>
      <c r="J394" t="s">
        <v>22</v>
      </c>
      <c r="K394" t="s">
        <v>40</v>
      </c>
      <c r="L394" t="s">
        <v>41</v>
      </c>
      <c r="M394">
        <v>5</v>
      </c>
      <c r="N394" t="s">
        <v>24</v>
      </c>
      <c r="O394" t="s">
        <v>25</v>
      </c>
      <c r="P394" t="s">
        <v>127</v>
      </c>
      <c r="Q394" t="s">
        <v>267</v>
      </c>
    </row>
    <row r="395" spans="1:17" x14ac:dyDescent="0.35">
      <c r="A395">
        <v>598059</v>
      </c>
      <c r="B395" t="s">
        <v>36</v>
      </c>
      <c r="C395" s="1">
        <v>41387</v>
      </c>
      <c r="D395" t="s">
        <v>191</v>
      </c>
      <c r="E395" t="s">
        <v>38</v>
      </c>
      <c r="F395">
        <v>0</v>
      </c>
      <c r="G395" t="s">
        <v>39</v>
      </c>
      <c r="H395" t="s">
        <v>31</v>
      </c>
      <c r="I395" t="s">
        <v>31</v>
      </c>
      <c r="J395" t="s">
        <v>22</v>
      </c>
      <c r="K395" t="s">
        <v>31</v>
      </c>
      <c r="L395" t="s">
        <v>41</v>
      </c>
      <c r="M395">
        <v>5</v>
      </c>
      <c r="N395" t="s">
        <v>24</v>
      </c>
      <c r="O395" t="s">
        <v>25</v>
      </c>
      <c r="P395" t="s">
        <v>237</v>
      </c>
      <c r="Q395" t="s">
        <v>263</v>
      </c>
    </row>
    <row r="396" spans="1:17" x14ac:dyDescent="0.35">
      <c r="A396">
        <v>598060</v>
      </c>
      <c r="B396" t="s">
        <v>44</v>
      </c>
      <c r="C396" s="1">
        <v>41407</v>
      </c>
      <c r="D396" t="s">
        <v>192</v>
      </c>
      <c r="E396" t="s">
        <v>46</v>
      </c>
      <c r="F396">
        <v>0</v>
      </c>
      <c r="G396" t="s">
        <v>47</v>
      </c>
      <c r="H396" t="s">
        <v>259</v>
      </c>
      <c r="I396" t="s">
        <v>259</v>
      </c>
      <c r="J396" t="s">
        <v>33</v>
      </c>
      <c r="K396" t="s">
        <v>47</v>
      </c>
      <c r="L396" t="s">
        <v>41</v>
      </c>
      <c r="M396">
        <v>7</v>
      </c>
      <c r="N396" t="s">
        <v>24</v>
      </c>
      <c r="O396" t="s">
        <v>25</v>
      </c>
      <c r="P396" t="s">
        <v>232</v>
      </c>
      <c r="Q396" t="s">
        <v>116</v>
      </c>
    </row>
    <row r="397" spans="1:17" x14ac:dyDescent="0.35">
      <c r="A397">
        <v>598061</v>
      </c>
      <c r="B397" t="s">
        <v>277</v>
      </c>
      <c r="C397" s="1">
        <v>41409</v>
      </c>
      <c r="D397" t="s">
        <v>162</v>
      </c>
      <c r="E397" t="s">
        <v>278</v>
      </c>
      <c r="F397">
        <v>0</v>
      </c>
      <c r="G397" t="s">
        <v>21</v>
      </c>
      <c r="H397" t="s">
        <v>207</v>
      </c>
      <c r="I397" t="s">
        <v>21</v>
      </c>
      <c r="J397" t="s">
        <v>22</v>
      </c>
      <c r="K397" t="s">
        <v>207</v>
      </c>
      <c r="L397" t="s">
        <v>23</v>
      </c>
      <c r="M397">
        <v>7</v>
      </c>
      <c r="N397" t="s">
        <v>24</v>
      </c>
      <c r="O397" t="s">
        <v>25</v>
      </c>
      <c r="P397" t="s">
        <v>274</v>
      </c>
      <c r="Q397" t="s">
        <v>263</v>
      </c>
    </row>
    <row r="398" spans="1:17" x14ac:dyDescent="0.35">
      <c r="A398">
        <v>598062</v>
      </c>
      <c r="B398" t="s">
        <v>65</v>
      </c>
      <c r="C398" s="1">
        <v>41408</v>
      </c>
      <c r="D398" t="s">
        <v>76</v>
      </c>
      <c r="E398" t="s">
        <v>67</v>
      </c>
      <c r="F398">
        <v>0</v>
      </c>
      <c r="G398" t="s">
        <v>32</v>
      </c>
      <c r="H398" t="s">
        <v>39</v>
      </c>
      <c r="I398" t="s">
        <v>32</v>
      </c>
      <c r="J398" t="s">
        <v>33</v>
      </c>
      <c r="K398" t="s">
        <v>32</v>
      </c>
      <c r="L398" t="s">
        <v>23</v>
      </c>
      <c r="M398">
        <v>33</v>
      </c>
      <c r="N398" t="s">
        <v>24</v>
      </c>
      <c r="O398" t="s">
        <v>25</v>
      </c>
      <c r="P398" t="s">
        <v>252</v>
      </c>
      <c r="Q398" t="s">
        <v>213</v>
      </c>
    </row>
    <row r="399" spans="1:17" x14ac:dyDescent="0.35">
      <c r="A399">
        <v>598063</v>
      </c>
      <c r="B399" t="s">
        <v>44</v>
      </c>
      <c r="C399" s="1">
        <v>41409</v>
      </c>
      <c r="D399" t="s">
        <v>279</v>
      </c>
      <c r="E399" t="s">
        <v>46</v>
      </c>
      <c r="F399">
        <v>0</v>
      </c>
      <c r="G399" t="s">
        <v>47</v>
      </c>
      <c r="H399" t="s">
        <v>40</v>
      </c>
      <c r="I399" t="s">
        <v>40</v>
      </c>
      <c r="J399" t="s">
        <v>22</v>
      </c>
      <c r="K399" t="s">
        <v>47</v>
      </c>
      <c r="L399" t="s">
        <v>23</v>
      </c>
      <c r="M399">
        <v>14</v>
      </c>
      <c r="N399" t="s">
        <v>24</v>
      </c>
      <c r="O399" t="s">
        <v>25</v>
      </c>
      <c r="P399" t="s">
        <v>26</v>
      </c>
      <c r="Q399" t="s">
        <v>129</v>
      </c>
    </row>
    <row r="400" spans="1:17" x14ac:dyDescent="0.35">
      <c r="A400">
        <v>598064</v>
      </c>
      <c r="B400" t="s">
        <v>28</v>
      </c>
      <c r="C400" s="1">
        <v>41400</v>
      </c>
      <c r="D400" t="s">
        <v>268</v>
      </c>
      <c r="E400" t="s">
        <v>30</v>
      </c>
      <c r="F400">
        <v>0</v>
      </c>
      <c r="G400" t="s">
        <v>31</v>
      </c>
      <c r="H400" t="s">
        <v>20</v>
      </c>
      <c r="I400" t="s">
        <v>31</v>
      </c>
      <c r="J400" t="s">
        <v>22</v>
      </c>
      <c r="K400" t="s">
        <v>31</v>
      </c>
      <c r="L400" t="s">
        <v>41</v>
      </c>
      <c r="M400">
        <v>6</v>
      </c>
      <c r="N400" t="s">
        <v>24</v>
      </c>
      <c r="O400" t="s">
        <v>25</v>
      </c>
      <c r="P400" t="s">
        <v>237</v>
      </c>
      <c r="Q400" t="s">
        <v>274</v>
      </c>
    </row>
    <row r="401" spans="1:17" x14ac:dyDescent="0.35">
      <c r="A401">
        <v>598065</v>
      </c>
      <c r="B401" t="s">
        <v>60</v>
      </c>
      <c r="C401" s="1">
        <v>41411</v>
      </c>
      <c r="D401" t="s">
        <v>93</v>
      </c>
      <c r="E401" t="s">
        <v>62</v>
      </c>
      <c r="F401">
        <v>0</v>
      </c>
      <c r="G401" t="s">
        <v>259</v>
      </c>
      <c r="H401" t="s">
        <v>40</v>
      </c>
      <c r="I401" t="s">
        <v>259</v>
      </c>
      <c r="J401" t="s">
        <v>33</v>
      </c>
      <c r="K401" t="s">
        <v>259</v>
      </c>
      <c r="L401" t="s">
        <v>23</v>
      </c>
      <c r="M401">
        <v>23</v>
      </c>
      <c r="N401" t="s">
        <v>24</v>
      </c>
      <c r="O401" t="s">
        <v>25</v>
      </c>
      <c r="P401" t="s">
        <v>26</v>
      </c>
      <c r="Q401" t="s">
        <v>232</v>
      </c>
    </row>
    <row r="402" spans="1:17" x14ac:dyDescent="0.35">
      <c r="A402">
        <v>598066</v>
      </c>
      <c r="B402" t="s">
        <v>194</v>
      </c>
      <c r="C402" s="1">
        <v>41412</v>
      </c>
      <c r="D402" t="s">
        <v>254</v>
      </c>
      <c r="E402" t="s">
        <v>195</v>
      </c>
      <c r="F402">
        <v>0</v>
      </c>
      <c r="G402" t="s">
        <v>31</v>
      </c>
      <c r="H402" t="s">
        <v>47</v>
      </c>
      <c r="I402" t="s">
        <v>47</v>
      </c>
      <c r="J402" t="s">
        <v>22</v>
      </c>
      <c r="K402" t="s">
        <v>31</v>
      </c>
      <c r="L402" t="s">
        <v>23</v>
      </c>
      <c r="M402">
        <v>50</v>
      </c>
      <c r="N402" t="s">
        <v>24</v>
      </c>
      <c r="O402" t="s">
        <v>25</v>
      </c>
      <c r="P402" t="s">
        <v>127</v>
      </c>
      <c r="Q402" t="s">
        <v>267</v>
      </c>
    </row>
    <row r="403" spans="1:17" x14ac:dyDescent="0.35">
      <c r="A403">
        <v>598067</v>
      </c>
      <c r="B403" t="s">
        <v>238</v>
      </c>
      <c r="C403" s="1">
        <v>41413</v>
      </c>
      <c r="D403" t="s">
        <v>280</v>
      </c>
      <c r="E403" t="s">
        <v>240</v>
      </c>
      <c r="F403">
        <v>0</v>
      </c>
      <c r="G403" t="s">
        <v>207</v>
      </c>
      <c r="H403" t="s">
        <v>39</v>
      </c>
      <c r="I403" t="s">
        <v>207</v>
      </c>
      <c r="J403" t="s">
        <v>33</v>
      </c>
      <c r="K403" t="s">
        <v>207</v>
      </c>
      <c r="L403" t="s">
        <v>23</v>
      </c>
      <c r="M403">
        <v>38</v>
      </c>
      <c r="N403" t="s">
        <v>24</v>
      </c>
      <c r="O403" t="s">
        <v>25</v>
      </c>
      <c r="P403" t="s">
        <v>274</v>
      </c>
      <c r="Q403" t="s">
        <v>116</v>
      </c>
    </row>
    <row r="404" spans="1:17" x14ac:dyDescent="0.35">
      <c r="A404">
        <v>598068</v>
      </c>
      <c r="B404" t="s">
        <v>17</v>
      </c>
      <c r="C404" s="1">
        <v>41412</v>
      </c>
      <c r="D404" t="s">
        <v>215</v>
      </c>
      <c r="E404" t="s">
        <v>19</v>
      </c>
      <c r="F404">
        <v>0</v>
      </c>
      <c r="G404" t="s">
        <v>20</v>
      </c>
      <c r="H404" t="s">
        <v>32</v>
      </c>
      <c r="I404" t="s">
        <v>32</v>
      </c>
      <c r="J404" t="s">
        <v>22</v>
      </c>
      <c r="K404" t="s">
        <v>20</v>
      </c>
      <c r="L404" t="s">
        <v>23</v>
      </c>
      <c r="M404">
        <v>24</v>
      </c>
      <c r="N404" t="s">
        <v>24</v>
      </c>
      <c r="O404" t="s">
        <v>25</v>
      </c>
      <c r="P404" t="s">
        <v>252</v>
      </c>
      <c r="Q404" t="s">
        <v>213</v>
      </c>
    </row>
    <row r="405" spans="1:17" x14ac:dyDescent="0.35">
      <c r="A405">
        <v>598069</v>
      </c>
      <c r="B405" t="s">
        <v>60</v>
      </c>
      <c r="C405" s="1">
        <v>41413</v>
      </c>
      <c r="D405" t="s">
        <v>276</v>
      </c>
      <c r="E405" t="s">
        <v>62</v>
      </c>
      <c r="F405">
        <v>0</v>
      </c>
      <c r="G405" t="s">
        <v>259</v>
      </c>
      <c r="H405" t="s">
        <v>21</v>
      </c>
      <c r="I405" t="s">
        <v>21</v>
      </c>
      <c r="J405" t="s">
        <v>33</v>
      </c>
      <c r="K405" t="s">
        <v>259</v>
      </c>
      <c r="L405" t="s">
        <v>41</v>
      </c>
      <c r="M405">
        <v>5</v>
      </c>
      <c r="N405" t="s">
        <v>24</v>
      </c>
      <c r="O405" t="s">
        <v>25</v>
      </c>
      <c r="P405" t="s">
        <v>26</v>
      </c>
      <c r="Q405" t="s">
        <v>129</v>
      </c>
    </row>
    <row r="406" spans="1:17" x14ac:dyDescent="0.35">
      <c r="A406">
        <v>598070</v>
      </c>
      <c r="B406" t="s">
        <v>36</v>
      </c>
      <c r="C406" s="1">
        <v>41415</v>
      </c>
      <c r="D406" t="s">
        <v>29</v>
      </c>
      <c r="E406" t="s">
        <v>38</v>
      </c>
      <c r="F406">
        <v>0</v>
      </c>
      <c r="G406" t="s">
        <v>32</v>
      </c>
      <c r="H406" t="s">
        <v>47</v>
      </c>
      <c r="I406" t="s">
        <v>32</v>
      </c>
      <c r="J406" t="s">
        <v>33</v>
      </c>
      <c r="K406" t="s">
        <v>32</v>
      </c>
      <c r="L406" t="s">
        <v>23</v>
      </c>
      <c r="M406">
        <v>48</v>
      </c>
      <c r="N406" t="s">
        <v>24</v>
      </c>
      <c r="O406" t="s">
        <v>25</v>
      </c>
      <c r="P406" t="s">
        <v>274</v>
      </c>
      <c r="Q406" t="s">
        <v>213</v>
      </c>
    </row>
    <row r="407" spans="1:17" x14ac:dyDescent="0.35">
      <c r="A407">
        <v>598071</v>
      </c>
      <c r="B407" t="s">
        <v>36</v>
      </c>
      <c r="C407" s="1">
        <v>41416</v>
      </c>
      <c r="D407" t="s">
        <v>160</v>
      </c>
      <c r="E407" t="s">
        <v>38</v>
      </c>
      <c r="F407">
        <v>0</v>
      </c>
      <c r="G407" t="s">
        <v>40</v>
      </c>
      <c r="H407" t="s">
        <v>259</v>
      </c>
      <c r="I407" t="s">
        <v>259</v>
      </c>
      <c r="J407" t="s">
        <v>33</v>
      </c>
      <c r="K407" t="s">
        <v>40</v>
      </c>
      <c r="L407" t="s">
        <v>41</v>
      </c>
      <c r="M407">
        <v>4</v>
      </c>
      <c r="N407" t="s">
        <v>24</v>
      </c>
      <c r="O407" t="s">
        <v>25</v>
      </c>
      <c r="P407" t="s">
        <v>140</v>
      </c>
      <c r="Q407" t="s">
        <v>213</v>
      </c>
    </row>
    <row r="408" spans="1:17" x14ac:dyDescent="0.35">
      <c r="A408">
        <v>598072</v>
      </c>
      <c r="B408" t="s">
        <v>50</v>
      </c>
      <c r="C408" s="1">
        <v>41418</v>
      </c>
      <c r="D408" t="s">
        <v>154</v>
      </c>
      <c r="E408" t="s">
        <v>52</v>
      </c>
      <c r="F408">
        <v>0</v>
      </c>
      <c r="G408" t="s">
        <v>47</v>
      </c>
      <c r="H408" t="s">
        <v>40</v>
      </c>
      <c r="I408" t="s">
        <v>40</v>
      </c>
      <c r="J408" t="s">
        <v>33</v>
      </c>
      <c r="K408" t="s">
        <v>47</v>
      </c>
      <c r="L408" t="s">
        <v>41</v>
      </c>
      <c r="M408">
        <v>4</v>
      </c>
      <c r="N408" t="s">
        <v>24</v>
      </c>
      <c r="O408" t="s">
        <v>25</v>
      </c>
      <c r="P408" t="s">
        <v>252</v>
      </c>
      <c r="Q408" t="s">
        <v>116</v>
      </c>
    </row>
    <row r="409" spans="1:17" x14ac:dyDescent="0.35">
      <c r="A409">
        <v>598073</v>
      </c>
      <c r="B409" t="s">
        <v>50</v>
      </c>
      <c r="C409" s="1">
        <v>41420</v>
      </c>
      <c r="D409" t="s">
        <v>192</v>
      </c>
      <c r="E409" t="s">
        <v>52</v>
      </c>
      <c r="F409">
        <v>0</v>
      </c>
      <c r="G409" t="s">
        <v>32</v>
      </c>
      <c r="H409" t="s">
        <v>47</v>
      </c>
      <c r="I409" t="s">
        <v>47</v>
      </c>
      <c r="J409" t="s">
        <v>33</v>
      </c>
      <c r="K409" t="s">
        <v>47</v>
      </c>
      <c r="L409" t="s">
        <v>23</v>
      </c>
      <c r="M409">
        <v>23</v>
      </c>
      <c r="N409" t="s">
        <v>24</v>
      </c>
      <c r="O409" t="s">
        <v>25</v>
      </c>
      <c r="P409" t="s">
        <v>127</v>
      </c>
      <c r="Q409" t="s">
        <v>116</v>
      </c>
    </row>
    <row r="410" spans="1:17" x14ac:dyDescent="0.35">
      <c r="A410">
        <v>729279</v>
      </c>
      <c r="B410" t="s">
        <v>281</v>
      </c>
      <c r="C410" s="1">
        <v>41745</v>
      </c>
      <c r="D410" t="s">
        <v>144</v>
      </c>
      <c r="E410" t="s">
        <v>282</v>
      </c>
      <c r="F410">
        <v>1</v>
      </c>
      <c r="G410" t="s">
        <v>47</v>
      </c>
      <c r="H410" t="s">
        <v>21</v>
      </c>
      <c r="I410" t="s">
        <v>21</v>
      </c>
      <c r="J410" t="s">
        <v>33</v>
      </c>
      <c r="K410" t="s">
        <v>21</v>
      </c>
      <c r="L410" t="s">
        <v>23</v>
      </c>
      <c r="M410">
        <v>41</v>
      </c>
      <c r="N410" t="s">
        <v>24</v>
      </c>
      <c r="O410" t="s">
        <v>25</v>
      </c>
      <c r="P410" t="s">
        <v>120</v>
      </c>
      <c r="Q410" t="s">
        <v>283</v>
      </c>
    </row>
    <row r="411" spans="1:17" x14ac:dyDescent="0.35">
      <c r="A411">
        <v>729281</v>
      </c>
      <c r="B411" t="s">
        <v>284</v>
      </c>
      <c r="C411" s="1">
        <v>41746</v>
      </c>
      <c r="D411" t="s">
        <v>285</v>
      </c>
      <c r="E411" t="s">
        <v>286</v>
      </c>
      <c r="F411">
        <v>1</v>
      </c>
      <c r="G411" t="s">
        <v>39</v>
      </c>
      <c r="H411" t="s">
        <v>20</v>
      </c>
      <c r="I411" t="s">
        <v>20</v>
      </c>
      <c r="J411" t="s">
        <v>22</v>
      </c>
      <c r="K411" t="s">
        <v>20</v>
      </c>
      <c r="L411" t="s">
        <v>41</v>
      </c>
      <c r="M411">
        <v>8</v>
      </c>
      <c r="N411" t="s">
        <v>24</v>
      </c>
      <c r="O411" t="s">
        <v>25</v>
      </c>
      <c r="P411" t="s">
        <v>42</v>
      </c>
      <c r="Q411" t="s">
        <v>140</v>
      </c>
    </row>
    <row r="412" spans="1:17" x14ac:dyDescent="0.35">
      <c r="A412">
        <v>729283</v>
      </c>
      <c r="B412" t="s">
        <v>281</v>
      </c>
      <c r="C412" s="1">
        <v>41747</v>
      </c>
      <c r="D412" t="s">
        <v>287</v>
      </c>
      <c r="E412" t="s">
        <v>282</v>
      </c>
      <c r="F412">
        <v>1</v>
      </c>
      <c r="G412" t="s">
        <v>32</v>
      </c>
      <c r="H412" t="s">
        <v>31</v>
      </c>
      <c r="I412" t="s">
        <v>32</v>
      </c>
      <c r="J412" t="s">
        <v>33</v>
      </c>
      <c r="K412" t="s">
        <v>31</v>
      </c>
      <c r="L412" t="s">
        <v>41</v>
      </c>
      <c r="M412">
        <v>6</v>
      </c>
      <c r="N412" t="s">
        <v>24</v>
      </c>
      <c r="O412" t="s">
        <v>25</v>
      </c>
      <c r="P412" t="s">
        <v>283</v>
      </c>
      <c r="Q412" t="s">
        <v>252</v>
      </c>
    </row>
    <row r="413" spans="1:17" x14ac:dyDescent="0.35">
      <c r="A413">
        <v>729285</v>
      </c>
      <c r="B413" t="s">
        <v>281</v>
      </c>
      <c r="C413" s="1">
        <v>41747</v>
      </c>
      <c r="D413" t="s">
        <v>233</v>
      </c>
      <c r="E413" t="s">
        <v>282</v>
      </c>
      <c r="F413">
        <v>1</v>
      </c>
      <c r="G413" t="s">
        <v>259</v>
      </c>
      <c r="H413" t="s">
        <v>40</v>
      </c>
      <c r="I413" t="s">
        <v>40</v>
      </c>
      <c r="J413" t="s">
        <v>22</v>
      </c>
      <c r="K413" t="s">
        <v>40</v>
      </c>
      <c r="L413" t="s">
        <v>41</v>
      </c>
      <c r="M413">
        <v>4</v>
      </c>
      <c r="N413" t="s">
        <v>24</v>
      </c>
      <c r="O413" t="s">
        <v>25</v>
      </c>
      <c r="P413" t="s">
        <v>54</v>
      </c>
      <c r="Q413" t="s">
        <v>283</v>
      </c>
    </row>
    <row r="414" spans="1:17" x14ac:dyDescent="0.35">
      <c r="A414">
        <v>729287</v>
      </c>
      <c r="B414" t="s">
        <v>288</v>
      </c>
      <c r="C414" s="1">
        <v>41748</v>
      </c>
      <c r="D414" t="s">
        <v>276</v>
      </c>
      <c r="E414" t="s">
        <v>289</v>
      </c>
      <c r="F414">
        <v>1</v>
      </c>
      <c r="G414" t="s">
        <v>20</v>
      </c>
      <c r="H414" t="s">
        <v>47</v>
      </c>
      <c r="I414" t="s">
        <v>20</v>
      </c>
      <c r="J414" t="s">
        <v>22</v>
      </c>
      <c r="K414" t="s">
        <v>20</v>
      </c>
      <c r="L414" t="s">
        <v>41</v>
      </c>
      <c r="M414">
        <v>7</v>
      </c>
      <c r="N414" t="s">
        <v>24</v>
      </c>
      <c r="O414" t="s">
        <v>25</v>
      </c>
      <c r="P414" t="s">
        <v>42</v>
      </c>
      <c r="Q414" t="s">
        <v>232</v>
      </c>
    </row>
    <row r="415" spans="1:17" x14ac:dyDescent="0.35">
      <c r="A415">
        <v>729289</v>
      </c>
      <c r="B415" t="s">
        <v>288</v>
      </c>
      <c r="C415" s="1">
        <v>41748</v>
      </c>
      <c r="D415" t="s">
        <v>136</v>
      </c>
      <c r="E415" t="s">
        <v>289</v>
      </c>
      <c r="F415">
        <v>1</v>
      </c>
      <c r="G415" t="s">
        <v>21</v>
      </c>
      <c r="H415" t="s">
        <v>39</v>
      </c>
      <c r="I415" t="s">
        <v>21</v>
      </c>
      <c r="J415" t="s">
        <v>33</v>
      </c>
      <c r="K415" t="s">
        <v>39</v>
      </c>
      <c r="L415" t="s">
        <v>41</v>
      </c>
      <c r="M415">
        <v>4</v>
      </c>
      <c r="N415" t="s">
        <v>24</v>
      </c>
      <c r="O415" t="s">
        <v>25</v>
      </c>
      <c r="P415" t="s">
        <v>42</v>
      </c>
      <c r="Q415" t="s">
        <v>237</v>
      </c>
    </row>
    <row r="416" spans="1:17" x14ac:dyDescent="0.35">
      <c r="A416">
        <v>729291</v>
      </c>
      <c r="B416" t="s">
        <v>284</v>
      </c>
      <c r="C416" s="1">
        <v>41749</v>
      </c>
      <c r="D416" t="s">
        <v>287</v>
      </c>
      <c r="E416" t="s">
        <v>286</v>
      </c>
      <c r="F416">
        <v>1</v>
      </c>
      <c r="G416" t="s">
        <v>40</v>
      </c>
      <c r="H416" t="s">
        <v>31</v>
      </c>
      <c r="I416" t="s">
        <v>31</v>
      </c>
      <c r="J416" t="s">
        <v>22</v>
      </c>
      <c r="K416" t="s">
        <v>31</v>
      </c>
      <c r="L416" t="s">
        <v>41</v>
      </c>
      <c r="M416">
        <v>7</v>
      </c>
      <c r="N416" t="s">
        <v>24</v>
      </c>
      <c r="O416" t="s">
        <v>25</v>
      </c>
      <c r="P416" t="s">
        <v>54</v>
      </c>
      <c r="Q416" t="s">
        <v>120</v>
      </c>
    </row>
    <row r="417" spans="1:17" x14ac:dyDescent="0.35">
      <c r="A417">
        <v>729293</v>
      </c>
      <c r="B417" t="s">
        <v>281</v>
      </c>
      <c r="C417" s="1">
        <v>41750</v>
      </c>
      <c r="D417" t="s">
        <v>105</v>
      </c>
      <c r="E417" t="s">
        <v>282</v>
      </c>
      <c r="F417">
        <v>1</v>
      </c>
      <c r="G417" t="s">
        <v>32</v>
      </c>
      <c r="H417" t="s">
        <v>39</v>
      </c>
      <c r="I417" t="s">
        <v>32</v>
      </c>
      <c r="J417" t="s">
        <v>33</v>
      </c>
      <c r="K417" t="s">
        <v>32</v>
      </c>
      <c r="L417" t="s">
        <v>23</v>
      </c>
      <c r="M417">
        <v>93</v>
      </c>
      <c r="N417" t="s">
        <v>24</v>
      </c>
      <c r="O417" t="s">
        <v>25</v>
      </c>
      <c r="P417" t="s">
        <v>283</v>
      </c>
      <c r="Q417" t="s">
        <v>252</v>
      </c>
    </row>
    <row r="418" spans="1:17" x14ac:dyDescent="0.35">
      <c r="A418">
        <v>729295</v>
      </c>
      <c r="B418" t="s">
        <v>284</v>
      </c>
      <c r="C418" s="1">
        <v>41751</v>
      </c>
      <c r="D418" t="s">
        <v>287</v>
      </c>
      <c r="E418" t="s">
        <v>286</v>
      </c>
      <c r="F418">
        <v>1</v>
      </c>
      <c r="G418" t="s">
        <v>31</v>
      </c>
      <c r="H418" t="s">
        <v>259</v>
      </c>
      <c r="I418" t="s">
        <v>259</v>
      </c>
      <c r="J418" t="s">
        <v>22</v>
      </c>
      <c r="K418" t="s">
        <v>31</v>
      </c>
      <c r="L418" t="s">
        <v>23</v>
      </c>
      <c r="M418">
        <v>72</v>
      </c>
      <c r="N418" t="s">
        <v>24</v>
      </c>
      <c r="O418" t="s">
        <v>25</v>
      </c>
      <c r="P418" t="s">
        <v>120</v>
      </c>
      <c r="Q418" t="s">
        <v>140</v>
      </c>
    </row>
    <row r="419" spans="1:17" x14ac:dyDescent="0.35">
      <c r="A419">
        <v>729297</v>
      </c>
      <c r="B419" t="s">
        <v>288</v>
      </c>
      <c r="C419" s="1">
        <v>41752</v>
      </c>
      <c r="D419" t="s">
        <v>235</v>
      </c>
      <c r="E419" t="s">
        <v>289</v>
      </c>
      <c r="F419">
        <v>1</v>
      </c>
      <c r="G419" t="s">
        <v>40</v>
      </c>
      <c r="H419" t="s">
        <v>32</v>
      </c>
      <c r="I419" t="s">
        <v>40</v>
      </c>
      <c r="J419" t="s">
        <v>22</v>
      </c>
      <c r="K419" t="s">
        <v>32</v>
      </c>
      <c r="L419" t="s">
        <v>23</v>
      </c>
      <c r="M419">
        <v>7</v>
      </c>
      <c r="N419" t="s">
        <v>24</v>
      </c>
      <c r="O419" t="s">
        <v>25</v>
      </c>
      <c r="P419" t="s">
        <v>127</v>
      </c>
      <c r="Q419" t="s">
        <v>283</v>
      </c>
    </row>
    <row r="420" spans="1:17" x14ac:dyDescent="0.35">
      <c r="A420">
        <v>729299</v>
      </c>
      <c r="B420" t="s">
        <v>284</v>
      </c>
      <c r="C420" s="1">
        <v>41753</v>
      </c>
      <c r="D420" t="s">
        <v>290</v>
      </c>
      <c r="E420" t="s">
        <v>286</v>
      </c>
      <c r="F420">
        <v>1</v>
      </c>
      <c r="G420" t="s">
        <v>20</v>
      </c>
      <c r="H420" t="s">
        <v>21</v>
      </c>
      <c r="I420" t="s">
        <v>20</v>
      </c>
      <c r="J420" t="s">
        <v>22</v>
      </c>
      <c r="K420" t="s">
        <v>21</v>
      </c>
      <c r="L420" t="s">
        <v>23</v>
      </c>
      <c r="M420">
        <v>2</v>
      </c>
      <c r="N420" t="s">
        <v>24</v>
      </c>
      <c r="O420" t="s">
        <v>25</v>
      </c>
      <c r="P420" t="s">
        <v>42</v>
      </c>
      <c r="Q420" t="s">
        <v>237</v>
      </c>
    </row>
    <row r="421" spans="1:17" x14ac:dyDescent="0.35">
      <c r="A421">
        <v>729301</v>
      </c>
      <c r="B421" t="s">
        <v>288</v>
      </c>
      <c r="C421" s="1">
        <v>41754</v>
      </c>
      <c r="D421" t="s">
        <v>262</v>
      </c>
      <c r="E421" t="s">
        <v>289</v>
      </c>
      <c r="F421">
        <v>1</v>
      </c>
      <c r="G421" t="s">
        <v>259</v>
      </c>
      <c r="H421" t="s">
        <v>39</v>
      </c>
      <c r="I421" t="s">
        <v>259</v>
      </c>
      <c r="J421" t="s">
        <v>33</v>
      </c>
      <c r="K421" t="s">
        <v>259</v>
      </c>
      <c r="L421" t="s">
        <v>23</v>
      </c>
      <c r="M421">
        <v>4</v>
      </c>
      <c r="N421" t="s">
        <v>24</v>
      </c>
      <c r="O421" t="s">
        <v>25</v>
      </c>
      <c r="P421" t="s">
        <v>120</v>
      </c>
      <c r="Q421" t="s">
        <v>140</v>
      </c>
    </row>
    <row r="422" spans="1:17" x14ac:dyDescent="0.35">
      <c r="A422">
        <v>729303</v>
      </c>
      <c r="B422" t="s">
        <v>288</v>
      </c>
      <c r="C422" s="1">
        <v>41754</v>
      </c>
      <c r="D422" t="s">
        <v>291</v>
      </c>
      <c r="E422" t="s">
        <v>289</v>
      </c>
      <c r="F422">
        <v>1</v>
      </c>
      <c r="G422" t="s">
        <v>32</v>
      </c>
      <c r="H422" t="s">
        <v>47</v>
      </c>
      <c r="I422" t="s">
        <v>47</v>
      </c>
      <c r="J422" t="s">
        <v>33</v>
      </c>
      <c r="K422" t="s">
        <v>32</v>
      </c>
      <c r="L422" t="s">
        <v>41</v>
      </c>
      <c r="M422">
        <v>7</v>
      </c>
      <c r="N422" t="s">
        <v>24</v>
      </c>
      <c r="O422" t="s">
        <v>25</v>
      </c>
      <c r="P422" t="s">
        <v>54</v>
      </c>
      <c r="Q422" t="s">
        <v>120</v>
      </c>
    </row>
    <row r="423" spans="1:17" x14ac:dyDescent="0.35">
      <c r="A423">
        <v>729305</v>
      </c>
      <c r="B423" t="s">
        <v>281</v>
      </c>
      <c r="C423" s="1">
        <v>41755</v>
      </c>
      <c r="D423" t="s">
        <v>292</v>
      </c>
      <c r="E423" t="s">
        <v>282</v>
      </c>
      <c r="F423">
        <v>1</v>
      </c>
      <c r="G423" t="s">
        <v>40</v>
      </c>
      <c r="H423" t="s">
        <v>20</v>
      </c>
      <c r="I423" t="s">
        <v>40</v>
      </c>
      <c r="J423" t="s">
        <v>22</v>
      </c>
      <c r="K423" t="s">
        <v>40</v>
      </c>
      <c r="L423" t="s">
        <v>41</v>
      </c>
      <c r="M423">
        <v>6</v>
      </c>
      <c r="N423" t="s">
        <v>24</v>
      </c>
      <c r="O423" t="s">
        <v>25</v>
      </c>
      <c r="P423" t="s">
        <v>127</v>
      </c>
      <c r="Q423" t="s">
        <v>252</v>
      </c>
    </row>
    <row r="424" spans="1:17" x14ac:dyDescent="0.35">
      <c r="A424">
        <v>729307</v>
      </c>
      <c r="B424" t="s">
        <v>281</v>
      </c>
      <c r="C424" s="1">
        <v>41755</v>
      </c>
      <c r="D424" t="s">
        <v>293</v>
      </c>
      <c r="E424" t="s">
        <v>282</v>
      </c>
      <c r="F424">
        <v>1</v>
      </c>
      <c r="G424" t="s">
        <v>21</v>
      </c>
      <c r="H424" t="s">
        <v>31</v>
      </c>
      <c r="I424" t="s">
        <v>21</v>
      </c>
      <c r="J424" t="s">
        <v>22</v>
      </c>
      <c r="K424" t="s">
        <v>31</v>
      </c>
      <c r="L424" t="s">
        <v>23</v>
      </c>
      <c r="M424">
        <v>23</v>
      </c>
      <c r="N424" t="s">
        <v>24</v>
      </c>
      <c r="O424" t="s">
        <v>25</v>
      </c>
      <c r="P424" t="s">
        <v>127</v>
      </c>
      <c r="Q424" t="s">
        <v>283</v>
      </c>
    </row>
    <row r="425" spans="1:17" x14ac:dyDescent="0.35">
      <c r="A425">
        <v>729309</v>
      </c>
      <c r="B425" t="s">
        <v>284</v>
      </c>
      <c r="C425" s="1">
        <v>41756</v>
      </c>
      <c r="D425" t="s">
        <v>181</v>
      </c>
      <c r="E425" t="s">
        <v>286</v>
      </c>
      <c r="F425">
        <v>1</v>
      </c>
      <c r="G425" t="s">
        <v>39</v>
      </c>
      <c r="H425" t="s">
        <v>47</v>
      </c>
      <c r="I425" t="s">
        <v>47</v>
      </c>
      <c r="J425" t="s">
        <v>33</v>
      </c>
      <c r="K425" t="s">
        <v>39</v>
      </c>
      <c r="L425" t="s">
        <v>41</v>
      </c>
      <c r="M425">
        <v>6</v>
      </c>
      <c r="N425" t="s">
        <v>24</v>
      </c>
      <c r="O425" t="s">
        <v>25</v>
      </c>
      <c r="P425" t="s">
        <v>42</v>
      </c>
      <c r="Q425" t="s">
        <v>237</v>
      </c>
    </row>
    <row r="426" spans="1:17" x14ac:dyDescent="0.35">
      <c r="A426">
        <v>729311</v>
      </c>
      <c r="B426" t="s">
        <v>284</v>
      </c>
      <c r="C426" s="1">
        <v>41756</v>
      </c>
      <c r="D426" t="s">
        <v>152</v>
      </c>
      <c r="E426" t="s">
        <v>286</v>
      </c>
      <c r="F426">
        <v>1</v>
      </c>
      <c r="G426" t="s">
        <v>259</v>
      </c>
      <c r="H426" t="s">
        <v>32</v>
      </c>
      <c r="I426" t="s">
        <v>259</v>
      </c>
      <c r="J426" t="s">
        <v>33</v>
      </c>
      <c r="K426" t="s">
        <v>32</v>
      </c>
      <c r="L426" t="s">
        <v>41</v>
      </c>
      <c r="M426">
        <v>5</v>
      </c>
      <c r="N426" t="s">
        <v>24</v>
      </c>
      <c r="O426" t="s">
        <v>25</v>
      </c>
      <c r="P426" t="s">
        <v>232</v>
      </c>
      <c r="Q426" t="s">
        <v>237</v>
      </c>
    </row>
    <row r="427" spans="1:17" x14ac:dyDescent="0.35">
      <c r="A427">
        <v>729313</v>
      </c>
      <c r="B427" t="s">
        <v>288</v>
      </c>
      <c r="C427" s="1">
        <v>41757</v>
      </c>
      <c r="D427" t="s">
        <v>293</v>
      </c>
      <c r="E427" t="s">
        <v>289</v>
      </c>
      <c r="F427">
        <v>1</v>
      </c>
      <c r="G427" t="s">
        <v>31</v>
      </c>
      <c r="H427" t="s">
        <v>20</v>
      </c>
      <c r="I427" t="s">
        <v>31</v>
      </c>
      <c r="J427" t="s">
        <v>22</v>
      </c>
      <c r="K427" t="s">
        <v>31</v>
      </c>
      <c r="L427" t="s">
        <v>41</v>
      </c>
      <c r="M427">
        <v>5</v>
      </c>
      <c r="N427" t="s">
        <v>24</v>
      </c>
      <c r="O427" t="s">
        <v>25</v>
      </c>
      <c r="P427" t="s">
        <v>54</v>
      </c>
      <c r="Q427" t="s">
        <v>140</v>
      </c>
    </row>
    <row r="428" spans="1:17" x14ac:dyDescent="0.35">
      <c r="A428">
        <v>729315</v>
      </c>
      <c r="B428" t="s">
        <v>281</v>
      </c>
      <c r="C428" s="1">
        <v>41758</v>
      </c>
      <c r="D428" t="s">
        <v>265</v>
      </c>
      <c r="E428" t="s">
        <v>282</v>
      </c>
      <c r="F428">
        <v>1</v>
      </c>
      <c r="G428" t="s">
        <v>21</v>
      </c>
      <c r="H428" t="s">
        <v>40</v>
      </c>
      <c r="I428" t="s">
        <v>40</v>
      </c>
      <c r="J428" t="s">
        <v>33</v>
      </c>
      <c r="K428" t="s">
        <v>40</v>
      </c>
      <c r="L428" t="s">
        <v>122</v>
      </c>
      <c r="M428" t="s">
        <v>25</v>
      </c>
      <c r="N428" t="s">
        <v>123</v>
      </c>
      <c r="O428" t="s">
        <v>25</v>
      </c>
      <c r="P428" t="s">
        <v>42</v>
      </c>
      <c r="Q428" t="s">
        <v>232</v>
      </c>
    </row>
    <row r="429" spans="1:17" x14ac:dyDescent="0.35">
      <c r="A429">
        <v>729317</v>
      </c>
      <c r="B429" t="s">
        <v>288</v>
      </c>
      <c r="C429" s="1">
        <v>41759</v>
      </c>
      <c r="D429" t="s">
        <v>294</v>
      </c>
      <c r="E429" t="s">
        <v>289</v>
      </c>
      <c r="F429">
        <v>1</v>
      </c>
      <c r="G429" t="s">
        <v>47</v>
      </c>
      <c r="H429" t="s">
        <v>259</v>
      </c>
      <c r="I429" t="s">
        <v>47</v>
      </c>
      <c r="J429" t="s">
        <v>22</v>
      </c>
      <c r="K429" t="s">
        <v>259</v>
      </c>
      <c r="L429" t="s">
        <v>23</v>
      </c>
      <c r="M429">
        <v>15</v>
      </c>
      <c r="N429" t="s">
        <v>24</v>
      </c>
      <c r="O429" t="s">
        <v>25</v>
      </c>
      <c r="P429" t="s">
        <v>127</v>
      </c>
      <c r="Q429" t="s">
        <v>120</v>
      </c>
    </row>
    <row r="430" spans="1:17" x14ac:dyDescent="0.35">
      <c r="A430">
        <v>733971</v>
      </c>
      <c r="B430" t="s">
        <v>277</v>
      </c>
      <c r="C430" s="1">
        <v>41761</v>
      </c>
      <c r="D430" t="s">
        <v>235</v>
      </c>
      <c r="E430" t="s">
        <v>278</v>
      </c>
      <c r="F430">
        <v>0</v>
      </c>
      <c r="G430" t="s">
        <v>32</v>
      </c>
      <c r="H430" t="s">
        <v>21</v>
      </c>
      <c r="I430" t="s">
        <v>32</v>
      </c>
      <c r="J430" t="s">
        <v>33</v>
      </c>
      <c r="K430" t="s">
        <v>32</v>
      </c>
      <c r="L430" t="s">
        <v>23</v>
      </c>
      <c r="M430">
        <v>34</v>
      </c>
      <c r="N430" t="s">
        <v>24</v>
      </c>
      <c r="O430" t="s">
        <v>25</v>
      </c>
      <c r="P430" t="s">
        <v>232</v>
      </c>
      <c r="Q430" t="s">
        <v>274</v>
      </c>
    </row>
    <row r="431" spans="1:17" x14ac:dyDescent="0.35">
      <c r="A431">
        <v>733973</v>
      </c>
      <c r="B431" t="s">
        <v>44</v>
      </c>
      <c r="C431" s="1">
        <v>41762</v>
      </c>
      <c r="D431" t="s">
        <v>295</v>
      </c>
      <c r="E431" t="s">
        <v>46</v>
      </c>
      <c r="F431">
        <v>0</v>
      </c>
      <c r="G431" t="s">
        <v>47</v>
      </c>
      <c r="H431" t="s">
        <v>31</v>
      </c>
      <c r="I431" t="s">
        <v>31</v>
      </c>
      <c r="J431" t="s">
        <v>33</v>
      </c>
      <c r="K431" t="s">
        <v>47</v>
      </c>
      <c r="L431" t="s">
        <v>41</v>
      </c>
      <c r="M431">
        <v>5</v>
      </c>
      <c r="N431" t="s">
        <v>24</v>
      </c>
      <c r="O431" t="s">
        <v>25</v>
      </c>
      <c r="P431" t="s">
        <v>242</v>
      </c>
      <c r="Q431" t="s">
        <v>252</v>
      </c>
    </row>
    <row r="432" spans="1:17" x14ac:dyDescent="0.35">
      <c r="A432">
        <v>733975</v>
      </c>
      <c r="B432" t="s">
        <v>36</v>
      </c>
      <c r="C432" s="1">
        <v>41762</v>
      </c>
      <c r="D432" t="s">
        <v>296</v>
      </c>
      <c r="E432" t="s">
        <v>38</v>
      </c>
      <c r="F432">
        <v>0</v>
      </c>
      <c r="G432" t="s">
        <v>39</v>
      </c>
      <c r="H432" t="s">
        <v>40</v>
      </c>
      <c r="I432" t="s">
        <v>40</v>
      </c>
      <c r="J432" t="s">
        <v>22</v>
      </c>
      <c r="K432" t="s">
        <v>40</v>
      </c>
      <c r="L432" t="s">
        <v>41</v>
      </c>
      <c r="M432">
        <v>7</v>
      </c>
      <c r="N432" t="s">
        <v>24</v>
      </c>
      <c r="O432" t="s">
        <v>25</v>
      </c>
      <c r="P432" t="s">
        <v>145</v>
      </c>
      <c r="Q432" t="s">
        <v>140</v>
      </c>
    </row>
    <row r="433" spans="1:17" x14ac:dyDescent="0.35">
      <c r="A433">
        <v>733977</v>
      </c>
      <c r="B433" t="s">
        <v>17</v>
      </c>
      <c r="C433" s="1">
        <v>41763</v>
      </c>
      <c r="D433" t="s">
        <v>121</v>
      </c>
      <c r="E433" t="s">
        <v>19</v>
      </c>
      <c r="F433">
        <v>0</v>
      </c>
      <c r="G433" t="s">
        <v>20</v>
      </c>
      <c r="H433" t="s">
        <v>259</v>
      </c>
      <c r="I433" t="s">
        <v>20</v>
      </c>
      <c r="J433" t="s">
        <v>22</v>
      </c>
      <c r="K433" t="s">
        <v>20</v>
      </c>
      <c r="L433" t="s">
        <v>41</v>
      </c>
      <c r="M433">
        <v>4</v>
      </c>
      <c r="N433" t="s">
        <v>24</v>
      </c>
      <c r="O433" t="s">
        <v>25</v>
      </c>
      <c r="P433" t="s">
        <v>127</v>
      </c>
      <c r="Q433" t="s">
        <v>237</v>
      </c>
    </row>
    <row r="434" spans="1:17" x14ac:dyDescent="0.35">
      <c r="A434">
        <v>733979</v>
      </c>
      <c r="B434" t="s">
        <v>167</v>
      </c>
      <c r="C434" s="1">
        <v>41764</v>
      </c>
      <c r="D434" t="s">
        <v>292</v>
      </c>
      <c r="E434" t="s">
        <v>168</v>
      </c>
      <c r="F434">
        <v>0</v>
      </c>
      <c r="G434" t="s">
        <v>40</v>
      </c>
      <c r="H434" t="s">
        <v>21</v>
      </c>
      <c r="I434" t="s">
        <v>21</v>
      </c>
      <c r="J434" t="s">
        <v>22</v>
      </c>
      <c r="K434" t="s">
        <v>40</v>
      </c>
      <c r="L434" t="s">
        <v>23</v>
      </c>
      <c r="M434">
        <v>10</v>
      </c>
      <c r="N434" t="s">
        <v>24</v>
      </c>
      <c r="O434" t="s">
        <v>25</v>
      </c>
      <c r="P434" t="s">
        <v>274</v>
      </c>
      <c r="Q434" t="s">
        <v>267</v>
      </c>
    </row>
    <row r="435" spans="1:17" x14ac:dyDescent="0.35">
      <c r="A435">
        <v>733981</v>
      </c>
      <c r="B435" t="s">
        <v>36</v>
      </c>
      <c r="C435" s="1">
        <v>41764</v>
      </c>
      <c r="D435" t="s">
        <v>152</v>
      </c>
      <c r="E435" t="s">
        <v>38</v>
      </c>
      <c r="F435">
        <v>0</v>
      </c>
      <c r="G435" t="s">
        <v>39</v>
      </c>
      <c r="H435" t="s">
        <v>32</v>
      </c>
      <c r="I435" t="s">
        <v>32</v>
      </c>
      <c r="J435" t="s">
        <v>22</v>
      </c>
      <c r="K435" t="s">
        <v>32</v>
      </c>
      <c r="L435" t="s">
        <v>41</v>
      </c>
      <c r="M435">
        <v>8</v>
      </c>
      <c r="N435" t="s">
        <v>24</v>
      </c>
      <c r="O435" t="s">
        <v>25</v>
      </c>
      <c r="P435" t="s">
        <v>297</v>
      </c>
      <c r="Q435" t="s">
        <v>242</v>
      </c>
    </row>
    <row r="436" spans="1:17" x14ac:dyDescent="0.35">
      <c r="A436">
        <v>733983</v>
      </c>
      <c r="B436" t="s">
        <v>44</v>
      </c>
      <c r="C436" s="1">
        <v>41765</v>
      </c>
      <c r="D436" t="s">
        <v>147</v>
      </c>
      <c r="E436" t="s">
        <v>46</v>
      </c>
      <c r="F436">
        <v>0</v>
      </c>
      <c r="G436" t="s">
        <v>47</v>
      </c>
      <c r="H436" t="s">
        <v>20</v>
      </c>
      <c r="I436" t="s">
        <v>20</v>
      </c>
      <c r="J436" t="s">
        <v>22</v>
      </c>
      <c r="K436" t="s">
        <v>47</v>
      </c>
      <c r="L436" t="s">
        <v>23</v>
      </c>
      <c r="M436">
        <v>19</v>
      </c>
      <c r="N436" t="s">
        <v>24</v>
      </c>
      <c r="O436" t="s">
        <v>25</v>
      </c>
      <c r="P436" t="s">
        <v>140</v>
      </c>
      <c r="Q436" t="s">
        <v>263</v>
      </c>
    </row>
    <row r="437" spans="1:17" x14ac:dyDescent="0.35">
      <c r="A437">
        <v>733985</v>
      </c>
      <c r="B437" t="s">
        <v>36</v>
      </c>
      <c r="C437" s="1">
        <v>41766</v>
      </c>
      <c r="D437" t="s">
        <v>146</v>
      </c>
      <c r="E437" t="s">
        <v>38</v>
      </c>
      <c r="F437">
        <v>0</v>
      </c>
      <c r="G437" t="s">
        <v>39</v>
      </c>
      <c r="H437" t="s">
        <v>21</v>
      </c>
      <c r="I437" t="s">
        <v>39</v>
      </c>
      <c r="J437" t="s">
        <v>33</v>
      </c>
      <c r="K437" t="s">
        <v>21</v>
      </c>
      <c r="L437" t="s">
        <v>41</v>
      </c>
      <c r="M437">
        <v>8</v>
      </c>
      <c r="N437" t="s">
        <v>24</v>
      </c>
      <c r="O437" t="s">
        <v>25</v>
      </c>
      <c r="P437" t="s">
        <v>242</v>
      </c>
      <c r="Q437" t="s">
        <v>252</v>
      </c>
    </row>
    <row r="438" spans="1:17" x14ac:dyDescent="0.35">
      <c r="A438">
        <v>733987</v>
      </c>
      <c r="B438" t="s">
        <v>170</v>
      </c>
      <c r="C438" s="1">
        <v>41766</v>
      </c>
      <c r="D438" t="s">
        <v>287</v>
      </c>
      <c r="E438" t="s">
        <v>172</v>
      </c>
      <c r="F438">
        <v>0</v>
      </c>
      <c r="G438" t="s">
        <v>31</v>
      </c>
      <c r="H438" t="s">
        <v>32</v>
      </c>
      <c r="I438" t="s">
        <v>32</v>
      </c>
      <c r="J438" t="s">
        <v>22</v>
      </c>
      <c r="K438" t="s">
        <v>31</v>
      </c>
      <c r="L438" t="s">
        <v>23</v>
      </c>
      <c r="M438">
        <v>44</v>
      </c>
      <c r="N438" t="s">
        <v>24</v>
      </c>
      <c r="O438" t="s">
        <v>25</v>
      </c>
      <c r="P438" t="s">
        <v>127</v>
      </c>
      <c r="Q438" t="s">
        <v>298</v>
      </c>
    </row>
    <row r="439" spans="1:17" x14ac:dyDescent="0.35">
      <c r="A439">
        <v>733989</v>
      </c>
      <c r="B439" t="s">
        <v>167</v>
      </c>
      <c r="C439" s="1">
        <v>41767</v>
      </c>
      <c r="D439" t="s">
        <v>294</v>
      </c>
      <c r="E439" t="s">
        <v>168</v>
      </c>
      <c r="F439">
        <v>0</v>
      </c>
      <c r="G439" t="s">
        <v>40</v>
      </c>
      <c r="H439" t="s">
        <v>259</v>
      </c>
      <c r="I439" t="s">
        <v>40</v>
      </c>
      <c r="J439" t="s">
        <v>22</v>
      </c>
      <c r="K439" t="s">
        <v>259</v>
      </c>
      <c r="L439" t="s">
        <v>23</v>
      </c>
      <c r="M439">
        <v>32</v>
      </c>
      <c r="N439" t="s">
        <v>24</v>
      </c>
      <c r="O439" t="s">
        <v>25</v>
      </c>
      <c r="P439" t="s">
        <v>232</v>
      </c>
      <c r="Q439" t="s">
        <v>274</v>
      </c>
    </row>
    <row r="440" spans="1:17" x14ac:dyDescent="0.35">
      <c r="A440">
        <v>733991</v>
      </c>
      <c r="B440" t="s">
        <v>17</v>
      </c>
      <c r="C440" s="1">
        <v>41768</v>
      </c>
      <c r="D440" t="s">
        <v>293</v>
      </c>
      <c r="E440" t="s">
        <v>19</v>
      </c>
      <c r="F440">
        <v>0</v>
      </c>
      <c r="G440" t="s">
        <v>20</v>
      </c>
      <c r="H440" t="s">
        <v>31</v>
      </c>
      <c r="I440" t="s">
        <v>20</v>
      </c>
      <c r="J440" t="s">
        <v>22</v>
      </c>
      <c r="K440" t="s">
        <v>31</v>
      </c>
      <c r="L440" t="s">
        <v>23</v>
      </c>
      <c r="M440">
        <v>32</v>
      </c>
      <c r="N440" t="s">
        <v>24</v>
      </c>
      <c r="O440" t="s">
        <v>25</v>
      </c>
      <c r="P440" t="s">
        <v>140</v>
      </c>
      <c r="Q440" t="s">
        <v>263</v>
      </c>
    </row>
    <row r="441" spans="1:17" x14ac:dyDescent="0.35">
      <c r="A441">
        <v>733993</v>
      </c>
      <c r="B441" t="s">
        <v>36</v>
      </c>
      <c r="C441" s="1">
        <v>41769</v>
      </c>
      <c r="D441" t="s">
        <v>211</v>
      </c>
      <c r="E441" t="s">
        <v>38</v>
      </c>
      <c r="F441">
        <v>0</v>
      </c>
      <c r="G441" t="s">
        <v>39</v>
      </c>
      <c r="H441" t="s">
        <v>259</v>
      </c>
      <c r="I441" t="s">
        <v>259</v>
      </c>
      <c r="J441" t="s">
        <v>22</v>
      </c>
      <c r="K441" t="s">
        <v>259</v>
      </c>
      <c r="L441" t="s">
        <v>41</v>
      </c>
      <c r="M441">
        <v>8</v>
      </c>
      <c r="N441" t="s">
        <v>24</v>
      </c>
      <c r="O441" t="s">
        <v>95</v>
      </c>
      <c r="P441" t="s">
        <v>297</v>
      </c>
      <c r="Q441" t="s">
        <v>242</v>
      </c>
    </row>
    <row r="442" spans="1:17" x14ac:dyDescent="0.35">
      <c r="A442">
        <v>733995</v>
      </c>
      <c r="B442" t="s">
        <v>44</v>
      </c>
      <c r="C442" s="1">
        <v>41769</v>
      </c>
      <c r="D442" t="s">
        <v>152</v>
      </c>
      <c r="E442" t="s">
        <v>46</v>
      </c>
      <c r="F442">
        <v>0</v>
      </c>
      <c r="G442" t="s">
        <v>47</v>
      </c>
      <c r="H442" t="s">
        <v>32</v>
      </c>
      <c r="I442" t="s">
        <v>32</v>
      </c>
      <c r="J442" t="s">
        <v>22</v>
      </c>
      <c r="K442" t="s">
        <v>32</v>
      </c>
      <c r="L442" t="s">
        <v>41</v>
      </c>
      <c r="M442">
        <v>4</v>
      </c>
      <c r="N442" t="s">
        <v>24</v>
      </c>
      <c r="O442" t="s">
        <v>25</v>
      </c>
      <c r="P442" t="s">
        <v>127</v>
      </c>
      <c r="Q442" t="s">
        <v>237</v>
      </c>
    </row>
    <row r="443" spans="1:17" x14ac:dyDescent="0.35">
      <c r="A443">
        <v>733997</v>
      </c>
      <c r="B443" t="s">
        <v>170</v>
      </c>
      <c r="C443" s="1">
        <v>41770</v>
      </c>
      <c r="D443" t="s">
        <v>146</v>
      </c>
      <c r="E443" t="s">
        <v>172</v>
      </c>
      <c r="F443">
        <v>0</v>
      </c>
      <c r="G443" t="s">
        <v>31</v>
      </c>
      <c r="H443" t="s">
        <v>21</v>
      </c>
      <c r="I443" t="s">
        <v>21</v>
      </c>
      <c r="J443" t="s">
        <v>22</v>
      </c>
      <c r="K443" t="s">
        <v>21</v>
      </c>
      <c r="L443" t="s">
        <v>41</v>
      </c>
      <c r="M443">
        <v>9</v>
      </c>
      <c r="N443" t="s">
        <v>24</v>
      </c>
      <c r="O443" t="s">
        <v>25</v>
      </c>
      <c r="P443" t="s">
        <v>274</v>
      </c>
      <c r="Q443" t="s">
        <v>267</v>
      </c>
    </row>
    <row r="444" spans="1:17" x14ac:dyDescent="0.35">
      <c r="A444">
        <v>733999</v>
      </c>
      <c r="B444" t="s">
        <v>17</v>
      </c>
      <c r="C444" s="1">
        <v>41770</v>
      </c>
      <c r="D444" t="s">
        <v>265</v>
      </c>
      <c r="E444" t="s">
        <v>19</v>
      </c>
      <c r="F444">
        <v>0</v>
      </c>
      <c r="G444" t="s">
        <v>20</v>
      </c>
      <c r="H444" t="s">
        <v>40</v>
      </c>
      <c r="I444" t="s">
        <v>20</v>
      </c>
      <c r="J444" t="s">
        <v>33</v>
      </c>
      <c r="K444" t="s">
        <v>40</v>
      </c>
      <c r="L444" t="s">
        <v>41</v>
      </c>
      <c r="M444">
        <v>5</v>
      </c>
      <c r="N444" t="s">
        <v>24</v>
      </c>
      <c r="O444" t="s">
        <v>25</v>
      </c>
      <c r="P444" t="s">
        <v>140</v>
      </c>
      <c r="Q444" t="s">
        <v>213</v>
      </c>
    </row>
    <row r="445" spans="1:17" x14ac:dyDescent="0.35">
      <c r="A445">
        <v>734001</v>
      </c>
      <c r="B445" t="s">
        <v>60</v>
      </c>
      <c r="C445" s="1">
        <v>41771</v>
      </c>
      <c r="D445" t="s">
        <v>183</v>
      </c>
      <c r="E445" t="s">
        <v>62</v>
      </c>
      <c r="F445">
        <v>0</v>
      </c>
      <c r="G445" t="s">
        <v>259</v>
      </c>
      <c r="H445" t="s">
        <v>47</v>
      </c>
      <c r="I445" t="s">
        <v>259</v>
      </c>
      <c r="J445" t="s">
        <v>33</v>
      </c>
      <c r="K445" t="s">
        <v>47</v>
      </c>
      <c r="L445" t="s">
        <v>41</v>
      </c>
      <c r="M445">
        <v>7</v>
      </c>
      <c r="N445" t="s">
        <v>24</v>
      </c>
      <c r="O445" t="s">
        <v>25</v>
      </c>
      <c r="P445" t="s">
        <v>127</v>
      </c>
      <c r="Q445" t="s">
        <v>237</v>
      </c>
    </row>
    <row r="446" spans="1:17" x14ac:dyDescent="0.35">
      <c r="A446">
        <v>734003</v>
      </c>
      <c r="B446" t="s">
        <v>277</v>
      </c>
      <c r="C446" s="1">
        <v>41772</v>
      </c>
      <c r="D446" t="s">
        <v>235</v>
      </c>
      <c r="E446" t="s">
        <v>278</v>
      </c>
      <c r="F446">
        <v>0</v>
      </c>
      <c r="G446" t="s">
        <v>32</v>
      </c>
      <c r="H446" t="s">
        <v>40</v>
      </c>
      <c r="I446" t="s">
        <v>40</v>
      </c>
      <c r="J446" t="s">
        <v>33</v>
      </c>
      <c r="K446" t="s">
        <v>32</v>
      </c>
      <c r="L446" t="s">
        <v>41</v>
      </c>
      <c r="M446">
        <v>5</v>
      </c>
      <c r="N446" t="s">
        <v>24</v>
      </c>
      <c r="O446" t="s">
        <v>25</v>
      </c>
      <c r="P446" t="s">
        <v>242</v>
      </c>
      <c r="Q446" t="s">
        <v>252</v>
      </c>
    </row>
    <row r="447" spans="1:17" x14ac:dyDescent="0.35">
      <c r="A447">
        <v>734005</v>
      </c>
      <c r="B447" t="s">
        <v>17</v>
      </c>
      <c r="C447" s="1">
        <v>41772</v>
      </c>
      <c r="D447" t="s">
        <v>139</v>
      </c>
      <c r="E447" t="s">
        <v>19</v>
      </c>
      <c r="F447">
        <v>0</v>
      </c>
      <c r="G447" t="s">
        <v>20</v>
      </c>
      <c r="H447" t="s">
        <v>39</v>
      </c>
      <c r="I447" t="s">
        <v>39</v>
      </c>
      <c r="J447" t="s">
        <v>22</v>
      </c>
      <c r="K447" t="s">
        <v>20</v>
      </c>
      <c r="L447" t="s">
        <v>23</v>
      </c>
      <c r="M447">
        <v>16</v>
      </c>
      <c r="N447" t="s">
        <v>24</v>
      </c>
      <c r="O447" t="s">
        <v>25</v>
      </c>
      <c r="P447" t="s">
        <v>263</v>
      </c>
      <c r="Q447" t="s">
        <v>213</v>
      </c>
    </row>
    <row r="448" spans="1:17" x14ac:dyDescent="0.35">
      <c r="A448">
        <v>734007</v>
      </c>
      <c r="B448" t="s">
        <v>60</v>
      </c>
      <c r="C448" s="1">
        <v>41773</v>
      </c>
      <c r="D448" t="s">
        <v>226</v>
      </c>
      <c r="E448" t="s">
        <v>62</v>
      </c>
      <c r="F448">
        <v>0</v>
      </c>
      <c r="G448" t="s">
        <v>259</v>
      </c>
      <c r="H448" t="s">
        <v>31</v>
      </c>
      <c r="I448" t="s">
        <v>31</v>
      </c>
      <c r="J448" t="s">
        <v>22</v>
      </c>
      <c r="K448" t="s">
        <v>31</v>
      </c>
      <c r="L448" t="s">
        <v>41</v>
      </c>
      <c r="M448">
        <v>6</v>
      </c>
      <c r="N448" t="s">
        <v>24</v>
      </c>
      <c r="O448" t="s">
        <v>25</v>
      </c>
      <c r="P448" t="s">
        <v>237</v>
      </c>
      <c r="Q448" t="s">
        <v>298</v>
      </c>
    </row>
    <row r="449" spans="1:17" x14ac:dyDescent="0.35">
      <c r="A449">
        <v>734009</v>
      </c>
      <c r="B449" t="s">
        <v>170</v>
      </c>
      <c r="C449" s="1">
        <v>41773</v>
      </c>
      <c r="D449" t="s">
        <v>175</v>
      </c>
      <c r="E449" t="s">
        <v>172</v>
      </c>
      <c r="F449">
        <v>0</v>
      </c>
      <c r="G449" t="s">
        <v>21</v>
      </c>
      <c r="H449" t="s">
        <v>47</v>
      </c>
      <c r="I449" t="s">
        <v>21</v>
      </c>
      <c r="J449" t="s">
        <v>22</v>
      </c>
      <c r="K449" t="s">
        <v>21</v>
      </c>
      <c r="L449" t="s">
        <v>41</v>
      </c>
      <c r="M449">
        <v>6</v>
      </c>
      <c r="N449" t="s">
        <v>24</v>
      </c>
      <c r="O449" t="s">
        <v>25</v>
      </c>
      <c r="P449" t="s">
        <v>232</v>
      </c>
      <c r="Q449" t="s">
        <v>274</v>
      </c>
    </row>
    <row r="450" spans="1:17" x14ac:dyDescent="0.35">
      <c r="A450">
        <v>734011</v>
      </c>
      <c r="B450" t="s">
        <v>167</v>
      </c>
      <c r="C450" s="1">
        <v>41774</v>
      </c>
      <c r="D450" t="s">
        <v>233</v>
      </c>
      <c r="E450" t="s">
        <v>168</v>
      </c>
      <c r="F450">
        <v>0</v>
      </c>
      <c r="G450" t="s">
        <v>40</v>
      </c>
      <c r="H450" t="s">
        <v>39</v>
      </c>
      <c r="I450" t="s">
        <v>39</v>
      </c>
      <c r="J450" t="s">
        <v>22</v>
      </c>
      <c r="K450" t="s">
        <v>40</v>
      </c>
      <c r="L450" t="s">
        <v>23</v>
      </c>
      <c r="M450">
        <v>62</v>
      </c>
      <c r="N450" t="s">
        <v>24</v>
      </c>
      <c r="O450" t="s">
        <v>25</v>
      </c>
      <c r="P450" t="s">
        <v>140</v>
      </c>
      <c r="Q450" t="s">
        <v>213</v>
      </c>
    </row>
    <row r="451" spans="1:17" x14ac:dyDescent="0.35">
      <c r="A451">
        <v>734013</v>
      </c>
      <c r="B451" t="s">
        <v>277</v>
      </c>
      <c r="C451" s="1">
        <v>41777</v>
      </c>
      <c r="D451" t="s">
        <v>121</v>
      </c>
      <c r="E451" t="s">
        <v>278</v>
      </c>
      <c r="F451">
        <v>0</v>
      </c>
      <c r="G451" t="s">
        <v>32</v>
      </c>
      <c r="H451" t="s">
        <v>20</v>
      </c>
      <c r="I451" t="s">
        <v>32</v>
      </c>
      <c r="J451" t="s">
        <v>33</v>
      </c>
      <c r="K451" t="s">
        <v>20</v>
      </c>
      <c r="L451" t="s">
        <v>41</v>
      </c>
      <c r="M451">
        <v>5</v>
      </c>
      <c r="N451" t="s">
        <v>24</v>
      </c>
      <c r="O451" t="s">
        <v>25</v>
      </c>
      <c r="P451" t="s">
        <v>242</v>
      </c>
      <c r="Q451" t="s">
        <v>252</v>
      </c>
    </row>
    <row r="452" spans="1:17" x14ac:dyDescent="0.35">
      <c r="A452">
        <v>734015</v>
      </c>
      <c r="B452" t="s">
        <v>60</v>
      </c>
      <c r="C452" s="1">
        <v>41777</v>
      </c>
      <c r="D452" t="s">
        <v>257</v>
      </c>
      <c r="E452" t="s">
        <v>62</v>
      </c>
      <c r="F452">
        <v>0</v>
      </c>
      <c r="G452" t="s">
        <v>259</v>
      </c>
      <c r="H452" t="s">
        <v>21</v>
      </c>
      <c r="I452" t="s">
        <v>259</v>
      </c>
      <c r="J452" t="s">
        <v>33</v>
      </c>
      <c r="K452" t="s">
        <v>21</v>
      </c>
      <c r="L452" t="s">
        <v>41</v>
      </c>
      <c r="M452">
        <v>7</v>
      </c>
      <c r="N452" t="s">
        <v>24</v>
      </c>
      <c r="O452" t="s">
        <v>25</v>
      </c>
      <c r="P452" t="s">
        <v>274</v>
      </c>
      <c r="Q452" t="s">
        <v>267</v>
      </c>
    </row>
    <row r="453" spans="1:17" x14ac:dyDescent="0.35">
      <c r="A453">
        <v>734017</v>
      </c>
      <c r="B453" t="s">
        <v>167</v>
      </c>
      <c r="C453" s="1">
        <v>41778</v>
      </c>
      <c r="D453" t="s">
        <v>29</v>
      </c>
      <c r="E453" t="s">
        <v>168</v>
      </c>
      <c r="F453">
        <v>0</v>
      </c>
      <c r="G453" t="s">
        <v>40</v>
      </c>
      <c r="H453" t="s">
        <v>47</v>
      </c>
      <c r="I453" t="s">
        <v>47</v>
      </c>
      <c r="J453" t="s">
        <v>33</v>
      </c>
      <c r="K453" t="s">
        <v>47</v>
      </c>
      <c r="L453" t="s">
        <v>23</v>
      </c>
      <c r="M453">
        <v>25</v>
      </c>
      <c r="N453" t="s">
        <v>24</v>
      </c>
      <c r="O453" t="s">
        <v>25</v>
      </c>
      <c r="P453" t="s">
        <v>140</v>
      </c>
      <c r="Q453" t="s">
        <v>213</v>
      </c>
    </row>
    <row r="454" spans="1:17" x14ac:dyDescent="0.35">
      <c r="A454">
        <v>734019</v>
      </c>
      <c r="B454" t="s">
        <v>36</v>
      </c>
      <c r="C454" s="1">
        <v>41778</v>
      </c>
      <c r="D454" t="s">
        <v>299</v>
      </c>
      <c r="E454" t="s">
        <v>38</v>
      </c>
      <c r="F454">
        <v>0</v>
      </c>
      <c r="G454" t="s">
        <v>39</v>
      </c>
      <c r="H454" t="s">
        <v>31</v>
      </c>
      <c r="I454" t="s">
        <v>31</v>
      </c>
      <c r="J454" t="s">
        <v>22</v>
      </c>
      <c r="K454" t="s">
        <v>31</v>
      </c>
      <c r="L454" t="s">
        <v>41</v>
      </c>
      <c r="M454">
        <v>4</v>
      </c>
      <c r="N454" t="s">
        <v>24</v>
      </c>
      <c r="O454" t="s">
        <v>25</v>
      </c>
      <c r="P454" t="s">
        <v>127</v>
      </c>
      <c r="Q454" t="s">
        <v>298</v>
      </c>
    </row>
    <row r="455" spans="1:17" x14ac:dyDescent="0.35">
      <c r="A455">
        <v>734021</v>
      </c>
      <c r="B455" t="s">
        <v>60</v>
      </c>
      <c r="C455" s="1">
        <v>41779</v>
      </c>
      <c r="D455" t="s">
        <v>179</v>
      </c>
      <c r="E455" t="s">
        <v>62</v>
      </c>
      <c r="F455">
        <v>0</v>
      </c>
      <c r="G455" t="s">
        <v>259</v>
      </c>
      <c r="H455" t="s">
        <v>20</v>
      </c>
      <c r="I455" t="s">
        <v>20</v>
      </c>
      <c r="J455" t="s">
        <v>33</v>
      </c>
      <c r="K455" t="s">
        <v>259</v>
      </c>
      <c r="L455" t="s">
        <v>41</v>
      </c>
      <c r="M455">
        <v>7</v>
      </c>
      <c r="N455" t="s">
        <v>24</v>
      </c>
      <c r="O455" t="s">
        <v>25</v>
      </c>
      <c r="P455" t="s">
        <v>232</v>
      </c>
      <c r="Q455" t="s">
        <v>274</v>
      </c>
    </row>
    <row r="456" spans="1:17" x14ac:dyDescent="0.35">
      <c r="A456">
        <v>734023</v>
      </c>
      <c r="B456" t="s">
        <v>50</v>
      </c>
      <c r="C456" s="1">
        <v>41779</v>
      </c>
      <c r="D456" t="s">
        <v>175</v>
      </c>
      <c r="E456" t="s">
        <v>52</v>
      </c>
      <c r="F456">
        <v>0</v>
      </c>
      <c r="G456" t="s">
        <v>21</v>
      </c>
      <c r="H456" t="s">
        <v>32</v>
      </c>
      <c r="I456" t="s">
        <v>21</v>
      </c>
      <c r="J456" t="s">
        <v>22</v>
      </c>
      <c r="K456" t="s">
        <v>21</v>
      </c>
      <c r="L456" t="s">
        <v>41</v>
      </c>
      <c r="M456">
        <v>8</v>
      </c>
      <c r="N456" t="s">
        <v>24</v>
      </c>
      <c r="O456" t="s">
        <v>25</v>
      </c>
      <c r="P456" t="s">
        <v>297</v>
      </c>
      <c r="Q456" t="s">
        <v>252</v>
      </c>
    </row>
    <row r="457" spans="1:17" x14ac:dyDescent="0.35">
      <c r="A457">
        <v>734025</v>
      </c>
      <c r="B457" t="s">
        <v>28</v>
      </c>
      <c r="C457" s="1">
        <v>41780</v>
      </c>
      <c r="D457" t="s">
        <v>300</v>
      </c>
      <c r="E457" t="s">
        <v>30</v>
      </c>
      <c r="F457">
        <v>0</v>
      </c>
      <c r="G457" t="s">
        <v>31</v>
      </c>
      <c r="H457" t="s">
        <v>47</v>
      </c>
      <c r="I457" t="s">
        <v>47</v>
      </c>
      <c r="J457" t="s">
        <v>22</v>
      </c>
      <c r="K457" t="s">
        <v>47</v>
      </c>
      <c r="L457" t="s">
        <v>41</v>
      </c>
      <c r="M457">
        <v>7</v>
      </c>
      <c r="N457" t="s">
        <v>24</v>
      </c>
      <c r="O457" t="s">
        <v>25</v>
      </c>
      <c r="P457" t="s">
        <v>127</v>
      </c>
      <c r="Q457" t="s">
        <v>237</v>
      </c>
    </row>
    <row r="458" spans="1:17" x14ac:dyDescent="0.35">
      <c r="A458">
        <v>734027</v>
      </c>
      <c r="B458" t="s">
        <v>50</v>
      </c>
      <c r="C458" s="1">
        <v>41781</v>
      </c>
      <c r="D458" t="s">
        <v>175</v>
      </c>
      <c r="E458" t="s">
        <v>52</v>
      </c>
      <c r="F458">
        <v>0</v>
      </c>
      <c r="G458" t="s">
        <v>21</v>
      </c>
      <c r="H458" t="s">
        <v>20</v>
      </c>
      <c r="I458" t="s">
        <v>20</v>
      </c>
      <c r="J458" t="s">
        <v>22</v>
      </c>
      <c r="K458" t="s">
        <v>21</v>
      </c>
      <c r="L458" t="s">
        <v>23</v>
      </c>
      <c r="M458">
        <v>30</v>
      </c>
      <c r="N458" t="s">
        <v>24</v>
      </c>
      <c r="O458" t="s">
        <v>25</v>
      </c>
      <c r="P458" t="s">
        <v>232</v>
      </c>
      <c r="Q458" t="s">
        <v>267</v>
      </c>
    </row>
    <row r="459" spans="1:17" x14ac:dyDescent="0.35">
      <c r="A459">
        <v>734029</v>
      </c>
      <c r="B459" t="s">
        <v>277</v>
      </c>
      <c r="C459" s="1">
        <v>41781</v>
      </c>
      <c r="D459" t="s">
        <v>179</v>
      </c>
      <c r="E459" t="s">
        <v>278</v>
      </c>
      <c r="F459">
        <v>0</v>
      </c>
      <c r="G459" t="s">
        <v>32</v>
      </c>
      <c r="H459" t="s">
        <v>259</v>
      </c>
      <c r="I459" t="s">
        <v>259</v>
      </c>
      <c r="J459" t="s">
        <v>22</v>
      </c>
      <c r="K459" t="s">
        <v>259</v>
      </c>
      <c r="L459" t="s">
        <v>41</v>
      </c>
      <c r="M459">
        <v>6</v>
      </c>
      <c r="N459" t="s">
        <v>24</v>
      </c>
      <c r="O459" t="s">
        <v>25</v>
      </c>
      <c r="P459" t="s">
        <v>242</v>
      </c>
      <c r="Q459" t="s">
        <v>252</v>
      </c>
    </row>
    <row r="460" spans="1:17" x14ac:dyDescent="0.35">
      <c r="A460">
        <v>734031</v>
      </c>
      <c r="B460" t="s">
        <v>44</v>
      </c>
      <c r="C460" s="1">
        <v>41782</v>
      </c>
      <c r="D460" t="s">
        <v>29</v>
      </c>
      <c r="E460" t="s">
        <v>46</v>
      </c>
      <c r="F460">
        <v>0</v>
      </c>
      <c r="G460" t="s">
        <v>47</v>
      </c>
      <c r="H460" t="s">
        <v>39</v>
      </c>
      <c r="I460" t="s">
        <v>39</v>
      </c>
      <c r="J460" t="s">
        <v>22</v>
      </c>
      <c r="K460" t="s">
        <v>47</v>
      </c>
      <c r="L460" t="s">
        <v>23</v>
      </c>
      <c r="M460">
        <v>15</v>
      </c>
      <c r="N460" t="s">
        <v>24</v>
      </c>
      <c r="O460" t="s">
        <v>25</v>
      </c>
      <c r="P460" t="s">
        <v>140</v>
      </c>
      <c r="Q460" t="s">
        <v>213</v>
      </c>
    </row>
    <row r="461" spans="1:17" x14ac:dyDescent="0.35">
      <c r="A461">
        <v>734033</v>
      </c>
      <c r="B461" t="s">
        <v>28</v>
      </c>
      <c r="C461" s="1">
        <v>41782</v>
      </c>
      <c r="D461" t="s">
        <v>80</v>
      </c>
      <c r="E461" t="s">
        <v>30</v>
      </c>
      <c r="F461">
        <v>0</v>
      </c>
      <c r="G461" t="s">
        <v>31</v>
      </c>
      <c r="H461" t="s">
        <v>40</v>
      </c>
      <c r="I461" t="s">
        <v>40</v>
      </c>
      <c r="J461" t="s">
        <v>22</v>
      </c>
      <c r="K461" t="s">
        <v>31</v>
      </c>
      <c r="L461" t="s">
        <v>23</v>
      </c>
      <c r="M461">
        <v>16</v>
      </c>
      <c r="N461" t="s">
        <v>24</v>
      </c>
      <c r="O461" t="s">
        <v>25</v>
      </c>
      <c r="P461" t="s">
        <v>127</v>
      </c>
      <c r="Q461" t="s">
        <v>298</v>
      </c>
    </row>
    <row r="462" spans="1:17" x14ac:dyDescent="0.35">
      <c r="A462">
        <v>734035</v>
      </c>
      <c r="B462" t="s">
        <v>17</v>
      </c>
      <c r="C462" s="1">
        <v>41783</v>
      </c>
      <c r="D462" t="s">
        <v>76</v>
      </c>
      <c r="E462" t="s">
        <v>19</v>
      </c>
      <c r="F462">
        <v>0</v>
      </c>
      <c r="G462" t="s">
        <v>20</v>
      </c>
      <c r="H462" t="s">
        <v>32</v>
      </c>
      <c r="I462" t="s">
        <v>32</v>
      </c>
      <c r="J462" t="s">
        <v>22</v>
      </c>
      <c r="K462" t="s">
        <v>32</v>
      </c>
      <c r="L462" t="s">
        <v>41</v>
      </c>
      <c r="M462">
        <v>8</v>
      </c>
      <c r="N462" t="s">
        <v>24</v>
      </c>
      <c r="O462" t="s">
        <v>25</v>
      </c>
      <c r="P462" t="s">
        <v>232</v>
      </c>
      <c r="Q462" t="s">
        <v>274</v>
      </c>
    </row>
    <row r="463" spans="1:17" x14ac:dyDescent="0.35">
      <c r="A463">
        <v>734037</v>
      </c>
      <c r="B463" t="s">
        <v>50</v>
      </c>
      <c r="C463" s="1">
        <v>41783</v>
      </c>
      <c r="D463" t="s">
        <v>68</v>
      </c>
      <c r="E463" t="s">
        <v>52</v>
      </c>
      <c r="F463">
        <v>0</v>
      </c>
      <c r="G463" t="s">
        <v>21</v>
      </c>
      <c r="H463" t="s">
        <v>259</v>
      </c>
      <c r="I463" t="s">
        <v>21</v>
      </c>
      <c r="J463" t="s">
        <v>22</v>
      </c>
      <c r="K463" t="s">
        <v>21</v>
      </c>
      <c r="L463" t="s">
        <v>41</v>
      </c>
      <c r="M463">
        <v>4</v>
      </c>
      <c r="N463" t="s">
        <v>24</v>
      </c>
      <c r="O463" t="s">
        <v>25</v>
      </c>
      <c r="P463" t="s">
        <v>297</v>
      </c>
      <c r="Q463" t="s">
        <v>242</v>
      </c>
    </row>
    <row r="464" spans="1:17" x14ac:dyDescent="0.35">
      <c r="A464">
        <v>734039</v>
      </c>
      <c r="B464" t="s">
        <v>28</v>
      </c>
      <c r="C464" s="1">
        <v>41784</v>
      </c>
      <c r="D464" t="s">
        <v>260</v>
      </c>
      <c r="E464" t="s">
        <v>30</v>
      </c>
      <c r="F464">
        <v>0</v>
      </c>
      <c r="G464" t="s">
        <v>31</v>
      </c>
      <c r="H464" t="s">
        <v>39</v>
      </c>
      <c r="I464" t="s">
        <v>31</v>
      </c>
      <c r="J464" t="s">
        <v>22</v>
      </c>
      <c r="K464" t="s">
        <v>31</v>
      </c>
      <c r="L464" t="s">
        <v>41</v>
      </c>
      <c r="M464">
        <v>7</v>
      </c>
      <c r="N464" t="s">
        <v>24</v>
      </c>
      <c r="O464" t="s">
        <v>25</v>
      </c>
      <c r="P464" t="s">
        <v>127</v>
      </c>
      <c r="Q464" t="s">
        <v>237</v>
      </c>
    </row>
    <row r="465" spans="1:17" x14ac:dyDescent="0.35">
      <c r="A465">
        <v>734041</v>
      </c>
      <c r="B465" t="s">
        <v>44</v>
      </c>
      <c r="C465" s="1">
        <v>41784</v>
      </c>
      <c r="D465" t="s">
        <v>295</v>
      </c>
      <c r="E465" t="s">
        <v>46</v>
      </c>
      <c r="F465">
        <v>0</v>
      </c>
      <c r="G465" t="s">
        <v>47</v>
      </c>
      <c r="H465" t="s">
        <v>40</v>
      </c>
      <c r="I465" t="s">
        <v>47</v>
      </c>
      <c r="J465" t="s">
        <v>22</v>
      </c>
      <c r="K465" t="s">
        <v>47</v>
      </c>
      <c r="L465" t="s">
        <v>41</v>
      </c>
      <c r="M465">
        <v>5</v>
      </c>
      <c r="N465" t="s">
        <v>24</v>
      </c>
      <c r="O465" t="s">
        <v>25</v>
      </c>
      <c r="P465" t="s">
        <v>263</v>
      </c>
      <c r="Q465" t="s">
        <v>213</v>
      </c>
    </row>
    <row r="466" spans="1:17" x14ac:dyDescent="0.35">
      <c r="A466">
        <v>734043</v>
      </c>
      <c r="B466" t="s">
        <v>50</v>
      </c>
      <c r="C466" s="1">
        <v>41786</v>
      </c>
      <c r="D466" t="s">
        <v>257</v>
      </c>
      <c r="E466" t="s">
        <v>52</v>
      </c>
      <c r="F466">
        <v>0</v>
      </c>
      <c r="G466" t="s">
        <v>31</v>
      </c>
      <c r="H466" t="s">
        <v>21</v>
      </c>
      <c r="I466" t="s">
        <v>31</v>
      </c>
      <c r="J466" t="s">
        <v>22</v>
      </c>
      <c r="K466" t="s">
        <v>21</v>
      </c>
      <c r="L466" t="s">
        <v>23</v>
      </c>
      <c r="M466">
        <v>28</v>
      </c>
      <c r="N466" t="s">
        <v>24</v>
      </c>
      <c r="O466" t="s">
        <v>25</v>
      </c>
      <c r="P466" t="s">
        <v>274</v>
      </c>
      <c r="Q466" t="s">
        <v>140</v>
      </c>
    </row>
    <row r="467" spans="1:17" x14ac:dyDescent="0.35">
      <c r="A467">
        <v>734045</v>
      </c>
      <c r="B467" t="s">
        <v>44</v>
      </c>
      <c r="C467" s="1">
        <v>41787</v>
      </c>
      <c r="D467" t="s">
        <v>105</v>
      </c>
      <c r="E467" t="s">
        <v>164</v>
      </c>
      <c r="F467">
        <v>0</v>
      </c>
      <c r="G467" t="s">
        <v>32</v>
      </c>
      <c r="H467" t="s">
        <v>47</v>
      </c>
      <c r="I467" t="s">
        <v>32</v>
      </c>
      <c r="J467" t="s">
        <v>22</v>
      </c>
      <c r="K467" t="s">
        <v>32</v>
      </c>
      <c r="L467" t="s">
        <v>41</v>
      </c>
      <c r="M467">
        <v>7</v>
      </c>
      <c r="N467" t="s">
        <v>24</v>
      </c>
      <c r="O467" t="s">
        <v>25</v>
      </c>
      <c r="P467" t="s">
        <v>237</v>
      </c>
      <c r="Q467" t="s">
        <v>242</v>
      </c>
    </row>
    <row r="468" spans="1:17" x14ac:dyDescent="0.35">
      <c r="A468">
        <v>734047</v>
      </c>
      <c r="B468" t="s">
        <v>44</v>
      </c>
      <c r="C468" s="1">
        <v>41789</v>
      </c>
      <c r="D468" t="s">
        <v>61</v>
      </c>
      <c r="E468" t="s">
        <v>46</v>
      </c>
      <c r="F468">
        <v>0</v>
      </c>
      <c r="G468" t="s">
        <v>32</v>
      </c>
      <c r="H468" t="s">
        <v>31</v>
      </c>
      <c r="I468" t="s">
        <v>32</v>
      </c>
      <c r="J468" t="s">
        <v>22</v>
      </c>
      <c r="K468" t="s">
        <v>31</v>
      </c>
      <c r="L468" t="s">
        <v>23</v>
      </c>
      <c r="M468">
        <v>24</v>
      </c>
      <c r="N468" t="s">
        <v>24</v>
      </c>
      <c r="O468" t="s">
        <v>25</v>
      </c>
      <c r="P468" t="s">
        <v>127</v>
      </c>
      <c r="Q468" t="s">
        <v>213</v>
      </c>
    </row>
    <row r="469" spans="1:17" x14ac:dyDescent="0.35">
      <c r="A469">
        <v>734049</v>
      </c>
      <c r="B469" t="s">
        <v>17</v>
      </c>
      <c r="C469" s="1">
        <v>41791</v>
      </c>
      <c r="D469" t="s">
        <v>162</v>
      </c>
      <c r="E469" t="s">
        <v>19</v>
      </c>
      <c r="F469">
        <v>0</v>
      </c>
      <c r="G469" t="s">
        <v>21</v>
      </c>
      <c r="H469" t="s">
        <v>31</v>
      </c>
      <c r="I469" t="s">
        <v>21</v>
      </c>
      <c r="J469" t="s">
        <v>22</v>
      </c>
      <c r="K469" t="s">
        <v>21</v>
      </c>
      <c r="L469" t="s">
        <v>41</v>
      </c>
      <c r="M469">
        <v>3</v>
      </c>
      <c r="N469" t="s">
        <v>24</v>
      </c>
      <c r="O469" t="s">
        <v>25</v>
      </c>
      <c r="P469" t="s">
        <v>127</v>
      </c>
      <c r="Q469" t="s">
        <v>242</v>
      </c>
    </row>
    <row r="470" spans="1:17" x14ac:dyDescent="0.35">
      <c r="A470">
        <v>829705</v>
      </c>
      <c r="B470" t="s">
        <v>50</v>
      </c>
      <c r="C470" s="1">
        <v>42102</v>
      </c>
      <c r="D470" t="s">
        <v>241</v>
      </c>
      <c r="E470" t="s">
        <v>52</v>
      </c>
      <c r="F470">
        <v>0</v>
      </c>
      <c r="G470" t="s">
        <v>21</v>
      </c>
      <c r="H470" t="s">
        <v>47</v>
      </c>
      <c r="I470" t="s">
        <v>21</v>
      </c>
      <c r="J470" t="s">
        <v>22</v>
      </c>
      <c r="K470" t="s">
        <v>21</v>
      </c>
      <c r="L470" t="s">
        <v>41</v>
      </c>
      <c r="M470">
        <v>7</v>
      </c>
      <c r="N470" t="s">
        <v>24</v>
      </c>
      <c r="O470" t="s">
        <v>25</v>
      </c>
      <c r="P470" t="s">
        <v>140</v>
      </c>
      <c r="Q470" t="s">
        <v>252</v>
      </c>
    </row>
    <row r="471" spans="1:17" x14ac:dyDescent="0.35">
      <c r="A471">
        <v>829707</v>
      </c>
      <c r="B471" t="s">
        <v>65</v>
      </c>
      <c r="C471" s="1">
        <v>42103</v>
      </c>
      <c r="D471" t="s">
        <v>87</v>
      </c>
      <c r="E471" t="s">
        <v>67</v>
      </c>
      <c r="F471">
        <v>0</v>
      </c>
      <c r="G471" t="s">
        <v>32</v>
      </c>
      <c r="H471" t="s">
        <v>39</v>
      </c>
      <c r="I471" t="s">
        <v>39</v>
      </c>
      <c r="J471" t="s">
        <v>22</v>
      </c>
      <c r="K471" t="s">
        <v>32</v>
      </c>
      <c r="L471" t="s">
        <v>23</v>
      </c>
      <c r="M471">
        <v>1</v>
      </c>
      <c r="N471" t="s">
        <v>24</v>
      </c>
      <c r="O471" t="s">
        <v>25</v>
      </c>
      <c r="P471" t="s">
        <v>283</v>
      </c>
      <c r="Q471" t="s">
        <v>237</v>
      </c>
    </row>
    <row r="472" spans="1:17" x14ac:dyDescent="0.35">
      <c r="A472">
        <v>829709</v>
      </c>
      <c r="B472" t="s">
        <v>238</v>
      </c>
      <c r="C472" s="1">
        <v>42104</v>
      </c>
      <c r="D472" t="s">
        <v>265</v>
      </c>
      <c r="E472" t="s">
        <v>301</v>
      </c>
      <c r="F472">
        <v>0</v>
      </c>
      <c r="G472" t="s">
        <v>31</v>
      </c>
      <c r="H472" t="s">
        <v>40</v>
      </c>
      <c r="I472" t="s">
        <v>31</v>
      </c>
      <c r="J472" t="s">
        <v>22</v>
      </c>
      <c r="K472" t="s">
        <v>40</v>
      </c>
      <c r="L472" t="s">
        <v>23</v>
      </c>
      <c r="M472">
        <v>26</v>
      </c>
      <c r="N472" t="s">
        <v>24</v>
      </c>
      <c r="O472" t="s">
        <v>25</v>
      </c>
      <c r="P472" t="s">
        <v>302</v>
      </c>
      <c r="Q472" t="s">
        <v>303</v>
      </c>
    </row>
    <row r="473" spans="1:17" x14ac:dyDescent="0.35">
      <c r="A473">
        <v>829711</v>
      </c>
      <c r="B473" t="s">
        <v>65</v>
      </c>
      <c r="C473" s="1">
        <v>42105</v>
      </c>
      <c r="D473" t="s">
        <v>18</v>
      </c>
      <c r="E473" t="s">
        <v>67</v>
      </c>
      <c r="F473">
        <v>0</v>
      </c>
      <c r="G473" t="s">
        <v>32</v>
      </c>
      <c r="H473" t="s">
        <v>259</v>
      </c>
      <c r="I473" t="s">
        <v>32</v>
      </c>
      <c r="J473" t="s">
        <v>33</v>
      </c>
      <c r="K473" t="s">
        <v>32</v>
      </c>
      <c r="L473" t="s">
        <v>23</v>
      </c>
      <c r="M473">
        <v>45</v>
      </c>
      <c r="N473" t="s">
        <v>24</v>
      </c>
      <c r="O473" t="s">
        <v>25</v>
      </c>
      <c r="P473" t="s">
        <v>283</v>
      </c>
      <c r="Q473" t="s">
        <v>237</v>
      </c>
    </row>
    <row r="474" spans="1:17" x14ac:dyDescent="0.35">
      <c r="A474">
        <v>829713</v>
      </c>
      <c r="B474" t="s">
        <v>50</v>
      </c>
      <c r="C474" s="1">
        <v>42105</v>
      </c>
      <c r="D474" t="s">
        <v>118</v>
      </c>
      <c r="E474" t="s">
        <v>52</v>
      </c>
      <c r="F474">
        <v>0</v>
      </c>
      <c r="G474" t="s">
        <v>21</v>
      </c>
      <c r="H474" t="s">
        <v>20</v>
      </c>
      <c r="I474" t="s">
        <v>20</v>
      </c>
      <c r="J474" t="s">
        <v>22</v>
      </c>
      <c r="K474" t="s">
        <v>20</v>
      </c>
      <c r="L474" t="s">
        <v>41</v>
      </c>
      <c r="M474">
        <v>3</v>
      </c>
      <c r="N474" t="s">
        <v>24</v>
      </c>
      <c r="O474" t="s">
        <v>25</v>
      </c>
      <c r="P474" t="s">
        <v>140</v>
      </c>
      <c r="Q474" t="s">
        <v>252</v>
      </c>
    </row>
    <row r="475" spans="1:17" x14ac:dyDescent="0.35">
      <c r="A475">
        <v>829715</v>
      </c>
      <c r="B475" t="s">
        <v>36</v>
      </c>
      <c r="C475" s="1">
        <v>42106</v>
      </c>
      <c r="D475" t="s">
        <v>304</v>
      </c>
      <c r="E475" t="s">
        <v>38</v>
      </c>
      <c r="F475">
        <v>0</v>
      </c>
      <c r="G475" t="s">
        <v>39</v>
      </c>
      <c r="H475" t="s">
        <v>40</v>
      </c>
      <c r="I475" t="s">
        <v>40</v>
      </c>
      <c r="J475" t="s">
        <v>22</v>
      </c>
      <c r="K475" t="s">
        <v>40</v>
      </c>
      <c r="L475" t="s">
        <v>41</v>
      </c>
      <c r="M475">
        <v>3</v>
      </c>
      <c r="N475" t="s">
        <v>24</v>
      </c>
      <c r="O475" t="s">
        <v>25</v>
      </c>
      <c r="P475" t="s">
        <v>302</v>
      </c>
      <c r="Q475" t="s">
        <v>303</v>
      </c>
    </row>
    <row r="476" spans="1:17" x14ac:dyDescent="0.35">
      <c r="A476">
        <v>829717</v>
      </c>
      <c r="B476" t="s">
        <v>44</v>
      </c>
      <c r="C476" s="1">
        <v>42106</v>
      </c>
      <c r="D476" t="s">
        <v>305</v>
      </c>
      <c r="E476" t="s">
        <v>46</v>
      </c>
      <c r="F476">
        <v>0</v>
      </c>
      <c r="G476" t="s">
        <v>47</v>
      </c>
      <c r="H476" t="s">
        <v>31</v>
      </c>
      <c r="I476" t="s">
        <v>47</v>
      </c>
      <c r="J476" t="s">
        <v>22</v>
      </c>
      <c r="K476" t="s">
        <v>31</v>
      </c>
      <c r="L476" t="s">
        <v>23</v>
      </c>
      <c r="M476">
        <v>18</v>
      </c>
      <c r="N476" t="s">
        <v>24</v>
      </c>
      <c r="O476" t="s">
        <v>25</v>
      </c>
      <c r="P476" t="s">
        <v>232</v>
      </c>
      <c r="Q476" t="s">
        <v>306</v>
      </c>
    </row>
    <row r="477" spans="1:17" x14ac:dyDescent="0.35">
      <c r="A477">
        <v>829719</v>
      </c>
      <c r="B477" t="s">
        <v>17</v>
      </c>
      <c r="C477" s="1">
        <v>42107</v>
      </c>
      <c r="D477" t="s">
        <v>179</v>
      </c>
      <c r="E477" t="s">
        <v>19</v>
      </c>
      <c r="F477">
        <v>0</v>
      </c>
      <c r="G477" t="s">
        <v>20</v>
      </c>
      <c r="H477" t="s">
        <v>259</v>
      </c>
      <c r="I477" t="s">
        <v>259</v>
      </c>
      <c r="J477" t="s">
        <v>22</v>
      </c>
      <c r="K477" t="s">
        <v>259</v>
      </c>
      <c r="L477" t="s">
        <v>41</v>
      </c>
      <c r="M477">
        <v>8</v>
      </c>
      <c r="N477" t="s">
        <v>24</v>
      </c>
      <c r="O477" t="s">
        <v>25</v>
      </c>
      <c r="P477" t="s">
        <v>297</v>
      </c>
      <c r="Q477" t="s">
        <v>283</v>
      </c>
    </row>
    <row r="478" spans="1:17" x14ac:dyDescent="0.35">
      <c r="A478">
        <v>829721</v>
      </c>
      <c r="B478" t="s">
        <v>167</v>
      </c>
      <c r="C478" s="1">
        <v>42108</v>
      </c>
      <c r="D478" t="s">
        <v>231</v>
      </c>
      <c r="E478" t="s">
        <v>168</v>
      </c>
      <c r="F478">
        <v>0</v>
      </c>
      <c r="G478" t="s">
        <v>40</v>
      </c>
      <c r="H478" t="s">
        <v>47</v>
      </c>
      <c r="I478" t="s">
        <v>47</v>
      </c>
      <c r="J478" t="s">
        <v>33</v>
      </c>
      <c r="K478" t="s">
        <v>40</v>
      </c>
      <c r="L478" t="s">
        <v>41</v>
      </c>
      <c r="M478">
        <v>7</v>
      </c>
      <c r="N478" t="s">
        <v>24</v>
      </c>
      <c r="O478" t="s">
        <v>25</v>
      </c>
      <c r="P478" t="s">
        <v>232</v>
      </c>
      <c r="Q478" t="s">
        <v>302</v>
      </c>
    </row>
    <row r="479" spans="1:17" x14ac:dyDescent="0.35">
      <c r="A479">
        <v>829723</v>
      </c>
      <c r="B479" t="s">
        <v>50</v>
      </c>
      <c r="C479" s="1">
        <v>42124</v>
      </c>
      <c r="D479" t="s">
        <v>307</v>
      </c>
      <c r="E479" t="s">
        <v>52</v>
      </c>
      <c r="F479">
        <v>0</v>
      </c>
      <c r="G479" t="s">
        <v>21</v>
      </c>
      <c r="H479" t="s">
        <v>32</v>
      </c>
      <c r="I479" t="s">
        <v>21</v>
      </c>
      <c r="J479" t="s">
        <v>22</v>
      </c>
      <c r="K479" t="s">
        <v>21</v>
      </c>
      <c r="L479" t="s">
        <v>41</v>
      </c>
      <c r="M479">
        <v>7</v>
      </c>
      <c r="N479" t="s">
        <v>24</v>
      </c>
      <c r="O479" t="s">
        <v>25</v>
      </c>
      <c r="P479" t="s">
        <v>232</v>
      </c>
      <c r="Q479" t="s">
        <v>120</v>
      </c>
    </row>
    <row r="480" spans="1:17" x14ac:dyDescent="0.35">
      <c r="A480">
        <v>829725</v>
      </c>
      <c r="B480" t="s">
        <v>238</v>
      </c>
      <c r="C480" s="1">
        <v>42109</v>
      </c>
      <c r="D480" t="s">
        <v>308</v>
      </c>
      <c r="E480" t="s">
        <v>301</v>
      </c>
      <c r="F480">
        <v>0</v>
      </c>
      <c r="G480" t="s">
        <v>31</v>
      </c>
      <c r="H480" t="s">
        <v>39</v>
      </c>
      <c r="I480" t="s">
        <v>31</v>
      </c>
      <c r="J480" t="s">
        <v>33</v>
      </c>
      <c r="K480" t="s">
        <v>39</v>
      </c>
      <c r="L480" t="s">
        <v>41</v>
      </c>
      <c r="M480">
        <v>5</v>
      </c>
      <c r="N480" t="s">
        <v>24</v>
      </c>
      <c r="O480" t="s">
        <v>25</v>
      </c>
      <c r="P480" t="s">
        <v>303</v>
      </c>
      <c r="Q480" t="s">
        <v>263</v>
      </c>
    </row>
    <row r="481" spans="1:17" x14ac:dyDescent="0.35">
      <c r="A481">
        <v>829727</v>
      </c>
      <c r="B481" t="s">
        <v>234</v>
      </c>
      <c r="C481" s="1">
        <v>42110</v>
      </c>
      <c r="D481" t="s">
        <v>233</v>
      </c>
      <c r="E481" t="s">
        <v>236</v>
      </c>
      <c r="F481">
        <v>0</v>
      </c>
      <c r="G481" t="s">
        <v>259</v>
      </c>
      <c r="H481" t="s">
        <v>40</v>
      </c>
      <c r="I481" t="s">
        <v>40</v>
      </c>
      <c r="J481" t="s">
        <v>22</v>
      </c>
      <c r="K481" t="s">
        <v>40</v>
      </c>
      <c r="L481" t="s">
        <v>41</v>
      </c>
      <c r="M481">
        <v>6</v>
      </c>
      <c r="N481" t="s">
        <v>24</v>
      </c>
      <c r="O481" t="s">
        <v>25</v>
      </c>
      <c r="P481" t="s">
        <v>298</v>
      </c>
      <c r="Q481" t="s">
        <v>140</v>
      </c>
    </row>
    <row r="482" spans="1:17" x14ac:dyDescent="0.35">
      <c r="A482">
        <v>829729</v>
      </c>
      <c r="B482" t="s">
        <v>44</v>
      </c>
      <c r="C482" s="1">
        <v>42111</v>
      </c>
      <c r="D482" t="s">
        <v>87</v>
      </c>
      <c r="E482" t="s">
        <v>46</v>
      </c>
      <c r="F482">
        <v>0</v>
      </c>
      <c r="G482" t="s">
        <v>47</v>
      </c>
      <c r="H482" t="s">
        <v>32</v>
      </c>
      <c r="I482" t="s">
        <v>47</v>
      </c>
      <c r="J482" t="s">
        <v>33</v>
      </c>
      <c r="K482" t="s">
        <v>32</v>
      </c>
      <c r="L482" t="s">
        <v>41</v>
      </c>
      <c r="M482">
        <v>6</v>
      </c>
      <c r="N482" t="s">
        <v>24</v>
      </c>
      <c r="O482" t="s">
        <v>25</v>
      </c>
      <c r="P482" t="s">
        <v>232</v>
      </c>
      <c r="Q482" t="s">
        <v>120</v>
      </c>
    </row>
    <row r="483" spans="1:17" x14ac:dyDescent="0.35">
      <c r="A483">
        <v>829731</v>
      </c>
      <c r="B483" t="s">
        <v>234</v>
      </c>
      <c r="C483" s="1">
        <v>42112</v>
      </c>
      <c r="D483" t="s">
        <v>136</v>
      </c>
      <c r="E483" t="s">
        <v>236</v>
      </c>
      <c r="F483">
        <v>0</v>
      </c>
      <c r="G483" t="s">
        <v>259</v>
      </c>
      <c r="H483" t="s">
        <v>39</v>
      </c>
      <c r="I483" t="s">
        <v>39</v>
      </c>
      <c r="J483" t="s">
        <v>33</v>
      </c>
      <c r="K483" t="s">
        <v>39</v>
      </c>
      <c r="L483" t="s">
        <v>23</v>
      </c>
      <c r="M483">
        <v>4</v>
      </c>
      <c r="N483" t="s">
        <v>24</v>
      </c>
      <c r="O483" t="s">
        <v>25</v>
      </c>
      <c r="P483" t="s">
        <v>298</v>
      </c>
      <c r="Q483" t="s">
        <v>140</v>
      </c>
    </row>
    <row r="484" spans="1:17" x14ac:dyDescent="0.35">
      <c r="A484">
        <v>829733</v>
      </c>
      <c r="B484" t="s">
        <v>238</v>
      </c>
      <c r="C484" s="1">
        <v>42112</v>
      </c>
      <c r="D484" t="s">
        <v>307</v>
      </c>
      <c r="E484" t="s">
        <v>301</v>
      </c>
      <c r="F484">
        <v>0</v>
      </c>
      <c r="G484" t="s">
        <v>31</v>
      </c>
      <c r="H484" t="s">
        <v>21</v>
      </c>
      <c r="I484" t="s">
        <v>21</v>
      </c>
      <c r="J484" t="s">
        <v>22</v>
      </c>
      <c r="K484" t="s">
        <v>21</v>
      </c>
      <c r="L484" t="s">
        <v>41</v>
      </c>
      <c r="M484">
        <v>4</v>
      </c>
      <c r="N484" t="s">
        <v>24</v>
      </c>
      <c r="O484" t="s">
        <v>25</v>
      </c>
      <c r="P484" t="s">
        <v>302</v>
      </c>
      <c r="Q484" t="s">
        <v>267</v>
      </c>
    </row>
    <row r="485" spans="1:17" x14ac:dyDescent="0.35">
      <c r="A485">
        <v>829735</v>
      </c>
      <c r="B485" t="s">
        <v>167</v>
      </c>
      <c r="C485" s="1">
        <v>42113</v>
      </c>
      <c r="D485" t="s">
        <v>233</v>
      </c>
      <c r="E485" t="s">
        <v>168</v>
      </c>
      <c r="F485">
        <v>0</v>
      </c>
      <c r="G485" t="s">
        <v>40</v>
      </c>
      <c r="H485" t="s">
        <v>32</v>
      </c>
      <c r="I485" t="s">
        <v>32</v>
      </c>
      <c r="J485" t="s">
        <v>33</v>
      </c>
      <c r="K485" t="s">
        <v>40</v>
      </c>
      <c r="L485" t="s">
        <v>41</v>
      </c>
      <c r="M485">
        <v>8</v>
      </c>
      <c r="N485" t="s">
        <v>24</v>
      </c>
      <c r="O485" t="s">
        <v>25</v>
      </c>
      <c r="P485" t="s">
        <v>232</v>
      </c>
      <c r="Q485" t="s">
        <v>120</v>
      </c>
    </row>
    <row r="486" spans="1:17" x14ac:dyDescent="0.35">
      <c r="A486">
        <v>829737</v>
      </c>
      <c r="B486" t="s">
        <v>17</v>
      </c>
      <c r="C486" s="1">
        <v>42113</v>
      </c>
      <c r="D486" t="s">
        <v>154</v>
      </c>
      <c r="E486" t="s">
        <v>19</v>
      </c>
      <c r="F486">
        <v>0</v>
      </c>
      <c r="G486" t="s">
        <v>20</v>
      </c>
      <c r="H486" t="s">
        <v>47</v>
      </c>
      <c r="I486" t="s">
        <v>20</v>
      </c>
      <c r="J486" t="s">
        <v>22</v>
      </c>
      <c r="K486" t="s">
        <v>47</v>
      </c>
      <c r="L486" t="s">
        <v>23</v>
      </c>
      <c r="M486">
        <v>18</v>
      </c>
      <c r="N486" t="s">
        <v>24</v>
      </c>
      <c r="O486" t="s">
        <v>25</v>
      </c>
      <c r="P486" t="s">
        <v>283</v>
      </c>
      <c r="Q486" t="s">
        <v>237</v>
      </c>
    </row>
    <row r="487" spans="1:17" x14ac:dyDescent="0.35">
      <c r="A487">
        <v>829739</v>
      </c>
      <c r="B487" t="s">
        <v>36</v>
      </c>
      <c r="C487" s="1">
        <v>42114</v>
      </c>
      <c r="D487" t="s">
        <v>257</v>
      </c>
      <c r="E487" t="s">
        <v>38</v>
      </c>
      <c r="F487">
        <v>0</v>
      </c>
      <c r="G487" t="s">
        <v>39</v>
      </c>
      <c r="H487" t="s">
        <v>21</v>
      </c>
      <c r="I487" t="s">
        <v>21</v>
      </c>
      <c r="J487" t="s">
        <v>22</v>
      </c>
      <c r="K487" t="s">
        <v>21</v>
      </c>
      <c r="L487" t="s">
        <v>41</v>
      </c>
      <c r="M487">
        <v>6</v>
      </c>
      <c r="N487" t="s">
        <v>24</v>
      </c>
      <c r="O487" t="s">
        <v>25</v>
      </c>
      <c r="P487" t="s">
        <v>302</v>
      </c>
      <c r="Q487" t="s">
        <v>303</v>
      </c>
    </row>
    <row r="488" spans="1:17" x14ac:dyDescent="0.35">
      <c r="A488">
        <v>829741</v>
      </c>
      <c r="B488" t="s">
        <v>167</v>
      </c>
      <c r="C488" s="1">
        <v>42115</v>
      </c>
      <c r="D488" t="s">
        <v>80</v>
      </c>
      <c r="E488" t="s">
        <v>168</v>
      </c>
      <c r="F488">
        <v>0</v>
      </c>
      <c r="G488" t="s">
        <v>40</v>
      </c>
      <c r="H488" t="s">
        <v>31</v>
      </c>
      <c r="I488" t="s">
        <v>31</v>
      </c>
      <c r="J488" t="s">
        <v>22</v>
      </c>
      <c r="K488" t="s">
        <v>31</v>
      </c>
      <c r="L488" t="s">
        <v>122</v>
      </c>
      <c r="M488" t="s">
        <v>25</v>
      </c>
      <c r="N488" t="s">
        <v>123</v>
      </c>
      <c r="O488" t="s">
        <v>25</v>
      </c>
      <c r="P488" t="s">
        <v>120</v>
      </c>
      <c r="Q488" t="s">
        <v>140</v>
      </c>
    </row>
    <row r="489" spans="1:17" x14ac:dyDescent="0.35">
      <c r="A489">
        <v>829743</v>
      </c>
      <c r="B489" t="s">
        <v>234</v>
      </c>
      <c r="C489" s="1">
        <v>42116</v>
      </c>
      <c r="D489" t="s">
        <v>179</v>
      </c>
      <c r="E489" t="s">
        <v>236</v>
      </c>
      <c r="F489">
        <v>0</v>
      </c>
      <c r="G489" t="s">
        <v>259</v>
      </c>
      <c r="H489" t="s">
        <v>21</v>
      </c>
      <c r="I489" t="s">
        <v>21</v>
      </c>
      <c r="J489" t="s">
        <v>22</v>
      </c>
      <c r="K489" t="s">
        <v>259</v>
      </c>
      <c r="L489" t="s">
        <v>23</v>
      </c>
      <c r="M489">
        <v>16</v>
      </c>
      <c r="N489" t="s">
        <v>24</v>
      </c>
      <c r="O489" t="s">
        <v>95</v>
      </c>
      <c r="P489" t="s">
        <v>283</v>
      </c>
      <c r="Q489" t="s">
        <v>237</v>
      </c>
    </row>
    <row r="490" spans="1:17" x14ac:dyDescent="0.35">
      <c r="A490">
        <v>829745</v>
      </c>
      <c r="B490" t="s">
        <v>17</v>
      </c>
      <c r="C490" s="1">
        <v>42116</v>
      </c>
      <c r="D490" t="s">
        <v>105</v>
      </c>
      <c r="E490" t="s">
        <v>19</v>
      </c>
      <c r="F490">
        <v>0</v>
      </c>
      <c r="G490" t="s">
        <v>20</v>
      </c>
      <c r="H490" t="s">
        <v>32</v>
      </c>
      <c r="I490" t="s">
        <v>20</v>
      </c>
      <c r="J490" t="s">
        <v>22</v>
      </c>
      <c r="K490" t="s">
        <v>32</v>
      </c>
      <c r="L490" t="s">
        <v>23</v>
      </c>
      <c r="M490">
        <v>27</v>
      </c>
      <c r="N490" t="s">
        <v>24</v>
      </c>
      <c r="O490" t="s">
        <v>25</v>
      </c>
      <c r="P490" t="s">
        <v>230</v>
      </c>
      <c r="Q490" t="s">
        <v>252</v>
      </c>
    </row>
    <row r="491" spans="1:17" x14ac:dyDescent="0.35">
      <c r="A491">
        <v>829747</v>
      </c>
      <c r="B491" t="s">
        <v>36</v>
      </c>
      <c r="C491" s="1">
        <v>42117</v>
      </c>
      <c r="D491" t="s">
        <v>309</v>
      </c>
      <c r="E491" t="s">
        <v>38</v>
      </c>
      <c r="F491">
        <v>0</v>
      </c>
      <c r="G491" t="s">
        <v>39</v>
      </c>
      <c r="H491" t="s">
        <v>47</v>
      </c>
      <c r="I491" t="s">
        <v>47</v>
      </c>
      <c r="J491" t="s">
        <v>22</v>
      </c>
      <c r="K491" t="s">
        <v>39</v>
      </c>
      <c r="L491" t="s">
        <v>23</v>
      </c>
      <c r="M491">
        <v>37</v>
      </c>
      <c r="N491" t="s">
        <v>24</v>
      </c>
      <c r="O491" t="s">
        <v>25</v>
      </c>
      <c r="P491" t="s">
        <v>302</v>
      </c>
      <c r="Q491" t="s">
        <v>267</v>
      </c>
    </row>
    <row r="492" spans="1:17" x14ac:dyDescent="0.35">
      <c r="A492">
        <v>829749</v>
      </c>
      <c r="B492" t="s">
        <v>167</v>
      </c>
      <c r="C492" s="1">
        <v>42118</v>
      </c>
      <c r="D492" t="s">
        <v>310</v>
      </c>
      <c r="E492" t="s">
        <v>168</v>
      </c>
      <c r="F492">
        <v>0</v>
      </c>
      <c r="G492" t="s">
        <v>40</v>
      </c>
      <c r="H492" t="s">
        <v>20</v>
      </c>
      <c r="I492" t="s">
        <v>20</v>
      </c>
      <c r="J492" t="s">
        <v>22</v>
      </c>
      <c r="K492" t="s">
        <v>20</v>
      </c>
      <c r="L492" t="s">
        <v>41</v>
      </c>
      <c r="M492">
        <v>9</v>
      </c>
      <c r="N492" t="s">
        <v>24</v>
      </c>
      <c r="O492" t="s">
        <v>25</v>
      </c>
      <c r="P492" t="s">
        <v>120</v>
      </c>
      <c r="Q492" t="s">
        <v>140</v>
      </c>
    </row>
    <row r="493" spans="1:17" x14ac:dyDescent="0.35">
      <c r="A493">
        <v>829751</v>
      </c>
      <c r="B493" t="s">
        <v>44</v>
      </c>
      <c r="C493" s="1">
        <v>42119</v>
      </c>
      <c r="D493" t="s">
        <v>180</v>
      </c>
      <c r="E493" t="s">
        <v>46</v>
      </c>
      <c r="F493">
        <v>0</v>
      </c>
      <c r="G493" t="s">
        <v>47</v>
      </c>
      <c r="H493" t="s">
        <v>259</v>
      </c>
      <c r="I493" t="s">
        <v>47</v>
      </c>
      <c r="J493" t="s">
        <v>33</v>
      </c>
      <c r="K493" t="s">
        <v>47</v>
      </c>
      <c r="L493" t="s">
        <v>23</v>
      </c>
      <c r="M493">
        <v>20</v>
      </c>
      <c r="N493" t="s">
        <v>24</v>
      </c>
      <c r="O493" t="s">
        <v>25</v>
      </c>
      <c r="P493" t="s">
        <v>127</v>
      </c>
      <c r="Q493" t="s">
        <v>303</v>
      </c>
    </row>
    <row r="494" spans="1:17" x14ac:dyDescent="0.35">
      <c r="A494">
        <v>829753</v>
      </c>
      <c r="B494" t="s">
        <v>65</v>
      </c>
      <c r="C494" s="1">
        <v>42119</v>
      </c>
      <c r="D494" t="s">
        <v>18</v>
      </c>
      <c r="E494" t="s">
        <v>67</v>
      </c>
      <c r="F494">
        <v>0</v>
      </c>
      <c r="G494" t="s">
        <v>32</v>
      </c>
      <c r="H494" t="s">
        <v>31</v>
      </c>
      <c r="I494" t="s">
        <v>32</v>
      </c>
      <c r="J494" t="s">
        <v>33</v>
      </c>
      <c r="K494" t="s">
        <v>32</v>
      </c>
      <c r="L494" t="s">
        <v>23</v>
      </c>
      <c r="M494">
        <v>97</v>
      </c>
      <c r="N494" t="s">
        <v>24</v>
      </c>
      <c r="O494" t="s">
        <v>25</v>
      </c>
      <c r="P494" t="s">
        <v>230</v>
      </c>
      <c r="Q494" t="s">
        <v>252</v>
      </c>
    </row>
    <row r="495" spans="1:17" x14ac:dyDescent="0.35">
      <c r="A495">
        <v>829757</v>
      </c>
      <c r="B495" t="s">
        <v>36</v>
      </c>
      <c r="C495" s="1">
        <v>42120</v>
      </c>
      <c r="D495" t="s">
        <v>311</v>
      </c>
      <c r="E495" t="s">
        <v>38</v>
      </c>
      <c r="F495">
        <v>0</v>
      </c>
      <c r="G495" t="s">
        <v>39</v>
      </c>
      <c r="H495" t="s">
        <v>20</v>
      </c>
      <c r="I495" t="s">
        <v>20</v>
      </c>
      <c r="J495" t="s">
        <v>22</v>
      </c>
      <c r="K495" t="s">
        <v>20</v>
      </c>
      <c r="L495" t="s">
        <v>41</v>
      </c>
      <c r="M495">
        <v>10</v>
      </c>
      <c r="N495" t="s">
        <v>24</v>
      </c>
      <c r="O495" t="s">
        <v>25</v>
      </c>
      <c r="P495" t="s">
        <v>120</v>
      </c>
      <c r="Q495" t="s">
        <v>140</v>
      </c>
    </row>
    <row r="496" spans="1:17" x14ac:dyDescent="0.35">
      <c r="A496">
        <v>829759</v>
      </c>
      <c r="B496" t="s">
        <v>28</v>
      </c>
      <c r="C496" s="1">
        <v>42121</v>
      </c>
      <c r="D496" t="s">
        <v>312</v>
      </c>
      <c r="E496" t="s">
        <v>30</v>
      </c>
      <c r="F496">
        <v>0</v>
      </c>
      <c r="G496" t="s">
        <v>31</v>
      </c>
      <c r="H496" t="s">
        <v>259</v>
      </c>
      <c r="I496" t="s">
        <v>31</v>
      </c>
      <c r="J496" t="s">
        <v>22</v>
      </c>
      <c r="K496" t="s">
        <v>259</v>
      </c>
      <c r="L496" t="s">
        <v>23</v>
      </c>
      <c r="M496">
        <v>20</v>
      </c>
      <c r="N496" t="s">
        <v>24</v>
      </c>
      <c r="O496" t="s">
        <v>25</v>
      </c>
      <c r="P496" t="s">
        <v>127</v>
      </c>
      <c r="Q496" t="s">
        <v>303</v>
      </c>
    </row>
    <row r="497" spans="1:17" x14ac:dyDescent="0.35">
      <c r="A497">
        <v>829761</v>
      </c>
      <c r="B497" t="s">
        <v>50</v>
      </c>
      <c r="C497" s="1">
        <v>42131</v>
      </c>
      <c r="D497" t="s">
        <v>190</v>
      </c>
      <c r="E497" t="s">
        <v>52</v>
      </c>
      <c r="F497">
        <v>0</v>
      </c>
      <c r="G497" t="s">
        <v>21</v>
      </c>
      <c r="H497" t="s">
        <v>39</v>
      </c>
      <c r="I497" t="s">
        <v>21</v>
      </c>
      <c r="J497" t="s">
        <v>33</v>
      </c>
      <c r="K497" t="s">
        <v>21</v>
      </c>
      <c r="L497" t="s">
        <v>23</v>
      </c>
      <c r="M497">
        <v>13</v>
      </c>
      <c r="N497" t="s">
        <v>24</v>
      </c>
      <c r="O497" t="s">
        <v>25</v>
      </c>
      <c r="P497" t="s">
        <v>232</v>
      </c>
      <c r="Q497" t="s">
        <v>120</v>
      </c>
    </row>
    <row r="498" spans="1:17" x14ac:dyDescent="0.35">
      <c r="A498">
        <v>829763</v>
      </c>
      <c r="B498" t="s">
        <v>17</v>
      </c>
      <c r="C498" s="1">
        <v>42123</v>
      </c>
      <c r="D498" t="s">
        <v>25</v>
      </c>
      <c r="E498" t="s">
        <v>19</v>
      </c>
      <c r="F498">
        <v>0</v>
      </c>
      <c r="G498" t="s">
        <v>20</v>
      </c>
      <c r="H498" t="s">
        <v>40</v>
      </c>
      <c r="I498" t="s">
        <v>40</v>
      </c>
      <c r="J498" t="s">
        <v>22</v>
      </c>
      <c r="K498" t="s">
        <v>25</v>
      </c>
      <c r="L498" t="s">
        <v>25</v>
      </c>
      <c r="M498" t="s">
        <v>25</v>
      </c>
      <c r="N498" t="s">
        <v>25</v>
      </c>
      <c r="O498" t="s">
        <v>25</v>
      </c>
      <c r="P498" t="s">
        <v>230</v>
      </c>
      <c r="Q498" t="s">
        <v>298</v>
      </c>
    </row>
    <row r="499" spans="1:17" x14ac:dyDescent="0.35">
      <c r="A499">
        <v>829765</v>
      </c>
      <c r="B499" t="s">
        <v>65</v>
      </c>
      <c r="C499" s="1">
        <v>42122</v>
      </c>
      <c r="D499" t="s">
        <v>97</v>
      </c>
      <c r="E499" t="s">
        <v>67</v>
      </c>
      <c r="F499">
        <v>0</v>
      </c>
      <c r="G499" t="s">
        <v>32</v>
      </c>
      <c r="H499" t="s">
        <v>21</v>
      </c>
      <c r="I499" t="s">
        <v>21</v>
      </c>
      <c r="J499" t="s">
        <v>22</v>
      </c>
      <c r="K499" t="s">
        <v>32</v>
      </c>
      <c r="L499" t="s">
        <v>23</v>
      </c>
      <c r="M499">
        <v>2</v>
      </c>
      <c r="N499" t="s">
        <v>24</v>
      </c>
      <c r="O499" t="s">
        <v>25</v>
      </c>
      <c r="P499" t="s">
        <v>297</v>
      </c>
      <c r="Q499" t="s">
        <v>237</v>
      </c>
    </row>
    <row r="500" spans="1:17" x14ac:dyDescent="0.35">
      <c r="A500">
        <v>829767</v>
      </c>
      <c r="B500" t="s">
        <v>36</v>
      </c>
      <c r="C500" s="1">
        <v>42125</v>
      </c>
      <c r="D500" t="s">
        <v>313</v>
      </c>
      <c r="E500" t="s">
        <v>38</v>
      </c>
      <c r="F500">
        <v>0</v>
      </c>
      <c r="G500" t="s">
        <v>39</v>
      </c>
      <c r="H500" t="s">
        <v>31</v>
      </c>
      <c r="I500" t="s">
        <v>39</v>
      </c>
      <c r="J500" t="s">
        <v>22</v>
      </c>
      <c r="K500" t="s">
        <v>39</v>
      </c>
      <c r="L500" t="s">
        <v>41</v>
      </c>
      <c r="M500">
        <v>9</v>
      </c>
      <c r="N500" t="s">
        <v>24</v>
      </c>
      <c r="O500" t="s">
        <v>25</v>
      </c>
      <c r="P500" t="s">
        <v>283</v>
      </c>
      <c r="Q500" t="s">
        <v>140</v>
      </c>
    </row>
    <row r="501" spans="1:17" x14ac:dyDescent="0.35">
      <c r="A501">
        <v>829769</v>
      </c>
      <c r="B501" t="s">
        <v>44</v>
      </c>
      <c r="C501" s="1">
        <v>42125</v>
      </c>
      <c r="D501" t="s">
        <v>183</v>
      </c>
      <c r="E501" t="s">
        <v>46</v>
      </c>
      <c r="F501">
        <v>0</v>
      </c>
      <c r="G501" t="s">
        <v>47</v>
      </c>
      <c r="H501" t="s">
        <v>40</v>
      </c>
      <c r="I501" t="s">
        <v>40</v>
      </c>
      <c r="J501" t="s">
        <v>22</v>
      </c>
      <c r="K501" t="s">
        <v>47</v>
      </c>
      <c r="L501" t="s">
        <v>23</v>
      </c>
      <c r="M501">
        <v>8</v>
      </c>
      <c r="N501" t="s">
        <v>24</v>
      </c>
      <c r="O501" t="s">
        <v>25</v>
      </c>
      <c r="P501" t="s">
        <v>127</v>
      </c>
      <c r="Q501" t="s">
        <v>267</v>
      </c>
    </row>
    <row r="502" spans="1:17" x14ac:dyDescent="0.35">
      <c r="A502">
        <v>829771</v>
      </c>
      <c r="B502" t="s">
        <v>17</v>
      </c>
      <c r="C502" s="1">
        <v>42126</v>
      </c>
      <c r="D502" t="s">
        <v>251</v>
      </c>
      <c r="E502" t="s">
        <v>19</v>
      </c>
      <c r="F502">
        <v>0</v>
      </c>
      <c r="G502" t="s">
        <v>20</v>
      </c>
      <c r="H502" t="s">
        <v>21</v>
      </c>
      <c r="I502" t="s">
        <v>20</v>
      </c>
      <c r="J502" t="s">
        <v>22</v>
      </c>
      <c r="K502" t="s">
        <v>20</v>
      </c>
      <c r="L502" t="s">
        <v>41</v>
      </c>
      <c r="M502">
        <v>7</v>
      </c>
      <c r="N502" t="s">
        <v>24</v>
      </c>
      <c r="O502" t="s">
        <v>25</v>
      </c>
      <c r="P502" t="s">
        <v>230</v>
      </c>
      <c r="Q502" t="s">
        <v>298</v>
      </c>
    </row>
    <row r="503" spans="1:17" x14ac:dyDescent="0.35">
      <c r="A503">
        <v>829773</v>
      </c>
      <c r="B503" t="s">
        <v>60</v>
      </c>
      <c r="C503" s="1">
        <v>42126</v>
      </c>
      <c r="D503" t="s">
        <v>179</v>
      </c>
      <c r="E503" t="s">
        <v>62</v>
      </c>
      <c r="F503">
        <v>0</v>
      </c>
      <c r="G503" t="s">
        <v>259</v>
      </c>
      <c r="H503" t="s">
        <v>32</v>
      </c>
      <c r="I503" t="s">
        <v>32</v>
      </c>
      <c r="J503" t="s">
        <v>22</v>
      </c>
      <c r="K503" t="s">
        <v>259</v>
      </c>
      <c r="L503" t="s">
        <v>23</v>
      </c>
      <c r="M503">
        <v>22</v>
      </c>
      <c r="N503" t="s">
        <v>24</v>
      </c>
      <c r="O503" t="s">
        <v>25</v>
      </c>
      <c r="P503" t="s">
        <v>232</v>
      </c>
      <c r="Q503" t="s">
        <v>306</v>
      </c>
    </row>
    <row r="504" spans="1:17" x14ac:dyDescent="0.35">
      <c r="A504">
        <v>829775</v>
      </c>
      <c r="B504" t="s">
        <v>28</v>
      </c>
      <c r="C504" s="1">
        <v>42127</v>
      </c>
      <c r="D504" t="s">
        <v>300</v>
      </c>
      <c r="E504" t="s">
        <v>30</v>
      </c>
      <c r="F504">
        <v>0</v>
      </c>
      <c r="G504" t="s">
        <v>31</v>
      </c>
      <c r="H504" t="s">
        <v>47</v>
      </c>
      <c r="I504" t="s">
        <v>47</v>
      </c>
      <c r="J504" t="s">
        <v>33</v>
      </c>
      <c r="K504" t="s">
        <v>47</v>
      </c>
      <c r="L504" t="s">
        <v>23</v>
      </c>
      <c r="M504">
        <v>23</v>
      </c>
      <c r="N504" t="s">
        <v>24</v>
      </c>
      <c r="O504" t="s">
        <v>25</v>
      </c>
      <c r="P504" t="s">
        <v>283</v>
      </c>
      <c r="Q504" t="s">
        <v>237</v>
      </c>
    </row>
    <row r="505" spans="1:17" x14ac:dyDescent="0.35">
      <c r="A505">
        <v>829777</v>
      </c>
      <c r="B505" t="s">
        <v>44</v>
      </c>
      <c r="C505" s="1">
        <v>42127</v>
      </c>
      <c r="D505" t="s">
        <v>233</v>
      </c>
      <c r="E505" t="s">
        <v>164</v>
      </c>
      <c r="F505">
        <v>0</v>
      </c>
      <c r="G505" t="s">
        <v>40</v>
      </c>
      <c r="H505" t="s">
        <v>39</v>
      </c>
      <c r="I505" t="s">
        <v>39</v>
      </c>
      <c r="J505" t="s">
        <v>22</v>
      </c>
      <c r="K505" t="s">
        <v>40</v>
      </c>
      <c r="L505" t="s">
        <v>23</v>
      </c>
      <c r="M505">
        <v>14</v>
      </c>
      <c r="N505" t="s">
        <v>24</v>
      </c>
      <c r="O505" t="s">
        <v>25</v>
      </c>
      <c r="P505" t="s">
        <v>127</v>
      </c>
      <c r="Q505" t="s">
        <v>303</v>
      </c>
    </row>
    <row r="506" spans="1:17" x14ac:dyDescent="0.35">
      <c r="A506">
        <v>829779</v>
      </c>
      <c r="B506" t="s">
        <v>65</v>
      </c>
      <c r="C506" s="1">
        <v>42128</v>
      </c>
      <c r="D506" t="s">
        <v>105</v>
      </c>
      <c r="E506" t="s">
        <v>67</v>
      </c>
      <c r="F506">
        <v>0</v>
      </c>
      <c r="G506" t="s">
        <v>32</v>
      </c>
      <c r="H506" t="s">
        <v>20</v>
      </c>
      <c r="I506" t="s">
        <v>32</v>
      </c>
      <c r="J506" t="s">
        <v>33</v>
      </c>
      <c r="K506" t="s">
        <v>32</v>
      </c>
      <c r="L506" t="s">
        <v>23</v>
      </c>
      <c r="M506">
        <v>24</v>
      </c>
      <c r="N506" t="s">
        <v>24</v>
      </c>
      <c r="O506" t="s">
        <v>25</v>
      </c>
      <c r="P506" t="s">
        <v>252</v>
      </c>
      <c r="Q506" t="s">
        <v>263</v>
      </c>
    </row>
    <row r="507" spans="1:17" x14ac:dyDescent="0.35">
      <c r="A507">
        <v>829781</v>
      </c>
      <c r="B507" t="s">
        <v>50</v>
      </c>
      <c r="C507" s="1">
        <v>42128</v>
      </c>
      <c r="D507" t="s">
        <v>257</v>
      </c>
      <c r="E507" t="s">
        <v>52</v>
      </c>
      <c r="F507">
        <v>0</v>
      </c>
      <c r="G507" t="s">
        <v>21</v>
      </c>
      <c r="H507" t="s">
        <v>259</v>
      </c>
      <c r="I507" t="s">
        <v>259</v>
      </c>
      <c r="J507" t="s">
        <v>22</v>
      </c>
      <c r="K507" t="s">
        <v>21</v>
      </c>
      <c r="L507" t="s">
        <v>23</v>
      </c>
      <c r="M507">
        <v>35</v>
      </c>
      <c r="N507" t="s">
        <v>24</v>
      </c>
      <c r="O507" t="s">
        <v>25</v>
      </c>
      <c r="P507" t="s">
        <v>232</v>
      </c>
      <c r="Q507" t="s">
        <v>120</v>
      </c>
    </row>
    <row r="508" spans="1:17" x14ac:dyDescent="0.35">
      <c r="A508">
        <v>829783</v>
      </c>
      <c r="B508" t="s">
        <v>44</v>
      </c>
      <c r="C508" s="1">
        <v>42129</v>
      </c>
      <c r="D508" t="s">
        <v>154</v>
      </c>
      <c r="E508" t="s">
        <v>46</v>
      </c>
      <c r="F508">
        <v>0</v>
      </c>
      <c r="G508" t="s">
        <v>47</v>
      </c>
      <c r="H508" t="s">
        <v>39</v>
      </c>
      <c r="I508" t="s">
        <v>39</v>
      </c>
      <c r="J508" t="s">
        <v>33</v>
      </c>
      <c r="K508" t="s">
        <v>47</v>
      </c>
      <c r="L508" t="s">
        <v>41</v>
      </c>
      <c r="M508">
        <v>5</v>
      </c>
      <c r="N508" t="s">
        <v>24</v>
      </c>
      <c r="O508" t="s">
        <v>25</v>
      </c>
      <c r="P508" t="s">
        <v>127</v>
      </c>
      <c r="Q508" t="s">
        <v>303</v>
      </c>
    </row>
    <row r="509" spans="1:17" x14ac:dyDescent="0.35">
      <c r="A509">
        <v>829785</v>
      </c>
      <c r="B509" t="s">
        <v>17</v>
      </c>
      <c r="C509" s="1">
        <v>42130</v>
      </c>
      <c r="D509" t="s">
        <v>118</v>
      </c>
      <c r="E509" t="s">
        <v>19</v>
      </c>
      <c r="F509">
        <v>0</v>
      </c>
      <c r="G509" t="s">
        <v>20</v>
      </c>
      <c r="H509" t="s">
        <v>31</v>
      </c>
      <c r="I509" t="s">
        <v>31</v>
      </c>
      <c r="J509" t="s">
        <v>22</v>
      </c>
      <c r="K509" t="s">
        <v>20</v>
      </c>
      <c r="L509" t="s">
        <v>23</v>
      </c>
      <c r="M509">
        <v>138</v>
      </c>
      <c r="N509" t="s">
        <v>24</v>
      </c>
      <c r="O509" t="s">
        <v>25</v>
      </c>
      <c r="P509" t="s">
        <v>283</v>
      </c>
      <c r="Q509" t="s">
        <v>237</v>
      </c>
    </row>
    <row r="510" spans="1:17" x14ac:dyDescent="0.35">
      <c r="A510">
        <v>829787</v>
      </c>
      <c r="B510" t="s">
        <v>44</v>
      </c>
      <c r="C510" s="1">
        <v>42131</v>
      </c>
      <c r="D510" t="s">
        <v>314</v>
      </c>
      <c r="E510" t="s">
        <v>164</v>
      </c>
      <c r="F510">
        <v>0</v>
      </c>
      <c r="G510" t="s">
        <v>40</v>
      </c>
      <c r="H510" t="s">
        <v>259</v>
      </c>
      <c r="I510" t="s">
        <v>40</v>
      </c>
      <c r="J510" t="s">
        <v>22</v>
      </c>
      <c r="K510" t="s">
        <v>259</v>
      </c>
      <c r="L510" t="s">
        <v>23</v>
      </c>
      <c r="M510">
        <v>7</v>
      </c>
      <c r="N510" t="s">
        <v>24</v>
      </c>
      <c r="O510" t="s">
        <v>25</v>
      </c>
      <c r="P510" t="s">
        <v>230</v>
      </c>
      <c r="Q510" t="s">
        <v>252</v>
      </c>
    </row>
    <row r="511" spans="1:17" x14ac:dyDescent="0.35">
      <c r="A511">
        <v>829789</v>
      </c>
      <c r="B511" t="s">
        <v>65</v>
      </c>
      <c r="C511" s="1">
        <v>42132</v>
      </c>
      <c r="D511" t="s">
        <v>315</v>
      </c>
      <c r="E511" t="s">
        <v>67</v>
      </c>
      <c r="F511">
        <v>0</v>
      </c>
      <c r="G511" t="s">
        <v>32</v>
      </c>
      <c r="H511" t="s">
        <v>47</v>
      </c>
      <c r="I511" t="s">
        <v>32</v>
      </c>
      <c r="J511" t="s">
        <v>33</v>
      </c>
      <c r="K511" t="s">
        <v>47</v>
      </c>
      <c r="L511" t="s">
        <v>41</v>
      </c>
      <c r="M511">
        <v>6</v>
      </c>
      <c r="N511" t="s">
        <v>24</v>
      </c>
      <c r="O511" t="s">
        <v>25</v>
      </c>
      <c r="P511" t="s">
        <v>303</v>
      </c>
      <c r="Q511" t="s">
        <v>267</v>
      </c>
    </row>
    <row r="512" spans="1:17" x14ac:dyDescent="0.35">
      <c r="A512">
        <v>829791</v>
      </c>
      <c r="B512" t="s">
        <v>50</v>
      </c>
      <c r="C512" s="1">
        <v>42133</v>
      </c>
      <c r="D512" t="s">
        <v>307</v>
      </c>
      <c r="E512" t="s">
        <v>52</v>
      </c>
      <c r="F512">
        <v>0</v>
      </c>
      <c r="G512" t="s">
        <v>21</v>
      </c>
      <c r="H512" t="s">
        <v>31</v>
      </c>
      <c r="I512" t="s">
        <v>31</v>
      </c>
      <c r="J512" t="s">
        <v>33</v>
      </c>
      <c r="K512" t="s">
        <v>21</v>
      </c>
      <c r="L512" t="s">
        <v>41</v>
      </c>
      <c r="M512">
        <v>1</v>
      </c>
      <c r="N512" t="s">
        <v>24</v>
      </c>
      <c r="O512" t="s">
        <v>25</v>
      </c>
      <c r="P512" t="s">
        <v>232</v>
      </c>
      <c r="Q512" t="s">
        <v>127</v>
      </c>
    </row>
    <row r="513" spans="1:17" x14ac:dyDescent="0.35">
      <c r="A513">
        <v>829793</v>
      </c>
      <c r="B513" t="s">
        <v>269</v>
      </c>
      <c r="C513" s="1">
        <v>42133</v>
      </c>
      <c r="D513" t="s">
        <v>316</v>
      </c>
      <c r="E513" t="s">
        <v>270</v>
      </c>
      <c r="F513">
        <v>0</v>
      </c>
      <c r="G513" t="s">
        <v>39</v>
      </c>
      <c r="H513" t="s">
        <v>259</v>
      </c>
      <c r="I513" t="s">
        <v>259</v>
      </c>
      <c r="J513" t="s">
        <v>33</v>
      </c>
      <c r="K513" t="s">
        <v>259</v>
      </c>
      <c r="L513" t="s">
        <v>23</v>
      </c>
      <c r="M513">
        <v>6</v>
      </c>
      <c r="N513" t="s">
        <v>24</v>
      </c>
      <c r="O513" t="s">
        <v>25</v>
      </c>
      <c r="P513" t="s">
        <v>237</v>
      </c>
      <c r="Q513" t="s">
        <v>140</v>
      </c>
    </row>
    <row r="514" spans="1:17" x14ac:dyDescent="0.35">
      <c r="A514">
        <v>829795</v>
      </c>
      <c r="B514" t="s">
        <v>44</v>
      </c>
      <c r="C514" s="1">
        <v>42134</v>
      </c>
      <c r="D514" t="s">
        <v>121</v>
      </c>
      <c r="E514" t="s">
        <v>46</v>
      </c>
      <c r="F514">
        <v>0</v>
      </c>
      <c r="G514" t="s">
        <v>47</v>
      </c>
      <c r="H514" t="s">
        <v>20</v>
      </c>
      <c r="I514" t="s">
        <v>20</v>
      </c>
      <c r="J514" t="s">
        <v>33</v>
      </c>
      <c r="K514" t="s">
        <v>20</v>
      </c>
      <c r="L514" t="s">
        <v>23</v>
      </c>
      <c r="M514">
        <v>39</v>
      </c>
      <c r="N514" t="s">
        <v>24</v>
      </c>
      <c r="O514" t="s">
        <v>25</v>
      </c>
      <c r="P514" t="s">
        <v>230</v>
      </c>
      <c r="Q514" t="s">
        <v>252</v>
      </c>
    </row>
    <row r="515" spans="1:17" x14ac:dyDescent="0.35">
      <c r="A515">
        <v>829797</v>
      </c>
      <c r="B515" t="s">
        <v>65</v>
      </c>
      <c r="C515" s="1">
        <v>42134</v>
      </c>
      <c r="D515" t="s">
        <v>235</v>
      </c>
      <c r="E515" t="s">
        <v>67</v>
      </c>
      <c r="F515">
        <v>0</v>
      </c>
      <c r="G515" t="s">
        <v>32</v>
      </c>
      <c r="H515" t="s">
        <v>40</v>
      </c>
      <c r="I515" t="s">
        <v>32</v>
      </c>
      <c r="J515" t="s">
        <v>33</v>
      </c>
      <c r="K515" t="s">
        <v>32</v>
      </c>
      <c r="L515" t="s">
        <v>23</v>
      </c>
      <c r="M515">
        <v>12</v>
      </c>
      <c r="N515" t="s">
        <v>24</v>
      </c>
      <c r="O515" t="s">
        <v>25</v>
      </c>
      <c r="P515" t="s">
        <v>120</v>
      </c>
      <c r="Q515" t="s">
        <v>267</v>
      </c>
    </row>
    <row r="516" spans="1:17" x14ac:dyDescent="0.35">
      <c r="A516">
        <v>829799</v>
      </c>
      <c r="B516" t="s">
        <v>60</v>
      </c>
      <c r="C516" s="1">
        <v>42135</v>
      </c>
      <c r="D516" t="s">
        <v>179</v>
      </c>
      <c r="E516" t="s">
        <v>62</v>
      </c>
      <c r="F516">
        <v>0</v>
      </c>
      <c r="G516" t="s">
        <v>259</v>
      </c>
      <c r="H516" t="s">
        <v>31</v>
      </c>
      <c r="I516" t="s">
        <v>259</v>
      </c>
      <c r="J516" t="s">
        <v>33</v>
      </c>
      <c r="K516" t="s">
        <v>259</v>
      </c>
      <c r="L516" t="s">
        <v>23</v>
      </c>
      <c r="M516">
        <v>5</v>
      </c>
      <c r="N516" t="s">
        <v>24</v>
      </c>
      <c r="O516" t="s">
        <v>25</v>
      </c>
      <c r="P516" t="s">
        <v>232</v>
      </c>
      <c r="Q516" t="s">
        <v>127</v>
      </c>
    </row>
    <row r="517" spans="1:17" x14ac:dyDescent="0.35">
      <c r="A517">
        <v>829801</v>
      </c>
      <c r="B517" t="s">
        <v>269</v>
      </c>
      <c r="C517" s="1">
        <v>42136</v>
      </c>
      <c r="D517" t="s">
        <v>317</v>
      </c>
      <c r="E517" t="s">
        <v>270</v>
      </c>
      <c r="F517">
        <v>0</v>
      </c>
      <c r="G517" t="s">
        <v>39</v>
      </c>
      <c r="H517" t="s">
        <v>32</v>
      </c>
      <c r="I517" t="s">
        <v>32</v>
      </c>
      <c r="J517" t="s">
        <v>33</v>
      </c>
      <c r="K517" t="s">
        <v>39</v>
      </c>
      <c r="L517" t="s">
        <v>41</v>
      </c>
      <c r="M517">
        <v>6</v>
      </c>
      <c r="N517" t="s">
        <v>24</v>
      </c>
      <c r="O517" t="s">
        <v>25</v>
      </c>
      <c r="P517" t="s">
        <v>283</v>
      </c>
      <c r="Q517" t="s">
        <v>237</v>
      </c>
    </row>
    <row r="518" spans="1:17" x14ac:dyDescent="0.35">
      <c r="A518">
        <v>829803</v>
      </c>
      <c r="B518" t="s">
        <v>28</v>
      </c>
      <c r="C518" s="1">
        <v>42137</v>
      </c>
      <c r="D518" t="s">
        <v>299</v>
      </c>
      <c r="E518" t="s">
        <v>30</v>
      </c>
      <c r="F518">
        <v>0</v>
      </c>
      <c r="G518" t="s">
        <v>31</v>
      </c>
      <c r="H518" t="s">
        <v>20</v>
      </c>
      <c r="I518" t="s">
        <v>20</v>
      </c>
      <c r="J518" t="s">
        <v>22</v>
      </c>
      <c r="K518" t="s">
        <v>31</v>
      </c>
      <c r="L518" t="s">
        <v>23</v>
      </c>
      <c r="M518">
        <v>22</v>
      </c>
      <c r="N518" t="s">
        <v>24</v>
      </c>
      <c r="O518" t="s">
        <v>25</v>
      </c>
      <c r="P518" t="s">
        <v>230</v>
      </c>
      <c r="Q518" t="s">
        <v>252</v>
      </c>
    </row>
    <row r="519" spans="1:17" x14ac:dyDescent="0.35">
      <c r="A519">
        <v>829805</v>
      </c>
      <c r="B519" t="s">
        <v>44</v>
      </c>
      <c r="C519" s="1">
        <v>42138</v>
      </c>
      <c r="D519" t="s">
        <v>315</v>
      </c>
      <c r="E519" t="s">
        <v>46</v>
      </c>
      <c r="F519">
        <v>0</v>
      </c>
      <c r="G519" t="s">
        <v>47</v>
      </c>
      <c r="H519" t="s">
        <v>21</v>
      </c>
      <c r="I519" t="s">
        <v>21</v>
      </c>
      <c r="J519" t="s">
        <v>22</v>
      </c>
      <c r="K519" t="s">
        <v>47</v>
      </c>
      <c r="L519" t="s">
        <v>23</v>
      </c>
      <c r="M519">
        <v>5</v>
      </c>
      <c r="N519" t="s">
        <v>24</v>
      </c>
      <c r="O519" t="s">
        <v>25</v>
      </c>
      <c r="P519" t="s">
        <v>283</v>
      </c>
      <c r="Q519" t="s">
        <v>237</v>
      </c>
    </row>
    <row r="520" spans="1:17" x14ac:dyDescent="0.35">
      <c r="A520">
        <v>829807</v>
      </c>
      <c r="B520" t="s">
        <v>60</v>
      </c>
      <c r="C520" s="1">
        <v>42139</v>
      </c>
      <c r="D520" t="s">
        <v>215</v>
      </c>
      <c r="E520" t="s">
        <v>62</v>
      </c>
      <c r="F520">
        <v>0</v>
      </c>
      <c r="G520" t="s">
        <v>259</v>
      </c>
      <c r="H520" t="s">
        <v>20</v>
      </c>
      <c r="I520" t="s">
        <v>259</v>
      </c>
      <c r="J520" t="s">
        <v>33</v>
      </c>
      <c r="K520" t="s">
        <v>20</v>
      </c>
      <c r="L520" t="s">
        <v>41</v>
      </c>
      <c r="M520">
        <v>6</v>
      </c>
      <c r="N520" t="s">
        <v>24</v>
      </c>
      <c r="O520" t="s">
        <v>95</v>
      </c>
      <c r="P520" t="s">
        <v>232</v>
      </c>
      <c r="Q520" t="s">
        <v>127</v>
      </c>
    </row>
    <row r="521" spans="1:17" x14ac:dyDescent="0.35">
      <c r="A521">
        <v>829809</v>
      </c>
      <c r="B521" t="s">
        <v>28</v>
      </c>
      <c r="C521" s="1">
        <v>42140</v>
      </c>
      <c r="D521" t="s">
        <v>253</v>
      </c>
      <c r="E521" t="s">
        <v>30</v>
      </c>
      <c r="F521">
        <v>0</v>
      </c>
      <c r="G521" t="s">
        <v>31</v>
      </c>
      <c r="H521" t="s">
        <v>32</v>
      </c>
      <c r="I521" t="s">
        <v>31</v>
      </c>
      <c r="J521" t="s">
        <v>33</v>
      </c>
      <c r="K521" t="s">
        <v>32</v>
      </c>
      <c r="L521" t="s">
        <v>41</v>
      </c>
      <c r="M521">
        <v>7</v>
      </c>
      <c r="N521" t="s">
        <v>24</v>
      </c>
      <c r="O521" t="s">
        <v>25</v>
      </c>
      <c r="P521" t="s">
        <v>267</v>
      </c>
      <c r="Q521" t="s">
        <v>252</v>
      </c>
    </row>
    <row r="522" spans="1:17" x14ac:dyDescent="0.35">
      <c r="A522">
        <v>829811</v>
      </c>
      <c r="B522" t="s">
        <v>44</v>
      </c>
      <c r="C522" s="1">
        <v>42140</v>
      </c>
      <c r="D522" t="s">
        <v>57</v>
      </c>
      <c r="E522" t="s">
        <v>164</v>
      </c>
      <c r="F522">
        <v>0</v>
      </c>
      <c r="G522" t="s">
        <v>40</v>
      </c>
      <c r="H522" t="s">
        <v>21</v>
      </c>
      <c r="I522" t="s">
        <v>40</v>
      </c>
      <c r="J522" t="s">
        <v>33</v>
      </c>
      <c r="K522" t="s">
        <v>40</v>
      </c>
      <c r="L522" t="s">
        <v>23</v>
      </c>
      <c r="M522">
        <v>9</v>
      </c>
      <c r="N522" t="s">
        <v>24</v>
      </c>
      <c r="O522" t="s">
        <v>25</v>
      </c>
      <c r="P522" t="s">
        <v>297</v>
      </c>
      <c r="Q522" t="s">
        <v>283</v>
      </c>
    </row>
    <row r="523" spans="1:17" x14ac:dyDescent="0.35">
      <c r="A523">
        <v>829813</v>
      </c>
      <c r="B523" t="s">
        <v>17</v>
      </c>
      <c r="C523" s="1">
        <v>42141</v>
      </c>
      <c r="D523" t="s">
        <v>25</v>
      </c>
      <c r="E523" t="s">
        <v>19</v>
      </c>
      <c r="F523">
        <v>0</v>
      </c>
      <c r="G523" t="s">
        <v>20</v>
      </c>
      <c r="H523" t="s">
        <v>39</v>
      </c>
      <c r="I523" t="s">
        <v>20</v>
      </c>
      <c r="J523" t="s">
        <v>22</v>
      </c>
      <c r="K523" t="s">
        <v>25</v>
      </c>
      <c r="L523" t="s">
        <v>25</v>
      </c>
      <c r="M523" t="s">
        <v>25</v>
      </c>
      <c r="N523" t="s">
        <v>25</v>
      </c>
      <c r="O523" t="s">
        <v>25</v>
      </c>
      <c r="P523" t="s">
        <v>127</v>
      </c>
      <c r="Q523" t="s">
        <v>306</v>
      </c>
    </row>
    <row r="524" spans="1:17" x14ac:dyDescent="0.35">
      <c r="A524">
        <v>829815</v>
      </c>
      <c r="B524" t="s">
        <v>60</v>
      </c>
      <c r="C524" s="1">
        <v>42141</v>
      </c>
      <c r="D524" t="s">
        <v>318</v>
      </c>
      <c r="E524" t="s">
        <v>62</v>
      </c>
      <c r="F524">
        <v>0</v>
      </c>
      <c r="G524" t="s">
        <v>259</v>
      </c>
      <c r="H524" t="s">
        <v>47</v>
      </c>
      <c r="I524" t="s">
        <v>259</v>
      </c>
      <c r="J524" t="s">
        <v>33</v>
      </c>
      <c r="K524" t="s">
        <v>47</v>
      </c>
      <c r="L524" t="s">
        <v>41</v>
      </c>
      <c r="M524">
        <v>9</v>
      </c>
      <c r="N524" t="s">
        <v>24</v>
      </c>
      <c r="O524" t="s">
        <v>25</v>
      </c>
      <c r="P524" t="s">
        <v>303</v>
      </c>
      <c r="Q524" t="s">
        <v>263</v>
      </c>
    </row>
    <row r="525" spans="1:17" x14ac:dyDescent="0.35">
      <c r="A525">
        <v>829817</v>
      </c>
      <c r="B525" t="s">
        <v>44</v>
      </c>
      <c r="C525" s="1">
        <v>42143</v>
      </c>
      <c r="D525" t="s">
        <v>192</v>
      </c>
      <c r="E525" t="s">
        <v>46</v>
      </c>
      <c r="F525">
        <v>0</v>
      </c>
      <c r="G525" t="s">
        <v>32</v>
      </c>
      <c r="H525" t="s">
        <v>47</v>
      </c>
      <c r="I525" t="s">
        <v>47</v>
      </c>
      <c r="J525" t="s">
        <v>33</v>
      </c>
      <c r="K525" t="s">
        <v>47</v>
      </c>
      <c r="L525" t="s">
        <v>23</v>
      </c>
      <c r="M525">
        <v>25</v>
      </c>
      <c r="N525" t="s">
        <v>24</v>
      </c>
      <c r="O525" t="s">
        <v>25</v>
      </c>
      <c r="P525" t="s">
        <v>127</v>
      </c>
      <c r="Q525" t="s">
        <v>283</v>
      </c>
    </row>
    <row r="526" spans="1:17" x14ac:dyDescent="0.35">
      <c r="A526">
        <v>829819</v>
      </c>
      <c r="B526" t="s">
        <v>238</v>
      </c>
      <c r="C526" s="1">
        <v>42144</v>
      </c>
      <c r="D526" t="s">
        <v>121</v>
      </c>
      <c r="E526" t="s">
        <v>301</v>
      </c>
      <c r="F526">
        <v>0</v>
      </c>
      <c r="G526" t="s">
        <v>20</v>
      </c>
      <c r="H526" t="s">
        <v>40</v>
      </c>
      <c r="I526" t="s">
        <v>20</v>
      </c>
      <c r="J526" t="s">
        <v>33</v>
      </c>
      <c r="K526" t="s">
        <v>20</v>
      </c>
      <c r="L526" t="s">
        <v>23</v>
      </c>
      <c r="M526">
        <v>71</v>
      </c>
      <c r="N526" t="s">
        <v>24</v>
      </c>
      <c r="O526" t="s">
        <v>25</v>
      </c>
      <c r="P526" t="s">
        <v>232</v>
      </c>
      <c r="Q526" t="s">
        <v>252</v>
      </c>
    </row>
    <row r="527" spans="1:17" x14ac:dyDescent="0.35">
      <c r="A527">
        <v>829821</v>
      </c>
      <c r="B527" t="s">
        <v>277</v>
      </c>
      <c r="C527" s="1">
        <v>42146</v>
      </c>
      <c r="D527" t="s">
        <v>87</v>
      </c>
      <c r="E527" t="s">
        <v>278</v>
      </c>
      <c r="F527">
        <v>0</v>
      </c>
      <c r="G527" t="s">
        <v>32</v>
      </c>
      <c r="H527" t="s">
        <v>20</v>
      </c>
      <c r="I527" t="s">
        <v>32</v>
      </c>
      <c r="J527" t="s">
        <v>22</v>
      </c>
      <c r="K527" t="s">
        <v>32</v>
      </c>
      <c r="L527" t="s">
        <v>41</v>
      </c>
      <c r="M527">
        <v>3</v>
      </c>
      <c r="N527" t="s">
        <v>24</v>
      </c>
      <c r="O527" t="s">
        <v>25</v>
      </c>
      <c r="P527" t="s">
        <v>232</v>
      </c>
      <c r="Q527" t="s">
        <v>303</v>
      </c>
    </row>
    <row r="528" spans="1:17" x14ac:dyDescent="0.35">
      <c r="A528">
        <v>829823</v>
      </c>
      <c r="B528" t="s">
        <v>50</v>
      </c>
      <c r="C528" s="1">
        <v>42148</v>
      </c>
      <c r="D528" t="s">
        <v>147</v>
      </c>
      <c r="E528" t="s">
        <v>52</v>
      </c>
      <c r="F528">
        <v>0</v>
      </c>
      <c r="G528" t="s">
        <v>47</v>
      </c>
      <c r="H528" t="s">
        <v>32</v>
      </c>
      <c r="I528" t="s">
        <v>32</v>
      </c>
      <c r="J528" t="s">
        <v>22</v>
      </c>
      <c r="K528" t="s">
        <v>47</v>
      </c>
      <c r="L528" t="s">
        <v>23</v>
      </c>
      <c r="M528">
        <v>41</v>
      </c>
      <c r="N528" t="s">
        <v>24</v>
      </c>
      <c r="O528" t="s">
        <v>25</v>
      </c>
      <c r="P528" t="s">
        <v>127</v>
      </c>
      <c r="Q528" t="s">
        <v>283</v>
      </c>
    </row>
    <row r="529" spans="1:17" x14ac:dyDescent="0.35">
      <c r="A529">
        <v>980901</v>
      </c>
      <c r="B529" t="s">
        <v>44</v>
      </c>
      <c r="C529" s="1">
        <v>42469</v>
      </c>
      <c r="D529" t="s">
        <v>233</v>
      </c>
      <c r="E529" t="s">
        <v>46</v>
      </c>
      <c r="F529">
        <v>0</v>
      </c>
      <c r="G529" t="s">
        <v>47</v>
      </c>
      <c r="H529" t="s">
        <v>319</v>
      </c>
      <c r="I529" t="s">
        <v>47</v>
      </c>
      <c r="J529" t="s">
        <v>33</v>
      </c>
      <c r="K529" t="s">
        <v>319</v>
      </c>
      <c r="L529" t="s">
        <v>41</v>
      </c>
      <c r="M529">
        <v>9</v>
      </c>
      <c r="N529" t="s">
        <v>24</v>
      </c>
      <c r="O529" t="s">
        <v>25</v>
      </c>
      <c r="P529" t="s">
        <v>127</v>
      </c>
      <c r="Q529" t="s">
        <v>267</v>
      </c>
    </row>
    <row r="530" spans="1:17" x14ac:dyDescent="0.35">
      <c r="A530">
        <v>980903</v>
      </c>
      <c r="B530" t="s">
        <v>50</v>
      </c>
      <c r="C530" s="1">
        <v>42470</v>
      </c>
      <c r="D530" t="s">
        <v>307</v>
      </c>
      <c r="E530" t="s">
        <v>52</v>
      </c>
      <c r="F530">
        <v>0</v>
      </c>
      <c r="G530" t="s">
        <v>21</v>
      </c>
      <c r="H530" t="s">
        <v>39</v>
      </c>
      <c r="I530" t="s">
        <v>21</v>
      </c>
      <c r="J530" t="s">
        <v>22</v>
      </c>
      <c r="K530" t="s">
        <v>21</v>
      </c>
      <c r="L530" t="s">
        <v>41</v>
      </c>
      <c r="M530">
        <v>9</v>
      </c>
      <c r="N530" t="s">
        <v>24</v>
      </c>
      <c r="O530" t="s">
        <v>25</v>
      </c>
      <c r="P530" t="s">
        <v>140</v>
      </c>
      <c r="Q530" t="s">
        <v>252</v>
      </c>
    </row>
    <row r="531" spans="1:17" x14ac:dyDescent="0.35">
      <c r="A531">
        <v>980905</v>
      </c>
      <c r="B531" t="s">
        <v>28</v>
      </c>
      <c r="C531" s="1">
        <v>42471</v>
      </c>
      <c r="D531" t="s">
        <v>262</v>
      </c>
      <c r="E531" t="s">
        <v>320</v>
      </c>
      <c r="F531">
        <v>0</v>
      </c>
      <c r="G531" t="s">
        <v>31</v>
      </c>
      <c r="H531" t="s">
        <v>321</v>
      </c>
      <c r="I531" t="s">
        <v>321</v>
      </c>
      <c r="J531" t="s">
        <v>22</v>
      </c>
      <c r="K531" t="s">
        <v>321</v>
      </c>
      <c r="L531" t="s">
        <v>41</v>
      </c>
      <c r="M531">
        <v>5</v>
      </c>
      <c r="N531" t="s">
        <v>24</v>
      </c>
      <c r="O531" t="s">
        <v>25</v>
      </c>
      <c r="P531" t="s">
        <v>232</v>
      </c>
      <c r="Q531" t="s">
        <v>237</v>
      </c>
    </row>
    <row r="532" spans="1:17" x14ac:dyDescent="0.35">
      <c r="A532">
        <v>980907</v>
      </c>
      <c r="B532" t="s">
        <v>17</v>
      </c>
      <c r="C532" s="1">
        <v>42472</v>
      </c>
      <c r="D532" t="s">
        <v>121</v>
      </c>
      <c r="E532" t="s">
        <v>19</v>
      </c>
      <c r="F532">
        <v>0</v>
      </c>
      <c r="G532" t="s">
        <v>20</v>
      </c>
      <c r="H532" t="s">
        <v>259</v>
      </c>
      <c r="I532" t="s">
        <v>259</v>
      </c>
      <c r="J532" t="s">
        <v>22</v>
      </c>
      <c r="K532" t="s">
        <v>20</v>
      </c>
      <c r="L532" t="s">
        <v>23</v>
      </c>
      <c r="M532">
        <v>45</v>
      </c>
      <c r="N532" t="s">
        <v>24</v>
      </c>
      <c r="O532" t="s">
        <v>25</v>
      </c>
      <c r="P532" t="s">
        <v>127</v>
      </c>
      <c r="Q532" t="s">
        <v>322</v>
      </c>
    </row>
    <row r="533" spans="1:17" x14ac:dyDescent="0.35">
      <c r="A533">
        <v>980909</v>
      </c>
      <c r="B533" t="s">
        <v>50</v>
      </c>
      <c r="C533" s="1">
        <v>42473</v>
      </c>
      <c r="D533" t="s">
        <v>147</v>
      </c>
      <c r="E533" t="s">
        <v>52</v>
      </c>
      <c r="F533">
        <v>0</v>
      </c>
      <c r="G533" t="s">
        <v>21</v>
      </c>
      <c r="H533" t="s">
        <v>47</v>
      </c>
      <c r="I533" t="s">
        <v>47</v>
      </c>
      <c r="J533" t="s">
        <v>22</v>
      </c>
      <c r="K533" t="s">
        <v>47</v>
      </c>
      <c r="L533" t="s">
        <v>41</v>
      </c>
      <c r="M533">
        <v>6</v>
      </c>
      <c r="N533" t="s">
        <v>24</v>
      </c>
      <c r="O533" t="s">
        <v>25</v>
      </c>
      <c r="P533" t="s">
        <v>323</v>
      </c>
      <c r="Q533" t="s">
        <v>140</v>
      </c>
    </row>
    <row r="534" spans="1:17" x14ac:dyDescent="0.35">
      <c r="A534">
        <v>980911</v>
      </c>
      <c r="B534" t="s">
        <v>324</v>
      </c>
      <c r="C534" s="1">
        <v>42474</v>
      </c>
      <c r="D534" t="s">
        <v>262</v>
      </c>
      <c r="E534" t="s">
        <v>325</v>
      </c>
      <c r="F534">
        <v>0</v>
      </c>
      <c r="G534" t="s">
        <v>321</v>
      </c>
      <c r="H534" t="s">
        <v>319</v>
      </c>
      <c r="I534" t="s">
        <v>319</v>
      </c>
      <c r="J534" t="s">
        <v>33</v>
      </c>
      <c r="K534" t="s">
        <v>321</v>
      </c>
      <c r="L534" t="s">
        <v>41</v>
      </c>
      <c r="M534">
        <v>7</v>
      </c>
      <c r="N534" t="s">
        <v>24</v>
      </c>
      <c r="O534" t="s">
        <v>25</v>
      </c>
      <c r="P534" t="s">
        <v>237</v>
      </c>
      <c r="Q534" t="s">
        <v>267</v>
      </c>
    </row>
    <row r="535" spans="1:17" x14ac:dyDescent="0.35">
      <c r="A535">
        <v>980913</v>
      </c>
      <c r="B535" t="s">
        <v>36</v>
      </c>
      <c r="C535" s="1">
        <v>42475</v>
      </c>
      <c r="D535" t="s">
        <v>93</v>
      </c>
      <c r="E535" t="s">
        <v>38</v>
      </c>
      <c r="F535">
        <v>0</v>
      </c>
      <c r="G535" t="s">
        <v>39</v>
      </c>
      <c r="H535" t="s">
        <v>31</v>
      </c>
      <c r="I535" t="s">
        <v>39</v>
      </c>
      <c r="J535" t="s">
        <v>22</v>
      </c>
      <c r="K535" t="s">
        <v>39</v>
      </c>
      <c r="L535" t="s">
        <v>41</v>
      </c>
      <c r="M535">
        <v>8</v>
      </c>
      <c r="N535" t="s">
        <v>24</v>
      </c>
      <c r="O535" t="s">
        <v>25</v>
      </c>
      <c r="P535" t="s">
        <v>140</v>
      </c>
      <c r="Q535" t="s">
        <v>252</v>
      </c>
    </row>
    <row r="536" spans="1:17" x14ac:dyDescent="0.35">
      <c r="A536">
        <v>980915</v>
      </c>
      <c r="B536" t="s">
        <v>60</v>
      </c>
      <c r="C536" s="1">
        <v>42476</v>
      </c>
      <c r="D536" t="s">
        <v>146</v>
      </c>
      <c r="E536" t="s">
        <v>62</v>
      </c>
      <c r="F536">
        <v>0</v>
      </c>
      <c r="G536" t="s">
        <v>259</v>
      </c>
      <c r="H536" t="s">
        <v>21</v>
      </c>
      <c r="I536" t="s">
        <v>259</v>
      </c>
      <c r="J536" t="s">
        <v>33</v>
      </c>
      <c r="K536" t="s">
        <v>21</v>
      </c>
      <c r="L536" t="s">
        <v>41</v>
      </c>
      <c r="M536">
        <v>8</v>
      </c>
      <c r="N536" t="s">
        <v>24</v>
      </c>
      <c r="O536" t="s">
        <v>25</v>
      </c>
      <c r="P536" t="s">
        <v>232</v>
      </c>
      <c r="Q536" t="s">
        <v>267</v>
      </c>
    </row>
    <row r="537" spans="1:17" x14ac:dyDescent="0.35">
      <c r="A537">
        <v>980917</v>
      </c>
      <c r="B537" t="s">
        <v>44</v>
      </c>
      <c r="C537" s="1">
        <v>42476</v>
      </c>
      <c r="D537" t="s">
        <v>262</v>
      </c>
      <c r="E537" t="s">
        <v>46</v>
      </c>
      <c r="F537">
        <v>0</v>
      </c>
      <c r="G537" t="s">
        <v>47</v>
      </c>
      <c r="H537" t="s">
        <v>321</v>
      </c>
      <c r="I537" t="s">
        <v>321</v>
      </c>
      <c r="J537" t="s">
        <v>22</v>
      </c>
      <c r="K537" t="s">
        <v>321</v>
      </c>
      <c r="L537" t="s">
        <v>41</v>
      </c>
      <c r="M537">
        <v>3</v>
      </c>
      <c r="N537" t="s">
        <v>24</v>
      </c>
      <c r="O537" t="s">
        <v>25</v>
      </c>
      <c r="P537" t="s">
        <v>127</v>
      </c>
      <c r="Q537" t="s">
        <v>322</v>
      </c>
    </row>
    <row r="538" spans="1:17" x14ac:dyDescent="0.35">
      <c r="A538">
        <v>980919</v>
      </c>
      <c r="B538" t="s">
        <v>28</v>
      </c>
      <c r="C538" s="1">
        <v>42477</v>
      </c>
      <c r="D538" t="s">
        <v>260</v>
      </c>
      <c r="E538" t="s">
        <v>320</v>
      </c>
      <c r="F538">
        <v>0</v>
      </c>
      <c r="G538" t="s">
        <v>31</v>
      </c>
      <c r="H538" t="s">
        <v>319</v>
      </c>
      <c r="I538" t="s">
        <v>319</v>
      </c>
      <c r="J538" t="s">
        <v>33</v>
      </c>
      <c r="K538" t="s">
        <v>31</v>
      </c>
      <c r="L538" t="s">
        <v>41</v>
      </c>
      <c r="M538">
        <v>6</v>
      </c>
      <c r="N538" t="s">
        <v>24</v>
      </c>
      <c r="O538" t="s">
        <v>25</v>
      </c>
      <c r="P538" t="s">
        <v>140</v>
      </c>
      <c r="Q538" t="s">
        <v>252</v>
      </c>
    </row>
    <row r="539" spans="1:17" x14ac:dyDescent="0.35">
      <c r="A539">
        <v>980921</v>
      </c>
      <c r="B539" t="s">
        <v>17</v>
      </c>
      <c r="C539" s="1">
        <v>42477</v>
      </c>
      <c r="D539" t="s">
        <v>326</v>
      </c>
      <c r="E539" t="s">
        <v>19</v>
      </c>
      <c r="F539">
        <v>0</v>
      </c>
      <c r="G539" t="s">
        <v>20</v>
      </c>
      <c r="H539" t="s">
        <v>39</v>
      </c>
      <c r="I539" t="s">
        <v>39</v>
      </c>
      <c r="J539" t="s">
        <v>22</v>
      </c>
      <c r="K539" t="s">
        <v>39</v>
      </c>
      <c r="L539" t="s">
        <v>41</v>
      </c>
      <c r="M539">
        <v>7</v>
      </c>
      <c r="N539" t="s">
        <v>24</v>
      </c>
      <c r="O539" t="s">
        <v>25</v>
      </c>
      <c r="P539" t="s">
        <v>237</v>
      </c>
      <c r="Q539" t="s">
        <v>327</v>
      </c>
    </row>
    <row r="540" spans="1:17" x14ac:dyDescent="0.35">
      <c r="A540">
        <v>980923</v>
      </c>
      <c r="B540" t="s">
        <v>60</v>
      </c>
      <c r="C540" s="1">
        <v>42478</v>
      </c>
      <c r="D540" t="s">
        <v>179</v>
      </c>
      <c r="E540" t="s">
        <v>62</v>
      </c>
      <c r="F540">
        <v>0</v>
      </c>
      <c r="G540" t="s">
        <v>259</v>
      </c>
      <c r="H540" t="s">
        <v>47</v>
      </c>
      <c r="I540" t="s">
        <v>259</v>
      </c>
      <c r="J540" t="s">
        <v>22</v>
      </c>
      <c r="K540" t="s">
        <v>259</v>
      </c>
      <c r="L540" t="s">
        <v>41</v>
      </c>
      <c r="M540">
        <v>7</v>
      </c>
      <c r="N540" t="s">
        <v>24</v>
      </c>
      <c r="O540" t="s">
        <v>25</v>
      </c>
      <c r="P540" t="s">
        <v>127</v>
      </c>
      <c r="Q540" t="s">
        <v>322</v>
      </c>
    </row>
    <row r="541" spans="1:17" x14ac:dyDescent="0.35">
      <c r="A541">
        <v>980925</v>
      </c>
      <c r="B541" t="s">
        <v>28</v>
      </c>
      <c r="C541" s="1">
        <v>42479</v>
      </c>
      <c r="D541" t="s">
        <v>175</v>
      </c>
      <c r="E541" t="s">
        <v>320</v>
      </c>
      <c r="F541">
        <v>0</v>
      </c>
      <c r="G541" t="s">
        <v>31</v>
      </c>
      <c r="H541" t="s">
        <v>21</v>
      </c>
      <c r="I541" t="s">
        <v>21</v>
      </c>
      <c r="J541" t="s">
        <v>22</v>
      </c>
      <c r="K541" t="s">
        <v>21</v>
      </c>
      <c r="L541" t="s">
        <v>41</v>
      </c>
      <c r="M541">
        <v>6</v>
      </c>
      <c r="N541" t="s">
        <v>24</v>
      </c>
      <c r="O541" t="s">
        <v>25</v>
      </c>
      <c r="P541" t="s">
        <v>140</v>
      </c>
      <c r="Q541" t="s">
        <v>252</v>
      </c>
    </row>
    <row r="542" spans="1:17" x14ac:dyDescent="0.35">
      <c r="A542">
        <v>980927</v>
      </c>
      <c r="B542" t="s">
        <v>44</v>
      </c>
      <c r="C542" s="1">
        <v>42480</v>
      </c>
      <c r="D542" t="s">
        <v>147</v>
      </c>
      <c r="E542" t="s">
        <v>46</v>
      </c>
      <c r="F542">
        <v>0</v>
      </c>
      <c r="G542" t="s">
        <v>47</v>
      </c>
      <c r="H542" t="s">
        <v>20</v>
      </c>
      <c r="I542" t="s">
        <v>47</v>
      </c>
      <c r="J542" t="s">
        <v>22</v>
      </c>
      <c r="K542" t="s">
        <v>47</v>
      </c>
      <c r="L542" t="s">
        <v>41</v>
      </c>
      <c r="M542">
        <v>6</v>
      </c>
      <c r="N542" t="s">
        <v>24</v>
      </c>
      <c r="O542" t="s">
        <v>25</v>
      </c>
      <c r="P542" t="s">
        <v>232</v>
      </c>
      <c r="Q542" t="s">
        <v>267</v>
      </c>
    </row>
    <row r="543" spans="1:17" x14ac:dyDescent="0.35">
      <c r="A543">
        <v>980929</v>
      </c>
      <c r="B543" t="s">
        <v>324</v>
      </c>
      <c r="C543" s="1">
        <v>42481</v>
      </c>
      <c r="D543" t="s">
        <v>294</v>
      </c>
      <c r="E543" t="s">
        <v>325</v>
      </c>
      <c r="F543">
        <v>0</v>
      </c>
      <c r="G543" t="s">
        <v>321</v>
      </c>
      <c r="H543" t="s">
        <v>259</v>
      </c>
      <c r="I543" t="s">
        <v>259</v>
      </c>
      <c r="J543" t="s">
        <v>22</v>
      </c>
      <c r="K543" t="s">
        <v>259</v>
      </c>
      <c r="L543" t="s">
        <v>41</v>
      </c>
      <c r="M543">
        <v>10</v>
      </c>
      <c r="N543" t="s">
        <v>24</v>
      </c>
      <c r="O543" t="s">
        <v>25</v>
      </c>
      <c r="P543" t="s">
        <v>328</v>
      </c>
      <c r="Q543" t="s">
        <v>127</v>
      </c>
    </row>
    <row r="544" spans="1:17" x14ac:dyDescent="0.35">
      <c r="A544">
        <v>980931</v>
      </c>
      <c r="B544" t="s">
        <v>238</v>
      </c>
      <c r="C544" s="1">
        <v>42482</v>
      </c>
      <c r="D544" t="s">
        <v>121</v>
      </c>
      <c r="E544" t="s">
        <v>301</v>
      </c>
      <c r="F544">
        <v>0</v>
      </c>
      <c r="G544" t="s">
        <v>319</v>
      </c>
      <c r="H544" t="s">
        <v>20</v>
      </c>
      <c r="I544" t="s">
        <v>319</v>
      </c>
      <c r="J544" t="s">
        <v>22</v>
      </c>
      <c r="K544" t="s">
        <v>20</v>
      </c>
      <c r="L544" t="s">
        <v>23</v>
      </c>
      <c r="M544">
        <v>13</v>
      </c>
      <c r="N544" t="s">
        <v>24</v>
      </c>
      <c r="O544" t="s">
        <v>25</v>
      </c>
      <c r="P544" t="s">
        <v>303</v>
      </c>
      <c r="Q544" t="s">
        <v>322</v>
      </c>
    </row>
    <row r="545" spans="1:17" x14ac:dyDescent="0.35">
      <c r="A545">
        <v>980933</v>
      </c>
      <c r="B545" t="s">
        <v>36</v>
      </c>
      <c r="C545" s="1">
        <v>42483</v>
      </c>
      <c r="D545" t="s">
        <v>271</v>
      </c>
      <c r="E545" t="s">
        <v>38</v>
      </c>
      <c r="F545">
        <v>0</v>
      </c>
      <c r="G545" t="s">
        <v>39</v>
      </c>
      <c r="H545" t="s">
        <v>47</v>
      </c>
      <c r="I545" t="s">
        <v>47</v>
      </c>
      <c r="J545" t="s">
        <v>22</v>
      </c>
      <c r="K545" t="s">
        <v>39</v>
      </c>
      <c r="L545" t="s">
        <v>23</v>
      </c>
      <c r="M545">
        <v>10</v>
      </c>
      <c r="N545" t="s">
        <v>24</v>
      </c>
      <c r="O545" t="s">
        <v>25</v>
      </c>
      <c r="P545" t="s">
        <v>140</v>
      </c>
      <c r="Q545" t="s">
        <v>252</v>
      </c>
    </row>
    <row r="546" spans="1:17" x14ac:dyDescent="0.35">
      <c r="A546">
        <v>980935</v>
      </c>
      <c r="B546" t="s">
        <v>60</v>
      </c>
      <c r="C546" s="1">
        <v>42483</v>
      </c>
      <c r="D546" t="s">
        <v>329</v>
      </c>
      <c r="E546" t="s">
        <v>62</v>
      </c>
      <c r="F546">
        <v>0</v>
      </c>
      <c r="G546" t="s">
        <v>259</v>
      </c>
      <c r="H546" t="s">
        <v>31</v>
      </c>
      <c r="I546" t="s">
        <v>259</v>
      </c>
      <c r="J546" t="s">
        <v>22</v>
      </c>
      <c r="K546" t="s">
        <v>259</v>
      </c>
      <c r="L546" t="s">
        <v>41</v>
      </c>
      <c r="M546">
        <v>5</v>
      </c>
      <c r="N546" t="s">
        <v>24</v>
      </c>
      <c r="O546" t="s">
        <v>25</v>
      </c>
      <c r="P546" t="s">
        <v>232</v>
      </c>
      <c r="Q546" t="s">
        <v>267</v>
      </c>
    </row>
    <row r="547" spans="1:17" x14ac:dyDescent="0.35">
      <c r="A547">
        <v>980937</v>
      </c>
      <c r="B547" t="s">
        <v>324</v>
      </c>
      <c r="C547" s="1">
        <v>42484</v>
      </c>
      <c r="D547" t="s">
        <v>215</v>
      </c>
      <c r="E547" t="s">
        <v>325</v>
      </c>
      <c r="F547">
        <v>0</v>
      </c>
      <c r="G547" t="s">
        <v>321</v>
      </c>
      <c r="H547" t="s">
        <v>20</v>
      </c>
      <c r="I547" t="s">
        <v>20</v>
      </c>
      <c r="J547" t="s">
        <v>33</v>
      </c>
      <c r="K547" t="s">
        <v>321</v>
      </c>
      <c r="L547" t="s">
        <v>41</v>
      </c>
      <c r="M547">
        <v>6</v>
      </c>
      <c r="N547" t="s">
        <v>24</v>
      </c>
      <c r="O547" t="s">
        <v>25</v>
      </c>
      <c r="P547" t="s">
        <v>328</v>
      </c>
      <c r="Q547" t="s">
        <v>242</v>
      </c>
    </row>
    <row r="548" spans="1:17" x14ac:dyDescent="0.35">
      <c r="A548">
        <v>980939</v>
      </c>
      <c r="B548" t="s">
        <v>238</v>
      </c>
      <c r="C548" s="1">
        <v>42484</v>
      </c>
      <c r="D548" t="s">
        <v>330</v>
      </c>
      <c r="E548" t="s">
        <v>301</v>
      </c>
      <c r="F548">
        <v>0</v>
      </c>
      <c r="G548" t="s">
        <v>319</v>
      </c>
      <c r="H548" t="s">
        <v>21</v>
      </c>
      <c r="I548" t="s">
        <v>21</v>
      </c>
      <c r="J548" t="s">
        <v>22</v>
      </c>
      <c r="K548" t="s">
        <v>21</v>
      </c>
      <c r="L548" t="s">
        <v>41</v>
      </c>
      <c r="M548">
        <v>2</v>
      </c>
      <c r="N548" t="s">
        <v>24</v>
      </c>
      <c r="O548" t="s">
        <v>25</v>
      </c>
      <c r="P548" t="s">
        <v>303</v>
      </c>
      <c r="Q548" t="s">
        <v>327</v>
      </c>
    </row>
    <row r="549" spans="1:17" x14ac:dyDescent="0.35">
      <c r="A549">
        <v>980941</v>
      </c>
      <c r="B549" t="s">
        <v>28</v>
      </c>
      <c r="C549" s="1">
        <v>42485</v>
      </c>
      <c r="D549" t="s">
        <v>276</v>
      </c>
      <c r="E549" t="s">
        <v>320</v>
      </c>
      <c r="F549">
        <v>0</v>
      </c>
      <c r="G549" t="s">
        <v>31</v>
      </c>
      <c r="H549" t="s">
        <v>47</v>
      </c>
      <c r="I549" t="s">
        <v>31</v>
      </c>
      <c r="J549" t="s">
        <v>22</v>
      </c>
      <c r="K549" t="s">
        <v>47</v>
      </c>
      <c r="L549" t="s">
        <v>23</v>
      </c>
      <c r="M549">
        <v>25</v>
      </c>
      <c r="N549" t="s">
        <v>24</v>
      </c>
      <c r="O549" t="s">
        <v>25</v>
      </c>
      <c r="P549" t="s">
        <v>323</v>
      </c>
      <c r="Q549" t="s">
        <v>213</v>
      </c>
    </row>
    <row r="550" spans="1:17" x14ac:dyDescent="0.35">
      <c r="A550">
        <v>980943</v>
      </c>
      <c r="B550" t="s">
        <v>60</v>
      </c>
      <c r="C550" s="1">
        <v>42486</v>
      </c>
      <c r="D550" t="s">
        <v>331</v>
      </c>
      <c r="E550" t="s">
        <v>62</v>
      </c>
      <c r="F550">
        <v>0</v>
      </c>
      <c r="G550" t="s">
        <v>259</v>
      </c>
      <c r="H550" t="s">
        <v>319</v>
      </c>
      <c r="I550" t="s">
        <v>319</v>
      </c>
      <c r="J550" t="s">
        <v>22</v>
      </c>
      <c r="K550" t="s">
        <v>319</v>
      </c>
      <c r="L550" t="s">
        <v>23</v>
      </c>
      <c r="M550">
        <v>34</v>
      </c>
      <c r="N550" t="s">
        <v>24</v>
      </c>
      <c r="O550" t="s">
        <v>95</v>
      </c>
      <c r="P550" t="s">
        <v>332</v>
      </c>
      <c r="Q550" t="s">
        <v>267</v>
      </c>
    </row>
    <row r="551" spans="1:17" x14ac:dyDescent="0.35">
      <c r="A551">
        <v>980945</v>
      </c>
      <c r="B551" t="s">
        <v>36</v>
      </c>
      <c r="C551" s="1">
        <v>42487</v>
      </c>
      <c r="D551" t="s">
        <v>333</v>
      </c>
      <c r="E551" t="s">
        <v>38</v>
      </c>
      <c r="F551">
        <v>0</v>
      </c>
      <c r="G551" t="s">
        <v>39</v>
      </c>
      <c r="H551" t="s">
        <v>321</v>
      </c>
      <c r="I551" t="s">
        <v>39</v>
      </c>
      <c r="J551" t="s">
        <v>22</v>
      </c>
      <c r="K551" t="s">
        <v>321</v>
      </c>
      <c r="L551" t="s">
        <v>23</v>
      </c>
      <c r="M551">
        <v>1</v>
      </c>
      <c r="N551" t="s">
        <v>24</v>
      </c>
      <c r="O551" t="s">
        <v>25</v>
      </c>
      <c r="P551" t="s">
        <v>120</v>
      </c>
      <c r="Q551" t="s">
        <v>140</v>
      </c>
    </row>
    <row r="552" spans="1:17" x14ac:dyDescent="0.35">
      <c r="A552">
        <v>980947</v>
      </c>
      <c r="B552" t="s">
        <v>44</v>
      </c>
      <c r="C552" s="1">
        <v>42488</v>
      </c>
      <c r="D552" t="s">
        <v>147</v>
      </c>
      <c r="E552" t="s">
        <v>46</v>
      </c>
      <c r="F552">
        <v>0</v>
      </c>
      <c r="G552" t="s">
        <v>47</v>
      </c>
      <c r="H552" t="s">
        <v>21</v>
      </c>
      <c r="I552" t="s">
        <v>47</v>
      </c>
      <c r="J552" t="s">
        <v>22</v>
      </c>
      <c r="K552" t="s">
        <v>47</v>
      </c>
      <c r="L552" t="s">
        <v>41</v>
      </c>
      <c r="M552">
        <v>6</v>
      </c>
      <c r="N552" t="s">
        <v>24</v>
      </c>
      <c r="O552" t="s">
        <v>25</v>
      </c>
      <c r="P552" t="s">
        <v>323</v>
      </c>
      <c r="Q552" t="s">
        <v>213</v>
      </c>
    </row>
    <row r="553" spans="1:17" x14ac:dyDescent="0.35">
      <c r="A553">
        <v>980949</v>
      </c>
      <c r="B553" t="s">
        <v>238</v>
      </c>
      <c r="C553" s="1">
        <v>42489</v>
      </c>
      <c r="D553" t="s">
        <v>152</v>
      </c>
      <c r="E553" t="s">
        <v>301</v>
      </c>
      <c r="F553">
        <v>0</v>
      </c>
      <c r="G553" t="s">
        <v>319</v>
      </c>
      <c r="H553" t="s">
        <v>321</v>
      </c>
      <c r="I553" t="s">
        <v>321</v>
      </c>
      <c r="J553" t="s">
        <v>22</v>
      </c>
      <c r="K553" t="s">
        <v>321</v>
      </c>
      <c r="L553" t="s">
        <v>41</v>
      </c>
      <c r="M553">
        <v>3</v>
      </c>
      <c r="N553" t="s">
        <v>24</v>
      </c>
      <c r="O553" t="s">
        <v>25</v>
      </c>
      <c r="P553" t="s">
        <v>303</v>
      </c>
      <c r="Q553" t="s">
        <v>242</v>
      </c>
    </row>
    <row r="554" spans="1:17" x14ac:dyDescent="0.35">
      <c r="A554">
        <v>980951</v>
      </c>
      <c r="B554" t="s">
        <v>36</v>
      </c>
      <c r="C554" s="1">
        <v>42490</v>
      </c>
      <c r="D554" t="s">
        <v>334</v>
      </c>
      <c r="E554" t="s">
        <v>38</v>
      </c>
      <c r="F554">
        <v>0</v>
      </c>
      <c r="G554" t="s">
        <v>39</v>
      </c>
      <c r="H554" t="s">
        <v>21</v>
      </c>
      <c r="I554" t="s">
        <v>21</v>
      </c>
      <c r="J554" t="s">
        <v>22</v>
      </c>
      <c r="K554" t="s">
        <v>39</v>
      </c>
      <c r="L554" t="s">
        <v>23</v>
      </c>
      <c r="M554">
        <v>27</v>
      </c>
      <c r="N554" t="s">
        <v>24</v>
      </c>
      <c r="O554" t="s">
        <v>25</v>
      </c>
      <c r="P554" t="s">
        <v>335</v>
      </c>
      <c r="Q554" t="s">
        <v>120</v>
      </c>
    </row>
    <row r="555" spans="1:17" x14ac:dyDescent="0.35">
      <c r="A555">
        <v>980953</v>
      </c>
      <c r="B555" t="s">
        <v>60</v>
      </c>
      <c r="C555" s="1">
        <v>42490</v>
      </c>
      <c r="D555" t="s">
        <v>179</v>
      </c>
      <c r="E555" t="s">
        <v>62</v>
      </c>
      <c r="F555">
        <v>0</v>
      </c>
      <c r="G555" t="s">
        <v>259</v>
      </c>
      <c r="H555" t="s">
        <v>20</v>
      </c>
      <c r="I555" t="s">
        <v>20</v>
      </c>
      <c r="J555" t="s">
        <v>22</v>
      </c>
      <c r="K555" t="s">
        <v>259</v>
      </c>
      <c r="L555" t="s">
        <v>23</v>
      </c>
      <c r="M555">
        <v>15</v>
      </c>
      <c r="N555" t="s">
        <v>24</v>
      </c>
      <c r="O555" t="s">
        <v>25</v>
      </c>
      <c r="P555" t="s">
        <v>232</v>
      </c>
      <c r="Q555" t="s">
        <v>127</v>
      </c>
    </row>
    <row r="556" spans="1:17" x14ac:dyDescent="0.35">
      <c r="A556">
        <v>980955</v>
      </c>
      <c r="B556" t="s">
        <v>324</v>
      </c>
      <c r="C556" s="1">
        <v>42491</v>
      </c>
      <c r="D556" t="s">
        <v>299</v>
      </c>
      <c r="E556" t="s">
        <v>325</v>
      </c>
      <c r="F556">
        <v>0</v>
      </c>
      <c r="G556" t="s">
        <v>321</v>
      </c>
      <c r="H556" t="s">
        <v>31</v>
      </c>
      <c r="I556" t="s">
        <v>321</v>
      </c>
      <c r="J556" t="s">
        <v>22</v>
      </c>
      <c r="K556" t="s">
        <v>31</v>
      </c>
      <c r="L556" t="s">
        <v>23</v>
      </c>
      <c r="M556">
        <v>23</v>
      </c>
      <c r="N556" t="s">
        <v>24</v>
      </c>
      <c r="O556" t="s">
        <v>25</v>
      </c>
      <c r="P556" t="s">
        <v>242</v>
      </c>
      <c r="Q556" t="s">
        <v>322</v>
      </c>
    </row>
    <row r="557" spans="1:17" x14ac:dyDescent="0.35">
      <c r="A557">
        <v>980957</v>
      </c>
      <c r="B557" t="s">
        <v>238</v>
      </c>
      <c r="C557" s="1">
        <v>42491</v>
      </c>
      <c r="D557" t="s">
        <v>147</v>
      </c>
      <c r="E557" t="s">
        <v>301</v>
      </c>
      <c r="F557">
        <v>0</v>
      </c>
      <c r="G557" t="s">
        <v>319</v>
      </c>
      <c r="H557" t="s">
        <v>47</v>
      </c>
      <c r="I557" t="s">
        <v>47</v>
      </c>
      <c r="J557" t="s">
        <v>22</v>
      </c>
      <c r="K557" t="s">
        <v>47</v>
      </c>
      <c r="L557" t="s">
        <v>41</v>
      </c>
      <c r="M557">
        <v>8</v>
      </c>
      <c r="N557" t="s">
        <v>24</v>
      </c>
      <c r="O557" t="s">
        <v>25</v>
      </c>
      <c r="P557" t="s">
        <v>332</v>
      </c>
      <c r="Q557" t="s">
        <v>213</v>
      </c>
    </row>
    <row r="558" spans="1:17" x14ac:dyDescent="0.35">
      <c r="A558">
        <v>980959</v>
      </c>
      <c r="B558" t="s">
        <v>17</v>
      </c>
      <c r="C558" s="1">
        <v>42492</v>
      </c>
      <c r="D558" t="s">
        <v>307</v>
      </c>
      <c r="E558" t="s">
        <v>19</v>
      </c>
      <c r="F558">
        <v>0</v>
      </c>
      <c r="G558" t="s">
        <v>20</v>
      </c>
      <c r="H558" t="s">
        <v>21</v>
      </c>
      <c r="I558" t="s">
        <v>21</v>
      </c>
      <c r="J558" t="s">
        <v>22</v>
      </c>
      <c r="K558" t="s">
        <v>21</v>
      </c>
      <c r="L558" t="s">
        <v>41</v>
      </c>
      <c r="M558">
        <v>5</v>
      </c>
      <c r="N558" t="s">
        <v>24</v>
      </c>
      <c r="O558" t="s">
        <v>25</v>
      </c>
      <c r="P558" t="s">
        <v>120</v>
      </c>
      <c r="Q558" t="s">
        <v>140</v>
      </c>
    </row>
    <row r="559" spans="1:17" x14ac:dyDescent="0.35">
      <c r="A559">
        <v>980961</v>
      </c>
      <c r="B559" t="s">
        <v>324</v>
      </c>
      <c r="C559" s="1">
        <v>42493</v>
      </c>
      <c r="D559" t="s">
        <v>336</v>
      </c>
      <c r="E559" t="s">
        <v>325</v>
      </c>
      <c r="F559">
        <v>0</v>
      </c>
      <c r="G559" t="s">
        <v>321</v>
      </c>
      <c r="H559" t="s">
        <v>39</v>
      </c>
      <c r="I559" t="s">
        <v>39</v>
      </c>
      <c r="J559" t="s">
        <v>22</v>
      </c>
      <c r="K559" t="s">
        <v>39</v>
      </c>
      <c r="L559" t="s">
        <v>41</v>
      </c>
      <c r="M559">
        <v>8</v>
      </c>
      <c r="N559" t="s">
        <v>24</v>
      </c>
      <c r="O559" t="s">
        <v>25</v>
      </c>
      <c r="P559" t="s">
        <v>303</v>
      </c>
      <c r="Q559" t="s">
        <v>242</v>
      </c>
    </row>
    <row r="560" spans="1:17" x14ac:dyDescent="0.35">
      <c r="A560">
        <v>980963</v>
      </c>
      <c r="B560" t="s">
        <v>50</v>
      </c>
      <c r="C560" s="1">
        <v>42494</v>
      </c>
      <c r="D560" t="s">
        <v>307</v>
      </c>
      <c r="E560" t="s">
        <v>52</v>
      </c>
      <c r="F560">
        <v>0</v>
      </c>
      <c r="G560" t="s">
        <v>21</v>
      </c>
      <c r="H560" t="s">
        <v>31</v>
      </c>
      <c r="I560" t="s">
        <v>31</v>
      </c>
      <c r="J560" t="s">
        <v>22</v>
      </c>
      <c r="K560" t="s">
        <v>21</v>
      </c>
      <c r="L560" t="s">
        <v>23</v>
      </c>
      <c r="M560">
        <v>7</v>
      </c>
      <c r="N560" t="s">
        <v>24</v>
      </c>
      <c r="O560" t="s">
        <v>25</v>
      </c>
      <c r="P560" t="s">
        <v>232</v>
      </c>
      <c r="Q560" t="s">
        <v>127</v>
      </c>
    </row>
    <row r="561" spans="1:17" x14ac:dyDescent="0.35">
      <c r="A561">
        <v>980965</v>
      </c>
      <c r="B561" t="s">
        <v>36</v>
      </c>
      <c r="C561" s="1">
        <v>42495</v>
      </c>
      <c r="D561" t="s">
        <v>233</v>
      </c>
      <c r="E561" t="s">
        <v>38</v>
      </c>
      <c r="F561">
        <v>0</v>
      </c>
      <c r="G561" t="s">
        <v>39</v>
      </c>
      <c r="H561" t="s">
        <v>319</v>
      </c>
      <c r="I561" t="s">
        <v>319</v>
      </c>
      <c r="J561" t="s">
        <v>22</v>
      </c>
      <c r="K561" t="s">
        <v>319</v>
      </c>
      <c r="L561" t="s">
        <v>41</v>
      </c>
      <c r="M561">
        <v>7</v>
      </c>
      <c r="N561" t="s">
        <v>24</v>
      </c>
      <c r="O561" t="s">
        <v>25</v>
      </c>
      <c r="P561" t="s">
        <v>252</v>
      </c>
      <c r="Q561" t="s">
        <v>213</v>
      </c>
    </row>
    <row r="562" spans="1:17" x14ac:dyDescent="0.35">
      <c r="A562">
        <v>980967</v>
      </c>
      <c r="B562" t="s">
        <v>60</v>
      </c>
      <c r="C562" s="1">
        <v>42496</v>
      </c>
      <c r="D562" t="s">
        <v>294</v>
      </c>
      <c r="E562" t="s">
        <v>62</v>
      </c>
      <c r="F562">
        <v>0</v>
      </c>
      <c r="G562" t="s">
        <v>259</v>
      </c>
      <c r="H562" t="s">
        <v>321</v>
      </c>
      <c r="I562" t="s">
        <v>259</v>
      </c>
      <c r="J562" t="s">
        <v>22</v>
      </c>
      <c r="K562" t="s">
        <v>259</v>
      </c>
      <c r="L562" t="s">
        <v>41</v>
      </c>
      <c r="M562">
        <v>5</v>
      </c>
      <c r="N562" t="s">
        <v>24</v>
      </c>
      <c r="O562" t="s">
        <v>25</v>
      </c>
      <c r="P562" t="s">
        <v>120</v>
      </c>
      <c r="Q562" t="s">
        <v>140</v>
      </c>
    </row>
    <row r="563" spans="1:17" x14ac:dyDescent="0.35">
      <c r="A563">
        <v>980969</v>
      </c>
      <c r="B563" t="s">
        <v>17</v>
      </c>
      <c r="C563" s="1">
        <v>42497</v>
      </c>
      <c r="D563" t="s">
        <v>215</v>
      </c>
      <c r="E563" t="s">
        <v>19</v>
      </c>
      <c r="F563">
        <v>0</v>
      </c>
      <c r="G563" t="s">
        <v>20</v>
      </c>
      <c r="H563" t="s">
        <v>319</v>
      </c>
      <c r="I563" t="s">
        <v>20</v>
      </c>
      <c r="J563" t="s">
        <v>22</v>
      </c>
      <c r="K563" t="s">
        <v>20</v>
      </c>
      <c r="L563" t="s">
        <v>41</v>
      </c>
      <c r="M563">
        <v>7</v>
      </c>
      <c r="N563" t="s">
        <v>24</v>
      </c>
      <c r="O563" t="s">
        <v>25</v>
      </c>
      <c r="P563" t="s">
        <v>303</v>
      </c>
      <c r="Q563" t="s">
        <v>242</v>
      </c>
    </row>
    <row r="564" spans="1:17" x14ac:dyDescent="0.35">
      <c r="A564">
        <v>980971</v>
      </c>
      <c r="B564" t="s">
        <v>28</v>
      </c>
      <c r="C564" s="1">
        <v>42497</v>
      </c>
      <c r="D564" t="s">
        <v>337</v>
      </c>
      <c r="E564" t="s">
        <v>320</v>
      </c>
      <c r="F564">
        <v>0</v>
      </c>
      <c r="G564" t="s">
        <v>31</v>
      </c>
      <c r="H564" t="s">
        <v>39</v>
      </c>
      <c r="I564" t="s">
        <v>39</v>
      </c>
      <c r="J564" t="s">
        <v>22</v>
      </c>
      <c r="K564" t="s">
        <v>31</v>
      </c>
      <c r="L564" t="s">
        <v>23</v>
      </c>
      <c r="M564">
        <v>9</v>
      </c>
      <c r="N564" t="s">
        <v>24</v>
      </c>
      <c r="O564" t="s">
        <v>25</v>
      </c>
      <c r="P564" t="s">
        <v>127</v>
      </c>
      <c r="Q564" t="s">
        <v>267</v>
      </c>
    </row>
    <row r="565" spans="1:17" x14ac:dyDescent="0.35">
      <c r="A565">
        <v>980973</v>
      </c>
      <c r="B565" t="s">
        <v>234</v>
      </c>
      <c r="C565" s="1">
        <v>42498</v>
      </c>
      <c r="D565" t="s">
        <v>87</v>
      </c>
      <c r="E565" t="s">
        <v>236</v>
      </c>
      <c r="F565">
        <v>0</v>
      </c>
      <c r="G565" t="s">
        <v>47</v>
      </c>
      <c r="H565" t="s">
        <v>259</v>
      </c>
      <c r="I565" t="s">
        <v>47</v>
      </c>
      <c r="J565" t="s">
        <v>22</v>
      </c>
      <c r="K565" t="s">
        <v>259</v>
      </c>
      <c r="L565" t="s">
        <v>23</v>
      </c>
      <c r="M565">
        <v>85</v>
      </c>
      <c r="N565" t="s">
        <v>24</v>
      </c>
      <c r="O565" t="s">
        <v>25</v>
      </c>
      <c r="P565" t="s">
        <v>140</v>
      </c>
      <c r="Q565" t="s">
        <v>252</v>
      </c>
    </row>
    <row r="566" spans="1:17" x14ac:dyDescent="0.35">
      <c r="A566">
        <v>980975</v>
      </c>
      <c r="B566" t="s">
        <v>50</v>
      </c>
      <c r="C566" s="1">
        <v>42498</v>
      </c>
      <c r="D566" t="s">
        <v>103</v>
      </c>
      <c r="E566" t="s">
        <v>52</v>
      </c>
      <c r="F566">
        <v>0</v>
      </c>
      <c r="G566" t="s">
        <v>21</v>
      </c>
      <c r="H566" t="s">
        <v>321</v>
      </c>
      <c r="I566" t="s">
        <v>321</v>
      </c>
      <c r="J566" t="s">
        <v>22</v>
      </c>
      <c r="K566" t="s">
        <v>321</v>
      </c>
      <c r="L566" t="s">
        <v>41</v>
      </c>
      <c r="M566">
        <v>5</v>
      </c>
      <c r="N566" t="s">
        <v>24</v>
      </c>
      <c r="O566" t="s">
        <v>25</v>
      </c>
      <c r="P566" t="s">
        <v>120</v>
      </c>
      <c r="Q566" t="s">
        <v>213</v>
      </c>
    </row>
    <row r="567" spans="1:17" x14ac:dyDescent="0.35">
      <c r="A567">
        <v>980977</v>
      </c>
      <c r="B567" t="s">
        <v>28</v>
      </c>
      <c r="C567" s="1">
        <v>42499</v>
      </c>
      <c r="D567" t="s">
        <v>57</v>
      </c>
      <c r="E567" t="s">
        <v>320</v>
      </c>
      <c r="F567">
        <v>0</v>
      </c>
      <c r="G567" t="s">
        <v>31</v>
      </c>
      <c r="H567" t="s">
        <v>20</v>
      </c>
      <c r="I567" t="s">
        <v>31</v>
      </c>
      <c r="J567" t="s">
        <v>22</v>
      </c>
      <c r="K567" t="s">
        <v>20</v>
      </c>
      <c r="L567" t="s">
        <v>23</v>
      </c>
      <c r="M567">
        <v>1</v>
      </c>
      <c r="N567" t="s">
        <v>24</v>
      </c>
      <c r="O567" t="s">
        <v>25</v>
      </c>
      <c r="P567" t="s">
        <v>232</v>
      </c>
      <c r="Q567" t="s">
        <v>127</v>
      </c>
    </row>
    <row r="568" spans="1:17" x14ac:dyDescent="0.35">
      <c r="A568">
        <v>980979</v>
      </c>
      <c r="B568" t="s">
        <v>234</v>
      </c>
      <c r="C568" s="1">
        <v>42500</v>
      </c>
      <c r="D568" t="s">
        <v>338</v>
      </c>
      <c r="E568" t="s">
        <v>236</v>
      </c>
      <c r="F568">
        <v>0</v>
      </c>
      <c r="G568" t="s">
        <v>319</v>
      </c>
      <c r="H568" t="s">
        <v>259</v>
      </c>
      <c r="I568" t="s">
        <v>259</v>
      </c>
      <c r="J568" t="s">
        <v>33</v>
      </c>
      <c r="K568" t="s">
        <v>259</v>
      </c>
      <c r="L568" t="s">
        <v>23</v>
      </c>
      <c r="M568">
        <v>4</v>
      </c>
      <c r="N568" t="s">
        <v>24</v>
      </c>
      <c r="O568" t="s">
        <v>25</v>
      </c>
      <c r="P568" t="s">
        <v>303</v>
      </c>
      <c r="Q568" t="s">
        <v>322</v>
      </c>
    </row>
    <row r="569" spans="1:17" x14ac:dyDescent="0.35">
      <c r="A569">
        <v>980981</v>
      </c>
      <c r="B569" t="s">
        <v>17</v>
      </c>
      <c r="C569" s="1">
        <v>42501</v>
      </c>
      <c r="D569" t="s">
        <v>339</v>
      </c>
      <c r="E569" t="s">
        <v>19</v>
      </c>
      <c r="F569">
        <v>0</v>
      </c>
      <c r="G569" t="s">
        <v>20</v>
      </c>
      <c r="H569" t="s">
        <v>47</v>
      </c>
      <c r="I569" t="s">
        <v>47</v>
      </c>
      <c r="J569" t="s">
        <v>22</v>
      </c>
      <c r="K569" t="s">
        <v>47</v>
      </c>
      <c r="L569" t="s">
        <v>41</v>
      </c>
      <c r="M569">
        <v>6</v>
      </c>
      <c r="N569" t="s">
        <v>24</v>
      </c>
      <c r="O569" t="s">
        <v>25</v>
      </c>
      <c r="P569" t="s">
        <v>332</v>
      </c>
      <c r="Q569" t="s">
        <v>252</v>
      </c>
    </row>
    <row r="570" spans="1:17" x14ac:dyDescent="0.35">
      <c r="A570">
        <v>980983</v>
      </c>
      <c r="B570" t="s">
        <v>60</v>
      </c>
      <c r="C570" s="1">
        <v>42502</v>
      </c>
      <c r="D570" t="s">
        <v>333</v>
      </c>
      <c r="E570" t="s">
        <v>62</v>
      </c>
      <c r="F570">
        <v>0</v>
      </c>
      <c r="G570" t="s">
        <v>259</v>
      </c>
      <c r="H570" t="s">
        <v>39</v>
      </c>
      <c r="I570" t="s">
        <v>39</v>
      </c>
      <c r="J570" t="s">
        <v>22</v>
      </c>
      <c r="K570" t="s">
        <v>39</v>
      </c>
      <c r="L570" t="s">
        <v>41</v>
      </c>
      <c r="M570">
        <v>7</v>
      </c>
      <c r="N570" t="s">
        <v>24</v>
      </c>
      <c r="O570" t="s">
        <v>25</v>
      </c>
      <c r="P570" t="s">
        <v>328</v>
      </c>
      <c r="Q570" t="s">
        <v>120</v>
      </c>
    </row>
    <row r="571" spans="1:17" x14ac:dyDescent="0.35">
      <c r="A571">
        <v>980985</v>
      </c>
      <c r="B571" t="s">
        <v>234</v>
      </c>
      <c r="C571" s="1">
        <v>42503</v>
      </c>
      <c r="D571" t="s">
        <v>337</v>
      </c>
      <c r="E571" t="s">
        <v>236</v>
      </c>
      <c r="F571">
        <v>0</v>
      </c>
      <c r="G571" t="s">
        <v>47</v>
      </c>
      <c r="H571" t="s">
        <v>31</v>
      </c>
      <c r="I571" t="s">
        <v>47</v>
      </c>
      <c r="J571" t="s">
        <v>33</v>
      </c>
      <c r="K571" t="s">
        <v>31</v>
      </c>
      <c r="L571" t="s">
        <v>41</v>
      </c>
      <c r="M571">
        <v>7</v>
      </c>
      <c r="N571" t="s">
        <v>24</v>
      </c>
      <c r="O571" t="s">
        <v>25</v>
      </c>
      <c r="P571" t="s">
        <v>127</v>
      </c>
      <c r="Q571" t="s">
        <v>267</v>
      </c>
    </row>
    <row r="572" spans="1:17" x14ac:dyDescent="0.35">
      <c r="A572">
        <v>980987</v>
      </c>
      <c r="B572" t="s">
        <v>17</v>
      </c>
      <c r="C572" s="1">
        <v>42504</v>
      </c>
      <c r="D572" t="s">
        <v>121</v>
      </c>
      <c r="E572" t="s">
        <v>19</v>
      </c>
      <c r="F572">
        <v>0</v>
      </c>
      <c r="G572" t="s">
        <v>20</v>
      </c>
      <c r="H572" t="s">
        <v>321</v>
      </c>
      <c r="I572" t="s">
        <v>321</v>
      </c>
      <c r="J572" t="s">
        <v>22</v>
      </c>
      <c r="K572" t="s">
        <v>20</v>
      </c>
      <c r="L572" t="s">
        <v>23</v>
      </c>
      <c r="M572">
        <v>144</v>
      </c>
      <c r="N572" t="s">
        <v>24</v>
      </c>
      <c r="O572" t="s">
        <v>25</v>
      </c>
      <c r="P572" t="s">
        <v>332</v>
      </c>
      <c r="Q572" t="s">
        <v>322</v>
      </c>
    </row>
    <row r="573" spans="1:17" x14ac:dyDescent="0.35">
      <c r="A573">
        <v>980989</v>
      </c>
      <c r="B573" t="s">
        <v>50</v>
      </c>
      <c r="C573" s="1">
        <v>42504</v>
      </c>
      <c r="D573" t="s">
        <v>68</v>
      </c>
      <c r="E573" t="s">
        <v>52</v>
      </c>
      <c r="F573">
        <v>0</v>
      </c>
      <c r="G573" t="s">
        <v>21</v>
      </c>
      <c r="H573" t="s">
        <v>319</v>
      </c>
      <c r="I573" t="s">
        <v>319</v>
      </c>
      <c r="J573" t="s">
        <v>33</v>
      </c>
      <c r="K573" t="s">
        <v>21</v>
      </c>
      <c r="L573" t="s">
        <v>41</v>
      </c>
      <c r="M573">
        <v>8</v>
      </c>
      <c r="N573" t="s">
        <v>24</v>
      </c>
      <c r="O573" t="s">
        <v>95</v>
      </c>
      <c r="P573" t="s">
        <v>327</v>
      </c>
      <c r="Q573" t="s">
        <v>242</v>
      </c>
    </row>
    <row r="574" spans="1:17" x14ac:dyDescent="0.35">
      <c r="A574">
        <v>980991</v>
      </c>
      <c r="B574" t="s">
        <v>28</v>
      </c>
      <c r="C574" s="1">
        <v>42505</v>
      </c>
      <c r="D574" t="s">
        <v>340</v>
      </c>
      <c r="E574" t="s">
        <v>320</v>
      </c>
      <c r="F574">
        <v>0</v>
      </c>
      <c r="G574" t="s">
        <v>31</v>
      </c>
      <c r="H574" t="s">
        <v>259</v>
      </c>
      <c r="I574" t="s">
        <v>31</v>
      </c>
      <c r="J574" t="s">
        <v>33</v>
      </c>
      <c r="K574" t="s">
        <v>259</v>
      </c>
      <c r="L574" t="s">
        <v>41</v>
      </c>
      <c r="M574">
        <v>7</v>
      </c>
      <c r="N574" t="s">
        <v>24</v>
      </c>
      <c r="O574" t="s">
        <v>25</v>
      </c>
      <c r="P574" t="s">
        <v>335</v>
      </c>
      <c r="Q574" t="s">
        <v>120</v>
      </c>
    </row>
    <row r="575" spans="1:17" x14ac:dyDescent="0.35">
      <c r="A575">
        <v>980993</v>
      </c>
      <c r="B575" t="s">
        <v>234</v>
      </c>
      <c r="C575" s="1">
        <v>42505</v>
      </c>
      <c r="D575" t="s">
        <v>339</v>
      </c>
      <c r="E575" t="s">
        <v>236</v>
      </c>
      <c r="F575">
        <v>0</v>
      </c>
      <c r="G575" t="s">
        <v>47</v>
      </c>
      <c r="H575" t="s">
        <v>39</v>
      </c>
      <c r="I575" t="s">
        <v>39</v>
      </c>
      <c r="J575" t="s">
        <v>22</v>
      </c>
      <c r="K575" t="s">
        <v>47</v>
      </c>
      <c r="L575" t="s">
        <v>23</v>
      </c>
      <c r="M575">
        <v>80</v>
      </c>
      <c r="N575" t="s">
        <v>24</v>
      </c>
      <c r="O575" t="s">
        <v>25</v>
      </c>
      <c r="P575" t="s">
        <v>323</v>
      </c>
      <c r="Q575" t="s">
        <v>267</v>
      </c>
    </row>
    <row r="576" spans="1:17" x14ac:dyDescent="0.35">
      <c r="A576">
        <v>980995</v>
      </c>
      <c r="B576" t="s">
        <v>50</v>
      </c>
      <c r="C576" s="1">
        <v>42506</v>
      </c>
      <c r="D576" t="s">
        <v>215</v>
      </c>
      <c r="E576" t="s">
        <v>52</v>
      </c>
      <c r="F576">
        <v>0</v>
      </c>
      <c r="G576" t="s">
        <v>21</v>
      </c>
      <c r="H576" t="s">
        <v>20</v>
      </c>
      <c r="I576" t="s">
        <v>20</v>
      </c>
      <c r="J576" t="s">
        <v>22</v>
      </c>
      <c r="K576" t="s">
        <v>20</v>
      </c>
      <c r="L576" t="s">
        <v>41</v>
      </c>
      <c r="M576">
        <v>9</v>
      </c>
      <c r="N576" t="s">
        <v>24</v>
      </c>
      <c r="O576" t="s">
        <v>25</v>
      </c>
      <c r="P576" t="s">
        <v>303</v>
      </c>
      <c r="Q576" t="s">
        <v>327</v>
      </c>
    </row>
    <row r="577" spans="1:17" x14ac:dyDescent="0.35">
      <c r="A577">
        <v>980997</v>
      </c>
      <c r="B577" t="s">
        <v>234</v>
      </c>
      <c r="C577" s="1">
        <v>42507</v>
      </c>
      <c r="D577" t="s">
        <v>331</v>
      </c>
      <c r="E577" t="s">
        <v>236</v>
      </c>
      <c r="F577">
        <v>0</v>
      </c>
      <c r="G577" t="s">
        <v>319</v>
      </c>
      <c r="H577" t="s">
        <v>39</v>
      </c>
      <c r="I577" t="s">
        <v>319</v>
      </c>
      <c r="J577" t="s">
        <v>22</v>
      </c>
      <c r="K577" t="s">
        <v>319</v>
      </c>
      <c r="L577" t="s">
        <v>23</v>
      </c>
      <c r="M577">
        <v>19</v>
      </c>
      <c r="N577" t="s">
        <v>24</v>
      </c>
      <c r="O577" t="s">
        <v>95</v>
      </c>
      <c r="P577" t="s">
        <v>323</v>
      </c>
      <c r="Q577" t="s">
        <v>252</v>
      </c>
    </row>
    <row r="578" spans="1:17" x14ac:dyDescent="0.35">
      <c r="A578">
        <v>980999</v>
      </c>
      <c r="B578" t="s">
        <v>17</v>
      </c>
      <c r="C578" s="1">
        <v>42508</v>
      </c>
      <c r="D578" t="s">
        <v>215</v>
      </c>
      <c r="E578" t="s">
        <v>19</v>
      </c>
      <c r="F578">
        <v>0</v>
      </c>
      <c r="G578" t="s">
        <v>20</v>
      </c>
      <c r="H578" t="s">
        <v>31</v>
      </c>
      <c r="I578" t="s">
        <v>31</v>
      </c>
      <c r="J578" t="s">
        <v>22</v>
      </c>
      <c r="K578" t="s">
        <v>20</v>
      </c>
      <c r="L578" t="s">
        <v>23</v>
      </c>
      <c r="M578">
        <v>82</v>
      </c>
      <c r="N578" t="s">
        <v>24</v>
      </c>
      <c r="O578" t="s">
        <v>95</v>
      </c>
      <c r="P578" t="s">
        <v>335</v>
      </c>
      <c r="Q578" t="s">
        <v>120</v>
      </c>
    </row>
    <row r="579" spans="1:17" x14ac:dyDescent="0.35">
      <c r="A579">
        <v>981001</v>
      </c>
      <c r="B579" t="s">
        <v>341</v>
      </c>
      <c r="C579" s="1">
        <v>42509</v>
      </c>
      <c r="D579" t="s">
        <v>152</v>
      </c>
      <c r="E579" t="s">
        <v>342</v>
      </c>
      <c r="F579">
        <v>0</v>
      </c>
      <c r="G579" t="s">
        <v>321</v>
      </c>
      <c r="H579" t="s">
        <v>21</v>
      </c>
      <c r="I579" t="s">
        <v>321</v>
      </c>
      <c r="J579" t="s">
        <v>22</v>
      </c>
      <c r="K579" t="s">
        <v>321</v>
      </c>
      <c r="L579" t="s">
        <v>41</v>
      </c>
      <c r="M579">
        <v>6</v>
      </c>
      <c r="N579" t="s">
        <v>24</v>
      </c>
      <c r="O579" t="s">
        <v>25</v>
      </c>
      <c r="P579" t="s">
        <v>232</v>
      </c>
      <c r="Q579" t="s">
        <v>267</v>
      </c>
    </row>
    <row r="580" spans="1:17" x14ac:dyDescent="0.35">
      <c r="A580">
        <v>981003</v>
      </c>
      <c r="B580" t="s">
        <v>269</v>
      </c>
      <c r="C580" s="1">
        <v>42510</v>
      </c>
      <c r="D580" t="s">
        <v>296</v>
      </c>
      <c r="E580" t="s">
        <v>270</v>
      </c>
      <c r="F580">
        <v>0</v>
      </c>
      <c r="G580" t="s">
        <v>39</v>
      </c>
      <c r="H580" t="s">
        <v>259</v>
      </c>
      <c r="I580" t="s">
        <v>39</v>
      </c>
      <c r="J580" t="s">
        <v>22</v>
      </c>
      <c r="K580" t="s">
        <v>39</v>
      </c>
      <c r="L580" t="s">
        <v>41</v>
      </c>
      <c r="M580">
        <v>6</v>
      </c>
      <c r="N580" t="s">
        <v>24</v>
      </c>
      <c r="O580" t="s">
        <v>25</v>
      </c>
      <c r="P580" t="s">
        <v>327</v>
      </c>
      <c r="Q580" t="s">
        <v>242</v>
      </c>
    </row>
    <row r="581" spans="1:17" x14ac:dyDescent="0.35">
      <c r="A581">
        <v>981005</v>
      </c>
      <c r="B581" t="s">
        <v>234</v>
      </c>
      <c r="C581" s="1">
        <v>42511</v>
      </c>
      <c r="D581" t="s">
        <v>76</v>
      </c>
      <c r="E581" t="s">
        <v>236</v>
      </c>
      <c r="F581">
        <v>0</v>
      </c>
      <c r="G581" t="s">
        <v>319</v>
      </c>
      <c r="H581" t="s">
        <v>31</v>
      </c>
      <c r="I581" t="s">
        <v>31</v>
      </c>
      <c r="J581" t="s">
        <v>33</v>
      </c>
      <c r="K581" t="s">
        <v>319</v>
      </c>
      <c r="L581" t="s">
        <v>41</v>
      </c>
      <c r="M581">
        <v>4</v>
      </c>
      <c r="N581" t="s">
        <v>24</v>
      </c>
      <c r="O581" t="s">
        <v>25</v>
      </c>
      <c r="P581" t="s">
        <v>127</v>
      </c>
      <c r="Q581" t="s">
        <v>323</v>
      </c>
    </row>
    <row r="582" spans="1:17" x14ac:dyDescent="0.35">
      <c r="A582">
        <v>981007</v>
      </c>
      <c r="B582" t="s">
        <v>341</v>
      </c>
      <c r="C582" s="1">
        <v>42511</v>
      </c>
      <c r="D582" t="s">
        <v>105</v>
      </c>
      <c r="E582" t="s">
        <v>342</v>
      </c>
      <c r="F582">
        <v>0</v>
      </c>
      <c r="G582" t="s">
        <v>321</v>
      </c>
      <c r="H582" t="s">
        <v>47</v>
      </c>
      <c r="I582" t="s">
        <v>321</v>
      </c>
      <c r="J582" t="s">
        <v>22</v>
      </c>
      <c r="K582" t="s">
        <v>321</v>
      </c>
      <c r="L582" t="s">
        <v>41</v>
      </c>
      <c r="M582">
        <v>6</v>
      </c>
      <c r="N582" t="s">
        <v>24</v>
      </c>
      <c r="O582" t="s">
        <v>25</v>
      </c>
      <c r="P582" t="s">
        <v>232</v>
      </c>
      <c r="Q582" t="s">
        <v>267</v>
      </c>
    </row>
    <row r="583" spans="1:17" x14ac:dyDescent="0.35">
      <c r="A583">
        <v>981009</v>
      </c>
      <c r="B583" t="s">
        <v>50</v>
      </c>
      <c r="C583" s="1">
        <v>42512</v>
      </c>
      <c r="D583" t="s">
        <v>68</v>
      </c>
      <c r="E583" t="s">
        <v>52</v>
      </c>
      <c r="F583">
        <v>0</v>
      </c>
      <c r="G583" t="s">
        <v>21</v>
      </c>
      <c r="H583" t="s">
        <v>259</v>
      </c>
      <c r="I583" t="s">
        <v>259</v>
      </c>
      <c r="J583" t="s">
        <v>22</v>
      </c>
      <c r="K583" t="s">
        <v>21</v>
      </c>
      <c r="L583" t="s">
        <v>23</v>
      </c>
      <c r="M583">
        <v>22</v>
      </c>
      <c r="N583" t="s">
        <v>24</v>
      </c>
      <c r="O583" t="s">
        <v>25</v>
      </c>
      <c r="P583" t="s">
        <v>335</v>
      </c>
      <c r="Q583" t="s">
        <v>120</v>
      </c>
    </row>
    <row r="584" spans="1:17" x14ac:dyDescent="0.35">
      <c r="A584">
        <v>981011</v>
      </c>
      <c r="B584" t="s">
        <v>269</v>
      </c>
      <c r="C584" s="1">
        <v>42512</v>
      </c>
      <c r="D584" t="s">
        <v>215</v>
      </c>
      <c r="E584" t="s">
        <v>270</v>
      </c>
      <c r="F584">
        <v>0</v>
      </c>
      <c r="G584" t="s">
        <v>39</v>
      </c>
      <c r="H584" t="s">
        <v>20</v>
      </c>
      <c r="I584" t="s">
        <v>20</v>
      </c>
      <c r="J584" t="s">
        <v>22</v>
      </c>
      <c r="K584" t="s">
        <v>20</v>
      </c>
      <c r="L584" t="s">
        <v>41</v>
      </c>
      <c r="M584">
        <v>6</v>
      </c>
      <c r="N584" t="s">
        <v>24</v>
      </c>
      <c r="O584" t="s">
        <v>25</v>
      </c>
      <c r="P584" t="s">
        <v>327</v>
      </c>
      <c r="Q584" t="s">
        <v>242</v>
      </c>
    </row>
    <row r="585" spans="1:17" x14ac:dyDescent="0.35">
      <c r="A585">
        <v>981013</v>
      </c>
      <c r="B585" t="s">
        <v>17</v>
      </c>
      <c r="C585" s="1">
        <v>42514</v>
      </c>
      <c r="D585" t="s">
        <v>121</v>
      </c>
      <c r="E585" t="s">
        <v>19</v>
      </c>
      <c r="F585">
        <v>0</v>
      </c>
      <c r="G585" t="s">
        <v>321</v>
      </c>
      <c r="H585" t="s">
        <v>20</v>
      </c>
      <c r="I585" t="s">
        <v>20</v>
      </c>
      <c r="J585" t="s">
        <v>22</v>
      </c>
      <c r="K585" t="s">
        <v>20</v>
      </c>
      <c r="L585" t="s">
        <v>41</v>
      </c>
      <c r="M585">
        <v>4</v>
      </c>
      <c r="N585" t="s">
        <v>24</v>
      </c>
      <c r="O585" t="s">
        <v>25</v>
      </c>
      <c r="P585" t="s">
        <v>232</v>
      </c>
      <c r="Q585" t="s">
        <v>127</v>
      </c>
    </row>
    <row r="586" spans="1:17" x14ac:dyDescent="0.35">
      <c r="A586">
        <v>981015</v>
      </c>
      <c r="B586" t="s">
        <v>36</v>
      </c>
      <c r="C586" s="1">
        <v>42515</v>
      </c>
      <c r="D586" t="s">
        <v>316</v>
      </c>
      <c r="E586" t="s">
        <v>38</v>
      </c>
      <c r="F586">
        <v>0</v>
      </c>
      <c r="G586" t="s">
        <v>259</v>
      </c>
      <c r="H586" t="s">
        <v>21</v>
      </c>
      <c r="I586" t="s">
        <v>21</v>
      </c>
      <c r="J586" t="s">
        <v>22</v>
      </c>
      <c r="K586" t="s">
        <v>259</v>
      </c>
      <c r="L586" t="s">
        <v>23</v>
      </c>
      <c r="M586">
        <v>22</v>
      </c>
      <c r="N586" t="s">
        <v>24</v>
      </c>
      <c r="O586" t="s">
        <v>25</v>
      </c>
      <c r="P586" t="s">
        <v>120</v>
      </c>
      <c r="Q586" t="s">
        <v>252</v>
      </c>
    </row>
    <row r="587" spans="1:17" x14ac:dyDescent="0.35">
      <c r="A587">
        <v>981017</v>
      </c>
      <c r="B587" t="s">
        <v>36</v>
      </c>
      <c r="C587" s="1">
        <v>42517</v>
      </c>
      <c r="D587" t="s">
        <v>179</v>
      </c>
      <c r="E587" t="s">
        <v>38</v>
      </c>
      <c r="F587">
        <v>0</v>
      </c>
      <c r="G587" t="s">
        <v>321</v>
      </c>
      <c r="H587" t="s">
        <v>259</v>
      </c>
      <c r="I587" t="s">
        <v>259</v>
      </c>
      <c r="J587" t="s">
        <v>22</v>
      </c>
      <c r="K587" t="s">
        <v>259</v>
      </c>
      <c r="L587" t="s">
        <v>41</v>
      </c>
      <c r="M587">
        <v>4</v>
      </c>
      <c r="N587" t="s">
        <v>24</v>
      </c>
      <c r="O587" t="s">
        <v>25</v>
      </c>
      <c r="P587" t="s">
        <v>120</v>
      </c>
      <c r="Q587" t="s">
        <v>267</v>
      </c>
    </row>
    <row r="588" spans="1:17" x14ac:dyDescent="0.35">
      <c r="A588">
        <v>981019</v>
      </c>
      <c r="B588" t="s">
        <v>17</v>
      </c>
      <c r="C588" s="1">
        <v>42519</v>
      </c>
      <c r="D588" t="s">
        <v>343</v>
      </c>
      <c r="E588" t="s">
        <v>19</v>
      </c>
      <c r="F588">
        <v>0</v>
      </c>
      <c r="G588" t="s">
        <v>20</v>
      </c>
      <c r="H588" t="s">
        <v>259</v>
      </c>
      <c r="I588" t="s">
        <v>259</v>
      </c>
      <c r="J588" t="s">
        <v>33</v>
      </c>
      <c r="K588" t="s">
        <v>259</v>
      </c>
      <c r="L588" t="s">
        <v>23</v>
      </c>
      <c r="M588">
        <v>8</v>
      </c>
      <c r="N588" t="s">
        <v>24</v>
      </c>
      <c r="O588" t="s">
        <v>25</v>
      </c>
      <c r="P588" t="s">
        <v>127</v>
      </c>
      <c r="Q588" t="s">
        <v>242</v>
      </c>
    </row>
    <row r="589" spans="1:17" x14ac:dyDescent="0.35">
      <c r="A589">
        <v>1082591</v>
      </c>
      <c r="B589" t="s">
        <v>60</v>
      </c>
      <c r="C589" s="1">
        <v>42830</v>
      </c>
      <c r="D589" t="s">
        <v>139</v>
      </c>
      <c r="E589" t="s">
        <v>62</v>
      </c>
      <c r="F589">
        <v>0</v>
      </c>
      <c r="G589" t="s">
        <v>259</v>
      </c>
      <c r="H589" t="s">
        <v>20</v>
      </c>
      <c r="I589" t="s">
        <v>20</v>
      </c>
      <c r="J589" t="s">
        <v>22</v>
      </c>
      <c r="K589" t="s">
        <v>259</v>
      </c>
      <c r="L589" t="s">
        <v>23</v>
      </c>
      <c r="M589">
        <v>35</v>
      </c>
      <c r="N589" t="s">
        <v>24</v>
      </c>
      <c r="O589" t="s">
        <v>25</v>
      </c>
      <c r="P589" t="s">
        <v>332</v>
      </c>
      <c r="Q589" t="s">
        <v>274</v>
      </c>
    </row>
    <row r="590" spans="1:17" x14ac:dyDescent="0.35">
      <c r="A590">
        <v>1082592</v>
      </c>
      <c r="B590" t="s">
        <v>238</v>
      </c>
      <c r="C590" s="1">
        <v>42831</v>
      </c>
      <c r="D590" t="s">
        <v>231</v>
      </c>
      <c r="E590" t="s">
        <v>301</v>
      </c>
      <c r="F590">
        <v>0</v>
      </c>
      <c r="G590" t="s">
        <v>344</v>
      </c>
      <c r="H590" t="s">
        <v>47</v>
      </c>
      <c r="I590" t="s">
        <v>344</v>
      </c>
      <c r="J590" t="s">
        <v>22</v>
      </c>
      <c r="K590" t="s">
        <v>344</v>
      </c>
      <c r="L590" t="s">
        <v>41</v>
      </c>
      <c r="M590">
        <v>7</v>
      </c>
      <c r="N590" t="s">
        <v>24</v>
      </c>
      <c r="O590" t="s">
        <v>25</v>
      </c>
      <c r="P590" t="s">
        <v>327</v>
      </c>
      <c r="Q590" t="s">
        <v>140</v>
      </c>
    </row>
    <row r="591" spans="1:17" x14ac:dyDescent="0.35">
      <c r="A591">
        <v>1082593</v>
      </c>
      <c r="B591" t="s">
        <v>324</v>
      </c>
      <c r="C591" s="1">
        <v>42832</v>
      </c>
      <c r="D591" t="s">
        <v>290</v>
      </c>
      <c r="E591" t="s">
        <v>325</v>
      </c>
      <c r="F591">
        <v>0</v>
      </c>
      <c r="G591" t="s">
        <v>321</v>
      </c>
      <c r="H591" t="s">
        <v>21</v>
      </c>
      <c r="I591" t="s">
        <v>21</v>
      </c>
      <c r="J591" t="s">
        <v>22</v>
      </c>
      <c r="K591" t="s">
        <v>21</v>
      </c>
      <c r="L591" t="s">
        <v>41</v>
      </c>
      <c r="M591">
        <v>10</v>
      </c>
      <c r="N591" t="s">
        <v>24</v>
      </c>
      <c r="O591" t="s">
        <v>25</v>
      </c>
      <c r="P591" t="s">
        <v>323</v>
      </c>
      <c r="Q591" t="s">
        <v>267</v>
      </c>
    </row>
    <row r="592" spans="1:17" x14ac:dyDescent="0.35">
      <c r="A592">
        <v>1082594</v>
      </c>
      <c r="B592" t="s">
        <v>224</v>
      </c>
      <c r="C592" s="1">
        <v>42833</v>
      </c>
      <c r="D592" t="s">
        <v>287</v>
      </c>
      <c r="E592" t="s">
        <v>225</v>
      </c>
      <c r="F592">
        <v>0</v>
      </c>
      <c r="G592" t="s">
        <v>31</v>
      </c>
      <c r="H592" t="s">
        <v>344</v>
      </c>
      <c r="I592" t="s">
        <v>31</v>
      </c>
      <c r="J592" t="s">
        <v>22</v>
      </c>
      <c r="K592" t="s">
        <v>31</v>
      </c>
      <c r="L592" t="s">
        <v>41</v>
      </c>
      <c r="M592">
        <v>6</v>
      </c>
      <c r="N592" t="s">
        <v>24</v>
      </c>
      <c r="O592" t="s">
        <v>25</v>
      </c>
      <c r="P592" t="s">
        <v>232</v>
      </c>
      <c r="Q592" t="s">
        <v>252</v>
      </c>
    </row>
    <row r="593" spans="1:17" x14ac:dyDescent="0.35">
      <c r="A593">
        <v>1082595</v>
      </c>
      <c r="B593" t="s">
        <v>17</v>
      </c>
      <c r="C593" s="1">
        <v>42833</v>
      </c>
      <c r="D593" t="s">
        <v>177</v>
      </c>
      <c r="E593" t="s">
        <v>345</v>
      </c>
      <c r="F593">
        <v>0</v>
      </c>
      <c r="G593" t="s">
        <v>20</v>
      </c>
      <c r="H593" t="s">
        <v>39</v>
      </c>
      <c r="I593" t="s">
        <v>20</v>
      </c>
      <c r="J593" t="s">
        <v>33</v>
      </c>
      <c r="K593" t="s">
        <v>20</v>
      </c>
      <c r="L593" t="s">
        <v>23</v>
      </c>
      <c r="M593">
        <v>15</v>
      </c>
      <c r="N593" t="s">
        <v>24</v>
      </c>
      <c r="O593" t="s">
        <v>25</v>
      </c>
      <c r="P593" t="s">
        <v>140</v>
      </c>
      <c r="Q593" t="s">
        <v>322</v>
      </c>
    </row>
    <row r="594" spans="1:17" x14ac:dyDescent="0.35">
      <c r="A594">
        <v>1082596</v>
      </c>
      <c r="B594" t="s">
        <v>60</v>
      </c>
      <c r="C594" s="1">
        <v>42834</v>
      </c>
      <c r="D594" t="s">
        <v>346</v>
      </c>
      <c r="E594" t="s">
        <v>62</v>
      </c>
      <c r="F594">
        <v>0</v>
      </c>
      <c r="G594" t="s">
        <v>259</v>
      </c>
      <c r="H594" t="s">
        <v>321</v>
      </c>
      <c r="I594" t="s">
        <v>259</v>
      </c>
      <c r="J594" t="s">
        <v>22</v>
      </c>
      <c r="K594" t="s">
        <v>259</v>
      </c>
      <c r="L594" t="s">
        <v>41</v>
      </c>
      <c r="M594">
        <v>9</v>
      </c>
      <c r="N594" t="s">
        <v>24</v>
      </c>
      <c r="O594" t="s">
        <v>25</v>
      </c>
      <c r="P594" t="s">
        <v>347</v>
      </c>
      <c r="Q594" t="s">
        <v>274</v>
      </c>
    </row>
    <row r="595" spans="1:17" x14ac:dyDescent="0.35">
      <c r="A595">
        <v>1082597</v>
      </c>
      <c r="B595" t="s">
        <v>44</v>
      </c>
      <c r="C595" s="1">
        <v>42834</v>
      </c>
      <c r="D595" t="s">
        <v>348</v>
      </c>
      <c r="E595" t="s">
        <v>46</v>
      </c>
      <c r="F595">
        <v>0</v>
      </c>
      <c r="G595" t="s">
        <v>47</v>
      </c>
      <c r="H595" t="s">
        <v>21</v>
      </c>
      <c r="I595" t="s">
        <v>47</v>
      </c>
      <c r="J595" t="s">
        <v>22</v>
      </c>
      <c r="K595" t="s">
        <v>47</v>
      </c>
      <c r="L595" t="s">
        <v>41</v>
      </c>
      <c r="M595">
        <v>4</v>
      </c>
      <c r="N595" t="s">
        <v>24</v>
      </c>
      <c r="O595" t="s">
        <v>25</v>
      </c>
      <c r="P595" t="s">
        <v>323</v>
      </c>
      <c r="Q595" t="s">
        <v>267</v>
      </c>
    </row>
    <row r="596" spans="1:17" x14ac:dyDescent="0.35">
      <c r="A596">
        <v>1082598</v>
      </c>
      <c r="B596" t="s">
        <v>224</v>
      </c>
      <c r="C596" s="1">
        <v>42835</v>
      </c>
      <c r="D596" t="s">
        <v>299</v>
      </c>
      <c r="E596" t="s">
        <v>225</v>
      </c>
      <c r="F596">
        <v>0</v>
      </c>
      <c r="G596" t="s">
        <v>31</v>
      </c>
      <c r="H596" t="s">
        <v>20</v>
      </c>
      <c r="I596" t="s">
        <v>20</v>
      </c>
      <c r="J596" t="s">
        <v>33</v>
      </c>
      <c r="K596" t="s">
        <v>31</v>
      </c>
      <c r="L596" t="s">
        <v>41</v>
      </c>
      <c r="M596">
        <v>8</v>
      </c>
      <c r="N596" t="s">
        <v>24</v>
      </c>
      <c r="O596" t="s">
        <v>25</v>
      </c>
      <c r="P596" t="s">
        <v>232</v>
      </c>
      <c r="Q596" t="s">
        <v>252</v>
      </c>
    </row>
    <row r="597" spans="1:17" x14ac:dyDescent="0.35">
      <c r="A597">
        <v>1082599</v>
      </c>
      <c r="B597" t="s">
        <v>238</v>
      </c>
      <c r="C597" s="1">
        <v>42836</v>
      </c>
      <c r="D597" t="s">
        <v>271</v>
      </c>
      <c r="E597" t="s">
        <v>301</v>
      </c>
      <c r="F597">
        <v>0</v>
      </c>
      <c r="G597" t="s">
        <v>344</v>
      </c>
      <c r="H597" t="s">
        <v>39</v>
      </c>
      <c r="I597" t="s">
        <v>344</v>
      </c>
      <c r="J597" t="s">
        <v>22</v>
      </c>
      <c r="K597" t="s">
        <v>39</v>
      </c>
      <c r="L597" t="s">
        <v>23</v>
      </c>
      <c r="M597">
        <v>97</v>
      </c>
      <c r="N597" t="s">
        <v>24</v>
      </c>
      <c r="O597" t="s">
        <v>25</v>
      </c>
      <c r="P597" t="s">
        <v>332</v>
      </c>
      <c r="Q597" t="s">
        <v>140</v>
      </c>
    </row>
    <row r="598" spans="1:17" x14ac:dyDescent="0.35">
      <c r="A598">
        <v>1082600</v>
      </c>
      <c r="B598" t="s">
        <v>44</v>
      </c>
      <c r="C598" s="1">
        <v>42837</v>
      </c>
      <c r="D598" t="s">
        <v>349</v>
      </c>
      <c r="E598" t="s">
        <v>46</v>
      </c>
      <c r="F598">
        <v>0</v>
      </c>
      <c r="G598" t="s">
        <v>47</v>
      </c>
      <c r="H598" t="s">
        <v>259</v>
      </c>
      <c r="I598" t="s">
        <v>47</v>
      </c>
      <c r="J598" t="s">
        <v>22</v>
      </c>
      <c r="K598" t="s">
        <v>47</v>
      </c>
      <c r="L598" t="s">
        <v>41</v>
      </c>
      <c r="M598">
        <v>4</v>
      </c>
      <c r="N598" t="s">
        <v>24</v>
      </c>
      <c r="O598" t="s">
        <v>25</v>
      </c>
      <c r="P598" t="s">
        <v>323</v>
      </c>
      <c r="Q598" t="s">
        <v>267</v>
      </c>
    </row>
    <row r="599" spans="1:17" x14ac:dyDescent="0.35">
      <c r="A599">
        <v>1082601</v>
      </c>
      <c r="B599" t="s">
        <v>50</v>
      </c>
      <c r="C599" s="1">
        <v>42838</v>
      </c>
      <c r="D599" t="s">
        <v>247</v>
      </c>
      <c r="E599" t="s">
        <v>52</v>
      </c>
      <c r="F599">
        <v>0</v>
      </c>
      <c r="G599" t="s">
        <v>21</v>
      </c>
      <c r="H599" t="s">
        <v>31</v>
      </c>
      <c r="I599" t="s">
        <v>21</v>
      </c>
      <c r="J599" t="s">
        <v>22</v>
      </c>
      <c r="K599" t="s">
        <v>21</v>
      </c>
      <c r="L599" t="s">
        <v>41</v>
      </c>
      <c r="M599">
        <v>8</v>
      </c>
      <c r="N599" t="s">
        <v>24</v>
      </c>
      <c r="O599" t="s">
        <v>25</v>
      </c>
      <c r="P599" t="s">
        <v>347</v>
      </c>
      <c r="Q599" t="s">
        <v>274</v>
      </c>
    </row>
    <row r="600" spans="1:17" x14ac:dyDescent="0.35">
      <c r="A600">
        <v>1082602</v>
      </c>
      <c r="B600" t="s">
        <v>17</v>
      </c>
      <c r="C600" s="1">
        <v>42839</v>
      </c>
      <c r="D600" t="s">
        <v>192</v>
      </c>
      <c r="E600" t="s">
        <v>19</v>
      </c>
      <c r="F600">
        <v>0</v>
      </c>
      <c r="G600" t="s">
        <v>20</v>
      </c>
      <c r="H600" t="s">
        <v>47</v>
      </c>
      <c r="I600" t="s">
        <v>47</v>
      </c>
      <c r="J600" t="s">
        <v>22</v>
      </c>
      <c r="K600" t="s">
        <v>47</v>
      </c>
      <c r="L600" t="s">
        <v>41</v>
      </c>
      <c r="M600">
        <v>4</v>
      </c>
      <c r="N600" t="s">
        <v>24</v>
      </c>
      <c r="O600" t="s">
        <v>25</v>
      </c>
      <c r="P600" t="s">
        <v>335</v>
      </c>
      <c r="Q600" t="s">
        <v>232</v>
      </c>
    </row>
    <row r="601" spans="1:17" x14ac:dyDescent="0.35">
      <c r="A601">
        <v>1082603</v>
      </c>
      <c r="B601" t="s">
        <v>324</v>
      </c>
      <c r="C601" s="1">
        <v>42839</v>
      </c>
      <c r="D601" t="s">
        <v>350</v>
      </c>
      <c r="E601" t="s">
        <v>325</v>
      </c>
      <c r="F601">
        <v>0</v>
      </c>
      <c r="G601" t="s">
        <v>321</v>
      </c>
      <c r="H601" t="s">
        <v>344</v>
      </c>
      <c r="I601" t="s">
        <v>321</v>
      </c>
      <c r="J601" t="s">
        <v>22</v>
      </c>
      <c r="K601" t="s">
        <v>321</v>
      </c>
      <c r="L601" t="s">
        <v>41</v>
      </c>
      <c r="M601">
        <v>7</v>
      </c>
      <c r="N601" t="s">
        <v>24</v>
      </c>
      <c r="O601" t="s">
        <v>25</v>
      </c>
      <c r="P601" t="s">
        <v>327</v>
      </c>
      <c r="Q601" t="s">
        <v>140</v>
      </c>
    </row>
    <row r="602" spans="1:17" x14ac:dyDescent="0.35">
      <c r="A602">
        <v>1082604</v>
      </c>
      <c r="B602" t="s">
        <v>50</v>
      </c>
      <c r="C602" s="1">
        <v>42840</v>
      </c>
      <c r="D602" t="s">
        <v>175</v>
      </c>
      <c r="E602" t="s">
        <v>52</v>
      </c>
      <c r="F602">
        <v>0</v>
      </c>
      <c r="G602" t="s">
        <v>21</v>
      </c>
      <c r="H602" t="s">
        <v>259</v>
      </c>
      <c r="I602" t="s">
        <v>259</v>
      </c>
      <c r="J602" t="s">
        <v>22</v>
      </c>
      <c r="K602" t="s">
        <v>21</v>
      </c>
      <c r="L602" t="s">
        <v>23</v>
      </c>
      <c r="M602">
        <v>17</v>
      </c>
      <c r="N602" t="s">
        <v>24</v>
      </c>
      <c r="O602" t="s">
        <v>25</v>
      </c>
      <c r="P602" t="s">
        <v>332</v>
      </c>
      <c r="Q602" t="s">
        <v>274</v>
      </c>
    </row>
    <row r="603" spans="1:17" x14ac:dyDescent="0.35">
      <c r="A603">
        <v>1082605</v>
      </c>
      <c r="B603" t="s">
        <v>36</v>
      </c>
      <c r="C603" s="1">
        <v>42840</v>
      </c>
      <c r="D603" t="s">
        <v>295</v>
      </c>
      <c r="E603" t="s">
        <v>38</v>
      </c>
      <c r="F603">
        <v>0</v>
      </c>
      <c r="G603" t="s">
        <v>39</v>
      </c>
      <c r="H603" t="s">
        <v>31</v>
      </c>
      <c r="I603" t="s">
        <v>39</v>
      </c>
      <c r="J603" t="s">
        <v>33</v>
      </c>
      <c r="K603" t="s">
        <v>39</v>
      </c>
      <c r="L603" t="s">
        <v>23</v>
      </c>
      <c r="M603">
        <v>51</v>
      </c>
      <c r="N603" t="s">
        <v>24</v>
      </c>
      <c r="O603" t="s">
        <v>25</v>
      </c>
      <c r="P603" t="s">
        <v>351</v>
      </c>
      <c r="Q603" t="s">
        <v>323</v>
      </c>
    </row>
    <row r="604" spans="1:17" x14ac:dyDescent="0.35">
      <c r="A604">
        <v>1082606</v>
      </c>
      <c r="B604" t="s">
        <v>44</v>
      </c>
      <c r="C604" s="1">
        <v>42841</v>
      </c>
      <c r="D604" t="s">
        <v>348</v>
      </c>
      <c r="E604" t="s">
        <v>46</v>
      </c>
      <c r="F604">
        <v>0</v>
      </c>
      <c r="G604" t="s">
        <v>47</v>
      </c>
      <c r="H604" t="s">
        <v>321</v>
      </c>
      <c r="I604" t="s">
        <v>47</v>
      </c>
      <c r="J604" t="s">
        <v>22</v>
      </c>
      <c r="K604" t="s">
        <v>47</v>
      </c>
      <c r="L604" t="s">
        <v>41</v>
      </c>
      <c r="M604">
        <v>6</v>
      </c>
      <c r="N604" t="s">
        <v>24</v>
      </c>
      <c r="O604" t="s">
        <v>25</v>
      </c>
      <c r="P604" t="s">
        <v>327</v>
      </c>
      <c r="Q604" t="s">
        <v>140</v>
      </c>
    </row>
    <row r="605" spans="1:17" x14ac:dyDescent="0.35">
      <c r="A605">
        <v>1082607</v>
      </c>
      <c r="B605" t="s">
        <v>17</v>
      </c>
      <c r="C605" s="1">
        <v>42841</v>
      </c>
      <c r="D605" t="s">
        <v>352</v>
      </c>
      <c r="E605" t="s">
        <v>19</v>
      </c>
      <c r="F605">
        <v>0</v>
      </c>
      <c r="G605" t="s">
        <v>20</v>
      </c>
      <c r="H605" t="s">
        <v>344</v>
      </c>
      <c r="I605" t="s">
        <v>20</v>
      </c>
      <c r="J605" t="s">
        <v>22</v>
      </c>
      <c r="K605" t="s">
        <v>344</v>
      </c>
      <c r="L605" t="s">
        <v>23</v>
      </c>
      <c r="M605">
        <v>27</v>
      </c>
      <c r="N605" t="s">
        <v>24</v>
      </c>
      <c r="O605" t="s">
        <v>25</v>
      </c>
      <c r="P605" t="s">
        <v>335</v>
      </c>
      <c r="Q605" t="s">
        <v>252</v>
      </c>
    </row>
    <row r="606" spans="1:17" x14ac:dyDescent="0.35">
      <c r="A606">
        <v>1082608</v>
      </c>
      <c r="B606" t="s">
        <v>36</v>
      </c>
      <c r="C606" s="1">
        <v>42842</v>
      </c>
      <c r="D606" t="s">
        <v>313</v>
      </c>
      <c r="E606" t="s">
        <v>38</v>
      </c>
      <c r="F606">
        <v>0</v>
      </c>
      <c r="G606" t="s">
        <v>39</v>
      </c>
      <c r="H606" t="s">
        <v>21</v>
      </c>
      <c r="I606" t="s">
        <v>39</v>
      </c>
      <c r="J606" t="s">
        <v>33</v>
      </c>
      <c r="K606" t="s">
        <v>21</v>
      </c>
      <c r="L606" t="s">
        <v>41</v>
      </c>
      <c r="M606">
        <v>4</v>
      </c>
      <c r="N606" t="s">
        <v>24</v>
      </c>
      <c r="O606" t="s">
        <v>25</v>
      </c>
      <c r="P606" t="s">
        <v>323</v>
      </c>
      <c r="Q606" t="s">
        <v>267</v>
      </c>
    </row>
    <row r="607" spans="1:17" x14ac:dyDescent="0.35">
      <c r="A607">
        <v>1082609</v>
      </c>
      <c r="B607" t="s">
        <v>60</v>
      </c>
      <c r="C607" s="1">
        <v>42842</v>
      </c>
      <c r="D607" t="s">
        <v>294</v>
      </c>
      <c r="E607" t="s">
        <v>62</v>
      </c>
      <c r="F607">
        <v>0</v>
      </c>
      <c r="G607" t="s">
        <v>259</v>
      </c>
      <c r="H607" t="s">
        <v>31</v>
      </c>
      <c r="I607" t="s">
        <v>31</v>
      </c>
      <c r="J607" t="s">
        <v>22</v>
      </c>
      <c r="K607" t="s">
        <v>259</v>
      </c>
      <c r="L607" t="s">
        <v>23</v>
      </c>
      <c r="M607">
        <v>5</v>
      </c>
      <c r="N607" t="s">
        <v>24</v>
      </c>
      <c r="O607" t="s">
        <v>25</v>
      </c>
      <c r="P607" t="s">
        <v>332</v>
      </c>
      <c r="Q607" t="s">
        <v>347</v>
      </c>
    </row>
    <row r="608" spans="1:17" x14ac:dyDescent="0.35">
      <c r="A608">
        <v>1082610</v>
      </c>
      <c r="B608" t="s">
        <v>324</v>
      </c>
      <c r="C608" s="1">
        <v>42843</v>
      </c>
      <c r="D608" t="s">
        <v>118</v>
      </c>
      <c r="E608" t="s">
        <v>325</v>
      </c>
      <c r="F608">
        <v>0</v>
      </c>
      <c r="G608" t="s">
        <v>321</v>
      </c>
      <c r="H608" t="s">
        <v>20</v>
      </c>
      <c r="I608" t="s">
        <v>321</v>
      </c>
      <c r="J608" t="s">
        <v>22</v>
      </c>
      <c r="K608" t="s">
        <v>20</v>
      </c>
      <c r="L608" t="s">
        <v>23</v>
      </c>
      <c r="M608">
        <v>21</v>
      </c>
      <c r="N608" t="s">
        <v>24</v>
      </c>
      <c r="O608" t="s">
        <v>25</v>
      </c>
      <c r="P608" t="s">
        <v>140</v>
      </c>
      <c r="Q608" t="s">
        <v>322</v>
      </c>
    </row>
    <row r="609" spans="1:17" x14ac:dyDescent="0.35">
      <c r="A609">
        <v>1082611</v>
      </c>
      <c r="B609" t="s">
        <v>60</v>
      </c>
      <c r="C609" s="1">
        <v>42844</v>
      </c>
      <c r="D609" t="s">
        <v>353</v>
      </c>
      <c r="E609" t="s">
        <v>62</v>
      </c>
      <c r="F609">
        <v>0</v>
      </c>
      <c r="G609" t="s">
        <v>259</v>
      </c>
      <c r="H609" t="s">
        <v>39</v>
      </c>
      <c r="I609" t="s">
        <v>259</v>
      </c>
      <c r="J609" t="s">
        <v>33</v>
      </c>
      <c r="K609" t="s">
        <v>259</v>
      </c>
      <c r="L609" t="s">
        <v>23</v>
      </c>
      <c r="M609">
        <v>15</v>
      </c>
      <c r="N609" t="s">
        <v>24</v>
      </c>
      <c r="O609" t="s">
        <v>25</v>
      </c>
      <c r="P609" t="s">
        <v>303</v>
      </c>
      <c r="Q609" t="s">
        <v>274</v>
      </c>
    </row>
    <row r="610" spans="1:17" x14ac:dyDescent="0.35">
      <c r="A610">
        <v>1082612</v>
      </c>
      <c r="B610" t="s">
        <v>224</v>
      </c>
      <c r="C610" s="1">
        <v>42845</v>
      </c>
      <c r="D610" t="s">
        <v>354</v>
      </c>
      <c r="E610" t="s">
        <v>225</v>
      </c>
      <c r="F610">
        <v>0</v>
      </c>
      <c r="G610" t="s">
        <v>31</v>
      </c>
      <c r="H610" t="s">
        <v>47</v>
      </c>
      <c r="I610" t="s">
        <v>47</v>
      </c>
      <c r="J610" t="s">
        <v>22</v>
      </c>
      <c r="K610" t="s">
        <v>47</v>
      </c>
      <c r="L610" t="s">
        <v>41</v>
      </c>
      <c r="M610">
        <v>8</v>
      </c>
      <c r="N610" t="s">
        <v>24</v>
      </c>
      <c r="O610" t="s">
        <v>25</v>
      </c>
      <c r="P610" t="s">
        <v>120</v>
      </c>
      <c r="Q610" t="s">
        <v>252</v>
      </c>
    </row>
    <row r="611" spans="1:17" x14ac:dyDescent="0.35">
      <c r="A611">
        <v>1082613</v>
      </c>
      <c r="B611" t="s">
        <v>50</v>
      </c>
      <c r="C611" s="1">
        <v>42846</v>
      </c>
      <c r="D611" t="s">
        <v>105</v>
      </c>
      <c r="E611" t="s">
        <v>52</v>
      </c>
      <c r="F611">
        <v>0</v>
      </c>
      <c r="G611" t="s">
        <v>21</v>
      </c>
      <c r="H611" t="s">
        <v>321</v>
      </c>
      <c r="I611" t="s">
        <v>321</v>
      </c>
      <c r="J611" t="s">
        <v>22</v>
      </c>
      <c r="K611" t="s">
        <v>321</v>
      </c>
      <c r="L611" t="s">
        <v>41</v>
      </c>
      <c r="M611">
        <v>4</v>
      </c>
      <c r="N611" t="s">
        <v>24</v>
      </c>
      <c r="O611" t="s">
        <v>25</v>
      </c>
      <c r="P611" t="s">
        <v>303</v>
      </c>
      <c r="Q611" t="s">
        <v>323</v>
      </c>
    </row>
    <row r="612" spans="1:17" x14ac:dyDescent="0.35">
      <c r="A612">
        <v>1082614</v>
      </c>
      <c r="B612" t="s">
        <v>44</v>
      </c>
      <c r="C612" s="1">
        <v>42847</v>
      </c>
      <c r="D612" t="s">
        <v>318</v>
      </c>
      <c r="E612" t="s">
        <v>46</v>
      </c>
      <c r="F612">
        <v>0</v>
      </c>
      <c r="G612" t="s">
        <v>47</v>
      </c>
      <c r="H612" t="s">
        <v>39</v>
      </c>
      <c r="I612" t="s">
        <v>39</v>
      </c>
      <c r="J612" t="s">
        <v>22</v>
      </c>
      <c r="K612" t="s">
        <v>47</v>
      </c>
      <c r="L612" t="s">
        <v>23</v>
      </c>
      <c r="M612">
        <v>14</v>
      </c>
      <c r="N612" t="s">
        <v>24</v>
      </c>
      <c r="O612" t="s">
        <v>25</v>
      </c>
      <c r="P612" t="s">
        <v>327</v>
      </c>
      <c r="Q612" t="s">
        <v>140</v>
      </c>
    </row>
    <row r="613" spans="1:17" x14ac:dyDescent="0.35">
      <c r="A613">
        <v>1082615</v>
      </c>
      <c r="B613" t="s">
        <v>238</v>
      </c>
      <c r="C613" s="1">
        <v>42847</v>
      </c>
      <c r="D613" t="s">
        <v>76</v>
      </c>
      <c r="E613" t="s">
        <v>301</v>
      </c>
      <c r="F613">
        <v>0</v>
      </c>
      <c r="G613" t="s">
        <v>344</v>
      </c>
      <c r="H613" t="s">
        <v>259</v>
      </c>
      <c r="I613" t="s">
        <v>344</v>
      </c>
      <c r="J613" t="s">
        <v>22</v>
      </c>
      <c r="K613" t="s">
        <v>344</v>
      </c>
      <c r="L613" t="s">
        <v>41</v>
      </c>
      <c r="M613">
        <v>6</v>
      </c>
      <c r="N613" t="s">
        <v>24</v>
      </c>
      <c r="O613" t="s">
        <v>25</v>
      </c>
      <c r="P613" t="s">
        <v>332</v>
      </c>
      <c r="Q613" t="s">
        <v>347</v>
      </c>
    </row>
    <row r="614" spans="1:17" x14ac:dyDescent="0.35">
      <c r="A614">
        <v>1082616</v>
      </c>
      <c r="B614" t="s">
        <v>324</v>
      </c>
      <c r="C614" s="1">
        <v>42848</v>
      </c>
      <c r="D614" t="s">
        <v>340</v>
      </c>
      <c r="E614" t="s">
        <v>325</v>
      </c>
      <c r="F614">
        <v>0</v>
      </c>
      <c r="G614" t="s">
        <v>321</v>
      </c>
      <c r="H614" t="s">
        <v>31</v>
      </c>
      <c r="I614" t="s">
        <v>321</v>
      </c>
      <c r="J614" t="s">
        <v>22</v>
      </c>
      <c r="K614" t="s">
        <v>31</v>
      </c>
      <c r="L614" t="s">
        <v>23</v>
      </c>
      <c r="M614">
        <v>26</v>
      </c>
      <c r="N614" t="s">
        <v>24</v>
      </c>
      <c r="O614" t="s">
        <v>25</v>
      </c>
      <c r="P614" t="s">
        <v>232</v>
      </c>
      <c r="Q614" t="s">
        <v>120</v>
      </c>
    </row>
    <row r="615" spans="1:17" x14ac:dyDescent="0.35">
      <c r="A615">
        <v>1082617</v>
      </c>
      <c r="B615" t="s">
        <v>50</v>
      </c>
      <c r="C615" s="1">
        <v>42848</v>
      </c>
      <c r="D615" t="s">
        <v>313</v>
      </c>
      <c r="E615" t="s">
        <v>52</v>
      </c>
      <c r="F615">
        <v>0</v>
      </c>
      <c r="G615" t="s">
        <v>21</v>
      </c>
      <c r="H615" t="s">
        <v>20</v>
      </c>
      <c r="I615" t="s">
        <v>20</v>
      </c>
      <c r="J615" t="s">
        <v>22</v>
      </c>
      <c r="K615" t="s">
        <v>21</v>
      </c>
      <c r="L615" t="s">
        <v>23</v>
      </c>
      <c r="M615">
        <v>82</v>
      </c>
      <c r="N615" t="s">
        <v>24</v>
      </c>
      <c r="O615" t="s">
        <v>25</v>
      </c>
      <c r="P615" t="s">
        <v>303</v>
      </c>
      <c r="Q615" t="s">
        <v>267</v>
      </c>
    </row>
    <row r="616" spans="1:17" x14ac:dyDescent="0.35">
      <c r="A616">
        <v>1082618</v>
      </c>
      <c r="B616" t="s">
        <v>44</v>
      </c>
      <c r="C616" s="1">
        <v>42849</v>
      </c>
      <c r="D616" t="s">
        <v>352</v>
      </c>
      <c r="E616" t="s">
        <v>46</v>
      </c>
      <c r="F616">
        <v>0</v>
      </c>
      <c r="G616" t="s">
        <v>47</v>
      </c>
      <c r="H616" t="s">
        <v>344</v>
      </c>
      <c r="I616" t="s">
        <v>47</v>
      </c>
      <c r="J616" t="s">
        <v>22</v>
      </c>
      <c r="K616" t="s">
        <v>344</v>
      </c>
      <c r="L616" t="s">
        <v>23</v>
      </c>
      <c r="M616">
        <v>3</v>
      </c>
      <c r="N616" t="s">
        <v>24</v>
      </c>
      <c r="O616" t="s">
        <v>25</v>
      </c>
      <c r="P616" t="s">
        <v>327</v>
      </c>
      <c r="Q616" t="s">
        <v>140</v>
      </c>
    </row>
    <row r="617" spans="1:17" x14ac:dyDescent="0.35">
      <c r="A617">
        <v>1082620</v>
      </c>
      <c r="B617" t="s">
        <v>238</v>
      </c>
      <c r="C617" s="1">
        <v>42851</v>
      </c>
      <c r="D617" t="s">
        <v>175</v>
      </c>
      <c r="E617" t="s">
        <v>301</v>
      </c>
      <c r="F617">
        <v>0</v>
      </c>
      <c r="G617" t="s">
        <v>344</v>
      </c>
      <c r="H617" t="s">
        <v>21</v>
      </c>
      <c r="I617" t="s">
        <v>21</v>
      </c>
      <c r="J617" t="s">
        <v>22</v>
      </c>
      <c r="K617" t="s">
        <v>21</v>
      </c>
      <c r="L617" t="s">
        <v>41</v>
      </c>
      <c r="M617">
        <v>7</v>
      </c>
      <c r="N617" t="s">
        <v>24</v>
      </c>
      <c r="O617" t="s">
        <v>25</v>
      </c>
      <c r="P617" t="s">
        <v>332</v>
      </c>
      <c r="Q617" t="s">
        <v>274</v>
      </c>
    </row>
    <row r="618" spans="1:17" x14ac:dyDescent="0.35">
      <c r="A618">
        <v>1082621</v>
      </c>
      <c r="B618" t="s">
        <v>17</v>
      </c>
      <c r="C618" s="1">
        <v>42852</v>
      </c>
      <c r="D618" t="s">
        <v>350</v>
      </c>
      <c r="E618" t="s">
        <v>19</v>
      </c>
      <c r="F618">
        <v>0</v>
      </c>
      <c r="G618" t="s">
        <v>20</v>
      </c>
      <c r="H618" t="s">
        <v>321</v>
      </c>
      <c r="I618" t="s">
        <v>321</v>
      </c>
      <c r="J618" t="s">
        <v>22</v>
      </c>
      <c r="K618" t="s">
        <v>321</v>
      </c>
      <c r="L618" t="s">
        <v>41</v>
      </c>
      <c r="M618">
        <v>7</v>
      </c>
      <c r="N618" t="s">
        <v>24</v>
      </c>
      <c r="O618" t="s">
        <v>25</v>
      </c>
      <c r="P618" t="s">
        <v>232</v>
      </c>
      <c r="Q618" t="s">
        <v>252</v>
      </c>
    </row>
    <row r="619" spans="1:17" x14ac:dyDescent="0.35">
      <c r="A619">
        <v>1082622</v>
      </c>
      <c r="B619" t="s">
        <v>50</v>
      </c>
      <c r="C619" s="1">
        <v>42853</v>
      </c>
      <c r="D619" t="s">
        <v>146</v>
      </c>
      <c r="E619" t="s">
        <v>52</v>
      </c>
      <c r="F619">
        <v>0</v>
      </c>
      <c r="G619" t="s">
        <v>21</v>
      </c>
      <c r="H619" t="s">
        <v>39</v>
      </c>
      <c r="I619" t="s">
        <v>21</v>
      </c>
      <c r="J619" t="s">
        <v>22</v>
      </c>
      <c r="K619" t="s">
        <v>21</v>
      </c>
      <c r="L619" t="s">
        <v>41</v>
      </c>
      <c r="M619">
        <v>7</v>
      </c>
      <c r="N619" t="s">
        <v>24</v>
      </c>
      <c r="O619" t="s">
        <v>25</v>
      </c>
      <c r="P619" t="s">
        <v>274</v>
      </c>
      <c r="Q619" t="s">
        <v>140</v>
      </c>
    </row>
    <row r="620" spans="1:17" x14ac:dyDescent="0.35">
      <c r="A620">
        <v>1082623</v>
      </c>
      <c r="B620" t="s">
        <v>28</v>
      </c>
      <c r="C620" s="1">
        <v>42853</v>
      </c>
      <c r="D620" t="s">
        <v>346</v>
      </c>
      <c r="E620" t="s">
        <v>320</v>
      </c>
      <c r="F620">
        <v>0</v>
      </c>
      <c r="G620" t="s">
        <v>31</v>
      </c>
      <c r="H620" t="s">
        <v>259</v>
      </c>
      <c r="I620" t="s">
        <v>31</v>
      </c>
      <c r="J620" t="s">
        <v>22</v>
      </c>
      <c r="K620" t="s">
        <v>259</v>
      </c>
      <c r="L620" t="s">
        <v>23</v>
      </c>
      <c r="M620">
        <v>26</v>
      </c>
      <c r="N620" t="s">
        <v>24</v>
      </c>
      <c r="O620" t="s">
        <v>25</v>
      </c>
      <c r="P620" t="s">
        <v>323</v>
      </c>
      <c r="Q620" t="s">
        <v>267</v>
      </c>
    </row>
    <row r="621" spans="1:17" x14ac:dyDescent="0.35">
      <c r="A621">
        <v>1082624</v>
      </c>
      <c r="B621" t="s">
        <v>238</v>
      </c>
      <c r="C621" s="1">
        <v>42854</v>
      </c>
      <c r="D621" t="s">
        <v>355</v>
      </c>
      <c r="E621" t="s">
        <v>301</v>
      </c>
      <c r="F621">
        <v>0</v>
      </c>
      <c r="G621" t="s">
        <v>344</v>
      </c>
      <c r="H621" t="s">
        <v>20</v>
      </c>
      <c r="I621" t="s">
        <v>20</v>
      </c>
      <c r="J621" t="s">
        <v>22</v>
      </c>
      <c r="K621" t="s">
        <v>344</v>
      </c>
      <c r="L621" t="s">
        <v>23</v>
      </c>
      <c r="M621">
        <v>61</v>
      </c>
      <c r="N621" t="s">
        <v>24</v>
      </c>
      <c r="O621" t="s">
        <v>25</v>
      </c>
      <c r="P621" t="s">
        <v>335</v>
      </c>
      <c r="Q621" t="s">
        <v>120</v>
      </c>
    </row>
    <row r="622" spans="1:17" x14ac:dyDescent="0.35">
      <c r="A622">
        <v>1082625</v>
      </c>
      <c r="B622" t="s">
        <v>324</v>
      </c>
      <c r="C622" s="1">
        <v>42854</v>
      </c>
      <c r="D622" t="s">
        <v>339</v>
      </c>
      <c r="E622" t="s">
        <v>325</v>
      </c>
      <c r="F622">
        <v>0</v>
      </c>
      <c r="G622" t="s">
        <v>321</v>
      </c>
      <c r="H622" t="s">
        <v>47</v>
      </c>
      <c r="I622" t="s">
        <v>321</v>
      </c>
      <c r="J622" t="s">
        <v>33</v>
      </c>
      <c r="K622" t="s">
        <v>47</v>
      </c>
      <c r="L622" t="s">
        <v>122</v>
      </c>
      <c r="M622" t="s">
        <v>25</v>
      </c>
      <c r="N622" t="s">
        <v>123</v>
      </c>
      <c r="O622" t="s">
        <v>25</v>
      </c>
      <c r="P622" t="s">
        <v>232</v>
      </c>
      <c r="Q622" t="s">
        <v>303</v>
      </c>
    </row>
    <row r="623" spans="1:17" x14ac:dyDescent="0.35">
      <c r="A623">
        <v>1082626</v>
      </c>
      <c r="B623" t="s">
        <v>28</v>
      </c>
      <c r="C623" s="1">
        <v>42855</v>
      </c>
      <c r="D623" t="s">
        <v>293</v>
      </c>
      <c r="E623" t="s">
        <v>320</v>
      </c>
      <c r="F623">
        <v>0</v>
      </c>
      <c r="G623" t="s">
        <v>31</v>
      </c>
      <c r="H623" t="s">
        <v>39</v>
      </c>
      <c r="I623" t="s">
        <v>31</v>
      </c>
      <c r="J623" t="s">
        <v>22</v>
      </c>
      <c r="K623" t="s">
        <v>31</v>
      </c>
      <c r="L623" t="s">
        <v>41</v>
      </c>
      <c r="M623">
        <v>10</v>
      </c>
      <c r="N623" t="s">
        <v>24</v>
      </c>
      <c r="O623" t="s">
        <v>25</v>
      </c>
      <c r="P623" t="s">
        <v>351</v>
      </c>
      <c r="Q623" t="s">
        <v>267</v>
      </c>
    </row>
    <row r="624" spans="1:17" x14ac:dyDescent="0.35">
      <c r="A624">
        <v>1082627</v>
      </c>
      <c r="B624" t="s">
        <v>60</v>
      </c>
      <c r="C624" s="1">
        <v>42855</v>
      </c>
      <c r="D624" t="s">
        <v>179</v>
      </c>
      <c r="E624" t="s">
        <v>62</v>
      </c>
      <c r="F624">
        <v>0</v>
      </c>
      <c r="G624" t="s">
        <v>259</v>
      </c>
      <c r="H624" t="s">
        <v>21</v>
      </c>
      <c r="I624" t="s">
        <v>21</v>
      </c>
      <c r="J624" t="s">
        <v>22</v>
      </c>
      <c r="K624" t="s">
        <v>259</v>
      </c>
      <c r="L624" t="s">
        <v>23</v>
      </c>
      <c r="M624">
        <v>48</v>
      </c>
      <c r="N624" t="s">
        <v>24</v>
      </c>
      <c r="O624" t="s">
        <v>25</v>
      </c>
      <c r="P624" t="s">
        <v>332</v>
      </c>
      <c r="Q624" t="s">
        <v>140</v>
      </c>
    </row>
    <row r="625" spans="1:17" x14ac:dyDescent="0.35">
      <c r="A625">
        <v>1082628</v>
      </c>
      <c r="B625" t="s">
        <v>44</v>
      </c>
      <c r="C625" s="1">
        <v>42856</v>
      </c>
      <c r="D625" t="s">
        <v>147</v>
      </c>
      <c r="E625" t="s">
        <v>46</v>
      </c>
      <c r="F625">
        <v>0</v>
      </c>
      <c r="G625" t="s">
        <v>47</v>
      </c>
      <c r="H625" t="s">
        <v>20</v>
      </c>
      <c r="I625" t="s">
        <v>20</v>
      </c>
      <c r="J625" t="s">
        <v>33</v>
      </c>
      <c r="K625" t="s">
        <v>47</v>
      </c>
      <c r="L625" t="s">
        <v>41</v>
      </c>
      <c r="M625">
        <v>5</v>
      </c>
      <c r="N625" t="s">
        <v>24</v>
      </c>
      <c r="O625" t="s">
        <v>25</v>
      </c>
      <c r="P625" t="s">
        <v>232</v>
      </c>
      <c r="Q625" t="s">
        <v>303</v>
      </c>
    </row>
    <row r="626" spans="1:17" x14ac:dyDescent="0.35">
      <c r="A626">
        <v>1082629</v>
      </c>
      <c r="B626" t="s">
        <v>238</v>
      </c>
      <c r="C626" s="1">
        <v>42856</v>
      </c>
      <c r="D626" t="s">
        <v>352</v>
      </c>
      <c r="E626" t="s">
        <v>301</v>
      </c>
      <c r="F626">
        <v>0</v>
      </c>
      <c r="G626" t="s">
        <v>344</v>
      </c>
      <c r="H626" t="s">
        <v>321</v>
      </c>
      <c r="I626" t="s">
        <v>344</v>
      </c>
      <c r="J626" t="s">
        <v>22</v>
      </c>
      <c r="K626" t="s">
        <v>344</v>
      </c>
      <c r="L626" t="s">
        <v>41</v>
      </c>
      <c r="M626">
        <v>5</v>
      </c>
      <c r="N626" t="s">
        <v>24</v>
      </c>
      <c r="O626" t="s">
        <v>25</v>
      </c>
      <c r="P626" t="s">
        <v>120</v>
      </c>
      <c r="Q626" t="s">
        <v>252</v>
      </c>
    </row>
    <row r="627" spans="1:17" x14ac:dyDescent="0.35">
      <c r="A627">
        <v>1082630</v>
      </c>
      <c r="B627" t="s">
        <v>36</v>
      </c>
      <c r="C627" s="1">
        <v>42857</v>
      </c>
      <c r="D627" t="s">
        <v>356</v>
      </c>
      <c r="E627" t="s">
        <v>38</v>
      </c>
      <c r="F627">
        <v>0</v>
      </c>
      <c r="G627" t="s">
        <v>39</v>
      </c>
      <c r="H627" t="s">
        <v>259</v>
      </c>
      <c r="I627" t="s">
        <v>39</v>
      </c>
      <c r="J627" t="s">
        <v>22</v>
      </c>
      <c r="K627" t="s">
        <v>39</v>
      </c>
      <c r="L627" t="s">
        <v>41</v>
      </c>
      <c r="M627">
        <v>6</v>
      </c>
      <c r="N627" t="s">
        <v>24</v>
      </c>
      <c r="O627" t="s">
        <v>25</v>
      </c>
      <c r="P627" t="s">
        <v>351</v>
      </c>
      <c r="Q627" t="s">
        <v>323</v>
      </c>
    </row>
    <row r="628" spans="1:17" x14ac:dyDescent="0.35">
      <c r="A628">
        <v>1082631</v>
      </c>
      <c r="B628" t="s">
        <v>50</v>
      </c>
      <c r="C628" s="1">
        <v>42858</v>
      </c>
      <c r="D628" t="s">
        <v>357</v>
      </c>
      <c r="E628" t="s">
        <v>52</v>
      </c>
      <c r="F628">
        <v>0</v>
      </c>
      <c r="G628" t="s">
        <v>21</v>
      </c>
      <c r="H628" t="s">
        <v>344</v>
      </c>
      <c r="I628" t="s">
        <v>344</v>
      </c>
      <c r="J628" t="s">
        <v>22</v>
      </c>
      <c r="K628" t="s">
        <v>344</v>
      </c>
      <c r="L628" t="s">
        <v>41</v>
      </c>
      <c r="M628">
        <v>4</v>
      </c>
      <c r="N628" t="s">
        <v>24</v>
      </c>
      <c r="O628" t="s">
        <v>25</v>
      </c>
      <c r="P628" t="s">
        <v>335</v>
      </c>
      <c r="Q628" t="s">
        <v>327</v>
      </c>
    </row>
    <row r="629" spans="1:17" x14ac:dyDescent="0.35">
      <c r="A629">
        <v>1082632</v>
      </c>
      <c r="B629" t="s">
        <v>36</v>
      </c>
      <c r="C629" s="1">
        <v>42859</v>
      </c>
      <c r="D629" t="s">
        <v>336</v>
      </c>
      <c r="E629" t="s">
        <v>38</v>
      </c>
      <c r="F629">
        <v>0</v>
      </c>
      <c r="G629" t="s">
        <v>39</v>
      </c>
      <c r="H629" t="s">
        <v>321</v>
      </c>
      <c r="I629" t="s">
        <v>39</v>
      </c>
      <c r="J629" t="s">
        <v>22</v>
      </c>
      <c r="K629" t="s">
        <v>39</v>
      </c>
      <c r="L629" t="s">
        <v>41</v>
      </c>
      <c r="M629">
        <v>7</v>
      </c>
      <c r="N629" t="s">
        <v>24</v>
      </c>
      <c r="O629" t="s">
        <v>25</v>
      </c>
      <c r="P629" t="s">
        <v>120</v>
      </c>
      <c r="Q629" t="s">
        <v>323</v>
      </c>
    </row>
    <row r="630" spans="1:17" x14ac:dyDescent="0.35">
      <c r="A630">
        <v>1082633</v>
      </c>
      <c r="B630" t="s">
        <v>17</v>
      </c>
      <c r="C630" s="1">
        <v>42860</v>
      </c>
      <c r="D630" t="s">
        <v>293</v>
      </c>
      <c r="E630" t="s">
        <v>19</v>
      </c>
      <c r="F630">
        <v>0</v>
      </c>
      <c r="G630" t="s">
        <v>20</v>
      </c>
      <c r="H630" t="s">
        <v>31</v>
      </c>
      <c r="I630" t="s">
        <v>20</v>
      </c>
      <c r="J630" t="s">
        <v>22</v>
      </c>
      <c r="K630" t="s">
        <v>31</v>
      </c>
      <c r="L630" t="s">
        <v>23</v>
      </c>
      <c r="M630">
        <v>19</v>
      </c>
      <c r="N630" t="s">
        <v>24</v>
      </c>
      <c r="O630" t="s">
        <v>25</v>
      </c>
      <c r="P630" t="s">
        <v>303</v>
      </c>
      <c r="Q630" t="s">
        <v>252</v>
      </c>
    </row>
    <row r="631" spans="1:17" x14ac:dyDescent="0.35">
      <c r="A631">
        <v>1082634</v>
      </c>
      <c r="B631" t="s">
        <v>60</v>
      </c>
      <c r="C631" s="1">
        <v>42861</v>
      </c>
      <c r="D631" t="s">
        <v>197</v>
      </c>
      <c r="E631" t="s">
        <v>62</v>
      </c>
      <c r="F631">
        <v>0</v>
      </c>
      <c r="G631" t="s">
        <v>259</v>
      </c>
      <c r="H631" t="s">
        <v>344</v>
      </c>
      <c r="I631" t="s">
        <v>259</v>
      </c>
      <c r="J631" t="s">
        <v>22</v>
      </c>
      <c r="K631" t="s">
        <v>344</v>
      </c>
      <c r="L631" t="s">
        <v>23</v>
      </c>
      <c r="M631">
        <v>12</v>
      </c>
      <c r="N631" t="s">
        <v>24</v>
      </c>
      <c r="O631" t="s">
        <v>25</v>
      </c>
      <c r="P631" t="s">
        <v>335</v>
      </c>
      <c r="Q631" t="s">
        <v>232</v>
      </c>
    </row>
    <row r="632" spans="1:17" x14ac:dyDescent="0.35">
      <c r="A632">
        <v>1082635</v>
      </c>
      <c r="B632" t="s">
        <v>36</v>
      </c>
      <c r="C632" s="1">
        <v>42861</v>
      </c>
      <c r="D632" t="s">
        <v>300</v>
      </c>
      <c r="E632" t="s">
        <v>38</v>
      </c>
      <c r="F632">
        <v>0</v>
      </c>
      <c r="G632" t="s">
        <v>39</v>
      </c>
      <c r="H632" t="s">
        <v>47</v>
      </c>
      <c r="I632" t="s">
        <v>39</v>
      </c>
      <c r="J632" t="s">
        <v>22</v>
      </c>
      <c r="K632" t="s">
        <v>47</v>
      </c>
      <c r="L632" t="s">
        <v>23</v>
      </c>
      <c r="M632">
        <v>146</v>
      </c>
      <c r="N632" t="s">
        <v>24</v>
      </c>
      <c r="O632" t="s">
        <v>25</v>
      </c>
      <c r="P632" t="s">
        <v>323</v>
      </c>
      <c r="Q632" t="s">
        <v>267</v>
      </c>
    </row>
    <row r="633" spans="1:17" x14ac:dyDescent="0.35">
      <c r="A633">
        <v>1082636</v>
      </c>
      <c r="B633" t="s">
        <v>17</v>
      </c>
      <c r="C633" s="1">
        <v>42862</v>
      </c>
      <c r="D633" t="s">
        <v>247</v>
      </c>
      <c r="E633" t="s">
        <v>19</v>
      </c>
      <c r="F633">
        <v>0</v>
      </c>
      <c r="G633" t="s">
        <v>20</v>
      </c>
      <c r="H633" t="s">
        <v>21</v>
      </c>
      <c r="I633" t="s">
        <v>21</v>
      </c>
      <c r="J633" t="s">
        <v>22</v>
      </c>
      <c r="K633" t="s">
        <v>21</v>
      </c>
      <c r="L633" t="s">
        <v>41</v>
      </c>
      <c r="M633">
        <v>6</v>
      </c>
      <c r="N633" t="s">
        <v>24</v>
      </c>
      <c r="O633" t="s">
        <v>25</v>
      </c>
      <c r="P633" t="s">
        <v>332</v>
      </c>
      <c r="Q633" t="s">
        <v>252</v>
      </c>
    </row>
    <row r="634" spans="1:17" x14ac:dyDescent="0.35">
      <c r="A634">
        <v>1082637</v>
      </c>
      <c r="B634" t="s">
        <v>28</v>
      </c>
      <c r="C634" s="1">
        <v>42862</v>
      </c>
      <c r="D634" t="s">
        <v>152</v>
      </c>
      <c r="E634" t="s">
        <v>320</v>
      </c>
      <c r="F634">
        <v>0</v>
      </c>
      <c r="G634" t="s">
        <v>31</v>
      </c>
      <c r="H634" t="s">
        <v>321</v>
      </c>
      <c r="I634" t="s">
        <v>321</v>
      </c>
      <c r="J634" t="s">
        <v>22</v>
      </c>
      <c r="K634" t="s">
        <v>321</v>
      </c>
      <c r="L634" t="s">
        <v>41</v>
      </c>
      <c r="M634">
        <v>6</v>
      </c>
      <c r="N634" t="s">
        <v>24</v>
      </c>
      <c r="O634" t="s">
        <v>25</v>
      </c>
      <c r="P634" t="s">
        <v>327</v>
      </c>
      <c r="Q634" t="s">
        <v>322</v>
      </c>
    </row>
    <row r="635" spans="1:17" x14ac:dyDescent="0.35">
      <c r="A635">
        <v>1082638</v>
      </c>
      <c r="B635" t="s">
        <v>60</v>
      </c>
      <c r="C635" s="1">
        <v>42863</v>
      </c>
      <c r="D635" t="s">
        <v>227</v>
      </c>
      <c r="E635" t="s">
        <v>62</v>
      </c>
      <c r="F635">
        <v>0</v>
      </c>
      <c r="G635" t="s">
        <v>259</v>
      </c>
      <c r="H635" t="s">
        <v>47</v>
      </c>
      <c r="I635" t="s">
        <v>47</v>
      </c>
      <c r="J635" t="s">
        <v>33</v>
      </c>
      <c r="K635" t="s">
        <v>259</v>
      </c>
      <c r="L635" t="s">
        <v>41</v>
      </c>
      <c r="M635">
        <v>7</v>
      </c>
      <c r="N635" t="s">
        <v>24</v>
      </c>
      <c r="O635" t="s">
        <v>25</v>
      </c>
      <c r="P635" t="s">
        <v>335</v>
      </c>
      <c r="Q635" t="s">
        <v>120</v>
      </c>
    </row>
    <row r="636" spans="1:17" x14ac:dyDescent="0.35">
      <c r="A636">
        <v>1082639</v>
      </c>
      <c r="B636" t="s">
        <v>28</v>
      </c>
      <c r="C636" s="1">
        <v>42864</v>
      </c>
      <c r="D636" t="s">
        <v>291</v>
      </c>
      <c r="E636" t="s">
        <v>320</v>
      </c>
      <c r="F636">
        <v>0</v>
      </c>
      <c r="G636" t="s">
        <v>31</v>
      </c>
      <c r="H636" t="s">
        <v>21</v>
      </c>
      <c r="I636" t="s">
        <v>21</v>
      </c>
      <c r="J636" t="s">
        <v>22</v>
      </c>
      <c r="K636" t="s">
        <v>31</v>
      </c>
      <c r="L636" t="s">
        <v>23</v>
      </c>
      <c r="M636">
        <v>14</v>
      </c>
      <c r="N636" t="s">
        <v>24</v>
      </c>
      <c r="O636" t="s">
        <v>25</v>
      </c>
      <c r="P636" t="s">
        <v>327</v>
      </c>
      <c r="Q636" t="s">
        <v>140</v>
      </c>
    </row>
    <row r="637" spans="1:17" x14ac:dyDescent="0.35">
      <c r="A637">
        <v>1082640</v>
      </c>
      <c r="B637" t="s">
        <v>341</v>
      </c>
      <c r="C637" s="1">
        <v>42865</v>
      </c>
      <c r="D637" t="s">
        <v>309</v>
      </c>
      <c r="E637" t="s">
        <v>342</v>
      </c>
      <c r="F637">
        <v>0</v>
      </c>
      <c r="G637" t="s">
        <v>321</v>
      </c>
      <c r="H637" t="s">
        <v>39</v>
      </c>
      <c r="I637" t="s">
        <v>39</v>
      </c>
      <c r="J637" t="s">
        <v>22</v>
      </c>
      <c r="K637" t="s">
        <v>39</v>
      </c>
      <c r="L637" t="s">
        <v>41</v>
      </c>
      <c r="M637">
        <v>2</v>
      </c>
      <c r="N637" t="s">
        <v>24</v>
      </c>
      <c r="O637" t="s">
        <v>25</v>
      </c>
      <c r="P637" t="s">
        <v>351</v>
      </c>
      <c r="Q637" t="s">
        <v>232</v>
      </c>
    </row>
    <row r="638" spans="1:17" x14ac:dyDescent="0.35">
      <c r="A638">
        <v>1082641</v>
      </c>
      <c r="B638" t="s">
        <v>44</v>
      </c>
      <c r="C638" s="1">
        <v>42866</v>
      </c>
      <c r="D638" t="s">
        <v>226</v>
      </c>
      <c r="E638" t="s">
        <v>46</v>
      </c>
      <c r="F638">
        <v>0</v>
      </c>
      <c r="G638" t="s">
        <v>47</v>
      </c>
      <c r="H638" t="s">
        <v>31</v>
      </c>
      <c r="I638" t="s">
        <v>47</v>
      </c>
      <c r="J638" t="s">
        <v>22</v>
      </c>
      <c r="K638" t="s">
        <v>31</v>
      </c>
      <c r="L638" t="s">
        <v>23</v>
      </c>
      <c r="M638">
        <v>7</v>
      </c>
      <c r="N638" t="s">
        <v>24</v>
      </c>
      <c r="O638" t="s">
        <v>25</v>
      </c>
      <c r="P638" t="s">
        <v>347</v>
      </c>
      <c r="Q638" t="s">
        <v>327</v>
      </c>
    </row>
    <row r="639" spans="1:17" x14ac:dyDescent="0.35">
      <c r="A639">
        <v>1082642</v>
      </c>
      <c r="B639" t="s">
        <v>36</v>
      </c>
      <c r="C639" s="1">
        <v>42867</v>
      </c>
      <c r="D639" t="s">
        <v>296</v>
      </c>
      <c r="E639" t="s">
        <v>38</v>
      </c>
      <c r="F639">
        <v>0</v>
      </c>
      <c r="G639" t="s">
        <v>39</v>
      </c>
      <c r="H639" t="s">
        <v>344</v>
      </c>
      <c r="I639" t="s">
        <v>39</v>
      </c>
      <c r="J639" t="s">
        <v>33</v>
      </c>
      <c r="K639" t="s">
        <v>39</v>
      </c>
      <c r="L639" t="s">
        <v>23</v>
      </c>
      <c r="M639">
        <v>7</v>
      </c>
      <c r="N639" t="s">
        <v>24</v>
      </c>
      <c r="O639" t="s">
        <v>25</v>
      </c>
      <c r="P639" t="s">
        <v>335</v>
      </c>
      <c r="Q639" t="s">
        <v>267</v>
      </c>
    </row>
    <row r="640" spans="1:17" x14ac:dyDescent="0.35">
      <c r="A640">
        <v>1082643</v>
      </c>
      <c r="B640" t="s">
        <v>341</v>
      </c>
      <c r="C640" s="1">
        <v>42868</v>
      </c>
      <c r="D640" t="s">
        <v>358</v>
      </c>
      <c r="E640" t="s">
        <v>342</v>
      </c>
      <c r="F640">
        <v>0</v>
      </c>
      <c r="G640" t="s">
        <v>321</v>
      </c>
      <c r="H640" t="s">
        <v>259</v>
      </c>
      <c r="I640" t="s">
        <v>259</v>
      </c>
      <c r="J640" t="s">
        <v>22</v>
      </c>
      <c r="K640" t="s">
        <v>259</v>
      </c>
      <c r="L640" t="s">
        <v>41</v>
      </c>
      <c r="M640">
        <v>8</v>
      </c>
      <c r="N640" t="s">
        <v>24</v>
      </c>
      <c r="O640" t="s">
        <v>25</v>
      </c>
      <c r="P640" t="s">
        <v>232</v>
      </c>
      <c r="Q640" t="s">
        <v>323</v>
      </c>
    </row>
    <row r="641" spans="1:17" x14ac:dyDescent="0.35">
      <c r="A641">
        <v>1082644</v>
      </c>
      <c r="B641" t="s">
        <v>50</v>
      </c>
      <c r="C641" s="1">
        <v>42868</v>
      </c>
      <c r="D641" t="s">
        <v>183</v>
      </c>
      <c r="E641" t="s">
        <v>52</v>
      </c>
      <c r="F641">
        <v>0</v>
      </c>
      <c r="G641" t="s">
        <v>21</v>
      </c>
      <c r="H641" t="s">
        <v>47</v>
      </c>
      <c r="I641" t="s">
        <v>21</v>
      </c>
      <c r="J641" t="s">
        <v>22</v>
      </c>
      <c r="K641" t="s">
        <v>47</v>
      </c>
      <c r="L641" t="s">
        <v>23</v>
      </c>
      <c r="M641">
        <v>9</v>
      </c>
      <c r="N641" t="s">
        <v>24</v>
      </c>
      <c r="O641" t="s">
        <v>25</v>
      </c>
      <c r="P641" t="s">
        <v>327</v>
      </c>
      <c r="Q641" t="s">
        <v>140</v>
      </c>
    </row>
    <row r="642" spans="1:17" x14ac:dyDescent="0.35">
      <c r="A642">
        <v>1082645</v>
      </c>
      <c r="B642" t="s">
        <v>238</v>
      </c>
      <c r="C642" s="1">
        <v>42869</v>
      </c>
      <c r="D642" t="s">
        <v>197</v>
      </c>
      <c r="E642" t="s">
        <v>301</v>
      </c>
      <c r="F642">
        <v>0</v>
      </c>
      <c r="G642" t="s">
        <v>344</v>
      </c>
      <c r="H642" t="s">
        <v>31</v>
      </c>
      <c r="I642" t="s">
        <v>344</v>
      </c>
      <c r="J642" t="s">
        <v>22</v>
      </c>
      <c r="K642" t="s">
        <v>344</v>
      </c>
      <c r="L642" t="s">
        <v>41</v>
      </c>
      <c r="M642">
        <v>9</v>
      </c>
      <c r="N642" t="s">
        <v>24</v>
      </c>
      <c r="O642" t="s">
        <v>25</v>
      </c>
      <c r="P642" t="s">
        <v>332</v>
      </c>
      <c r="Q642" t="s">
        <v>347</v>
      </c>
    </row>
    <row r="643" spans="1:17" x14ac:dyDescent="0.35">
      <c r="A643">
        <v>1082646</v>
      </c>
      <c r="B643" t="s">
        <v>36</v>
      </c>
      <c r="C643" s="1">
        <v>42869</v>
      </c>
      <c r="D643" t="s">
        <v>359</v>
      </c>
      <c r="E643" t="s">
        <v>38</v>
      </c>
      <c r="F643">
        <v>0</v>
      </c>
      <c r="G643" t="s">
        <v>39</v>
      </c>
      <c r="H643" t="s">
        <v>20</v>
      </c>
      <c r="I643" t="s">
        <v>20</v>
      </c>
      <c r="J643" t="s">
        <v>33</v>
      </c>
      <c r="K643" t="s">
        <v>20</v>
      </c>
      <c r="L643" t="s">
        <v>23</v>
      </c>
      <c r="M643">
        <v>10</v>
      </c>
      <c r="N643" t="s">
        <v>24</v>
      </c>
      <c r="O643" t="s">
        <v>25</v>
      </c>
      <c r="P643" t="s">
        <v>267</v>
      </c>
      <c r="Q643" t="s">
        <v>252</v>
      </c>
    </row>
    <row r="644" spans="1:17" x14ac:dyDescent="0.35">
      <c r="A644">
        <v>1082647</v>
      </c>
      <c r="B644" t="s">
        <v>44</v>
      </c>
      <c r="C644" s="1">
        <v>42871</v>
      </c>
      <c r="D644" t="s">
        <v>360</v>
      </c>
      <c r="E644" t="s">
        <v>46</v>
      </c>
      <c r="F644">
        <v>0</v>
      </c>
      <c r="G644" t="s">
        <v>47</v>
      </c>
      <c r="H644" t="s">
        <v>344</v>
      </c>
      <c r="I644" t="s">
        <v>47</v>
      </c>
      <c r="J644" t="s">
        <v>22</v>
      </c>
      <c r="K644" t="s">
        <v>344</v>
      </c>
      <c r="L644" t="s">
        <v>23</v>
      </c>
      <c r="M644">
        <v>20</v>
      </c>
      <c r="N644" t="s">
        <v>24</v>
      </c>
      <c r="O644" t="s">
        <v>25</v>
      </c>
      <c r="P644" t="s">
        <v>140</v>
      </c>
      <c r="Q644" t="s">
        <v>252</v>
      </c>
    </row>
    <row r="645" spans="1:17" x14ac:dyDescent="0.35">
      <c r="A645">
        <v>1082648</v>
      </c>
      <c r="B645" t="s">
        <v>17</v>
      </c>
      <c r="C645" s="1">
        <v>42872</v>
      </c>
      <c r="D645" t="s">
        <v>313</v>
      </c>
      <c r="E645" t="s">
        <v>19</v>
      </c>
      <c r="F645">
        <v>0</v>
      </c>
      <c r="G645" t="s">
        <v>259</v>
      </c>
      <c r="H645" t="s">
        <v>21</v>
      </c>
      <c r="I645" t="s">
        <v>21</v>
      </c>
      <c r="J645" t="s">
        <v>22</v>
      </c>
      <c r="K645" t="s">
        <v>21</v>
      </c>
      <c r="L645" t="s">
        <v>41</v>
      </c>
      <c r="M645">
        <v>7</v>
      </c>
      <c r="N645" t="s">
        <v>24</v>
      </c>
      <c r="O645" t="s">
        <v>95</v>
      </c>
      <c r="P645" t="s">
        <v>232</v>
      </c>
      <c r="Q645" t="s">
        <v>323</v>
      </c>
    </row>
    <row r="646" spans="1:17" x14ac:dyDescent="0.35">
      <c r="A646">
        <v>1082649</v>
      </c>
      <c r="B646" t="s">
        <v>17</v>
      </c>
      <c r="C646" s="1">
        <v>42874</v>
      </c>
      <c r="D646" t="s">
        <v>361</v>
      </c>
      <c r="E646" t="s">
        <v>19</v>
      </c>
      <c r="F646">
        <v>0</v>
      </c>
      <c r="G646" t="s">
        <v>47</v>
      </c>
      <c r="H646" t="s">
        <v>21</v>
      </c>
      <c r="I646" t="s">
        <v>47</v>
      </c>
      <c r="J646" t="s">
        <v>22</v>
      </c>
      <c r="K646" t="s">
        <v>47</v>
      </c>
      <c r="L646" t="s">
        <v>41</v>
      </c>
      <c r="M646">
        <v>6</v>
      </c>
      <c r="N646" t="s">
        <v>24</v>
      </c>
      <c r="O646" t="s">
        <v>25</v>
      </c>
      <c r="P646" t="s">
        <v>274</v>
      </c>
      <c r="Q646" t="s">
        <v>323</v>
      </c>
    </row>
    <row r="647" spans="1:17" x14ac:dyDescent="0.35">
      <c r="A647">
        <v>1082650</v>
      </c>
      <c r="B647" t="s">
        <v>60</v>
      </c>
      <c r="C647" s="1">
        <v>42876</v>
      </c>
      <c r="D647" t="s">
        <v>339</v>
      </c>
      <c r="E647" t="s">
        <v>62</v>
      </c>
      <c r="F647">
        <v>0</v>
      </c>
      <c r="G647" t="s">
        <v>47</v>
      </c>
      <c r="H647" t="s">
        <v>344</v>
      </c>
      <c r="I647" t="s">
        <v>47</v>
      </c>
      <c r="J647" t="s">
        <v>33</v>
      </c>
      <c r="K647" t="s">
        <v>47</v>
      </c>
      <c r="L647" t="s">
        <v>23</v>
      </c>
      <c r="M647">
        <v>1</v>
      </c>
      <c r="N647" t="s">
        <v>24</v>
      </c>
      <c r="O647" t="s">
        <v>25</v>
      </c>
      <c r="P647" t="s">
        <v>274</v>
      </c>
      <c r="Q647" t="s">
        <v>140</v>
      </c>
    </row>
    <row r="648" spans="1:17" x14ac:dyDescent="0.35">
      <c r="A648">
        <v>1136561</v>
      </c>
      <c r="B648" t="s">
        <v>44</v>
      </c>
      <c r="C648" s="1">
        <v>43197</v>
      </c>
      <c r="D648" t="s">
        <v>97</v>
      </c>
      <c r="E648" t="s">
        <v>46</v>
      </c>
      <c r="F648">
        <v>0</v>
      </c>
      <c r="G648" t="s">
        <v>47</v>
      </c>
      <c r="H648" t="s">
        <v>32</v>
      </c>
      <c r="I648" t="s">
        <v>32</v>
      </c>
      <c r="J648" t="s">
        <v>22</v>
      </c>
      <c r="K648" t="s">
        <v>32</v>
      </c>
      <c r="L648" t="s">
        <v>41</v>
      </c>
      <c r="M648">
        <v>1</v>
      </c>
      <c r="N648" t="s">
        <v>24</v>
      </c>
      <c r="O648" t="s">
        <v>25</v>
      </c>
      <c r="P648" t="s">
        <v>303</v>
      </c>
      <c r="Q648" t="s">
        <v>327</v>
      </c>
    </row>
    <row r="649" spans="1:17" x14ac:dyDescent="0.35">
      <c r="A649">
        <v>1136562</v>
      </c>
      <c r="B649" t="s">
        <v>28</v>
      </c>
      <c r="C649" s="1">
        <v>43198</v>
      </c>
      <c r="D649" t="s">
        <v>362</v>
      </c>
      <c r="E649" t="s">
        <v>320</v>
      </c>
      <c r="F649">
        <v>0</v>
      </c>
      <c r="G649" t="s">
        <v>31</v>
      </c>
      <c r="H649" t="s">
        <v>39</v>
      </c>
      <c r="I649" t="s">
        <v>31</v>
      </c>
      <c r="J649" t="s">
        <v>22</v>
      </c>
      <c r="K649" t="s">
        <v>31</v>
      </c>
      <c r="L649" t="s">
        <v>41</v>
      </c>
      <c r="M649">
        <v>6</v>
      </c>
      <c r="N649" t="s">
        <v>24</v>
      </c>
      <c r="O649" t="s">
        <v>25</v>
      </c>
      <c r="P649" t="s">
        <v>335</v>
      </c>
      <c r="Q649" t="s">
        <v>213</v>
      </c>
    </row>
    <row r="650" spans="1:17" x14ac:dyDescent="0.35">
      <c r="A650">
        <v>1136563</v>
      </c>
      <c r="B650" t="s">
        <v>50</v>
      </c>
      <c r="C650" s="1">
        <v>43198</v>
      </c>
      <c r="D650" t="s">
        <v>247</v>
      </c>
      <c r="E650" t="s">
        <v>52</v>
      </c>
      <c r="F650">
        <v>0</v>
      </c>
      <c r="G650" t="s">
        <v>21</v>
      </c>
      <c r="H650" t="s">
        <v>20</v>
      </c>
      <c r="I650" t="s">
        <v>21</v>
      </c>
      <c r="J650" t="s">
        <v>22</v>
      </c>
      <c r="K650" t="s">
        <v>21</v>
      </c>
      <c r="L650" t="s">
        <v>41</v>
      </c>
      <c r="M650">
        <v>4</v>
      </c>
      <c r="N650" t="s">
        <v>24</v>
      </c>
      <c r="O650" t="s">
        <v>25</v>
      </c>
      <c r="P650" t="s">
        <v>252</v>
      </c>
      <c r="Q650" t="s">
        <v>347</v>
      </c>
    </row>
    <row r="651" spans="1:17" x14ac:dyDescent="0.35">
      <c r="A651">
        <v>1136564</v>
      </c>
      <c r="B651" t="s">
        <v>60</v>
      </c>
      <c r="C651" s="1">
        <v>43199</v>
      </c>
      <c r="D651" t="s">
        <v>227</v>
      </c>
      <c r="E651" t="s">
        <v>62</v>
      </c>
      <c r="F651">
        <v>0</v>
      </c>
      <c r="G651" t="s">
        <v>259</v>
      </c>
      <c r="H651" t="s">
        <v>40</v>
      </c>
      <c r="I651" t="s">
        <v>259</v>
      </c>
      <c r="J651" t="s">
        <v>22</v>
      </c>
      <c r="K651" t="s">
        <v>259</v>
      </c>
      <c r="L651" t="s">
        <v>41</v>
      </c>
      <c r="M651">
        <v>9</v>
      </c>
      <c r="N651" t="s">
        <v>24</v>
      </c>
      <c r="O651" t="s">
        <v>25</v>
      </c>
      <c r="P651" t="s">
        <v>237</v>
      </c>
      <c r="Q651" t="s">
        <v>274</v>
      </c>
    </row>
    <row r="652" spans="1:17" x14ac:dyDescent="0.35">
      <c r="A652">
        <v>1136565</v>
      </c>
      <c r="B652" t="s">
        <v>65</v>
      </c>
      <c r="C652" s="1">
        <v>43200</v>
      </c>
      <c r="D652" t="s">
        <v>363</v>
      </c>
      <c r="E652" t="s">
        <v>67</v>
      </c>
      <c r="F652">
        <v>0</v>
      </c>
      <c r="G652" t="s">
        <v>32</v>
      </c>
      <c r="H652" t="s">
        <v>21</v>
      </c>
      <c r="I652" t="s">
        <v>32</v>
      </c>
      <c r="J652" t="s">
        <v>22</v>
      </c>
      <c r="K652" t="s">
        <v>32</v>
      </c>
      <c r="L652" t="s">
        <v>41</v>
      </c>
      <c r="M652">
        <v>5</v>
      </c>
      <c r="N652" t="s">
        <v>24</v>
      </c>
      <c r="O652" t="s">
        <v>25</v>
      </c>
      <c r="P652" t="s">
        <v>303</v>
      </c>
      <c r="Q652" t="s">
        <v>232</v>
      </c>
    </row>
    <row r="653" spans="1:17" x14ac:dyDescent="0.35">
      <c r="A653">
        <v>1136566</v>
      </c>
      <c r="B653" t="s">
        <v>56</v>
      </c>
      <c r="C653" s="1">
        <v>43201</v>
      </c>
      <c r="D653" t="s">
        <v>271</v>
      </c>
      <c r="E653" t="s">
        <v>58</v>
      </c>
      <c r="F653">
        <v>0</v>
      </c>
      <c r="G653" t="s">
        <v>40</v>
      </c>
      <c r="H653" t="s">
        <v>39</v>
      </c>
      <c r="I653" t="s">
        <v>39</v>
      </c>
      <c r="J653" t="s">
        <v>22</v>
      </c>
      <c r="K653" t="s">
        <v>40</v>
      </c>
      <c r="L653" t="s">
        <v>23</v>
      </c>
      <c r="M653">
        <v>10</v>
      </c>
      <c r="N653" t="s">
        <v>24</v>
      </c>
      <c r="O653" t="s">
        <v>95</v>
      </c>
      <c r="P653" t="s">
        <v>335</v>
      </c>
      <c r="Q653" t="s">
        <v>323</v>
      </c>
    </row>
    <row r="654" spans="1:17" x14ac:dyDescent="0.35">
      <c r="A654">
        <v>1136567</v>
      </c>
      <c r="B654" t="s">
        <v>60</v>
      </c>
      <c r="C654" s="1">
        <v>43202</v>
      </c>
      <c r="D654" t="s">
        <v>346</v>
      </c>
      <c r="E654" t="s">
        <v>62</v>
      </c>
      <c r="F654">
        <v>0</v>
      </c>
      <c r="G654" t="s">
        <v>259</v>
      </c>
      <c r="H654" t="s">
        <v>47</v>
      </c>
      <c r="I654" t="s">
        <v>259</v>
      </c>
      <c r="J654" t="s">
        <v>22</v>
      </c>
      <c r="K654" t="s">
        <v>259</v>
      </c>
      <c r="L654" t="s">
        <v>41</v>
      </c>
      <c r="M654">
        <v>1</v>
      </c>
      <c r="N654" t="s">
        <v>24</v>
      </c>
      <c r="O654" t="s">
        <v>25</v>
      </c>
      <c r="P654" t="s">
        <v>274</v>
      </c>
      <c r="Q654" t="s">
        <v>267</v>
      </c>
    </row>
    <row r="655" spans="1:17" x14ac:dyDescent="0.35">
      <c r="A655">
        <v>1136568</v>
      </c>
      <c r="B655" t="s">
        <v>17</v>
      </c>
      <c r="C655" s="1">
        <v>43203</v>
      </c>
      <c r="D655" t="s">
        <v>257</v>
      </c>
      <c r="E655" t="s">
        <v>345</v>
      </c>
      <c r="F655">
        <v>0</v>
      </c>
      <c r="G655" t="s">
        <v>20</v>
      </c>
      <c r="H655" t="s">
        <v>31</v>
      </c>
      <c r="I655" t="s">
        <v>20</v>
      </c>
      <c r="J655" t="s">
        <v>22</v>
      </c>
      <c r="K655" t="s">
        <v>20</v>
      </c>
      <c r="L655" t="s">
        <v>41</v>
      </c>
      <c r="M655">
        <v>4</v>
      </c>
      <c r="N655" t="s">
        <v>24</v>
      </c>
      <c r="O655" t="s">
        <v>25</v>
      </c>
      <c r="P655" t="s">
        <v>347</v>
      </c>
      <c r="Q655" t="s">
        <v>140</v>
      </c>
    </row>
    <row r="656" spans="1:17" x14ac:dyDescent="0.35">
      <c r="A656">
        <v>1136569</v>
      </c>
      <c r="B656" t="s">
        <v>44</v>
      </c>
      <c r="C656" s="1">
        <v>43204</v>
      </c>
      <c r="D656" t="s">
        <v>364</v>
      </c>
      <c r="E656" t="s">
        <v>46</v>
      </c>
      <c r="F656">
        <v>0</v>
      </c>
      <c r="G656" t="s">
        <v>47</v>
      </c>
      <c r="H656" t="s">
        <v>39</v>
      </c>
      <c r="I656" t="s">
        <v>39</v>
      </c>
      <c r="J656" t="s">
        <v>22</v>
      </c>
      <c r="K656" t="s">
        <v>39</v>
      </c>
      <c r="L656" t="s">
        <v>41</v>
      </c>
      <c r="M656">
        <v>7</v>
      </c>
      <c r="N656" t="s">
        <v>24</v>
      </c>
      <c r="O656" t="s">
        <v>25</v>
      </c>
      <c r="P656" t="s">
        <v>335</v>
      </c>
      <c r="Q656" t="s">
        <v>323</v>
      </c>
    </row>
    <row r="657" spans="1:17" x14ac:dyDescent="0.35">
      <c r="A657">
        <v>1136570</v>
      </c>
      <c r="B657" t="s">
        <v>50</v>
      </c>
      <c r="C657" s="1">
        <v>43204</v>
      </c>
      <c r="D657" t="s">
        <v>365</v>
      </c>
      <c r="E657" t="s">
        <v>52</v>
      </c>
      <c r="F657">
        <v>0</v>
      </c>
      <c r="G657" t="s">
        <v>21</v>
      </c>
      <c r="H657" t="s">
        <v>259</v>
      </c>
      <c r="I657" t="s">
        <v>259</v>
      </c>
      <c r="J657" t="s">
        <v>22</v>
      </c>
      <c r="K657" t="s">
        <v>259</v>
      </c>
      <c r="L657" t="s">
        <v>41</v>
      </c>
      <c r="M657">
        <v>5</v>
      </c>
      <c r="N657" t="s">
        <v>24</v>
      </c>
      <c r="O657" t="s">
        <v>25</v>
      </c>
      <c r="P657" t="s">
        <v>232</v>
      </c>
      <c r="Q657" t="s">
        <v>327</v>
      </c>
    </row>
    <row r="658" spans="1:17" x14ac:dyDescent="0.35">
      <c r="A658">
        <v>1136571</v>
      </c>
      <c r="B658" t="s">
        <v>17</v>
      </c>
      <c r="C658" s="1">
        <v>43205</v>
      </c>
      <c r="D658" t="s">
        <v>271</v>
      </c>
      <c r="E658" t="s">
        <v>345</v>
      </c>
      <c r="F658">
        <v>0</v>
      </c>
      <c r="G658" t="s">
        <v>20</v>
      </c>
      <c r="H658" t="s">
        <v>40</v>
      </c>
      <c r="I658" t="s">
        <v>20</v>
      </c>
      <c r="J658" t="s">
        <v>22</v>
      </c>
      <c r="K658" t="s">
        <v>40</v>
      </c>
      <c r="L658" t="s">
        <v>23</v>
      </c>
      <c r="M658">
        <v>19</v>
      </c>
      <c r="N658" t="s">
        <v>24</v>
      </c>
      <c r="O658" t="s">
        <v>25</v>
      </c>
      <c r="P658" t="s">
        <v>252</v>
      </c>
      <c r="Q658" t="s">
        <v>140</v>
      </c>
    </row>
    <row r="659" spans="1:17" x14ac:dyDescent="0.35">
      <c r="A659">
        <v>1136572</v>
      </c>
      <c r="B659" t="s">
        <v>28</v>
      </c>
      <c r="C659" s="1">
        <v>43205</v>
      </c>
      <c r="D659" t="s">
        <v>118</v>
      </c>
      <c r="E659" t="s">
        <v>320</v>
      </c>
      <c r="F659">
        <v>0</v>
      </c>
      <c r="G659" t="s">
        <v>31</v>
      </c>
      <c r="H659" t="s">
        <v>32</v>
      </c>
      <c r="I659" t="s">
        <v>32</v>
      </c>
      <c r="J659" t="s">
        <v>22</v>
      </c>
      <c r="K659" t="s">
        <v>31</v>
      </c>
      <c r="L659" t="s">
        <v>23</v>
      </c>
      <c r="M659">
        <v>4</v>
      </c>
      <c r="N659" t="s">
        <v>24</v>
      </c>
      <c r="O659" t="s">
        <v>25</v>
      </c>
      <c r="P659" t="s">
        <v>237</v>
      </c>
      <c r="Q659" t="s">
        <v>267</v>
      </c>
    </row>
    <row r="660" spans="1:17" x14ac:dyDescent="0.35">
      <c r="A660">
        <v>1136573</v>
      </c>
      <c r="B660" t="s">
        <v>50</v>
      </c>
      <c r="C660" s="1">
        <v>43206</v>
      </c>
      <c r="D660" t="s">
        <v>348</v>
      </c>
      <c r="E660" t="s">
        <v>52</v>
      </c>
      <c r="F660">
        <v>0</v>
      </c>
      <c r="G660" t="s">
        <v>21</v>
      </c>
      <c r="H660" t="s">
        <v>39</v>
      </c>
      <c r="I660" t="s">
        <v>39</v>
      </c>
      <c r="J660" t="s">
        <v>22</v>
      </c>
      <c r="K660" t="s">
        <v>21</v>
      </c>
      <c r="L660" t="s">
        <v>23</v>
      </c>
      <c r="M660">
        <v>71</v>
      </c>
      <c r="N660" t="s">
        <v>24</v>
      </c>
      <c r="O660" t="s">
        <v>25</v>
      </c>
      <c r="P660" t="s">
        <v>232</v>
      </c>
      <c r="Q660" t="s">
        <v>327</v>
      </c>
    </row>
    <row r="661" spans="1:17" x14ac:dyDescent="0.35">
      <c r="A661">
        <v>1136574</v>
      </c>
      <c r="B661" t="s">
        <v>44</v>
      </c>
      <c r="C661" s="1">
        <v>43207</v>
      </c>
      <c r="D661" t="s">
        <v>147</v>
      </c>
      <c r="E661" t="s">
        <v>46</v>
      </c>
      <c r="F661">
        <v>0</v>
      </c>
      <c r="G661" t="s">
        <v>47</v>
      </c>
      <c r="H661" t="s">
        <v>20</v>
      </c>
      <c r="I661" t="s">
        <v>20</v>
      </c>
      <c r="J661" t="s">
        <v>22</v>
      </c>
      <c r="K661" t="s">
        <v>47</v>
      </c>
      <c r="L661" t="s">
        <v>23</v>
      </c>
      <c r="M661">
        <v>46</v>
      </c>
      <c r="N661" t="s">
        <v>24</v>
      </c>
      <c r="O661" t="s">
        <v>25</v>
      </c>
      <c r="P661" t="s">
        <v>213</v>
      </c>
      <c r="Q661" t="s">
        <v>323</v>
      </c>
    </row>
    <row r="662" spans="1:17" x14ac:dyDescent="0.35">
      <c r="A662">
        <v>1136575</v>
      </c>
      <c r="B662" t="s">
        <v>56</v>
      </c>
      <c r="C662" s="1">
        <v>43208</v>
      </c>
      <c r="D662" t="s">
        <v>348</v>
      </c>
      <c r="E662" t="s">
        <v>58</v>
      </c>
      <c r="F662">
        <v>0</v>
      </c>
      <c r="G662" t="s">
        <v>40</v>
      </c>
      <c r="H662" t="s">
        <v>21</v>
      </c>
      <c r="I662" t="s">
        <v>21</v>
      </c>
      <c r="J662" t="s">
        <v>22</v>
      </c>
      <c r="K662" t="s">
        <v>21</v>
      </c>
      <c r="L662" t="s">
        <v>41</v>
      </c>
      <c r="M662">
        <v>7</v>
      </c>
      <c r="N662" t="s">
        <v>24</v>
      </c>
      <c r="O662" t="s">
        <v>25</v>
      </c>
      <c r="P662" t="s">
        <v>347</v>
      </c>
      <c r="Q662" t="s">
        <v>140</v>
      </c>
    </row>
    <row r="663" spans="1:17" x14ac:dyDescent="0.35">
      <c r="A663">
        <v>1136576</v>
      </c>
      <c r="B663" t="s">
        <v>28</v>
      </c>
      <c r="C663" s="1">
        <v>43209</v>
      </c>
      <c r="D663" t="s">
        <v>118</v>
      </c>
      <c r="E663" t="s">
        <v>320</v>
      </c>
      <c r="F663">
        <v>0</v>
      </c>
      <c r="G663" t="s">
        <v>31</v>
      </c>
      <c r="H663" t="s">
        <v>259</v>
      </c>
      <c r="I663" t="s">
        <v>31</v>
      </c>
      <c r="J663" t="s">
        <v>33</v>
      </c>
      <c r="K663" t="s">
        <v>31</v>
      </c>
      <c r="L663" t="s">
        <v>23</v>
      </c>
      <c r="M663">
        <v>15</v>
      </c>
      <c r="N663" t="s">
        <v>24</v>
      </c>
      <c r="O663" t="s">
        <v>25</v>
      </c>
      <c r="P663" t="s">
        <v>274</v>
      </c>
      <c r="Q663" t="s">
        <v>232</v>
      </c>
    </row>
    <row r="664" spans="1:17" x14ac:dyDescent="0.35">
      <c r="A664">
        <v>1136577</v>
      </c>
      <c r="B664" t="s">
        <v>238</v>
      </c>
      <c r="C664" s="1">
        <v>43210</v>
      </c>
      <c r="D664" t="s">
        <v>57</v>
      </c>
      <c r="E664" t="s">
        <v>301</v>
      </c>
      <c r="F664">
        <v>0</v>
      </c>
      <c r="G664" t="s">
        <v>32</v>
      </c>
      <c r="H664" t="s">
        <v>40</v>
      </c>
      <c r="I664" t="s">
        <v>40</v>
      </c>
      <c r="J664" t="s">
        <v>22</v>
      </c>
      <c r="K664" t="s">
        <v>32</v>
      </c>
      <c r="L664" t="s">
        <v>23</v>
      </c>
      <c r="M664">
        <v>64</v>
      </c>
      <c r="N664" t="s">
        <v>24</v>
      </c>
      <c r="O664" t="s">
        <v>25</v>
      </c>
      <c r="P664" t="s">
        <v>335</v>
      </c>
      <c r="Q664" t="s">
        <v>323</v>
      </c>
    </row>
    <row r="665" spans="1:17" x14ac:dyDescent="0.35">
      <c r="A665">
        <v>1136578</v>
      </c>
      <c r="B665" t="s">
        <v>50</v>
      </c>
      <c r="C665" s="1">
        <v>43211</v>
      </c>
      <c r="D665" t="s">
        <v>362</v>
      </c>
      <c r="E665" t="s">
        <v>52</v>
      </c>
      <c r="F665">
        <v>0</v>
      </c>
      <c r="G665" t="s">
        <v>21</v>
      </c>
      <c r="H665" t="s">
        <v>31</v>
      </c>
      <c r="I665" t="s">
        <v>31</v>
      </c>
      <c r="J665" t="s">
        <v>22</v>
      </c>
      <c r="K665" t="s">
        <v>31</v>
      </c>
      <c r="L665" t="s">
        <v>41</v>
      </c>
      <c r="M665">
        <v>9</v>
      </c>
      <c r="N665" t="s">
        <v>24</v>
      </c>
      <c r="O665" t="s">
        <v>95</v>
      </c>
      <c r="P665" t="s">
        <v>252</v>
      </c>
      <c r="Q665" t="s">
        <v>347</v>
      </c>
    </row>
    <row r="666" spans="1:17" x14ac:dyDescent="0.35">
      <c r="A666">
        <v>1136579</v>
      </c>
      <c r="B666" t="s">
        <v>17</v>
      </c>
      <c r="C666" s="1">
        <v>43211</v>
      </c>
      <c r="D666" t="s">
        <v>121</v>
      </c>
      <c r="E666" t="s">
        <v>345</v>
      </c>
      <c r="F666">
        <v>0</v>
      </c>
      <c r="G666" t="s">
        <v>20</v>
      </c>
      <c r="H666" t="s">
        <v>39</v>
      </c>
      <c r="I666" t="s">
        <v>20</v>
      </c>
      <c r="J666" t="s">
        <v>22</v>
      </c>
      <c r="K666" t="s">
        <v>20</v>
      </c>
      <c r="L666" t="s">
        <v>41</v>
      </c>
      <c r="M666">
        <v>6</v>
      </c>
      <c r="N666" t="s">
        <v>24</v>
      </c>
      <c r="O666" t="s">
        <v>25</v>
      </c>
      <c r="P666" t="s">
        <v>303</v>
      </c>
      <c r="Q666" t="s">
        <v>267</v>
      </c>
    </row>
    <row r="667" spans="1:17" x14ac:dyDescent="0.35">
      <c r="A667">
        <v>1136580</v>
      </c>
      <c r="B667" t="s">
        <v>60</v>
      </c>
      <c r="C667" s="1">
        <v>43212</v>
      </c>
      <c r="D667" t="s">
        <v>183</v>
      </c>
      <c r="E667" t="s">
        <v>62</v>
      </c>
      <c r="F667">
        <v>0</v>
      </c>
      <c r="G667" t="s">
        <v>259</v>
      </c>
      <c r="H667" t="s">
        <v>32</v>
      </c>
      <c r="I667" t="s">
        <v>259</v>
      </c>
      <c r="J667" t="s">
        <v>22</v>
      </c>
      <c r="K667" t="s">
        <v>32</v>
      </c>
      <c r="L667" t="s">
        <v>23</v>
      </c>
      <c r="M667">
        <v>4</v>
      </c>
      <c r="N667" t="s">
        <v>24</v>
      </c>
      <c r="O667" t="s">
        <v>25</v>
      </c>
      <c r="P667" t="s">
        <v>237</v>
      </c>
      <c r="Q667" t="s">
        <v>232</v>
      </c>
    </row>
    <row r="668" spans="1:17" x14ac:dyDescent="0.35">
      <c r="A668">
        <v>1136581</v>
      </c>
      <c r="B668" t="s">
        <v>56</v>
      </c>
      <c r="C668" s="1">
        <v>43212</v>
      </c>
      <c r="D668" t="s">
        <v>366</v>
      </c>
      <c r="E668" t="s">
        <v>58</v>
      </c>
      <c r="F668">
        <v>0</v>
      </c>
      <c r="G668" t="s">
        <v>40</v>
      </c>
      <c r="H668" t="s">
        <v>47</v>
      </c>
      <c r="I668" t="s">
        <v>47</v>
      </c>
      <c r="J668" t="s">
        <v>33</v>
      </c>
      <c r="K668" t="s">
        <v>40</v>
      </c>
      <c r="L668" t="s">
        <v>41</v>
      </c>
      <c r="M668">
        <v>3</v>
      </c>
      <c r="N668" t="s">
        <v>24</v>
      </c>
      <c r="O668" t="s">
        <v>25</v>
      </c>
      <c r="P668" t="s">
        <v>335</v>
      </c>
      <c r="Q668" t="s">
        <v>213</v>
      </c>
    </row>
    <row r="669" spans="1:17" x14ac:dyDescent="0.35">
      <c r="A669">
        <v>1136582</v>
      </c>
      <c r="B669" t="s">
        <v>36</v>
      </c>
      <c r="C669" s="1">
        <v>43213</v>
      </c>
      <c r="D669" t="s">
        <v>367</v>
      </c>
      <c r="E669" t="s">
        <v>38</v>
      </c>
      <c r="F669">
        <v>0</v>
      </c>
      <c r="G669" t="s">
        <v>39</v>
      </c>
      <c r="H669" t="s">
        <v>31</v>
      </c>
      <c r="I669" t="s">
        <v>39</v>
      </c>
      <c r="J669" t="s">
        <v>22</v>
      </c>
      <c r="K669" t="s">
        <v>31</v>
      </c>
      <c r="L669" t="s">
        <v>23</v>
      </c>
      <c r="M669">
        <v>4</v>
      </c>
      <c r="N669" t="s">
        <v>24</v>
      </c>
      <c r="O669" t="s">
        <v>25</v>
      </c>
      <c r="P669" t="s">
        <v>327</v>
      </c>
      <c r="Q669" t="s">
        <v>267</v>
      </c>
    </row>
    <row r="670" spans="1:17" x14ac:dyDescent="0.35">
      <c r="A670">
        <v>1136583</v>
      </c>
      <c r="B670" t="s">
        <v>44</v>
      </c>
      <c r="C670" s="1">
        <v>43214</v>
      </c>
      <c r="D670" t="s">
        <v>346</v>
      </c>
      <c r="E670" t="s">
        <v>46</v>
      </c>
      <c r="F670">
        <v>0</v>
      </c>
      <c r="G670" t="s">
        <v>47</v>
      </c>
      <c r="H670" t="s">
        <v>259</v>
      </c>
      <c r="I670" t="s">
        <v>47</v>
      </c>
      <c r="J670" t="s">
        <v>22</v>
      </c>
      <c r="K670" t="s">
        <v>259</v>
      </c>
      <c r="L670" t="s">
        <v>23</v>
      </c>
      <c r="M670">
        <v>31</v>
      </c>
      <c r="N670" t="s">
        <v>24</v>
      </c>
      <c r="O670" t="s">
        <v>25</v>
      </c>
      <c r="P670" t="s">
        <v>252</v>
      </c>
      <c r="Q670" t="s">
        <v>140</v>
      </c>
    </row>
    <row r="671" spans="1:17" x14ac:dyDescent="0.35">
      <c r="A671">
        <v>1136584</v>
      </c>
      <c r="B671" t="s">
        <v>17</v>
      </c>
      <c r="C671" s="1">
        <v>43215</v>
      </c>
      <c r="D671" t="s">
        <v>76</v>
      </c>
      <c r="E671" t="s">
        <v>345</v>
      </c>
      <c r="F671">
        <v>0</v>
      </c>
      <c r="G671" t="s">
        <v>20</v>
      </c>
      <c r="H671" t="s">
        <v>32</v>
      </c>
      <c r="I671" t="s">
        <v>32</v>
      </c>
      <c r="J671" t="s">
        <v>22</v>
      </c>
      <c r="K671" t="s">
        <v>32</v>
      </c>
      <c r="L671" t="s">
        <v>41</v>
      </c>
      <c r="M671">
        <v>5</v>
      </c>
      <c r="N671" t="s">
        <v>24</v>
      </c>
      <c r="O671" t="s">
        <v>25</v>
      </c>
      <c r="P671" t="s">
        <v>274</v>
      </c>
      <c r="Q671" t="s">
        <v>322</v>
      </c>
    </row>
    <row r="672" spans="1:17" x14ac:dyDescent="0.35">
      <c r="A672">
        <v>1136585</v>
      </c>
      <c r="B672" t="s">
        <v>60</v>
      </c>
      <c r="C672" s="1">
        <v>43216</v>
      </c>
      <c r="D672" t="s">
        <v>367</v>
      </c>
      <c r="E672" t="s">
        <v>62</v>
      </c>
      <c r="F672">
        <v>0</v>
      </c>
      <c r="G672" t="s">
        <v>259</v>
      </c>
      <c r="H672" t="s">
        <v>31</v>
      </c>
      <c r="I672" t="s">
        <v>31</v>
      </c>
      <c r="J672" t="s">
        <v>22</v>
      </c>
      <c r="K672" t="s">
        <v>259</v>
      </c>
      <c r="L672" t="s">
        <v>23</v>
      </c>
      <c r="M672">
        <v>13</v>
      </c>
      <c r="N672" t="s">
        <v>24</v>
      </c>
      <c r="O672" t="s">
        <v>25</v>
      </c>
      <c r="P672" t="s">
        <v>351</v>
      </c>
      <c r="Q672" t="s">
        <v>267</v>
      </c>
    </row>
    <row r="673" spans="1:17" x14ac:dyDescent="0.35">
      <c r="A673">
        <v>1136586</v>
      </c>
      <c r="B673" t="s">
        <v>36</v>
      </c>
      <c r="C673" s="1">
        <v>43217</v>
      </c>
      <c r="D673" t="s">
        <v>309</v>
      </c>
      <c r="E673" t="s">
        <v>38</v>
      </c>
      <c r="F673">
        <v>0</v>
      </c>
      <c r="G673" t="s">
        <v>39</v>
      </c>
      <c r="H673" t="s">
        <v>21</v>
      </c>
      <c r="I673" t="s">
        <v>21</v>
      </c>
      <c r="J673" t="s">
        <v>22</v>
      </c>
      <c r="K673" t="s">
        <v>39</v>
      </c>
      <c r="L673" t="s">
        <v>23</v>
      </c>
      <c r="M673">
        <v>55</v>
      </c>
      <c r="N673" t="s">
        <v>24</v>
      </c>
      <c r="O673" t="s">
        <v>25</v>
      </c>
      <c r="P673" t="s">
        <v>252</v>
      </c>
      <c r="Q673" t="s">
        <v>140</v>
      </c>
    </row>
    <row r="674" spans="1:17" x14ac:dyDescent="0.35">
      <c r="A674">
        <v>1136587</v>
      </c>
      <c r="B674" t="s">
        <v>238</v>
      </c>
      <c r="C674" s="1">
        <v>43218</v>
      </c>
      <c r="D674" t="s">
        <v>147</v>
      </c>
      <c r="E674" t="s">
        <v>301</v>
      </c>
      <c r="F674">
        <v>0</v>
      </c>
      <c r="G674" t="s">
        <v>32</v>
      </c>
      <c r="H674" t="s">
        <v>47</v>
      </c>
      <c r="I674" t="s">
        <v>47</v>
      </c>
      <c r="J674" t="s">
        <v>22</v>
      </c>
      <c r="K674" t="s">
        <v>47</v>
      </c>
      <c r="L674" t="s">
        <v>41</v>
      </c>
      <c r="M674">
        <v>8</v>
      </c>
      <c r="N674" t="s">
        <v>24</v>
      </c>
      <c r="O674" t="s">
        <v>25</v>
      </c>
      <c r="P674" t="s">
        <v>303</v>
      </c>
      <c r="Q674" t="s">
        <v>323</v>
      </c>
    </row>
    <row r="675" spans="1:17" x14ac:dyDescent="0.35">
      <c r="A675">
        <v>1136588</v>
      </c>
      <c r="B675" t="s">
        <v>56</v>
      </c>
      <c r="C675" s="1">
        <v>43219</v>
      </c>
      <c r="D675" t="s">
        <v>353</v>
      </c>
      <c r="E675" t="s">
        <v>58</v>
      </c>
      <c r="F675">
        <v>0</v>
      </c>
      <c r="G675" t="s">
        <v>40</v>
      </c>
      <c r="H675" t="s">
        <v>259</v>
      </c>
      <c r="I675" t="s">
        <v>259</v>
      </c>
      <c r="J675" t="s">
        <v>33</v>
      </c>
      <c r="K675" t="s">
        <v>259</v>
      </c>
      <c r="L675" t="s">
        <v>23</v>
      </c>
      <c r="M675">
        <v>11</v>
      </c>
      <c r="N675" t="s">
        <v>24</v>
      </c>
      <c r="O675" t="s">
        <v>25</v>
      </c>
      <c r="P675" t="s">
        <v>242</v>
      </c>
      <c r="Q675" t="s">
        <v>327</v>
      </c>
    </row>
    <row r="676" spans="1:17" x14ac:dyDescent="0.35">
      <c r="A676">
        <v>1136589</v>
      </c>
      <c r="B676" t="s">
        <v>17</v>
      </c>
      <c r="C676" s="1">
        <v>43219</v>
      </c>
      <c r="D676" t="s">
        <v>290</v>
      </c>
      <c r="E676" t="s">
        <v>345</v>
      </c>
      <c r="F676">
        <v>0</v>
      </c>
      <c r="G676" t="s">
        <v>20</v>
      </c>
      <c r="H676" t="s">
        <v>21</v>
      </c>
      <c r="I676" t="s">
        <v>21</v>
      </c>
      <c r="J676" t="s">
        <v>22</v>
      </c>
      <c r="K676" t="s">
        <v>21</v>
      </c>
      <c r="L676" t="s">
        <v>41</v>
      </c>
      <c r="M676">
        <v>6</v>
      </c>
      <c r="N676" t="s">
        <v>24</v>
      </c>
      <c r="O676" t="s">
        <v>25</v>
      </c>
      <c r="P676" t="s">
        <v>274</v>
      </c>
      <c r="Q676" t="s">
        <v>232</v>
      </c>
    </row>
    <row r="677" spans="1:17" x14ac:dyDescent="0.35">
      <c r="A677">
        <v>1136590</v>
      </c>
      <c r="B677" t="s">
        <v>238</v>
      </c>
      <c r="C677" s="1">
        <v>43220</v>
      </c>
      <c r="D677" t="s">
        <v>57</v>
      </c>
      <c r="E677" t="s">
        <v>301</v>
      </c>
      <c r="F677">
        <v>0</v>
      </c>
      <c r="G677" t="s">
        <v>32</v>
      </c>
      <c r="H677" t="s">
        <v>39</v>
      </c>
      <c r="I677" t="s">
        <v>39</v>
      </c>
      <c r="J677" t="s">
        <v>22</v>
      </c>
      <c r="K677" t="s">
        <v>32</v>
      </c>
      <c r="L677" t="s">
        <v>23</v>
      </c>
      <c r="M677">
        <v>13</v>
      </c>
      <c r="N677" t="s">
        <v>24</v>
      </c>
      <c r="O677" t="s">
        <v>25</v>
      </c>
      <c r="P677" t="s">
        <v>332</v>
      </c>
      <c r="Q677" t="s">
        <v>252</v>
      </c>
    </row>
    <row r="678" spans="1:17" x14ac:dyDescent="0.35">
      <c r="A678">
        <v>1136591</v>
      </c>
      <c r="B678" t="s">
        <v>17</v>
      </c>
      <c r="C678" s="1">
        <v>43221</v>
      </c>
      <c r="D678" t="s">
        <v>368</v>
      </c>
      <c r="E678" t="s">
        <v>345</v>
      </c>
      <c r="F678">
        <v>0</v>
      </c>
      <c r="G678" t="s">
        <v>20</v>
      </c>
      <c r="H678" t="s">
        <v>47</v>
      </c>
      <c r="I678" t="s">
        <v>47</v>
      </c>
      <c r="J678" t="s">
        <v>22</v>
      </c>
      <c r="K678" t="s">
        <v>20</v>
      </c>
      <c r="L678" t="s">
        <v>23</v>
      </c>
      <c r="M678">
        <v>14</v>
      </c>
      <c r="N678" t="s">
        <v>24</v>
      </c>
      <c r="O678" t="s">
        <v>25</v>
      </c>
      <c r="P678" t="s">
        <v>120</v>
      </c>
      <c r="Q678" t="s">
        <v>323</v>
      </c>
    </row>
    <row r="679" spans="1:17" x14ac:dyDescent="0.35">
      <c r="A679">
        <v>1136592</v>
      </c>
      <c r="B679" t="s">
        <v>36</v>
      </c>
      <c r="C679" s="1">
        <v>43222</v>
      </c>
      <c r="D679" t="s">
        <v>336</v>
      </c>
      <c r="E679" t="s">
        <v>38</v>
      </c>
      <c r="F679">
        <v>0</v>
      </c>
      <c r="G679" t="s">
        <v>39</v>
      </c>
      <c r="H679" t="s">
        <v>40</v>
      </c>
      <c r="I679" t="s">
        <v>40</v>
      </c>
      <c r="J679" t="s">
        <v>22</v>
      </c>
      <c r="K679" t="s">
        <v>39</v>
      </c>
      <c r="L679" t="s">
        <v>23</v>
      </c>
      <c r="M679">
        <v>4</v>
      </c>
      <c r="N679" t="s">
        <v>24</v>
      </c>
      <c r="O679" t="s">
        <v>95</v>
      </c>
      <c r="P679" t="s">
        <v>322</v>
      </c>
      <c r="Q679" t="s">
        <v>267</v>
      </c>
    </row>
    <row r="680" spans="1:17" x14ac:dyDescent="0.35">
      <c r="A680">
        <v>1136593</v>
      </c>
      <c r="B680" t="s">
        <v>50</v>
      </c>
      <c r="C680" s="1">
        <v>43223</v>
      </c>
      <c r="D680" t="s">
        <v>247</v>
      </c>
      <c r="E680" t="s">
        <v>52</v>
      </c>
      <c r="F680">
        <v>0</v>
      </c>
      <c r="G680" t="s">
        <v>21</v>
      </c>
      <c r="H680" t="s">
        <v>32</v>
      </c>
      <c r="I680" t="s">
        <v>21</v>
      </c>
      <c r="J680" t="s">
        <v>22</v>
      </c>
      <c r="K680" t="s">
        <v>21</v>
      </c>
      <c r="L680" t="s">
        <v>41</v>
      </c>
      <c r="M680">
        <v>6</v>
      </c>
      <c r="N680" t="s">
        <v>24</v>
      </c>
      <c r="O680" t="s">
        <v>25</v>
      </c>
      <c r="P680" t="s">
        <v>127</v>
      </c>
      <c r="Q680" t="s">
        <v>347</v>
      </c>
    </row>
    <row r="681" spans="1:17" x14ac:dyDescent="0.35">
      <c r="A681">
        <v>1136594</v>
      </c>
      <c r="B681" t="s">
        <v>224</v>
      </c>
      <c r="C681" s="1">
        <v>43224</v>
      </c>
      <c r="D681" t="s">
        <v>330</v>
      </c>
      <c r="E681" t="s">
        <v>225</v>
      </c>
      <c r="F681">
        <v>0</v>
      </c>
      <c r="G681" t="s">
        <v>31</v>
      </c>
      <c r="H681" t="s">
        <v>47</v>
      </c>
      <c r="I681" t="s">
        <v>47</v>
      </c>
      <c r="J681" t="s">
        <v>22</v>
      </c>
      <c r="K681" t="s">
        <v>47</v>
      </c>
      <c r="L681" t="s">
        <v>41</v>
      </c>
      <c r="M681">
        <v>6</v>
      </c>
      <c r="N681" t="s">
        <v>24</v>
      </c>
      <c r="O681" t="s">
        <v>25</v>
      </c>
      <c r="P681" t="s">
        <v>332</v>
      </c>
      <c r="Q681" t="s">
        <v>140</v>
      </c>
    </row>
    <row r="682" spans="1:17" x14ac:dyDescent="0.35">
      <c r="A682">
        <v>1136595</v>
      </c>
      <c r="B682" t="s">
        <v>238</v>
      </c>
      <c r="C682" s="1">
        <v>43225</v>
      </c>
      <c r="D682" t="s">
        <v>235</v>
      </c>
      <c r="E682" t="s">
        <v>301</v>
      </c>
      <c r="F682">
        <v>0</v>
      </c>
      <c r="G682" t="s">
        <v>32</v>
      </c>
      <c r="H682" t="s">
        <v>20</v>
      </c>
      <c r="I682" t="s">
        <v>32</v>
      </c>
      <c r="J682" t="s">
        <v>22</v>
      </c>
      <c r="K682" t="s">
        <v>32</v>
      </c>
      <c r="L682" t="s">
        <v>41</v>
      </c>
      <c r="M682">
        <v>6</v>
      </c>
      <c r="N682" t="s">
        <v>24</v>
      </c>
      <c r="O682" t="s">
        <v>25</v>
      </c>
      <c r="P682" t="s">
        <v>323</v>
      </c>
      <c r="Q682" t="s">
        <v>351</v>
      </c>
    </row>
    <row r="683" spans="1:17" x14ac:dyDescent="0.35">
      <c r="A683">
        <v>1136596</v>
      </c>
      <c r="B683" t="s">
        <v>60</v>
      </c>
      <c r="C683" s="1">
        <v>43225</v>
      </c>
      <c r="D683" t="s">
        <v>346</v>
      </c>
      <c r="E683" t="s">
        <v>62</v>
      </c>
      <c r="F683">
        <v>0</v>
      </c>
      <c r="G683" t="s">
        <v>259</v>
      </c>
      <c r="H683" t="s">
        <v>39</v>
      </c>
      <c r="I683" t="s">
        <v>39</v>
      </c>
      <c r="J683" t="s">
        <v>33</v>
      </c>
      <c r="K683" t="s">
        <v>259</v>
      </c>
      <c r="L683" t="s">
        <v>41</v>
      </c>
      <c r="M683">
        <v>7</v>
      </c>
      <c r="N683" t="s">
        <v>24</v>
      </c>
      <c r="O683" t="s">
        <v>25</v>
      </c>
      <c r="P683" t="s">
        <v>242</v>
      </c>
      <c r="Q683" t="s">
        <v>267</v>
      </c>
    </row>
    <row r="684" spans="1:17" x14ac:dyDescent="0.35">
      <c r="A684">
        <v>1136597</v>
      </c>
      <c r="B684" t="s">
        <v>44</v>
      </c>
      <c r="C684" s="1">
        <v>43226</v>
      </c>
      <c r="D684" t="s">
        <v>315</v>
      </c>
      <c r="E684" t="s">
        <v>46</v>
      </c>
      <c r="F684">
        <v>0</v>
      </c>
      <c r="G684" t="s">
        <v>47</v>
      </c>
      <c r="H684" t="s">
        <v>21</v>
      </c>
      <c r="I684" t="s">
        <v>21</v>
      </c>
      <c r="J684" t="s">
        <v>22</v>
      </c>
      <c r="K684" t="s">
        <v>47</v>
      </c>
      <c r="L684" t="s">
        <v>23</v>
      </c>
      <c r="M684">
        <v>13</v>
      </c>
      <c r="N684" t="s">
        <v>24</v>
      </c>
      <c r="O684" t="s">
        <v>25</v>
      </c>
      <c r="P684" t="s">
        <v>127</v>
      </c>
      <c r="Q684" t="s">
        <v>347</v>
      </c>
    </row>
    <row r="685" spans="1:17" x14ac:dyDescent="0.35">
      <c r="A685">
        <v>1136598</v>
      </c>
      <c r="B685" t="s">
        <v>224</v>
      </c>
      <c r="C685" s="1">
        <v>43226</v>
      </c>
      <c r="D685" t="s">
        <v>369</v>
      </c>
      <c r="E685" t="s">
        <v>225</v>
      </c>
      <c r="F685">
        <v>0</v>
      </c>
      <c r="G685" t="s">
        <v>31</v>
      </c>
      <c r="H685" t="s">
        <v>40</v>
      </c>
      <c r="I685" t="s">
        <v>31</v>
      </c>
      <c r="J685" t="s">
        <v>22</v>
      </c>
      <c r="K685" t="s">
        <v>31</v>
      </c>
      <c r="L685" t="s">
        <v>41</v>
      </c>
      <c r="M685">
        <v>6</v>
      </c>
      <c r="N685" t="s">
        <v>24</v>
      </c>
      <c r="O685" t="s">
        <v>25</v>
      </c>
      <c r="P685" t="s">
        <v>252</v>
      </c>
      <c r="Q685" t="s">
        <v>140</v>
      </c>
    </row>
    <row r="686" spans="1:17" x14ac:dyDescent="0.35">
      <c r="A686">
        <v>1136599</v>
      </c>
      <c r="B686" t="s">
        <v>60</v>
      </c>
      <c r="C686" s="1">
        <v>43227</v>
      </c>
      <c r="D686" t="s">
        <v>353</v>
      </c>
      <c r="E686" t="s">
        <v>62</v>
      </c>
      <c r="F686">
        <v>0</v>
      </c>
      <c r="G686" t="s">
        <v>259</v>
      </c>
      <c r="H686" t="s">
        <v>20</v>
      </c>
      <c r="I686" t="s">
        <v>20</v>
      </c>
      <c r="J686" t="s">
        <v>22</v>
      </c>
      <c r="K686" t="s">
        <v>259</v>
      </c>
      <c r="L686" t="s">
        <v>23</v>
      </c>
      <c r="M686">
        <v>5</v>
      </c>
      <c r="N686" t="s">
        <v>24</v>
      </c>
      <c r="O686" t="s">
        <v>25</v>
      </c>
      <c r="P686" t="s">
        <v>242</v>
      </c>
      <c r="Q686" t="s">
        <v>322</v>
      </c>
    </row>
    <row r="687" spans="1:17" x14ac:dyDescent="0.35">
      <c r="A687">
        <v>1136600</v>
      </c>
      <c r="B687" t="s">
        <v>56</v>
      </c>
      <c r="C687" s="1">
        <v>43228</v>
      </c>
      <c r="D687" t="s">
        <v>354</v>
      </c>
      <c r="E687" t="s">
        <v>58</v>
      </c>
      <c r="F687">
        <v>0</v>
      </c>
      <c r="G687" t="s">
        <v>40</v>
      </c>
      <c r="H687" t="s">
        <v>31</v>
      </c>
      <c r="I687" t="s">
        <v>40</v>
      </c>
      <c r="J687" t="s">
        <v>33</v>
      </c>
      <c r="K687" t="s">
        <v>40</v>
      </c>
      <c r="L687" t="s">
        <v>23</v>
      </c>
      <c r="M687">
        <v>15</v>
      </c>
      <c r="N687" t="s">
        <v>24</v>
      </c>
      <c r="O687" t="s">
        <v>25</v>
      </c>
      <c r="P687" t="s">
        <v>120</v>
      </c>
      <c r="Q687" t="s">
        <v>323</v>
      </c>
    </row>
    <row r="688" spans="1:17" x14ac:dyDescent="0.35">
      <c r="A688">
        <v>1136601</v>
      </c>
      <c r="B688" t="s">
        <v>50</v>
      </c>
      <c r="C688" s="1">
        <v>43229</v>
      </c>
      <c r="D688" t="s">
        <v>370</v>
      </c>
      <c r="E688" t="s">
        <v>52</v>
      </c>
      <c r="F688">
        <v>0</v>
      </c>
      <c r="G688" t="s">
        <v>21</v>
      </c>
      <c r="H688" t="s">
        <v>47</v>
      </c>
      <c r="I688" t="s">
        <v>21</v>
      </c>
      <c r="J688" t="s">
        <v>22</v>
      </c>
      <c r="K688" t="s">
        <v>47</v>
      </c>
      <c r="L688" t="s">
        <v>23</v>
      </c>
      <c r="M688">
        <v>102</v>
      </c>
      <c r="N688" t="s">
        <v>24</v>
      </c>
      <c r="O688" t="s">
        <v>25</v>
      </c>
      <c r="P688" t="s">
        <v>335</v>
      </c>
      <c r="Q688" t="s">
        <v>232</v>
      </c>
    </row>
    <row r="689" spans="1:17" x14ac:dyDescent="0.35">
      <c r="A689">
        <v>1136602</v>
      </c>
      <c r="B689" t="s">
        <v>36</v>
      </c>
      <c r="C689" s="1">
        <v>43230</v>
      </c>
      <c r="D689" t="s">
        <v>227</v>
      </c>
      <c r="E689" t="s">
        <v>38</v>
      </c>
      <c r="F689">
        <v>0</v>
      </c>
      <c r="G689" t="s">
        <v>39</v>
      </c>
      <c r="H689" t="s">
        <v>259</v>
      </c>
      <c r="I689" t="s">
        <v>39</v>
      </c>
      <c r="J689" t="s">
        <v>33</v>
      </c>
      <c r="K689" t="s">
        <v>259</v>
      </c>
      <c r="L689" t="s">
        <v>41</v>
      </c>
      <c r="M689">
        <v>9</v>
      </c>
      <c r="N689" t="s">
        <v>24</v>
      </c>
      <c r="O689" t="s">
        <v>25</v>
      </c>
      <c r="P689" t="s">
        <v>332</v>
      </c>
      <c r="Q689" t="s">
        <v>252</v>
      </c>
    </row>
    <row r="690" spans="1:17" x14ac:dyDescent="0.35">
      <c r="A690">
        <v>1136603</v>
      </c>
      <c r="B690" t="s">
        <v>56</v>
      </c>
      <c r="C690" s="1">
        <v>43231</v>
      </c>
      <c r="D690" t="s">
        <v>354</v>
      </c>
      <c r="E690" t="s">
        <v>58</v>
      </c>
      <c r="F690">
        <v>0</v>
      </c>
      <c r="G690" t="s">
        <v>40</v>
      </c>
      <c r="H690" t="s">
        <v>32</v>
      </c>
      <c r="I690" t="s">
        <v>32</v>
      </c>
      <c r="J690" t="s">
        <v>33</v>
      </c>
      <c r="K690" t="s">
        <v>40</v>
      </c>
      <c r="L690" t="s">
        <v>41</v>
      </c>
      <c r="M690">
        <v>4</v>
      </c>
      <c r="N690" t="s">
        <v>24</v>
      </c>
      <c r="O690" t="s">
        <v>25</v>
      </c>
      <c r="P690" t="s">
        <v>120</v>
      </c>
      <c r="Q690" t="s">
        <v>351</v>
      </c>
    </row>
    <row r="691" spans="1:17" x14ac:dyDescent="0.35">
      <c r="A691">
        <v>1136604</v>
      </c>
      <c r="B691" t="s">
        <v>224</v>
      </c>
      <c r="C691" s="1">
        <v>43232</v>
      </c>
      <c r="D691" t="s">
        <v>247</v>
      </c>
      <c r="E691" t="s">
        <v>225</v>
      </c>
      <c r="F691">
        <v>0</v>
      </c>
      <c r="G691" t="s">
        <v>31</v>
      </c>
      <c r="H691" t="s">
        <v>21</v>
      </c>
      <c r="I691" t="s">
        <v>31</v>
      </c>
      <c r="J691" t="s">
        <v>22</v>
      </c>
      <c r="K691" t="s">
        <v>21</v>
      </c>
      <c r="L691" t="s">
        <v>23</v>
      </c>
      <c r="M691">
        <v>31</v>
      </c>
      <c r="N691" t="s">
        <v>24</v>
      </c>
      <c r="O691" t="s">
        <v>25</v>
      </c>
      <c r="P691" t="s">
        <v>322</v>
      </c>
      <c r="Q691" t="s">
        <v>267</v>
      </c>
    </row>
    <row r="692" spans="1:17" x14ac:dyDescent="0.35">
      <c r="A692">
        <v>1136605</v>
      </c>
      <c r="B692" t="s">
        <v>36</v>
      </c>
      <c r="C692" s="1">
        <v>43232</v>
      </c>
      <c r="D692" t="s">
        <v>121</v>
      </c>
      <c r="E692" t="s">
        <v>38</v>
      </c>
      <c r="F692">
        <v>0</v>
      </c>
      <c r="G692" t="s">
        <v>39</v>
      </c>
      <c r="H692" t="s">
        <v>20</v>
      </c>
      <c r="I692" t="s">
        <v>20</v>
      </c>
      <c r="J692" t="s">
        <v>22</v>
      </c>
      <c r="K692" t="s">
        <v>20</v>
      </c>
      <c r="L692" t="s">
        <v>41</v>
      </c>
      <c r="M692">
        <v>5</v>
      </c>
      <c r="N692" t="s">
        <v>24</v>
      </c>
      <c r="O692" t="s">
        <v>25</v>
      </c>
      <c r="P692" t="s">
        <v>335</v>
      </c>
      <c r="Q692" t="s">
        <v>127</v>
      </c>
    </row>
    <row r="693" spans="1:17" x14ac:dyDescent="0.35">
      <c r="A693">
        <v>1136606</v>
      </c>
      <c r="B693" t="s">
        <v>238</v>
      </c>
      <c r="C693" s="1">
        <v>43233</v>
      </c>
      <c r="D693" t="s">
        <v>183</v>
      </c>
      <c r="E693" t="s">
        <v>301</v>
      </c>
      <c r="F693">
        <v>0</v>
      </c>
      <c r="G693" t="s">
        <v>32</v>
      </c>
      <c r="H693" t="s">
        <v>259</v>
      </c>
      <c r="I693" t="s">
        <v>32</v>
      </c>
      <c r="J693" t="s">
        <v>22</v>
      </c>
      <c r="K693" t="s">
        <v>32</v>
      </c>
      <c r="L693" t="s">
        <v>41</v>
      </c>
      <c r="M693">
        <v>8</v>
      </c>
      <c r="N693" t="s">
        <v>24</v>
      </c>
      <c r="O693" t="s">
        <v>25</v>
      </c>
      <c r="P693" t="s">
        <v>120</v>
      </c>
      <c r="Q693" t="s">
        <v>351</v>
      </c>
    </row>
    <row r="694" spans="1:17" x14ac:dyDescent="0.35">
      <c r="A694">
        <v>1136607</v>
      </c>
      <c r="B694" t="s">
        <v>44</v>
      </c>
      <c r="C694" s="1">
        <v>43233</v>
      </c>
      <c r="D694" t="s">
        <v>354</v>
      </c>
      <c r="E694" t="s">
        <v>46</v>
      </c>
      <c r="F694">
        <v>0</v>
      </c>
      <c r="G694" t="s">
        <v>47</v>
      </c>
      <c r="H694" t="s">
        <v>40</v>
      </c>
      <c r="I694" t="s">
        <v>40</v>
      </c>
      <c r="J694" t="s">
        <v>22</v>
      </c>
      <c r="K694" t="s">
        <v>40</v>
      </c>
      <c r="L694" t="s">
        <v>41</v>
      </c>
      <c r="M694">
        <v>7</v>
      </c>
      <c r="N694" t="s">
        <v>24</v>
      </c>
      <c r="O694" t="s">
        <v>25</v>
      </c>
      <c r="P694" t="s">
        <v>323</v>
      </c>
      <c r="Q694" t="s">
        <v>140</v>
      </c>
    </row>
    <row r="695" spans="1:17" x14ac:dyDescent="0.35">
      <c r="A695">
        <v>1136608</v>
      </c>
      <c r="B695" t="s">
        <v>224</v>
      </c>
      <c r="C695" s="1">
        <v>43234</v>
      </c>
      <c r="D695" t="s">
        <v>257</v>
      </c>
      <c r="E695" t="s">
        <v>225</v>
      </c>
      <c r="F695">
        <v>0</v>
      </c>
      <c r="G695" t="s">
        <v>31</v>
      </c>
      <c r="H695" t="s">
        <v>20</v>
      </c>
      <c r="I695" t="s">
        <v>20</v>
      </c>
      <c r="J695" t="s">
        <v>22</v>
      </c>
      <c r="K695" t="s">
        <v>20</v>
      </c>
      <c r="L695" t="s">
        <v>41</v>
      </c>
      <c r="M695">
        <v>10</v>
      </c>
      <c r="N695" t="s">
        <v>24</v>
      </c>
      <c r="O695" t="s">
        <v>25</v>
      </c>
      <c r="P695" t="s">
        <v>242</v>
      </c>
      <c r="Q695" t="s">
        <v>322</v>
      </c>
    </row>
    <row r="696" spans="1:17" x14ac:dyDescent="0.35">
      <c r="A696">
        <v>1136609</v>
      </c>
      <c r="B696" t="s">
        <v>50</v>
      </c>
      <c r="C696" s="1">
        <v>43235</v>
      </c>
      <c r="D696" t="s">
        <v>371</v>
      </c>
      <c r="E696" t="s">
        <v>52</v>
      </c>
      <c r="F696">
        <v>0</v>
      </c>
      <c r="G696" t="s">
        <v>21</v>
      </c>
      <c r="H696" t="s">
        <v>40</v>
      </c>
      <c r="I696" t="s">
        <v>21</v>
      </c>
      <c r="J696" t="s">
        <v>22</v>
      </c>
      <c r="K696" t="s">
        <v>21</v>
      </c>
      <c r="L696" t="s">
        <v>41</v>
      </c>
      <c r="M696">
        <v>6</v>
      </c>
      <c r="N696" t="s">
        <v>24</v>
      </c>
      <c r="O696" t="s">
        <v>25</v>
      </c>
      <c r="P696" t="s">
        <v>127</v>
      </c>
      <c r="Q696" t="s">
        <v>232</v>
      </c>
    </row>
    <row r="697" spans="1:17" x14ac:dyDescent="0.35">
      <c r="A697">
        <v>1136610</v>
      </c>
      <c r="B697" t="s">
        <v>44</v>
      </c>
      <c r="C697" s="1">
        <v>43236</v>
      </c>
      <c r="D697" t="s">
        <v>349</v>
      </c>
      <c r="E697" t="s">
        <v>46</v>
      </c>
      <c r="F697">
        <v>0</v>
      </c>
      <c r="G697" t="s">
        <v>47</v>
      </c>
      <c r="H697" t="s">
        <v>31</v>
      </c>
      <c r="I697" t="s">
        <v>31</v>
      </c>
      <c r="J697" t="s">
        <v>22</v>
      </c>
      <c r="K697" t="s">
        <v>47</v>
      </c>
      <c r="L697" t="s">
        <v>23</v>
      </c>
      <c r="M697">
        <v>3</v>
      </c>
      <c r="N697" t="s">
        <v>24</v>
      </c>
      <c r="O697" t="s">
        <v>25</v>
      </c>
      <c r="P697" t="s">
        <v>120</v>
      </c>
      <c r="Q697" t="s">
        <v>323</v>
      </c>
    </row>
    <row r="698" spans="1:17" x14ac:dyDescent="0.35">
      <c r="A698">
        <v>1136611</v>
      </c>
      <c r="B698" t="s">
        <v>17</v>
      </c>
      <c r="C698" s="1">
        <v>43237</v>
      </c>
      <c r="D698" t="s">
        <v>121</v>
      </c>
      <c r="E698" t="s">
        <v>345</v>
      </c>
      <c r="F698">
        <v>0</v>
      </c>
      <c r="G698" t="s">
        <v>20</v>
      </c>
      <c r="H698" t="s">
        <v>259</v>
      </c>
      <c r="I698" t="s">
        <v>259</v>
      </c>
      <c r="J698" t="s">
        <v>22</v>
      </c>
      <c r="K698" t="s">
        <v>20</v>
      </c>
      <c r="L698" t="s">
        <v>23</v>
      </c>
      <c r="M698">
        <v>14</v>
      </c>
      <c r="N698" t="s">
        <v>24</v>
      </c>
      <c r="O698" t="s">
        <v>25</v>
      </c>
      <c r="P698" t="s">
        <v>332</v>
      </c>
      <c r="Q698" t="s">
        <v>140</v>
      </c>
    </row>
    <row r="699" spans="1:17" x14ac:dyDescent="0.35">
      <c r="A699">
        <v>1136612</v>
      </c>
      <c r="B699" t="s">
        <v>36</v>
      </c>
      <c r="C699" s="1">
        <v>43238</v>
      </c>
      <c r="D699" t="s">
        <v>359</v>
      </c>
      <c r="E699" t="s">
        <v>38</v>
      </c>
      <c r="F699">
        <v>0</v>
      </c>
      <c r="G699" t="s">
        <v>39</v>
      </c>
      <c r="H699" t="s">
        <v>32</v>
      </c>
      <c r="I699" t="s">
        <v>32</v>
      </c>
      <c r="J699" t="s">
        <v>22</v>
      </c>
      <c r="K699" t="s">
        <v>39</v>
      </c>
      <c r="L699" t="s">
        <v>23</v>
      </c>
      <c r="M699">
        <v>34</v>
      </c>
      <c r="N699" t="s">
        <v>24</v>
      </c>
      <c r="O699" t="s">
        <v>25</v>
      </c>
      <c r="P699" t="s">
        <v>237</v>
      </c>
      <c r="Q699" t="s">
        <v>127</v>
      </c>
    </row>
    <row r="700" spans="1:17" x14ac:dyDescent="0.35">
      <c r="A700">
        <v>1136613</v>
      </c>
      <c r="B700" t="s">
        <v>56</v>
      </c>
      <c r="C700" s="1">
        <v>43239</v>
      </c>
      <c r="D700" t="s">
        <v>372</v>
      </c>
      <c r="E700" t="s">
        <v>58</v>
      </c>
      <c r="F700">
        <v>0</v>
      </c>
      <c r="G700" t="s">
        <v>40</v>
      </c>
      <c r="H700" t="s">
        <v>20</v>
      </c>
      <c r="I700" t="s">
        <v>40</v>
      </c>
      <c r="J700" t="s">
        <v>33</v>
      </c>
      <c r="K700" t="s">
        <v>40</v>
      </c>
      <c r="L700" t="s">
        <v>23</v>
      </c>
      <c r="M700">
        <v>30</v>
      </c>
      <c r="N700" t="s">
        <v>24</v>
      </c>
      <c r="O700" t="s">
        <v>25</v>
      </c>
      <c r="P700" t="s">
        <v>242</v>
      </c>
      <c r="Q700" t="s">
        <v>322</v>
      </c>
    </row>
    <row r="701" spans="1:17" x14ac:dyDescent="0.35">
      <c r="A701">
        <v>1136614</v>
      </c>
      <c r="B701" t="s">
        <v>60</v>
      </c>
      <c r="C701" s="1">
        <v>43239</v>
      </c>
      <c r="D701" t="s">
        <v>290</v>
      </c>
      <c r="E701" t="s">
        <v>62</v>
      </c>
      <c r="F701">
        <v>0</v>
      </c>
      <c r="G701" t="s">
        <v>259</v>
      </c>
      <c r="H701" t="s">
        <v>21</v>
      </c>
      <c r="I701" t="s">
        <v>259</v>
      </c>
      <c r="J701" t="s">
        <v>33</v>
      </c>
      <c r="K701" t="s">
        <v>21</v>
      </c>
      <c r="L701" t="s">
        <v>41</v>
      </c>
      <c r="M701">
        <v>5</v>
      </c>
      <c r="N701" t="s">
        <v>24</v>
      </c>
      <c r="O701" t="s">
        <v>25</v>
      </c>
      <c r="P701" t="s">
        <v>232</v>
      </c>
      <c r="Q701" t="s">
        <v>140</v>
      </c>
    </row>
    <row r="702" spans="1:17" x14ac:dyDescent="0.35">
      <c r="A702">
        <v>1136615</v>
      </c>
      <c r="B702" t="s">
        <v>36</v>
      </c>
      <c r="C702" s="1">
        <v>43240</v>
      </c>
      <c r="D702" t="s">
        <v>93</v>
      </c>
      <c r="E702" t="s">
        <v>38</v>
      </c>
      <c r="F702">
        <v>0</v>
      </c>
      <c r="G702" t="s">
        <v>39</v>
      </c>
      <c r="H702" t="s">
        <v>47</v>
      </c>
      <c r="I702" t="s">
        <v>39</v>
      </c>
      <c r="J702" t="s">
        <v>33</v>
      </c>
      <c r="K702" t="s">
        <v>39</v>
      </c>
      <c r="L702" t="s">
        <v>23</v>
      </c>
      <c r="M702">
        <v>11</v>
      </c>
      <c r="N702" t="s">
        <v>24</v>
      </c>
      <c r="O702" t="s">
        <v>25</v>
      </c>
      <c r="P702" t="s">
        <v>127</v>
      </c>
      <c r="Q702" t="s">
        <v>267</v>
      </c>
    </row>
    <row r="703" spans="1:17" x14ac:dyDescent="0.35">
      <c r="A703">
        <v>1136616</v>
      </c>
      <c r="B703" t="s">
        <v>238</v>
      </c>
      <c r="C703" s="1">
        <v>43240</v>
      </c>
      <c r="D703" t="s">
        <v>373</v>
      </c>
      <c r="E703" t="s">
        <v>301</v>
      </c>
      <c r="F703">
        <v>0</v>
      </c>
      <c r="G703" t="s">
        <v>32</v>
      </c>
      <c r="H703" t="s">
        <v>31</v>
      </c>
      <c r="I703" t="s">
        <v>32</v>
      </c>
      <c r="J703" t="s">
        <v>22</v>
      </c>
      <c r="K703" t="s">
        <v>32</v>
      </c>
      <c r="L703" t="s">
        <v>41</v>
      </c>
      <c r="M703">
        <v>5</v>
      </c>
      <c r="N703" t="s">
        <v>24</v>
      </c>
      <c r="O703" t="s">
        <v>25</v>
      </c>
      <c r="P703" t="s">
        <v>323</v>
      </c>
      <c r="Q703" t="s">
        <v>351</v>
      </c>
    </row>
    <row r="704" spans="1:17" x14ac:dyDescent="0.35">
      <c r="A704">
        <v>1136617</v>
      </c>
      <c r="B704" t="s">
        <v>44</v>
      </c>
      <c r="C704" s="1">
        <v>43242</v>
      </c>
      <c r="D704" t="s">
        <v>243</v>
      </c>
      <c r="E704" t="s">
        <v>46</v>
      </c>
      <c r="F704">
        <v>0</v>
      </c>
      <c r="G704" t="s">
        <v>259</v>
      </c>
      <c r="H704" t="s">
        <v>32</v>
      </c>
      <c r="I704" t="s">
        <v>32</v>
      </c>
      <c r="J704" t="s">
        <v>22</v>
      </c>
      <c r="K704" t="s">
        <v>32</v>
      </c>
      <c r="L704" t="s">
        <v>41</v>
      </c>
      <c r="M704">
        <v>2</v>
      </c>
      <c r="N704" t="s">
        <v>24</v>
      </c>
      <c r="O704" t="s">
        <v>25</v>
      </c>
      <c r="P704" t="s">
        <v>252</v>
      </c>
      <c r="Q704" t="s">
        <v>120</v>
      </c>
    </row>
    <row r="705" spans="1:17" x14ac:dyDescent="0.35">
      <c r="A705">
        <v>1136618</v>
      </c>
      <c r="B705" t="s">
        <v>50</v>
      </c>
      <c r="C705" s="1">
        <v>43243</v>
      </c>
      <c r="D705" t="s">
        <v>307</v>
      </c>
      <c r="E705" t="s">
        <v>52</v>
      </c>
      <c r="F705">
        <v>0</v>
      </c>
      <c r="G705" t="s">
        <v>21</v>
      </c>
      <c r="H705" t="s">
        <v>40</v>
      </c>
      <c r="I705" t="s">
        <v>40</v>
      </c>
      <c r="J705" t="s">
        <v>22</v>
      </c>
      <c r="K705" t="s">
        <v>21</v>
      </c>
      <c r="L705" t="s">
        <v>23</v>
      </c>
      <c r="M705">
        <v>25</v>
      </c>
      <c r="N705" t="s">
        <v>24</v>
      </c>
      <c r="O705" t="s">
        <v>25</v>
      </c>
      <c r="P705" t="s">
        <v>232</v>
      </c>
      <c r="Q705" t="s">
        <v>323</v>
      </c>
    </row>
    <row r="706" spans="1:17" x14ac:dyDescent="0.35">
      <c r="A706">
        <v>1136619</v>
      </c>
      <c r="B706" t="s">
        <v>50</v>
      </c>
      <c r="C706" s="1">
        <v>43245</v>
      </c>
      <c r="D706" t="s">
        <v>346</v>
      </c>
      <c r="E706" t="s">
        <v>52</v>
      </c>
      <c r="F706">
        <v>0</v>
      </c>
      <c r="G706" t="s">
        <v>21</v>
      </c>
      <c r="H706" t="s">
        <v>259</v>
      </c>
      <c r="I706" t="s">
        <v>21</v>
      </c>
      <c r="J706" t="s">
        <v>22</v>
      </c>
      <c r="K706" t="s">
        <v>259</v>
      </c>
      <c r="L706" t="s">
        <v>23</v>
      </c>
      <c r="M706">
        <v>14</v>
      </c>
      <c r="N706" t="s">
        <v>24</v>
      </c>
      <c r="O706" t="s">
        <v>25</v>
      </c>
      <c r="P706" t="s">
        <v>127</v>
      </c>
      <c r="Q706" t="s">
        <v>323</v>
      </c>
    </row>
    <row r="707" spans="1:17" x14ac:dyDescent="0.35">
      <c r="A707">
        <v>1136620</v>
      </c>
      <c r="B707" t="s">
        <v>44</v>
      </c>
      <c r="C707" s="1">
        <v>43247</v>
      </c>
      <c r="D707" t="s">
        <v>57</v>
      </c>
      <c r="E707" t="s">
        <v>46</v>
      </c>
      <c r="F707">
        <v>0</v>
      </c>
      <c r="G707" t="s">
        <v>32</v>
      </c>
      <c r="H707" t="s">
        <v>259</v>
      </c>
      <c r="I707" t="s">
        <v>32</v>
      </c>
      <c r="J707" t="s">
        <v>22</v>
      </c>
      <c r="K707" t="s">
        <v>32</v>
      </c>
      <c r="L707" t="s">
        <v>41</v>
      </c>
      <c r="M707">
        <v>8</v>
      </c>
      <c r="N707" t="s">
        <v>24</v>
      </c>
      <c r="O707" t="s">
        <v>25</v>
      </c>
      <c r="P707" t="s">
        <v>120</v>
      </c>
      <c r="Q707" t="s">
        <v>140</v>
      </c>
    </row>
    <row r="708" spans="1:17" x14ac:dyDescent="0.35">
      <c r="A708">
        <v>1175356</v>
      </c>
      <c r="B708" t="s">
        <v>65</v>
      </c>
      <c r="C708" s="1">
        <v>43547</v>
      </c>
      <c r="D708" t="s">
        <v>154</v>
      </c>
      <c r="E708" t="s">
        <v>67</v>
      </c>
      <c r="F708">
        <v>0</v>
      </c>
      <c r="G708" t="s">
        <v>32</v>
      </c>
      <c r="H708" t="s">
        <v>20</v>
      </c>
      <c r="I708" t="s">
        <v>32</v>
      </c>
      <c r="J708" t="s">
        <v>22</v>
      </c>
      <c r="K708" t="s">
        <v>32</v>
      </c>
      <c r="L708" t="s">
        <v>41</v>
      </c>
      <c r="M708">
        <v>7</v>
      </c>
      <c r="N708" t="s">
        <v>24</v>
      </c>
      <c r="O708" t="s">
        <v>25</v>
      </c>
      <c r="P708" t="s">
        <v>332</v>
      </c>
      <c r="Q708" t="s">
        <v>242</v>
      </c>
    </row>
    <row r="709" spans="1:17" x14ac:dyDescent="0.35">
      <c r="A709">
        <v>1175357</v>
      </c>
      <c r="B709" t="s">
        <v>50</v>
      </c>
      <c r="C709" s="1">
        <v>43548</v>
      </c>
      <c r="D709" t="s">
        <v>307</v>
      </c>
      <c r="E709" t="s">
        <v>52</v>
      </c>
      <c r="F709">
        <v>0</v>
      </c>
      <c r="G709" t="s">
        <v>21</v>
      </c>
      <c r="H709" t="s">
        <v>259</v>
      </c>
      <c r="I709" t="s">
        <v>21</v>
      </c>
      <c r="J709" t="s">
        <v>22</v>
      </c>
      <c r="K709" t="s">
        <v>21</v>
      </c>
      <c r="L709" t="s">
        <v>41</v>
      </c>
      <c r="M709">
        <v>6</v>
      </c>
      <c r="N709" t="s">
        <v>24</v>
      </c>
      <c r="O709" t="s">
        <v>25</v>
      </c>
      <c r="P709" t="s">
        <v>303</v>
      </c>
      <c r="Q709" t="s">
        <v>232</v>
      </c>
    </row>
    <row r="710" spans="1:17" x14ac:dyDescent="0.35">
      <c r="A710">
        <v>1175358</v>
      </c>
      <c r="B710" t="s">
        <v>44</v>
      </c>
      <c r="C710" s="1">
        <v>43548</v>
      </c>
      <c r="D710" t="s">
        <v>336</v>
      </c>
      <c r="E710" t="s">
        <v>46</v>
      </c>
      <c r="F710">
        <v>0</v>
      </c>
      <c r="G710" t="s">
        <v>47</v>
      </c>
      <c r="H710" t="s">
        <v>374</v>
      </c>
      <c r="I710" t="s">
        <v>47</v>
      </c>
      <c r="J710" t="s">
        <v>22</v>
      </c>
      <c r="K710" t="s">
        <v>374</v>
      </c>
      <c r="L710" t="s">
        <v>23</v>
      </c>
      <c r="M710">
        <v>37</v>
      </c>
      <c r="N710" t="s">
        <v>24</v>
      </c>
      <c r="O710" t="s">
        <v>25</v>
      </c>
      <c r="P710" t="s">
        <v>351</v>
      </c>
      <c r="Q710" t="s">
        <v>140</v>
      </c>
    </row>
    <row r="711" spans="1:17" x14ac:dyDescent="0.35">
      <c r="A711">
        <v>1175359</v>
      </c>
      <c r="B711" t="s">
        <v>56</v>
      </c>
      <c r="C711" s="1">
        <v>43549</v>
      </c>
      <c r="D711" t="s">
        <v>118</v>
      </c>
      <c r="E711" t="s">
        <v>58</v>
      </c>
      <c r="F711">
        <v>0</v>
      </c>
      <c r="G711" t="s">
        <v>40</v>
      </c>
      <c r="H711" t="s">
        <v>31</v>
      </c>
      <c r="I711" t="s">
        <v>40</v>
      </c>
      <c r="J711" t="s">
        <v>22</v>
      </c>
      <c r="K711" t="s">
        <v>31</v>
      </c>
      <c r="L711" t="s">
        <v>23</v>
      </c>
      <c r="M711">
        <v>14</v>
      </c>
      <c r="N711" t="s">
        <v>24</v>
      </c>
      <c r="O711" t="s">
        <v>25</v>
      </c>
      <c r="P711" t="s">
        <v>335</v>
      </c>
      <c r="Q711" t="s">
        <v>252</v>
      </c>
    </row>
    <row r="712" spans="1:17" x14ac:dyDescent="0.35">
      <c r="A712">
        <v>1175360</v>
      </c>
      <c r="B712" t="s">
        <v>36</v>
      </c>
      <c r="C712" s="1">
        <v>43550</v>
      </c>
      <c r="D712" t="s">
        <v>57</v>
      </c>
      <c r="E712" t="s">
        <v>38</v>
      </c>
      <c r="F712">
        <v>0</v>
      </c>
      <c r="G712" t="s">
        <v>374</v>
      </c>
      <c r="H712" t="s">
        <v>32</v>
      </c>
      <c r="I712" t="s">
        <v>374</v>
      </c>
      <c r="J712" t="s">
        <v>33</v>
      </c>
      <c r="K712" t="s">
        <v>32</v>
      </c>
      <c r="L712" t="s">
        <v>41</v>
      </c>
      <c r="M712">
        <v>6</v>
      </c>
      <c r="N712" t="s">
        <v>24</v>
      </c>
      <c r="O712" t="s">
        <v>25</v>
      </c>
      <c r="P712" t="s">
        <v>120</v>
      </c>
      <c r="Q712" t="s">
        <v>323</v>
      </c>
    </row>
    <row r="713" spans="1:17" x14ac:dyDescent="0.35">
      <c r="A713">
        <v>1175361</v>
      </c>
      <c r="B713" t="s">
        <v>50</v>
      </c>
      <c r="C713" s="1">
        <v>43551</v>
      </c>
      <c r="D713" t="s">
        <v>307</v>
      </c>
      <c r="E713" t="s">
        <v>52</v>
      </c>
      <c r="F713">
        <v>0</v>
      </c>
      <c r="G713" t="s">
        <v>21</v>
      </c>
      <c r="H713" t="s">
        <v>31</v>
      </c>
      <c r="I713" t="s">
        <v>31</v>
      </c>
      <c r="J713" t="s">
        <v>22</v>
      </c>
      <c r="K713" t="s">
        <v>21</v>
      </c>
      <c r="L713" t="s">
        <v>23</v>
      </c>
      <c r="M713">
        <v>28</v>
      </c>
      <c r="N713" t="s">
        <v>24</v>
      </c>
      <c r="O713" t="s">
        <v>25</v>
      </c>
      <c r="P713" t="s">
        <v>237</v>
      </c>
      <c r="Q713" t="s">
        <v>232</v>
      </c>
    </row>
    <row r="714" spans="1:17" x14ac:dyDescent="0.35">
      <c r="A714">
        <v>1175362</v>
      </c>
      <c r="B714" t="s">
        <v>17</v>
      </c>
      <c r="C714" s="1">
        <v>43552</v>
      </c>
      <c r="D714" t="s">
        <v>349</v>
      </c>
      <c r="E714" t="s">
        <v>345</v>
      </c>
      <c r="F714">
        <v>0</v>
      </c>
      <c r="G714" t="s">
        <v>20</v>
      </c>
      <c r="H714" t="s">
        <v>47</v>
      </c>
      <c r="I714" t="s">
        <v>20</v>
      </c>
      <c r="J714" t="s">
        <v>22</v>
      </c>
      <c r="K714" t="s">
        <v>47</v>
      </c>
      <c r="L714" t="s">
        <v>23</v>
      </c>
      <c r="M714">
        <v>6</v>
      </c>
      <c r="N714" t="s">
        <v>24</v>
      </c>
      <c r="O714" t="s">
        <v>25</v>
      </c>
      <c r="P714" t="s">
        <v>267</v>
      </c>
      <c r="Q714" t="s">
        <v>140</v>
      </c>
    </row>
    <row r="715" spans="1:17" x14ac:dyDescent="0.35">
      <c r="A715">
        <v>1175363</v>
      </c>
      <c r="B715" t="s">
        <v>60</v>
      </c>
      <c r="C715" s="1">
        <v>43553</v>
      </c>
      <c r="D715" t="s">
        <v>346</v>
      </c>
      <c r="E715" t="s">
        <v>62</v>
      </c>
      <c r="F715">
        <v>0</v>
      </c>
      <c r="G715" t="s">
        <v>259</v>
      </c>
      <c r="H715" t="s">
        <v>40</v>
      </c>
      <c r="I715" t="s">
        <v>40</v>
      </c>
      <c r="J715" t="s">
        <v>33</v>
      </c>
      <c r="K715" t="s">
        <v>259</v>
      </c>
      <c r="L715" t="s">
        <v>41</v>
      </c>
      <c r="M715">
        <v>5</v>
      </c>
      <c r="N715" t="s">
        <v>24</v>
      </c>
      <c r="O715" t="s">
        <v>25</v>
      </c>
      <c r="P715" t="s">
        <v>252</v>
      </c>
      <c r="Q715" t="s">
        <v>242</v>
      </c>
    </row>
    <row r="716" spans="1:17" x14ac:dyDescent="0.35">
      <c r="A716">
        <v>1175364</v>
      </c>
      <c r="B716" t="s">
        <v>28</v>
      </c>
      <c r="C716" s="1">
        <v>43554</v>
      </c>
      <c r="D716" t="s">
        <v>308</v>
      </c>
      <c r="E716" t="s">
        <v>320</v>
      </c>
      <c r="F716">
        <v>0</v>
      </c>
      <c r="G716" t="s">
        <v>31</v>
      </c>
      <c r="H716" t="s">
        <v>47</v>
      </c>
      <c r="I716" t="s">
        <v>31</v>
      </c>
      <c r="J716" t="s">
        <v>22</v>
      </c>
      <c r="K716" t="s">
        <v>31</v>
      </c>
      <c r="L716" t="s">
        <v>41</v>
      </c>
      <c r="M716">
        <v>8</v>
      </c>
      <c r="N716" t="s">
        <v>24</v>
      </c>
      <c r="O716" t="s">
        <v>25</v>
      </c>
      <c r="P716" t="s">
        <v>237</v>
      </c>
      <c r="Q716" t="s">
        <v>303</v>
      </c>
    </row>
    <row r="717" spans="1:17" x14ac:dyDescent="0.35">
      <c r="A717">
        <v>1175365</v>
      </c>
      <c r="B717" t="s">
        <v>36</v>
      </c>
      <c r="C717" s="1">
        <v>43554</v>
      </c>
      <c r="D717" t="s">
        <v>375</v>
      </c>
      <c r="E717" t="s">
        <v>38</v>
      </c>
      <c r="F717">
        <v>0</v>
      </c>
      <c r="G717" t="s">
        <v>374</v>
      </c>
      <c r="H717" t="s">
        <v>21</v>
      </c>
      <c r="I717" t="s">
        <v>374</v>
      </c>
      <c r="J717" t="s">
        <v>22</v>
      </c>
      <c r="K717" t="s">
        <v>374</v>
      </c>
      <c r="L717" t="s">
        <v>122</v>
      </c>
      <c r="M717" t="s">
        <v>25</v>
      </c>
      <c r="N717" t="s">
        <v>123</v>
      </c>
      <c r="O717" t="s">
        <v>25</v>
      </c>
      <c r="P717" t="s">
        <v>332</v>
      </c>
      <c r="Q717" t="s">
        <v>323</v>
      </c>
    </row>
    <row r="718" spans="1:17" x14ac:dyDescent="0.35">
      <c r="A718">
        <v>1175366</v>
      </c>
      <c r="B718" t="s">
        <v>60</v>
      </c>
      <c r="C718" s="1">
        <v>43555</v>
      </c>
      <c r="D718" t="s">
        <v>376</v>
      </c>
      <c r="E718" t="s">
        <v>62</v>
      </c>
      <c r="F718">
        <v>0</v>
      </c>
      <c r="G718" t="s">
        <v>259</v>
      </c>
      <c r="H718" t="s">
        <v>20</v>
      </c>
      <c r="I718" t="s">
        <v>20</v>
      </c>
      <c r="J718" t="s">
        <v>22</v>
      </c>
      <c r="K718" t="s">
        <v>259</v>
      </c>
      <c r="L718" t="s">
        <v>23</v>
      </c>
      <c r="M718">
        <v>118</v>
      </c>
      <c r="N718" t="s">
        <v>24</v>
      </c>
      <c r="O718" t="s">
        <v>25</v>
      </c>
      <c r="P718" t="s">
        <v>335</v>
      </c>
      <c r="Q718" t="s">
        <v>140</v>
      </c>
    </row>
    <row r="719" spans="1:17" x14ac:dyDescent="0.35">
      <c r="A719">
        <v>1175367</v>
      </c>
      <c r="B719" t="s">
        <v>65</v>
      </c>
      <c r="C719" s="1">
        <v>43555</v>
      </c>
      <c r="D719" t="s">
        <v>76</v>
      </c>
      <c r="E719" t="s">
        <v>67</v>
      </c>
      <c r="F719">
        <v>0</v>
      </c>
      <c r="G719" t="s">
        <v>32</v>
      </c>
      <c r="H719" t="s">
        <v>40</v>
      </c>
      <c r="I719" t="s">
        <v>40</v>
      </c>
      <c r="J719" t="s">
        <v>22</v>
      </c>
      <c r="K719" t="s">
        <v>32</v>
      </c>
      <c r="L719" t="s">
        <v>23</v>
      </c>
      <c r="M719">
        <v>8</v>
      </c>
      <c r="N719" t="s">
        <v>24</v>
      </c>
      <c r="O719" t="s">
        <v>25</v>
      </c>
      <c r="P719" t="s">
        <v>351</v>
      </c>
      <c r="Q719" t="s">
        <v>267</v>
      </c>
    </row>
    <row r="720" spans="1:17" x14ac:dyDescent="0.35">
      <c r="A720">
        <v>1175368</v>
      </c>
      <c r="B720" t="s">
        <v>28</v>
      </c>
      <c r="C720" s="1">
        <v>43556</v>
      </c>
      <c r="D720" t="s">
        <v>377</v>
      </c>
      <c r="E720" t="s">
        <v>320</v>
      </c>
      <c r="F720">
        <v>0</v>
      </c>
      <c r="G720" t="s">
        <v>31</v>
      </c>
      <c r="H720" t="s">
        <v>374</v>
      </c>
      <c r="I720" t="s">
        <v>374</v>
      </c>
      <c r="J720" t="s">
        <v>22</v>
      </c>
      <c r="K720" t="s">
        <v>31</v>
      </c>
      <c r="L720" t="s">
        <v>23</v>
      </c>
      <c r="M720">
        <v>14</v>
      </c>
      <c r="N720" t="s">
        <v>24</v>
      </c>
      <c r="O720" t="s">
        <v>25</v>
      </c>
      <c r="P720" t="s">
        <v>303</v>
      </c>
      <c r="Q720" t="s">
        <v>232</v>
      </c>
    </row>
    <row r="721" spans="1:17" x14ac:dyDescent="0.35">
      <c r="A721">
        <v>1175369</v>
      </c>
      <c r="B721" t="s">
        <v>56</v>
      </c>
      <c r="C721" s="1">
        <v>43557</v>
      </c>
      <c r="D721" t="s">
        <v>372</v>
      </c>
      <c r="E721" t="s">
        <v>58</v>
      </c>
      <c r="F721">
        <v>0</v>
      </c>
      <c r="G721" t="s">
        <v>40</v>
      </c>
      <c r="H721" t="s">
        <v>20</v>
      </c>
      <c r="I721" t="s">
        <v>40</v>
      </c>
      <c r="J721" t="s">
        <v>22</v>
      </c>
      <c r="K721" t="s">
        <v>40</v>
      </c>
      <c r="L721" t="s">
        <v>41</v>
      </c>
      <c r="M721">
        <v>7</v>
      </c>
      <c r="N721" t="s">
        <v>24</v>
      </c>
      <c r="O721" t="s">
        <v>25</v>
      </c>
      <c r="P721" t="s">
        <v>332</v>
      </c>
      <c r="Q721" t="s">
        <v>120</v>
      </c>
    </row>
    <row r="722" spans="1:17" x14ac:dyDescent="0.35">
      <c r="A722">
        <v>1175370</v>
      </c>
      <c r="B722" t="s">
        <v>44</v>
      </c>
      <c r="C722" s="1">
        <v>43558</v>
      </c>
      <c r="D722" t="s">
        <v>315</v>
      </c>
      <c r="E722" t="s">
        <v>46</v>
      </c>
      <c r="F722">
        <v>0</v>
      </c>
      <c r="G722" t="s">
        <v>47</v>
      </c>
      <c r="H722" t="s">
        <v>32</v>
      </c>
      <c r="I722" t="s">
        <v>32</v>
      </c>
      <c r="J722" t="s">
        <v>22</v>
      </c>
      <c r="K722" t="s">
        <v>47</v>
      </c>
      <c r="L722" t="s">
        <v>23</v>
      </c>
      <c r="M722">
        <v>37</v>
      </c>
      <c r="N722" t="s">
        <v>24</v>
      </c>
      <c r="O722" t="s">
        <v>25</v>
      </c>
      <c r="P722" t="s">
        <v>213</v>
      </c>
      <c r="Q722" t="s">
        <v>242</v>
      </c>
    </row>
    <row r="723" spans="1:17" x14ac:dyDescent="0.35">
      <c r="A723">
        <v>1175371</v>
      </c>
      <c r="B723" t="s">
        <v>36</v>
      </c>
      <c r="C723" s="1">
        <v>43559</v>
      </c>
      <c r="D723" t="s">
        <v>376</v>
      </c>
      <c r="E723" t="s">
        <v>38</v>
      </c>
      <c r="F723">
        <v>0</v>
      </c>
      <c r="G723" t="s">
        <v>374</v>
      </c>
      <c r="H723" t="s">
        <v>259</v>
      </c>
      <c r="I723" t="s">
        <v>259</v>
      </c>
      <c r="J723" t="s">
        <v>22</v>
      </c>
      <c r="K723" t="s">
        <v>259</v>
      </c>
      <c r="L723" t="s">
        <v>41</v>
      </c>
      <c r="M723">
        <v>5</v>
      </c>
      <c r="N723" t="s">
        <v>24</v>
      </c>
      <c r="O723" t="s">
        <v>25</v>
      </c>
      <c r="P723" t="s">
        <v>335</v>
      </c>
      <c r="Q723" t="s">
        <v>252</v>
      </c>
    </row>
    <row r="724" spans="1:17" x14ac:dyDescent="0.35">
      <c r="A724">
        <v>1175372</v>
      </c>
      <c r="B724" t="s">
        <v>17</v>
      </c>
      <c r="C724" s="1">
        <v>43560</v>
      </c>
      <c r="D724" t="s">
        <v>307</v>
      </c>
      <c r="E724" t="s">
        <v>345</v>
      </c>
      <c r="F724">
        <v>0</v>
      </c>
      <c r="G724" t="s">
        <v>20</v>
      </c>
      <c r="H724" t="s">
        <v>21</v>
      </c>
      <c r="I724" t="s">
        <v>21</v>
      </c>
      <c r="J724" t="s">
        <v>22</v>
      </c>
      <c r="K724" t="s">
        <v>21</v>
      </c>
      <c r="L724" t="s">
        <v>41</v>
      </c>
      <c r="M724">
        <v>5</v>
      </c>
      <c r="N724" t="s">
        <v>24</v>
      </c>
      <c r="O724" t="s">
        <v>25</v>
      </c>
      <c r="P724" t="s">
        <v>303</v>
      </c>
      <c r="Q724" t="s">
        <v>232</v>
      </c>
    </row>
    <row r="725" spans="1:17" x14ac:dyDescent="0.35">
      <c r="A725">
        <v>1178393</v>
      </c>
      <c r="B725" t="s">
        <v>65</v>
      </c>
      <c r="C725" s="1">
        <v>43561</v>
      </c>
      <c r="D725" t="s">
        <v>154</v>
      </c>
      <c r="E725" t="s">
        <v>67</v>
      </c>
      <c r="F725">
        <v>0</v>
      </c>
      <c r="G725" t="s">
        <v>32</v>
      </c>
      <c r="H725" t="s">
        <v>31</v>
      </c>
      <c r="I725" t="s">
        <v>32</v>
      </c>
      <c r="J725" t="s">
        <v>33</v>
      </c>
      <c r="K725" t="s">
        <v>32</v>
      </c>
      <c r="L725" t="s">
        <v>23</v>
      </c>
      <c r="M725">
        <v>22</v>
      </c>
      <c r="N725" t="s">
        <v>24</v>
      </c>
      <c r="O725" t="s">
        <v>25</v>
      </c>
      <c r="P725" t="s">
        <v>335</v>
      </c>
      <c r="Q725" t="s">
        <v>213</v>
      </c>
    </row>
    <row r="726" spans="1:17" x14ac:dyDescent="0.35">
      <c r="A726">
        <v>1178394</v>
      </c>
      <c r="B726" t="s">
        <v>60</v>
      </c>
      <c r="C726" s="1">
        <v>43561</v>
      </c>
      <c r="D726" t="s">
        <v>378</v>
      </c>
      <c r="E726" t="s">
        <v>62</v>
      </c>
      <c r="F726">
        <v>0</v>
      </c>
      <c r="G726" t="s">
        <v>259</v>
      </c>
      <c r="H726" t="s">
        <v>47</v>
      </c>
      <c r="I726" t="s">
        <v>259</v>
      </c>
      <c r="J726" t="s">
        <v>22</v>
      </c>
      <c r="K726" t="s">
        <v>47</v>
      </c>
      <c r="L726" t="s">
        <v>23</v>
      </c>
      <c r="M726">
        <v>40</v>
      </c>
      <c r="N726" t="s">
        <v>24</v>
      </c>
      <c r="O726" t="s">
        <v>25</v>
      </c>
      <c r="P726" t="s">
        <v>332</v>
      </c>
      <c r="Q726" t="s">
        <v>323</v>
      </c>
    </row>
    <row r="727" spans="1:17" x14ac:dyDescent="0.35">
      <c r="A727">
        <v>1178395</v>
      </c>
      <c r="B727" t="s">
        <v>17</v>
      </c>
      <c r="C727" s="1">
        <v>43562</v>
      </c>
      <c r="D727" t="s">
        <v>379</v>
      </c>
      <c r="E727" t="s">
        <v>345</v>
      </c>
      <c r="F727">
        <v>0</v>
      </c>
      <c r="G727" t="s">
        <v>20</v>
      </c>
      <c r="H727" t="s">
        <v>374</v>
      </c>
      <c r="I727" t="s">
        <v>374</v>
      </c>
      <c r="J727" t="s">
        <v>22</v>
      </c>
      <c r="K727" t="s">
        <v>374</v>
      </c>
      <c r="L727" t="s">
        <v>41</v>
      </c>
      <c r="M727">
        <v>4</v>
      </c>
      <c r="N727" t="s">
        <v>24</v>
      </c>
      <c r="O727" t="s">
        <v>25</v>
      </c>
      <c r="P727" t="s">
        <v>351</v>
      </c>
      <c r="Q727" t="s">
        <v>140</v>
      </c>
    </row>
    <row r="728" spans="1:17" x14ac:dyDescent="0.35">
      <c r="A728">
        <v>1178396</v>
      </c>
      <c r="B728" t="s">
        <v>56</v>
      </c>
      <c r="C728" s="1">
        <v>43562</v>
      </c>
      <c r="D728" t="s">
        <v>380</v>
      </c>
      <c r="E728" t="s">
        <v>58</v>
      </c>
      <c r="F728">
        <v>0</v>
      </c>
      <c r="G728" t="s">
        <v>40</v>
      </c>
      <c r="H728" t="s">
        <v>21</v>
      </c>
      <c r="I728" t="s">
        <v>21</v>
      </c>
      <c r="J728" t="s">
        <v>22</v>
      </c>
      <c r="K728" t="s">
        <v>21</v>
      </c>
      <c r="L728" t="s">
        <v>41</v>
      </c>
      <c r="M728">
        <v>8</v>
      </c>
      <c r="N728" t="s">
        <v>24</v>
      </c>
      <c r="O728" t="s">
        <v>25</v>
      </c>
      <c r="P728" t="s">
        <v>303</v>
      </c>
      <c r="Q728" t="s">
        <v>232</v>
      </c>
    </row>
    <row r="729" spans="1:17" x14ac:dyDescent="0.35">
      <c r="A729">
        <v>1178397</v>
      </c>
      <c r="B729" t="s">
        <v>28</v>
      </c>
      <c r="C729" s="1">
        <v>43563</v>
      </c>
      <c r="D729" t="s">
        <v>362</v>
      </c>
      <c r="E729" t="s">
        <v>320</v>
      </c>
      <c r="F729">
        <v>0</v>
      </c>
      <c r="G729" t="s">
        <v>31</v>
      </c>
      <c r="H729" t="s">
        <v>259</v>
      </c>
      <c r="I729" t="s">
        <v>31</v>
      </c>
      <c r="J729" t="s">
        <v>22</v>
      </c>
      <c r="K729" t="s">
        <v>31</v>
      </c>
      <c r="L729" t="s">
        <v>41</v>
      </c>
      <c r="M729">
        <v>6</v>
      </c>
      <c r="N729" t="s">
        <v>24</v>
      </c>
      <c r="O729" t="s">
        <v>25</v>
      </c>
      <c r="P729" t="s">
        <v>332</v>
      </c>
      <c r="Q729" t="s">
        <v>120</v>
      </c>
    </row>
    <row r="730" spans="1:17" x14ac:dyDescent="0.35">
      <c r="A730">
        <v>1178398</v>
      </c>
      <c r="B730" t="s">
        <v>65</v>
      </c>
      <c r="C730" s="1">
        <v>43564</v>
      </c>
      <c r="D730" t="s">
        <v>381</v>
      </c>
      <c r="E730" t="s">
        <v>67</v>
      </c>
      <c r="F730">
        <v>0</v>
      </c>
      <c r="G730" t="s">
        <v>32</v>
      </c>
      <c r="H730" t="s">
        <v>21</v>
      </c>
      <c r="I730" t="s">
        <v>32</v>
      </c>
      <c r="J730" t="s">
        <v>22</v>
      </c>
      <c r="K730" t="s">
        <v>32</v>
      </c>
      <c r="L730" t="s">
        <v>41</v>
      </c>
      <c r="M730">
        <v>7</v>
      </c>
      <c r="N730" t="s">
        <v>24</v>
      </c>
      <c r="O730" t="s">
        <v>25</v>
      </c>
      <c r="P730" t="s">
        <v>213</v>
      </c>
      <c r="Q730" t="s">
        <v>252</v>
      </c>
    </row>
    <row r="731" spans="1:17" x14ac:dyDescent="0.35">
      <c r="A731">
        <v>1178399</v>
      </c>
      <c r="B731" t="s">
        <v>44</v>
      </c>
      <c r="C731" s="1">
        <v>43565</v>
      </c>
      <c r="D731" t="s">
        <v>192</v>
      </c>
      <c r="E731" t="s">
        <v>46</v>
      </c>
      <c r="F731">
        <v>0</v>
      </c>
      <c r="G731" t="s">
        <v>47</v>
      </c>
      <c r="H731" t="s">
        <v>31</v>
      </c>
      <c r="I731" t="s">
        <v>47</v>
      </c>
      <c r="J731" t="s">
        <v>22</v>
      </c>
      <c r="K731" t="s">
        <v>47</v>
      </c>
      <c r="L731" t="s">
        <v>41</v>
      </c>
      <c r="M731">
        <v>3</v>
      </c>
      <c r="N731" t="s">
        <v>24</v>
      </c>
      <c r="O731" t="s">
        <v>25</v>
      </c>
      <c r="P731" t="s">
        <v>351</v>
      </c>
      <c r="Q731" t="s">
        <v>140</v>
      </c>
    </row>
    <row r="732" spans="1:17" x14ac:dyDescent="0.35">
      <c r="A732">
        <v>1178400</v>
      </c>
      <c r="B732" t="s">
        <v>56</v>
      </c>
      <c r="C732" s="1">
        <v>43566</v>
      </c>
      <c r="D732" t="s">
        <v>76</v>
      </c>
      <c r="E732" t="s">
        <v>58</v>
      </c>
      <c r="F732">
        <v>0</v>
      </c>
      <c r="G732" t="s">
        <v>40</v>
      </c>
      <c r="H732" t="s">
        <v>32</v>
      </c>
      <c r="I732" t="s">
        <v>32</v>
      </c>
      <c r="J732" t="s">
        <v>22</v>
      </c>
      <c r="K732" t="s">
        <v>32</v>
      </c>
      <c r="L732" t="s">
        <v>41</v>
      </c>
      <c r="M732">
        <v>4</v>
      </c>
      <c r="N732" t="s">
        <v>24</v>
      </c>
      <c r="O732" t="s">
        <v>25</v>
      </c>
      <c r="P732" t="s">
        <v>382</v>
      </c>
      <c r="Q732" t="s">
        <v>242</v>
      </c>
    </row>
    <row r="733" spans="1:17" x14ac:dyDescent="0.35">
      <c r="A733">
        <v>1178401</v>
      </c>
      <c r="B733" t="s">
        <v>50</v>
      </c>
      <c r="C733" s="1">
        <v>43567</v>
      </c>
      <c r="D733" t="s">
        <v>227</v>
      </c>
      <c r="E733" t="s">
        <v>52</v>
      </c>
      <c r="F733">
        <v>0</v>
      </c>
      <c r="G733" t="s">
        <v>21</v>
      </c>
      <c r="H733" t="s">
        <v>374</v>
      </c>
      <c r="I733" t="s">
        <v>374</v>
      </c>
      <c r="J733" t="s">
        <v>22</v>
      </c>
      <c r="K733" t="s">
        <v>374</v>
      </c>
      <c r="L733" t="s">
        <v>41</v>
      </c>
      <c r="M733">
        <v>7</v>
      </c>
      <c r="N733" t="s">
        <v>24</v>
      </c>
      <c r="O733" t="s">
        <v>25</v>
      </c>
      <c r="P733" t="s">
        <v>351</v>
      </c>
      <c r="Q733" t="s">
        <v>267</v>
      </c>
    </row>
    <row r="734" spans="1:17" x14ac:dyDescent="0.35">
      <c r="A734">
        <v>1178402</v>
      </c>
      <c r="B734" t="s">
        <v>44</v>
      </c>
      <c r="C734" s="1">
        <v>43568</v>
      </c>
      <c r="D734" t="s">
        <v>354</v>
      </c>
      <c r="E734" t="s">
        <v>46</v>
      </c>
      <c r="F734">
        <v>0</v>
      </c>
      <c r="G734" t="s">
        <v>47</v>
      </c>
      <c r="H734" t="s">
        <v>40</v>
      </c>
      <c r="I734" t="s">
        <v>40</v>
      </c>
      <c r="J734" t="s">
        <v>22</v>
      </c>
      <c r="K734" t="s">
        <v>40</v>
      </c>
      <c r="L734" t="s">
        <v>41</v>
      </c>
      <c r="M734">
        <v>4</v>
      </c>
      <c r="N734" t="s">
        <v>24</v>
      </c>
      <c r="O734" t="s">
        <v>25</v>
      </c>
      <c r="P734" t="s">
        <v>323</v>
      </c>
      <c r="Q734" t="s">
        <v>327</v>
      </c>
    </row>
    <row r="735" spans="1:17" x14ac:dyDescent="0.35">
      <c r="A735">
        <v>1178403</v>
      </c>
      <c r="B735" t="s">
        <v>28</v>
      </c>
      <c r="C735" s="1">
        <v>43568</v>
      </c>
      <c r="D735" t="s">
        <v>121</v>
      </c>
      <c r="E735" t="s">
        <v>320</v>
      </c>
      <c r="F735">
        <v>0</v>
      </c>
      <c r="G735" t="s">
        <v>31</v>
      </c>
      <c r="H735" t="s">
        <v>20</v>
      </c>
      <c r="I735" t="s">
        <v>20</v>
      </c>
      <c r="J735" t="s">
        <v>22</v>
      </c>
      <c r="K735" t="s">
        <v>20</v>
      </c>
      <c r="L735" t="s">
        <v>41</v>
      </c>
      <c r="M735">
        <v>8</v>
      </c>
      <c r="N735" t="s">
        <v>24</v>
      </c>
      <c r="O735" t="s">
        <v>25</v>
      </c>
      <c r="P735" t="s">
        <v>382</v>
      </c>
      <c r="Q735" t="s">
        <v>140</v>
      </c>
    </row>
    <row r="736" spans="1:17" x14ac:dyDescent="0.35">
      <c r="A736">
        <v>1178404</v>
      </c>
      <c r="B736" t="s">
        <v>50</v>
      </c>
      <c r="C736" s="1">
        <v>43569</v>
      </c>
      <c r="D736" t="s">
        <v>383</v>
      </c>
      <c r="E736" t="s">
        <v>52</v>
      </c>
      <c r="F736">
        <v>0</v>
      </c>
      <c r="G736" t="s">
        <v>21</v>
      </c>
      <c r="H736" t="s">
        <v>32</v>
      </c>
      <c r="I736" t="s">
        <v>32</v>
      </c>
      <c r="J736" t="s">
        <v>22</v>
      </c>
      <c r="K736" t="s">
        <v>32</v>
      </c>
      <c r="L736" t="s">
        <v>41</v>
      </c>
      <c r="M736">
        <v>5</v>
      </c>
      <c r="N736" t="s">
        <v>24</v>
      </c>
      <c r="O736" t="s">
        <v>25</v>
      </c>
      <c r="P736" t="s">
        <v>213</v>
      </c>
      <c r="Q736" t="s">
        <v>267</v>
      </c>
    </row>
    <row r="737" spans="1:17" x14ac:dyDescent="0.35">
      <c r="A737">
        <v>1178405</v>
      </c>
      <c r="B737" t="s">
        <v>60</v>
      </c>
      <c r="C737" s="1">
        <v>43569</v>
      </c>
      <c r="D737" t="s">
        <v>384</v>
      </c>
      <c r="E737" t="s">
        <v>62</v>
      </c>
      <c r="F737">
        <v>0</v>
      </c>
      <c r="G737" t="s">
        <v>259</v>
      </c>
      <c r="H737" t="s">
        <v>374</v>
      </c>
      <c r="I737" t="s">
        <v>259</v>
      </c>
      <c r="J737" t="s">
        <v>22</v>
      </c>
      <c r="K737" t="s">
        <v>374</v>
      </c>
      <c r="L737" t="s">
        <v>23</v>
      </c>
      <c r="M737">
        <v>39</v>
      </c>
      <c r="N737" t="s">
        <v>24</v>
      </c>
      <c r="O737" t="s">
        <v>25</v>
      </c>
      <c r="P737" t="s">
        <v>242</v>
      </c>
      <c r="Q737" t="s">
        <v>232</v>
      </c>
    </row>
    <row r="738" spans="1:17" x14ac:dyDescent="0.35">
      <c r="A738">
        <v>1178406</v>
      </c>
      <c r="B738" t="s">
        <v>44</v>
      </c>
      <c r="C738" s="1">
        <v>43570</v>
      </c>
      <c r="D738" t="s">
        <v>180</v>
      </c>
      <c r="E738" t="s">
        <v>46</v>
      </c>
      <c r="F738">
        <v>0</v>
      </c>
      <c r="G738" t="s">
        <v>47</v>
      </c>
      <c r="H738" t="s">
        <v>20</v>
      </c>
      <c r="I738" t="s">
        <v>47</v>
      </c>
      <c r="J738" t="s">
        <v>22</v>
      </c>
      <c r="K738" t="s">
        <v>47</v>
      </c>
      <c r="L738" t="s">
        <v>41</v>
      </c>
      <c r="M738">
        <v>5</v>
      </c>
      <c r="N738" t="s">
        <v>24</v>
      </c>
      <c r="O738" t="s">
        <v>25</v>
      </c>
      <c r="P738" t="s">
        <v>120</v>
      </c>
      <c r="Q738" t="s">
        <v>323</v>
      </c>
    </row>
    <row r="739" spans="1:17" x14ac:dyDescent="0.35">
      <c r="A739">
        <v>1178407</v>
      </c>
      <c r="B739" t="s">
        <v>28</v>
      </c>
      <c r="C739" s="1">
        <v>43571</v>
      </c>
      <c r="D739" t="s">
        <v>193</v>
      </c>
      <c r="E739" t="s">
        <v>320</v>
      </c>
      <c r="F739">
        <v>0</v>
      </c>
      <c r="G739" t="s">
        <v>31</v>
      </c>
      <c r="H739" t="s">
        <v>40</v>
      </c>
      <c r="I739" t="s">
        <v>40</v>
      </c>
      <c r="J739" t="s">
        <v>22</v>
      </c>
      <c r="K739" t="s">
        <v>31</v>
      </c>
      <c r="L739" t="s">
        <v>23</v>
      </c>
      <c r="M739">
        <v>12</v>
      </c>
      <c r="N739" t="s">
        <v>24</v>
      </c>
      <c r="O739" t="s">
        <v>25</v>
      </c>
      <c r="P739" t="s">
        <v>237</v>
      </c>
      <c r="Q739" t="s">
        <v>232</v>
      </c>
    </row>
    <row r="740" spans="1:17" x14ac:dyDescent="0.35">
      <c r="A740">
        <v>1178408</v>
      </c>
      <c r="B740" t="s">
        <v>60</v>
      </c>
      <c r="C740" s="1">
        <v>43572</v>
      </c>
      <c r="D740" t="s">
        <v>179</v>
      </c>
      <c r="E740" t="s">
        <v>62</v>
      </c>
      <c r="F740">
        <v>0</v>
      </c>
      <c r="G740" t="s">
        <v>259</v>
      </c>
      <c r="H740" t="s">
        <v>32</v>
      </c>
      <c r="I740" t="s">
        <v>32</v>
      </c>
      <c r="J740" t="s">
        <v>33</v>
      </c>
      <c r="K740" t="s">
        <v>259</v>
      </c>
      <c r="L740" t="s">
        <v>41</v>
      </c>
      <c r="M740">
        <v>6</v>
      </c>
      <c r="N740" t="s">
        <v>24</v>
      </c>
      <c r="O740" t="s">
        <v>25</v>
      </c>
      <c r="P740" t="s">
        <v>382</v>
      </c>
      <c r="Q740" t="s">
        <v>385</v>
      </c>
    </row>
    <row r="741" spans="1:17" x14ac:dyDescent="0.35">
      <c r="A741">
        <v>1178409</v>
      </c>
      <c r="B741" t="s">
        <v>36</v>
      </c>
      <c r="C741" s="1">
        <v>43573</v>
      </c>
      <c r="D741" t="s">
        <v>315</v>
      </c>
      <c r="E741" t="s">
        <v>38</v>
      </c>
      <c r="F741">
        <v>0</v>
      </c>
      <c r="G741" t="s">
        <v>374</v>
      </c>
      <c r="H741" t="s">
        <v>47</v>
      </c>
      <c r="I741" t="s">
        <v>47</v>
      </c>
      <c r="J741" t="s">
        <v>33</v>
      </c>
      <c r="K741" t="s">
        <v>47</v>
      </c>
      <c r="L741" t="s">
        <v>23</v>
      </c>
      <c r="M741">
        <v>40</v>
      </c>
      <c r="N741" t="s">
        <v>24</v>
      </c>
      <c r="O741" t="s">
        <v>25</v>
      </c>
      <c r="P741" t="s">
        <v>242</v>
      </c>
      <c r="Q741" t="s">
        <v>274</v>
      </c>
    </row>
    <row r="742" spans="1:17" x14ac:dyDescent="0.35">
      <c r="A742">
        <v>1178410</v>
      </c>
      <c r="B742" t="s">
        <v>50</v>
      </c>
      <c r="C742" s="1">
        <v>43574</v>
      </c>
      <c r="D742" t="s">
        <v>215</v>
      </c>
      <c r="E742" t="s">
        <v>52</v>
      </c>
      <c r="F742">
        <v>0</v>
      </c>
      <c r="G742" t="s">
        <v>21</v>
      </c>
      <c r="H742" t="s">
        <v>20</v>
      </c>
      <c r="I742" t="s">
        <v>21</v>
      </c>
      <c r="J742" t="s">
        <v>22</v>
      </c>
      <c r="K742" t="s">
        <v>20</v>
      </c>
      <c r="L742" t="s">
        <v>23</v>
      </c>
      <c r="M742">
        <v>10</v>
      </c>
      <c r="N742" t="s">
        <v>24</v>
      </c>
      <c r="O742" t="s">
        <v>25</v>
      </c>
      <c r="P742" t="s">
        <v>385</v>
      </c>
      <c r="Q742" t="s">
        <v>323</v>
      </c>
    </row>
    <row r="743" spans="1:17" x14ac:dyDescent="0.35">
      <c r="A743">
        <v>1178411</v>
      </c>
      <c r="B743" t="s">
        <v>56</v>
      </c>
      <c r="C743" s="1">
        <v>43575</v>
      </c>
      <c r="D743" t="s">
        <v>231</v>
      </c>
      <c r="E743" t="s">
        <v>58</v>
      </c>
      <c r="F743">
        <v>0</v>
      </c>
      <c r="G743" t="s">
        <v>40</v>
      </c>
      <c r="H743" t="s">
        <v>47</v>
      </c>
      <c r="I743" t="s">
        <v>40</v>
      </c>
      <c r="J743" t="s">
        <v>22</v>
      </c>
      <c r="K743" t="s">
        <v>40</v>
      </c>
      <c r="L743" t="s">
        <v>41</v>
      </c>
      <c r="M743">
        <v>5</v>
      </c>
      <c r="N743" t="s">
        <v>24</v>
      </c>
      <c r="O743" t="s">
        <v>25</v>
      </c>
      <c r="P743" t="s">
        <v>351</v>
      </c>
      <c r="Q743" t="s">
        <v>140</v>
      </c>
    </row>
    <row r="744" spans="1:17" x14ac:dyDescent="0.35">
      <c r="A744">
        <v>1178412</v>
      </c>
      <c r="B744" t="s">
        <v>36</v>
      </c>
      <c r="C744" s="1">
        <v>43575</v>
      </c>
      <c r="D744" t="s">
        <v>309</v>
      </c>
      <c r="E744" t="s">
        <v>38</v>
      </c>
      <c r="F744">
        <v>0</v>
      </c>
      <c r="G744" t="s">
        <v>374</v>
      </c>
      <c r="H744" t="s">
        <v>31</v>
      </c>
      <c r="I744" t="s">
        <v>374</v>
      </c>
      <c r="J744" t="s">
        <v>22</v>
      </c>
      <c r="K744" t="s">
        <v>374</v>
      </c>
      <c r="L744" t="s">
        <v>41</v>
      </c>
      <c r="M744">
        <v>5</v>
      </c>
      <c r="N744" t="s">
        <v>24</v>
      </c>
      <c r="O744" t="s">
        <v>25</v>
      </c>
      <c r="P744" t="s">
        <v>382</v>
      </c>
      <c r="Q744" t="s">
        <v>252</v>
      </c>
    </row>
    <row r="745" spans="1:17" x14ac:dyDescent="0.35">
      <c r="A745">
        <v>1178413</v>
      </c>
      <c r="B745" t="s">
        <v>60</v>
      </c>
      <c r="C745" s="1">
        <v>43576</v>
      </c>
      <c r="D745" t="s">
        <v>386</v>
      </c>
      <c r="E745" t="s">
        <v>62</v>
      </c>
      <c r="F745">
        <v>0</v>
      </c>
      <c r="G745" t="s">
        <v>259</v>
      </c>
      <c r="H745" t="s">
        <v>21</v>
      </c>
      <c r="I745" t="s">
        <v>259</v>
      </c>
      <c r="J745" t="s">
        <v>22</v>
      </c>
      <c r="K745" t="s">
        <v>259</v>
      </c>
      <c r="L745" t="s">
        <v>41</v>
      </c>
      <c r="M745">
        <v>9</v>
      </c>
      <c r="N745" t="s">
        <v>24</v>
      </c>
      <c r="O745" t="s">
        <v>25</v>
      </c>
      <c r="P745" t="s">
        <v>274</v>
      </c>
      <c r="Q745" t="s">
        <v>323</v>
      </c>
    </row>
    <row r="746" spans="1:17" x14ac:dyDescent="0.35">
      <c r="A746">
        <v>1178414</v>
      </c>
      <c r="B746" t="s">
        <v>17</v>
      </c>
      <c r="C746" s="1">
        <v>43576</v>
      </c>
      <c r="D746" t="s">
        <v>276</v>
      </c>
      <c r="E746" t="s">
        <v>345</v>
      </c>
      <c r="F746">
        <v>0</v>
      </c>
      <c r="G746" t="s">
        <v>20</v>
      </c>
      <c r="H746" t="s">
        <v>32</v>
      </c>
      <c r="I746" t="s">
        <v>32</v>
      </c>
      <c r="J746" t="s">
        <v>22</v>
      </c>
      <c r="K746" t="s">
        <v>20</v>
      </c>
      <c r="L746" t="s">
        <v>23</v>
      </c>
      <c r="M746">
        <v>1</v>
      </c>
      <c r="N746" t="s">
        <v>24</v>
      </c>
      <c r="O746" t="s">
        <v>25</v>
      </c>
      <c r="P746" t="s">
        <v>213</v>
      </c>
      <c r="Q746" t="s">
        <v>237</v>
      </c>
    </row>
    <row r="747" spans="1:17" x14ac:dyDescent="0.35">
      <c r="A747">
        <v>1178415</v>
      </c>
      <c r="B747" t="s">
        <v>56</v>
      </c>
      <c r="C747" s="1">
        <v>43577</v>
      </c>
      <c r="D747" t="s">
        <v>336</v>
      </c>
      <c r="E747" t="s">
        <v>58</v>
      </c>
      <c r="F747">
        <v>0</v>
      </c>
      <c r="G747" t="s">
        <v>40</v>
      </c>
      <c r="H747" t="s">
        <v>374</v>
      </c>
      <c r="I747" t="s">
        <v>374</v>
      </c>
      <c r="J747" t="s">
        <v>22</v>
      </c>
      <c r="K747" t="s">
        <v>374</v>
      </c>
      <c r="L747" t="s">
        <v>41</v>
      </c>
      <c r="M747">
        <v>6</v>
      </c>
      <c r="N747" t="s">
        <v>24</v>
      </c>
      <c r="O747" t="s">
        <v>25</v>
      </c>
      <c r="P747" t="s">
        <v>327</v>
      </c>
      <c r="Q747" t="s">
        <v>140</v>
      </c>
    </row>
    <row r="748" spans="1:17" x14ac:dyDescent="0.35">
      <c r="A748">
        <v>1178416</v>
      </c>
      <c r="B748" t="s">
        <v>65</v>
      </c>
      <c r="C748" s="1">
        <v>43578</v>
      </c>
      <c r="D748" t="s">
        <v>57</v>
      </c>
      <c r="E748" t="s">
        <v>67</v>
      </c>
      <c r="F748">
        <v>0</v>
      </c>
      <c r="G748" t="s">
        <v>32</v>
      </c>
      <c r="H748" t="s">
        <v>259</v>
      </c>
      <c r="I748" t="s">
        <v>32</v>
      </c>
      <c r="J748" t="s">
        <v>22</v>
      </c>
      <c r="K748" t="s">
        <v>32</v>
      </c>
      <c r="L748" t="s">
        <v>41</v>
      </c>
      <c r="M748">
        <v>6</v>
      </c>
      <c r="N748" t="s">
        <v>24</v>
      </c>
      <c r="O748" t="s">
        <v>25</v>
      </c>
      <c r="P748" t="s">
        <v>274</v>
      </c>
      <c r="Q748" t="s">
        <v>232</v>
      </c>
    </row>
    <row r="749" spans="1:17" x14ac:dyDescent="0.35">
      <c r="A749">
        <v>1178417</v>
      </c>
      <c r="B749" t="s">
        <v>17</v>
      </c>
      <c r="C749" s="1">
        <v>43579</v>
      </c>
      <c r="D749" t="s">
        <v>121</v>
      </c>
      <c r="E749" t="s">
        <v>345</v>
      </c>
      <c r="F749">
        <v>0</v>
      </c>
      <c r="G749" t="s">
        <v>20</v>
      </c>
      <c r="H749" t="s">
        <v>31</v>
      </c>
      <c r="I749" t="s">
        <v>31</v>
      </c>
      <c r="J749" t="s">
        <v>22</v>
      </c>
      <c r="K749" t="s">
        <v>20</v>
      </c>
      <c r="L749" t="s">
        <v>23</v>
      </c>
      <c r="M749">
        <v>17</v>
      </c>
      <c r="N749" t="s">
        <v>24</v>
      </c>
      <c r="O749" t="s">
        <v>25</v>
      </c>
      <c r="P749" t="s">
        <v>252</v>
      </c>
      <c r="Q749" t="s">
        <v>242</v>
      </c>
    </row>
    <row r="750" spans="1:17" x14ac:dyDescent="0.35">
      <c r="A750">
        <v>1178418</v>
      </c>
      <c r="B750" t="s">
        <v>50</v>
      </c>
      <c r="C750" s="1">
        <v>43580</v>
      </c>
      <c r="D750" t="s">
        <v>311</v>
      </c>
      <c r="E750" t="s">
        <v>52</v>
      </c>
      <c r="F750">
        <v>0</v>
      </c>
      <c r="G750" t="s">
        <v>21</v>
      </c>
      <c r="H750" t="s">
        <v>40</v>
      </c>
      <c r="I750" t="s">
        <v>40</v>
      </c>
      <c r="J750" t="s">
        <v>22</v>
      </c>
      <c r="K750" t="s">
        <v>40</v>
      </c>
      <c r="L750" t="s">
        <v>41</v>
      </c>
      <c r="M750">
        <v>3</v>
      </c>
      <c r="N750" t="s">
        <v>24</v>
      </c>
      <c r="O750" t="s">
        <v>25</v>
      </c>
      <c r="P750" t="s">
        <v>332</v>
      </c>
      <c r="Q750" t="s">
        <v>385</v>
      </c>
    </row>
    <row r="751" spans="1:17" x14ac:dyDescent="0.35">
      <c r="A751">
        <v>1178419</v>
      </c>
      <c r="B751" t="s">
        <v>65</v>
      </c>
      <c r="C751" s="1">
        <v>43581</v>
      </c>
      <c r="D751" t="s">
        <v>147</v>
      </c>
      <c r="E751" t="s">
        <v>67</v>
      </c>
      <c r="F751">
        <v>0</v>
      </c>
      <c r="G751" t="s">
        <v>32</v>
      </c>
      <c r="H751" t="s">
        <v>47</v>
      </c>
      <c r="I751" t="s">
        <v>32</v>
      </c>
      <c r="J751" t="s">
        <v>22</v>
      </c>
      <c r="K751" t="s">
        <v>47</v>
      </c>
      <c r="L751" t="s">
        <v>23</v>
      </c>
      <c r="M751">
        <v>46</v>
      </c>
      <c r="N751" t="s">
        <v>24</v>
      </c>
      <c r="O751" t="s">
        <v>25</v>
      </c>
      <c r="P751" t="s">
        <v>274</v>
      </c>
      <c r="Q751" t="s">
        <v>232</v>
      </c>
    </row>
    <row r="752" spans="1:17" x14ac:dyDescent="0.35">
      <c r="A752">
        <v>1178420</v>
      </c>
      <c r="B752" t="s">
        <v>56</v>
      </c>
      <c r="C752" s="1">
        <v>43582</v>
      </c>
      <c r="D752" t="s">
        <v>197</v>
      </c>
      <c r="E752" t="s">
        <v>58</v>
      </c>
      <c r="F752">
        <v>0</v>
      </c>
      <c r="G752" t="s">
        <v>40</v>
      </c>
      <c r="H752" t="s">
        <v>259</v>
      </c>
      <c r="I752" t="s">
        <v>40</v>
      </c>
      <c r="J752" t="s">
        <v>22</v>
      </c>
      <c r="K752" t="s">
        <v>40</v>
      </c>
      <c r="L752" t="s">
        <v>41</v>
      </c>
      <c r="M752">
        <v>7</v>
      </c>
      <c r="N752" t="s">
        <v>24</v>
      </c>
      <c r="O752" t="s">
        <v>25</v>
      </c>
      <c r="P752" t="s">
        <v>351</v>
      </c>
      <c r="Q752" t="s">
        <v>327</v>
      </c>
    </row>
    <row r="753" spans="1:17" x14ac:dyDescent="0.35">
      <c r="A753">
        <v>1178421</v>
      </c>
      <c r="B753" t="s">
        <v>36</v>
      </c>
      <c r="C753" s="1">
        <v>43583</v>
      </c>
      <c r="D753" t="s">
        <v>227</v>
      </c>
      <c r="E753" t="s">
        <v>38</v>
      </c>
      <c r="F753">
        <v>0</v>
      </c>
      <c r="G753" t="s">
        <v>374</v>
      </c>
      <c r="H753" t="s">
        <v>20</v>
      </c>
      <c r="I753" t="s">
        <v>374</v>
      </c>
      <c r="J753" t="s">
        <v>33</v>
      </c>
      <c r="K753" t="s">
        <v>374</v>
      </c>
      <c r="L753" t="s">
        <v>23</v>
      </c>
      <c r="M753">
        <v>16</v>
      </c>
      <c r="N753" t="s">
        <v>24</v>
      </c>
      <c r="O753" t="s">
        <v>25</v>
      </c>
      <c r="P753" t="s">
        <v>335</v>
      </c>
      <c r="Q753" t="s">
        <v>242</v>
      </c>
    </row>
    <row r="754" spans="1:17" x14ac:dyDescent="0.35">
      <c r="A754">
        <v>1178422</v>
      </c>
      <c r="B754" t="s">
        <v>50</v>
      </c>
      <c r="C754" s="1">
        <v>43583</v>
      </c>
      <c r="D754" t="s">
        <v>307</v>
      </c>
      <c r="E754" t="s">
        <v>52</v>
      </c>
      <c r="F754">
        <v>0</v>
      </c>
      <c r="G754" t="s">
        <v>21</v>
      </c>
      <c r="H754" t="s">
        <v>47</v>
      </c>
      <c r="I754" t="s">
        <v>47</v>
      </c>
      <c r="J754" t="s">
        <v>22</v>
      </c>
      <c r="K754" t="s">
        <v>21</v>
      </c>
      <c r="L754" t="s">
        <v>23</v>
      </c>
      <c r="M754">
        <v>34</v>
      </c>
      <c r="N754" t="s">
        <v>24</v>
      </c>
      <c r="O754" t="s">
        <v>25</v>
      </c>
      <c r="P754" t="s">
        <v>385</v>
      </c>
      <c r="Q754" t="s">
        <v>323</v>
      </c>
    </row>
    <row r="755" spans="1:17" x14ac:dyDescent="0.35">
      <c r="A755">
        <v>1178423</v>
      </c>
      <c r="B755" t="s">
        <v>60</v>
      </c>
      <c r="C755" s="1">
        <v>43584</v>
      </c>
      <c r="D755" t="s">
        <v>179</v>
      </c>
      <c r="E755" t="s">
        <v>62</v>
      </c>
      <c r="F755">
        <v>0</v>
      </c>
      <c r="G755" t="s">
        <v>259</v>
      </c>
      <c r="H755" t="s">
        <v>31</v>
      </c>
      <c r="I755" t="s">
        <v>31</v>
      </c>
      <c r="J755" t="s">
        <v>22</v>
      </c>
      <c r="K755" t="s">
        <v>259</v>
      </c>
      <c r="L755" t="s">
        <v>23</v>
      </c>
      <c r="M755">
        <v>45</v>
      </c>
      <c r="N755" t="s">
        <v>24</v>
      </c>
      <c r="O755" t="s">
        <v>25</v>
      </c>
      <c r="P755" t="s">
        <v>267</v>
      </c>
      <c r="Q755" t="s">
        <v>140</v>
      </c>
    </row>
    <row r="756" spans="1:17" x14ac:dyDescent="0.35">
      <c r="A756">
        <v>1178424</v>
      </c>
      <c r="B756" t="s">
        <v>17</v>
      </c>
      <c r="C756" s="1">
        <v>43585</v>
      </c>
      <c r="D756" t="s">
        <v>25</v>
      </c>
      <c r="E756" t="s">
        <v>345</v>
      </c>
      <c r="F756">
        <v>0</v>
      </c>
      <c r="G756" t="s">
        <v>20</v>
      </c>
      <c r="H756" t="s">
        <v>40</v>
      </c>
      <c r="I756" t="s">
        <v>40</v>
      </c>
      <c r="J756" t="s">
        <v>22</v>
      </c>
      <c r="K756" t="s">
        <v>25</v>
      </c>
      <c r="L756" t="s">
        <v>25</v>
      </c>
      <c r="M756" t="s">
        <v>25</v>
      </c>
      <c r="N756" t="s">
        <v>25</v>
      </c>
      <c r="O756" t="s">
        <v>25</v>
      </c>
      <c r="P756" t="s">
        <v>382</v>
      </c>
      <c r="Q756" t="s">
        <v>274</v>
      </c>
    </row>
    <row r="757" spans="1:17" x14ac:dyDescent="0.35">
      <c r="A757">
        <v>1178425</v>
      </c>
      <c r="B757" t="s">
        <v>65</v>
      </c>
      <c r="C757" s="1">
        <v>43586</v>
      </c>
      <c r="D757" t="s">
        <v>76</v>
      </c>
      <c r="E757" t="s">
        <v>67</v>
      </c>
      <c r="F757">
        <v>0</v>
      </c>
      <c r="G757" t="s">
        <v>32</v>
      </c>
      <c r="H757" t="s">
        <v>374</v>
      </c>
      <c r="I757" t="s">
        <v>374</v>
      </c>
      <c r="J757" t="s">
        <v>22</v>
      </c>
      <c r="K757" t="s">
        <v>32</v>
      </c>
      <c r="L757" t="s">
        <v>23</v>
      </c>
      <c r="M757">
        <v>80</v>
      </c>
      <c r="N757" t="s">
        <v>24</v>
      </c>
      <c r="O757" t="s">
        <v>25</v>
      </c>
      <c r="P757" t="s">
        <v>332</v>
      </c>
      <c r="Q757" t="s">
        <v>323</v>
      </c>
    </row>
    <row r="758" spans="1:17" x14ac:dyDescent="0.35">
      <c r="A758">
        <v>1178426</v>
      </c>
      <c r="B758" t="s">
        <v>44</v>
      </c>
      <c r="C758" s="1">
        <v>43587</v>
      </c>
      <c r="D758" t="s">
        <v>349</v>
      </c>
      <c r="E758" t="s">
        <v>46</v>
      </c>
      <c r="F758">
        <v>0</v>
      </c>
      <c r="G758" t="s">
        <v>47</v>
      </c>
      <c r="H758" t="s">
        <v>259</v>
      </c>
      <c r="I758" t="s">
        <v>47</v>
      </c>
      <c r="J758" t="s">
        <v>33</v>
      </c>
      <c r="K758" t="s">
        <v>47</v>
      </c>
      <c r="L758" t="s">
        <v>122</v>
      </c>
      <c r="M758" t="s">
        <v>25</v>
      </c>
      <c r="N758" t="s">
        <v>123</v>
      </c>
      <c r="O758" t="s">
        <v>25</v>
      </c>
      <c r="P758" t="s">
        <v>267</v>
      </c>
      <c r="Q758" t="s">
        <v>140</v>
      </c>
    </row>
    <row r="759" spans="1:17" x14ac:dyDescent="0.35">
      <c r="A759">
        <v>1178427</v>
      </c>
      <c r="B759" t="s">
        <v>28</v>
      </c>
      <c r="C759" s="1">
        <v>43588</v>
      </c>
      <c r="D759" t="s">
        <v>387</v>
      </c>
      <c r="E759" t="s">
        <v>320</v>
      </c>
      <c r="F759">
        <v>0</v>
      </c>
      <c r="G759" t="s">
        <v>31</v>
      </c>
      <c r="H759" t="s">
        <v>21</v>
      </c>
      <c r="I759" t="s">
        <v>21</v>
      </c>
      <c r="J759" t="s">
        <v>22</v>
      </c>
      <c r="K759" t="s">
        <v>21</v>
      </c>
      <c r="L759" t="s">
        <v>41</v>
      </c>
      <c r="M759">
        <v>7</v>
      </c>
      <c r="N759" t="s">
        <v>24</v>
      </c>
      <c r="O759" t="s">
        <v>25</v>
      </c>
      <c r="P759" t="s">
        <v>252</v>
      </c>
      <c r="Q759" t="s">
        <v>242</v>
      </c>
    </row>
    <row r="760" spans="1:17" x14ac:dyDescent="0.35">
      <c r="A760">
        <v>1178428</v>
      </c>
      <c r="B760" t="s">
        <v>36</v>
      </c>
      <c r="C760" s="1">
        <v>43589</v>
      </c>
      <c r="D760" t="s">
        <v>93</v>
      </c>
      <c r="E760" t="s">
        <v>38</v>
      </c>
      <c r="F760">
        <v>0</v>
      </c>
      <c r="G760" t="s">
        <v>374</v>
      </c>
      <c r="H760" t="s">
        <v>40</v>
      </c>
      <c r="I760" t="s">
        <v>40</v>
      </c>
      <c r="J760" t="s">
        <v>33</v>
      </c>
      <c r="K760" t="s">
        <v>374</v>
      </c>
      <c r="L760" t="s">
        <v>41</v>
      </c>
      <c r="M760">
        <v>5</v>
      </c>
      <c r="N760" t="s">
        <v>24</v>
      </c>
      <c r="O760" t="s">
        <v>25</v>
      </c>
      <c r="P760" t="s">
        <v>332</v>
      </c>
      <c r="Q760" t="s">
        <v>385</v>
      </c>
    </row>
    <row r="761" spans="1:17" x14ac:dyDescent="0.35">
      <c r="A761">
        <v>1178429</v>
      </c>
      <c r="B761" t="s">
        <v>17</v>
      </c>
      <c r="C761" s="1">
        <v>43589</v>
      </c>
      <c r="D761" t="s">
        <v>388</v>
      </c>
      <c r="E761" t="s">
        <v>345</v>
      </c>
      <c r="F761">
        <v>0</v>
      </c>
      <c r="G761" t="s">
        <v>20</v>
      </c>
      <c r="H761" t="s">
        <v>259</v>
      </c>
      <c r="I761" t="s">
        <v>20</v>
      </c>
      <c r="J761" t="s">
        <v>22</v>
      </c>
      <c r="K761" t="s">
        <v>20</v>
      </c>
      <c r="L761" t="s">
        <v>41</v>
      </c>
      <c r="M761">
        <v>4</v>
      </c>
      <c r="N761" t="s">
        <v>24</v>
      </c>
      <c r="O761" t="s">
        <v>25</v>
      </c>
      <c r="P761" t="s">
        <v>274</v>
      </c>
      <c r="Q761" t="s">
        <v>232</v>
      </c>
    </row>
    <row r="762" spans="1:17" x14ac:dyDescent="0.35">
      <c r="A762">
        <v>1178430</v>
      </c>
      <c r="B762" t="s">
        <v>28</v>
      </c>
      <c r="C762" s="1">
        <v>43590</v>
      </c>
      <c r="D762" t="s">
        <v>362</v>
      </c>
      <c r="E762" t="s">
        <v>320</v>
      </c>
      <c r="F762">
        <v>0</v>
      </c>
      <c r="G762" t="s">
        <v>31</v>
      </c>
      <c r="H762" t="s">
        <v>32</v>
      </c>
      <c r="I762" t="s">
        <v>31</v>
      </c>
      <c r="J762" t="s">
        <v>22</v>
      </c>
      <c r="K762" t="s">
        <v>31</v>
      </c>
      <c r="L762" t="s">
        <v>41</v>
      </c>
      <c r="M762">
        <v>6</v>
      </c>
      <c r="N762" t="s">
        <v>24</v>
      </c>
      <c r="O762" t="s">
        <v>25</v>
      </c>
      <c r="P762" t="s">
        <v>335</v>
      </c>
      <c r="Q762" t="s">
        <v>252</v>
      </c>
    </row>
    <row r="763" spans="1:17" x14ac:dyDescent="0.35">
      <c r="A763">
        <v>1178431</v>
      </c>
      <c r="B763" t="s">
        <v>44</v>
      </c>
      <c r="C763" s="1">
        <v>43590</v>
      </c>
      <c r="D763" t="s">
        <v>315</v>
      </c>
      <c r="E763" t="s">
        <v>46</v>
      </c>
      <c r="F763">
        <v>0</v>
      </c>
      <c r="G763" t="s">
        <v>47</v>
      </c>
      <c r="H763" t="s">
        <v>21</v>
      </c>
      <c r="I763" t="s">
        <v>47</v>
      </c>
      <c r="J763" t="s">
        <v>22</v>
      </c>
      <c r="K763" t="s">
        <v>47</v>
      </c>
      <c r="L763" t="s">
        <v>41</v>
      </c>
      <c r="M763">
        <v>9</v>
      </c>
      <c r="N763" t="s">
        <v>24</v>
      </c>
      <c r="O763" t="s">
        <v>25</v>
      </c>
      <c r="P763" t="s">
        <v>327</v>
      </c>
      <c r="Q763" t="s">
        <v>267</v>
      </c>
    </row>
    <row r="764" spans="1:17" x14ac:dyDescent="0.35">
      <c r="A764">
        <v>1181764</v>
      </c>
      <c r="B764" t="s">
        <v>65</v>
      </c>
      <c r="C764" s="1">
        <v>43592</v>
      </c>
      <c r="D764" t="s">
        <v>330</v>
      </c>
      <c r="E764" t="s">
        <v>67</v>
      </c>
      <c r="F764">
        <v>0</v>
      </c>
      <c r="G764" t="s">
        <v>47</v>
      </c>
      <c r="H764" t="s">
        <v>32</v>
      </c>
      <c r="I764" t="s">
        <v>32</v>
      </c>
      <c r="J764" t="s">
        <v>33</v>
      </c>
      <c r="K764" t="s">
        <v>47</v>
      </c>
      <c r="L764" t="s">
        <v>41</v>
      </c>
      <c r="M764">
        <v>6</v>
      </c>
      <c r="N764" t="s">
        <v>24</v>
      </c>
      <c r="O764" t="s">
        <v>25</v>
      </c>
      <c r="P764" t="s">
        <v>274</v>
      </c>
      <c r="Q764" t="s">
        <v>323</v>
      </c>
    </row>
    <row r="765" spans="1:17" x14ac:dyDescent="0.35">
      <c r="A765">
        <v>1181766</v>
      </c>
      <c r="B765" t="s">
        <v>234</v>
      </c>
      <c r="C765" s="1">
        <v>43593</v>
      </c>
      <c r="D765" t="s">
        <v>336</v>
      </c>
      <c r="E765" t="s">
        <v>236</v>
      </c>
      <c r="F765">
        <v>0</v>
      </c>
      <c r="G765" t="s">
        <v>374</v>
      </c>
      <c r="H765" t="s">
        <v>259</v>
      </c>
      <c r="I765" t="s">
        <v>374</v>
      </c>
      <c r="J765" t="s">
        <v>22</v>
      </c>
      <c r="K765" t="s">
        <v>374</v>
      </c>
      <c r="L765" t="s">
        <v>41</v>
      </c>
      <c r="M765">
        <v>2</v>
      </c>
      <c r="N765" t="s">
        <v>24</v>
      </c>
      <c r="O765" t="s">
        <v>25</v>
      </c>
      <c r="P765" t="s">
        <v>242</v>
      </c>
      <c r="Q765" t="s">
        <v>140</v>
      </c>
    </row>
    <row r="766" spans="1:17" x14ac:dyDescent="0.35">
      <c r="A766">
        <v>1181767</v>
      </c>
      <c r="B766" t="s">
        <v>234</v>
      </c>
      <c r="C766" s="1">
        <v>43595</v>
      </c>
      <c r="D766" t="s">
        <v>243</v>
      </c>
      <c r="E766" t="s">
        <v>236</v>
      </c>
      <c r="F766">
        <v>0</v>
      </c>
      <c r="G766" t="s">
        <v>32</v>
      </c>
      <c r="H766" t="s">
        <v>374</v>
      </c>
      <c r="I766" t="s">
        <v>32</v>
      </c>
      <c r="J766" t="s">
        <v>22</v>
      </c>
      <c r="K766" t="s">
        <v>32</v>
      </c>
      <c r="L766" t="s">
        <v>41</v>
      </c>
      <c r="M766">
        <v>6</v>
      </c>
      <c r="N766" t="s">
        <v>24</v>
      </c>
      <c r="O766" t="s">
        <v>25</v>
      </c>
      <c r="P766" t="s">
        <v>242</v>
      </c>
      <c r="Q766" t="s">
        <v>140</v>
      </c>
    </row>
    <row r="767" spans="1:17" x14ac:dyDescent="0.35">
      <c r="A767">
        <v>1181768</v>
      </c>
      <c r="B767" t="s">
        <v>60</v>
      </c>
      <c r="C767" s="1">
        <v>43597</v>
      </c>
      <c r="D767" t="s">
        <v>349</v>
      </c>
      <c r="E767" t="s">
        <v>62</v>
      </c>
      <c r="F767">
        <v>0</v>
      </c>
      <c r="G767" t="s">
        <v>47</v>
      </c>
      <c r="H767" t="s">
        <v>32</v>
      </c>
      <c r="I767" t="s">
        <v>47</v>
      </c>
      <c r="J767" t="s">
        <v>33</v>
      </c>
      <c r="K767" t="s">
        <v>47</v>
      </c>
      <c r="L767" t="s">
        <v>23</v>
      </c>
      <c r="M767">
        <v>1</v>
      </c>
      <c r="N767" t="s">
        <v>24</v>
      </c>
      <c r="O767" t="s">
        <v>25</v>
      </c>
      <c r="P767" t="s">
        <v>385</v>
      </c>
      <c r="Q767" t="s">
        <v>323</v>
      </c>
    </row>
    <row r="768" spans="1:17" x14ac:dyDescent="0.35">
      <c r="A768">
        <v>1216492</v>
      </c>
      <c r="B768" t="s">
        <v>281</v>
      </c>
      <c r="C768" s="1">
        <v>44093</v>
      </c>
      <c r="D768" t="s">
        <v>183</v>
      </c>
      <c r="E768" t="s">
        <v>282</v>
      </c>
      <c r="F768">
        <v>0</v>
      </c>
      <c r="G768" t="s">
        <v>47</v>
      </c>
      <c r="H768" t="s">
        <v>32</v>
      </c>
      <c r="I768" t="s">
        <v>32</v>
      </c>
      <c r="J768" t="s">
        <v>22</v>
      </c>
      <c r="K768" t="s">
        <v>32</v>
      </c>
      <c r="L768" t="s">
        <v>41</v>
      </c>
      <c r="M768">
        <v>5</v>
      </c>
      <c r="N768" t="s">
        <v>24</v>
      </c>
      <c r="O768" t="s">
        <v>25</v>
      </c>
      <c r="P768" t="s">
        <v>303</v>
      </c>
      <c r="Q768" t="s">
        <v>322</v>
      </c>
    </row>
    <row r="769" spans="1:17" x14ac:dyDescent="0.35">
      <c r="A769">
        <v>1216493</v>
      </c>
      <c r="B769" t="s">
        <v>288</v>
      </c>
      <c r="C769" s="1">
        <v>44094</v>
      </c>
      <c r="D769" t="s">
        <v>337</v>
      </c>
      <c r="E769" t="s">
        <v>289</v>
      </c>
      <c r="F769">
        <v>0</v>
      </c>
      <c r="G769" t="s">
        <v>374</v>
      </c>
      <c r="H769" t="s">
        <v>31</v>
      </c>
      <c r="I769" t="s">
        <v>31</v>
      </c>
      <c r="J769" t="s">
        <v>22</v>
      </c>
      <c r="K769" t="s">
        <v>374</v>
      </c>
      <c r="L769" t="s">
        <v>122</v>
      </c>
      <c r="M769" t="s">
        <v>25</v>
      </c>
      <c r="N769" t="s">
        <v>123</v>
      </c>
      <c r="O769" t="s">
        <v>25</v>
      </c>
      <c r="P769" t="s">
        <v>232</v>
      </c>
      <c r="Q769" t="s">
        <v>323</v>
      </c>
    </row>
    <row r="770" spans="1:17" x14ac:dyDescent="0.35">
      <c r="A770">
        <v>1216494</v>
      </c>
      <c r="B770" t="s">
        <v>281</v>
      </c>
      <c r="C770" s="1">
        <v>44125</v>
      </c>
      <c r="D770" t="s">
        <v>358</v>
      </c>
      <c r="E770" t="s">
        <v>282</v>
      </c>
      <c r="F770">
        <v>0</v>
      </c>
      <c r="G770" t="s">
        <v>21</v>
      </c>
      <c r="H770" t="s">
        <v>20</v>
      </c>
      <c r="I770" t="s">
        <v>21</v>
      </c>
      <c r="J770" t="s">
        <v>33</v>
      </c>
      <c r="K770" t="s">
        <v>20</v>
      </c>
      <c r="L770" t="s">
        <v>41</v>
      </c>
      <c r="M770">
        <v>8</v>
      </c>
      <c r="N770" t="s">
        <v>24</v>
      </c>
      <c r="O770" t="s">
        <v>25</v>
      </c>
      <c r="P770" t="s">
        <v>322</v>
      </c>
      <c r="Q770" t="s">
        <v>140</v>
      </c>
    </row>
    <row r="771" spans="1:17" x14ac:dyDescent="0.35">
      <c r="A771">
        <v>1216495</v>
      </c>
      <c r="B771" t="s">
        <v>284</v>
      </c>
      <c r="C771" s="1">
        <v>44138</v>
      </c>
      <c r="D771" t="s">
        <v>248</v>
      </c>
      <c r="E771" t="s">
        <v>286</v>
      </c>
      <c r="F771">
        <v>0</v>
      </c>
      <c r="G771" t="s">
        <v>47</v>
      </c>
      <c r="H771" t="s">
        <v>259</v>
      </c>
      <c r="I771" t="s">
        <v>259</v>
      </c>
      <c r="J771" t="s">
        <v>22</v>
      </c>
      <c r="K771" t="s">
        <v>259</v>
      </c>
      <c r="L771" t="s">
        <v>41</v>
      </c>
      <c r="M771">
        <v>10</v>
      </c>
      <c r="N771" t="s">
        <v>24</v>
      </c>
      <c r="O771" t="s">
        <v>25</v>
      </c>
      <c r="P771" t="s">
        <v>252</v>
      </c>
      <c r="Q771" t="s">
        <v>283</v>
      </c>
    </row>
    <row r="772" spans="1:17" x14ac:dyDescent="0.35">
      <c r="A772">
        <v>1216496</v>
      </c>
      <c r="B772" t="s">
        <v>284</v>
      </c>
      <c r="C772" s="1">
        <v>44096</v>
      </c>
      <c r="D772" t="s">
        <v>271</v>
      </c>
      <c r="E772" t="s">
        <v>286</v>
      </c>
      <c r="F772">
        <v>0</v>
      </c>
      <c r="G772" t="s">
        <v>40</v>
      </c>
      <c r="H772" t="s">
        <v>32</v>
      </c>
      <c r="I772" t="s">
        <v>32</v>
      </c>
      <c r="J772" t="s">
        <v>22</v>
      </c>
      <c r="K772" t="s">
        <v>40</v>
      </c>
      <c r="L772" t="s">
        <v>23</v>
      </c>
      <c r="M772">
        <v>16</v>
      </c>
      <c r="N772" t="s">
        <v>24</v>
      </c>
      <c r="O772" t="s">
        <v>25</v>
      </c>
      <c r="P772" t="s">
        <v>252</v>
      </c>
      <c r="Q772" t="s">
        <v>237</v>
      </c>
    </row>
    <row r="773" spans="1:17" x14ac:dyDescent="0.35">
      <c r="A773">
        <v>1216497</v>
      </c>
      <c r="B773" t="s">
        <v>281</v>
      </c>
      <c r="C773" s="1">
        <v>44128</v>
      </c>
      <c r="D773" t="s">
        <v>389</v>
      </c>
      <c r="E773" t="s">
        <v>282</v>
      </c>
      <c r="F773">
        <v>0</v>
      </c>
      <c r="G773" t="s">
        <v>21</v>
      </c>
      <c r="H773" t="s">
        <v>374</v>
      </c>
      <c r="I773" t="s">
        <v>374</v>
      </c>
      <c r="J773" t="s">
        <v>22</v>
      </c>
      <c r="K773" t="s">
        <v>21</v>
      </c>
      <c r="L773" t="s">
        <v>23</v>
      </c>
      <c r="M773">
        <v>59</v>
      </c>
      <c r="N773" t="s">
        <v>24</v>
      </c>
      <c r="O773" t="s">
        <v>25</v>
      </c>
      <c r="P773" t="s">
        <v>303</v>
      </c>
      <c r="Q773" t="s">
        <v>298</v>
      </c>
    </row>
    <row r="774" spans="1:17" x14ac:dyDescent="0.35">
      <c r="A774">
        <v>1216498</v>
      </c>
      <c r="B774" t="s">
        <v>288</v>
      </c>
      <c r="C774" s="1">
        <v>44128</v>
      </c>
      <c r="D774" t="s">
        <v>390</v>
      </c>
      <c r="E774" t="s">
        <v>289</v>
      </c>
      <c r="F774">
        <v>0</v>
      </c>
      <c r="G774" t="s">
        <v>31</v>
      </c>
      <c r="H774" t="s">
        <v>259</v>
      </c>
      <c r="I774" t="s">
        <v>259</v>
      </c>
      <c r="J774" t="s">
        <v>22</v>
      </c>
      <c r="K774" t="s">
        <v>31</v>
      </c>
      <c r="L774" t="s">
        <v>23</v>
      </c>
      <c r="M774">
        <v>12</v>
      </c>
      <c r="N774" t="s">
        <v>24</v>
      </c>
      <c r="O774" t="s">
        <v>25</v>
      </c>
      <c r="P774" t="s">
        <v>332</v>
      </c>
      <c r="Q774" t="s">
        <v>201</v>
      </c>
    </row>
    <row r="775" spans="1:17" x14ac:dyDescent="0.35">
      <c r="A775">
        <v>1216499</v>
      </c>
      <c r="B775" t="s">
        <v>281</v>
      </c>
      <c r="C775" s="1">
        <v>44132</v>
      </c>
      <c r="D775" t="s">
        <v>330</v>
      </c>
      <c r="E775" t="s">
        <v>282</v>
      </c>
      <c r="F775">
        <v>0</v>
      </c>
      <c r="G775" t="s">
        <v>20</v>
      </c>
      <c r="H775" t="s">
        <v>47</v>
      </c>
      <c r="I775" t="s">
        <v>47</v>
      </c>
      <c r="J775" t="s">
        <v>22</v>
      </c>
      <c r="K775" t="s">
        <v>47</v>
      </c>
      <c r="L775" t="s">
        <v>41</v>
      </c>
      <c r="M775">
        <v>5</v>
      </c>
      <c r="N775" t="s">
        <v>24</v>
      </c>
      <c r="O775" t="s">
        <v>25</v>
      </c>
      <c r="P775" t="s">
        <v>382</v>
      </c>
      <c r="Q775" t="s">
        <v>303</v>
      </c>
    </row>
    <row r="776" spans="1:17" x14ac:dyDescent="0.35">
      <c r="A776">
        <v>1216500</v>
      </c>
      <c r="B776" t="s">
        <v>284</v>
      </c>
      <c r="C776" s="1">
        <v>44113</v>
      </c>
      <c r="D776" t="s">
        <v>193</v>
      </c>
      <c r="E776" t="s">
        <v>286</v>
      </c>
      <c r="F776">
        <v>0</v>
      </c>
      <c r="G776" t="s">
        <v>374</v>
      </c>
      <c r="H776" t="s">
        <v>40</v>
      </c>
      <c r="I776" t="s">
        <v>40</v>
      </c>
      <c r="J776" t="s">
        <v>22</v>
      </c>
      <c r="K776" t="s">
        <v>374</v>
      </c>
      <c r="L776" t="s">
        <v>23</v>
      </c>
      <c r="M776">
        <v>46</v>
      </c>
      <c r="N776" t="s">
        <v>24</v>
      </c>
      <c r="O776" t="s">
        <v>25</v>
      </c>
      <c r="P776" t="s">
        <v>335</v>
      </c>
      <c r="Q776" t="s">
        <v>252</v>
      </c>
    </row>
    <row r="777" spans="1:17" x14ac:dyDescent="0.35">
      <c r="A777">
        <v>1216501</v>
      </c>
      <c r="B777" t="s">
        <v>281</v>
      </c>
      <c r="C777" s="1">
        <v>44111</v>
      </c>
      <c r="D777" t="s">
        <v>357</v>
      </c>
      <c r="E777" t="s">
        <v>282</v>
      </c>
      <c r="F777">
        <v>0</v>
      </c>
      <c r="G777" t="s">
        <v>21</v>
      </c>
      <c r="H777" t="s">
        <v>32</v>
      </c>
      <c r="I777" t="s">
        <v>21</v>
      </c>
      <c r="J777" t="s">
        <v>33</v>
      </c>
      <c r="K777" t="s">
        <v>21</v>
      </c>
      <c r="L777" t="s">
        <v>23</v>
      </c>
      <c r="M777">
        <v>10</v>
      </c>
      <c r="N777" t="s">
        <v>24</v>
      </c>
      <c r="O777" t="s">
        <v>25</v>
      </c>
      <c r="P777" t="s">
        <v>335</v>
      </c>
      <c r="Q777" t="s">
        <v>283</v>
      </c>
    </row>
    <row r="778" spans="1:17" x14ac:dyDescent="0.35">
      <c r="A778">
        <v>1216502</v>
      </c>
      <c r="B778" t="s">
        <v>284</v>
      </c>
      <c r="C778" s="1">
        <v>44135</v>
      </c>
      <c r="D778" t="s">
        <v>293</v>
      </c>
      <c r="E778" t="s">
        <v>286</v>
      </c>
      <c r="F778">
        <v>0</v>
      </c>
      <c r="G778" t="s">
        <v>20</v>
      </c>
      <c r="H778" t="s">
        <v>259</v>
      </c>
      <c r="I778" t="s">
        <v>259</v>
      </c>
      <c r="J778" t="s">
        <v>22</v>
      </c>
      <c r="K778" t="s">
        <v>259</v>
      </c>
      <c r="L778" t="s">
        <v>41</v>
      </c>
      <c r="M778">
        <v>5</v>
      </c>
      <c r="N778" t="s">
        <v>24</v>
      </c>
      <c r="O778" t="s">
        <v>25</v>
      </c>
      <c r="P778" t="s">
        <v>335</v>
      </c>
      <c r="Q778" t="s">
        <v>306</v>
      </c>
    </row>
    <row r="779" spans="1:17" x14ac:dyDescent="0.35">
      <c r="A779">
        <v>1216503</v>
      </c>
      <c r="B779" t="s">
        <v>281</v>
      </c>
      <c r="C779" s="1">
        <v>44105</v>
      </c>
      <c r="D779" t="s">
        <v>192</v>
      </c>
      <c r="E779" t="s">
        <v>282</v>
      </c>
      <c r="F779">
        <v>0</v>
      </c>
      <c r="G779" t="s">
        <v>47</v>
      </c>
      <c r="H779" t="s">
        <v>31</v>
      </c>
      <c r="I779" t="s">
        <v>31</v>
      </c>
      <c r="J779" t="s">
        <v>22</v>
      </c>
      <c r="K779" t="s">
        <v>47</v>
      </c>
      <c r="L779" t="s">
        <v>23</v>
      </c>
      <c r="M779">
        <v>48</v>
      </c>
      <c r="N779" t="s">
        <v>24</v>
      </c>
      <c r="O779" t="s">
        <v>25</v>
      </c>
      <c r="P779" t="s">
        <v>322</v>
      </c>
      <c r="Q779" t="s">
        <v>140</v>
      </c>
    </row>
    <row r="780" spans="1:17" x14ac:dyDescent="0.35">
      <c r="A780">
        <v>1216504</v>
      </c>
      <c r="B780" t="s">
        <v>288</v>
      </c>
      <c r="C780" s="1">
        <v>44104</v>
      </c>
      <c r="D780" t="s">
        <v>391</v>
      </c>
      <c r="E780" t="s">
        <v>289</v>
      </c>
      <c r="F780">
        <v>0</v>
      </c>
      <c r="G780" t="s">
        <v>21</v>
      </c>
      <c r="H780" t="s">
        <v>40</v>
      </c>
      <c r="I780" t="s">
        <v>40</v>
      </c>
      <c r="J780" t="s">
        <v>22</v>
      </c>
      <c r="K780" t="s">
        <v>21</v>
      </c>
      <c r="L780" t="s">
        <v>23</v>
      </c>
      <c r="M780">
        <v>37</v>
      </c>
      <c r="N780" t="s">
        <v>24</v>
      </c>
      <c r="O780" t="s">
        <v>25</v>
      </c>
      <c r="P780" t="s">
        <v>335</v>
      </c>
      <c r="Q780" t="s">
        <v>252</v>
      </c>
    </row>
    <row r="781" spans="1:17" x14ac:dyDescent="0.35">
      <c r="A781">
        <v>1216505</v>
      </c>
      <c r="B781" t="s">
        <v>281</v>
      </c>
      <c r="C781" s="1">
        <v>44137</v>
      </c>
      <c r="D781" t="s">
        <v>392</v>
      </c>
      <c r="E781" t="s">
        <v>282</v>
      </c>
      <c r="F781">
        <v>0</v>
      </c>
      <c r="G781" t="s">
        <v>20</v>
      </c>
      <c r="H781" t="s">
        <v>374</v>
      </c>
      <c r="I781" t="s">
        <v>374</v>
      </c>
      <c r="J781" t="s">
        <v>22</v>
      </c>
      <c r="K781" t="s">
        <v>374</v>
      </c>
      <c r="L781" t="s">
        <v>41</v>
      </c>
      <c r="M781">
        <v>6</v>
      </c>
      <c r="N781" t="s">
        <v>24</v>
      </c>
      <c r="O781" t="s">
        <v>25</v>
      </c>
      <c r="P781" t="s">
        <v>303</v>
      </c>
      <c r="Q781" t="s">
        <v>140</v>
      </c>
    </row>
    <row r="782" spans="1:17" x14ac:dyDescent="0.35">
      <c r="A782">
        <v>1216506</v>
      </c>
      <c r="B782" t="s">
        <v>281</v>
      </c>
      <c r="C782" s="1">
        <v>44136</v>
      </c>
      <c r="D782" t="s">
        <v>393</v>
      </c>
      <c r="E782" t="s">
        <v>282</v>
      </c>
      <c r="F782">
        <v>0</v>
      </c>
      <c r="G782" t="s">
        <v>31</v>
      </c>
      <c r="H782" t="s">
        <v>32</v>
      </c>
      <c r="I782" t="s">
        <v>32</v>
      </c>
      <c r="J782" t="s">
        <v>22</v>
      </c>
      <c r="K782" t="s">
        <v>32</v>
      </c>
      <c r="L782" t="s">
        <v>41</v>
      </c>
      <c r="M782">
        <v>9</v>
      </c>
      <c r="N782" t="s">
        <v>24</v>
      </c>
      <c r="O782" t="s">
        <v>25</v>
      </c>
      <c r="P782" t="s">
        <v>298</v>
      </c>
      <c r="Q782" t="s">
        <v>322</v>
      </c>
    </row>
    <row r="783" spans="1:17" x14ac:dyDescent="0.35">
      <c r="A783">
        <v>1216507</v>
      </c>
      <c r="B783" t="s">
        <v>288</v>
      </c>
      <c r="C783" s="1">
        <v>44115</v>
      </c>
      <c r="D783" t="s">
        <v>394</v>
      </c>
      <c r="E783" t="s">
        <v>289</v>
      </c>
      <c r="F783">
        <v>0</v>
      </c>
      <c r="G783" t="s">
        <v>259</v>
      </c>
      <c r="H783" t="s">
        <v>40</v>
      </c>
      <c r="I783" t="s">
        <v>259</v>
      </c>
      <c r="J783" t="s">
        <v>33</v>
      </c>
      <c r="K783" t="s">
        <v>40</v>
      </c>
      <c r="L783" t="s">
        <v>41</v>
      </c>
      <c r="M783">
        <v>5</v>
      </c>
      <c r="N783" t="s">
        <v>24</v>
      </c>
      <c r="O783" t="s">
        <v>25</v>
      </c>
      <c r="P783" t="s">
        <v>351</v>
      </c>
      <c r="Q783" t="s">
        <v>201</v>
      </c>
    </row>
    <row r="784" spans="1:17" x14ac:dyDescent="0.35">
      <c r="A784">
        <v>1216508</v>
      </c>
      <c r="B784" t="s">
        <v>281</v>
      </c>
      <c r="C784" s="1">
        <v>44097</v>
      </c>
      <c r="D784" t="s">
        <v>147</v>
      </c>
      <c r="E784" t="s">
        <v>282</v>
      </c>
      <c r="F784">
        <v>0</v>
      </c>
      <c r="G784" t="s">
        <v>47</v>
      </c>
      <c r="H784" t="s">
        <v>21</v>
      </c>
      <c r="I784" t="s">
        <v>21</v>
      </c>
      <c r="J784" t="s">
        <v>22</v>
      </c>
      <c r="K784" t="s">
        <v>47</v>
      </c>
      <c r="L784" t="s">
        <v>23</v>
      </c>
      <c r="M784">
        <v>49</v>
      </c>
      <c r="N784" t="s">
        <v>24</v>
      </c>
      <c r="O784" t="s">
        <v>25</v>
      </c>
      <c r="P784" t="s">
        <v>303</v>
      </c>
      <c r="Q784" t="s">
        <v>140</v>
      </c>
    </row>
    <row r="785" spans="1:17" x14ac:dyDescent="0.35">
      <c r="A785">
        <v>1216509</v>
      </c>
      <c r="B785" t="s">
        <v>284</v>
      </c>
      <c r="C785" s="1">
        <v>44121</v>
      </c>
      <c r="D785" t="s">
        <v>227</v>
      </c>
      <c r="E785" t="s">
        <v>286</v>
      </c>
      <c r="F785">
        <v>0</v>
      </c>
      <c r="G785" t="s">
        <v>32</v>
      </c>
      <c r="H785" t="s">
        <v>374</v>
      </c>
      <c r="I785" t="s">
        <v>32</v>
      </c>
      <c r="J785" t="s">
        <v>33</v>
      </c>
      <c r="K785" t="s">
        <v>374</v>
      </c>
      <c r="L785" t="s">
        <v>41</v>
      </c>
      <c r="M785">
        <v>5</v>
      </c>
      <c r="N785" t="s">
        <v>24</v>
      </c>
      <c r="O785" t="s">
        <v>25</v>
      </c>
      <c r="P785" t="s">
        <v>335</v>
      </c>
      <c r="Q785" t="s">
        <v>283</v>
      </c>
    </row>
    <row r="786" spans="1:17" x14ac:dyDescent="0.35">
      <c r="A786">
        <v>1216510</v>
      </c>
      <c r="B786" t="s">
        <v>288</v>
      </c>
      <c r="C786" s="1">
        <v>44098</v>
      </c>
      <c r="D786" t="s">
        <v>362</v>
      </c>
      <c r="E786" t="s">
        <v>289</v>
      </c>
      <c r="F786">
        <v>0</v>
      </c>
      <c r="G786" t="s">
        <v>31</v>
      </c>
      <c r="H786" t="s">
        <v>20</v>
      </c>
      <c r="I786" t="s">
        <v>20</v>
      </c>
      <c r="J786" t="s">
        <v>22</v>
      </c>
      <c r="K786" t="s">
        <v>31</v>
      </c>
      <c r="L786" t="s">
        <v>23</v>
      </c>
      <c r="M786">
        <v>97</v>
      </c>
      <c r="N786" t="s">
        <v>24</v>
      </c>
      <c r="O786" t="s">
        <v>25</v>
      </c>
      <c r="P786" t="s">
        <v>232</v>
      </c>
      <c r="Q786" t="s">
        <v>201</v>
      </c>
    </row>
    <row r="787" spans="1:17" x14ac:dyDescent="0.35">
      <c r="A787">
        <v>1216511</v>
      </c>
      <c r="B787" t="s">
        <v>281</v>
      </c>
      <c r="C787" s="1">
        <v>44110</v>
      </c>
      <c r="D787" t="s">
        <v>330</v>
      </c>
      <c r="E787" t="s">
        <v>282</v>
      </c>
      <c r="F787">
        <v>0</v>
      </c>
      <c r="G787" t="s">
        <v>47</v>
      </c>
      <c r="H787" t="s">
        <v>40</v>
      </c>
      <c r="I787" t="s">
        <v>47</v>
      </c>
      <c r="J787" t="s">
        <v>33</v>
      </c>
      <c r="K787" t="s">
        <v>47</v>
      </c>
      <c r="L787" t="s">
        <v>23</v>
      </c>
      <c r="M787">
        <v>57</v>
      </c>
      <c r="N787" t="s">
        <v>24</v>
      </c>
      <c r="O787" t="s">
        <v>25</v>
      </c>
      <c r="P787" t="s">
        <v>322</v>
      </c>
      <c r="Q787" t="s">
        <v>140</v>
      </c>
    </row>
    <row r="788" spans="1:17" x14ac:dyDescent="0.35">
      <c r="A788">
        <v>1216512</v>
      </c>
      <c r="B788" t="s">
        <v>281</v>
      </c>
      <c r="C788" s="1">
        <v>44122</v>
      </c>
      <c r="D788" t="s">
        <v>355</v>
      </c>
      <c r="E788" t="s">
        <v>282</v>
      </c>
      <c r="F788">
        <v>0</v>
      </c>
      <c r="G788" t="s">
        <v>21</v>
      </c>
      <c r="H788" t="s">
        <v>259</v>
      </c>
      <c r="I788" t="s">
        <v>259</v>
      </c>
      <c r="J788" t="s">
        <v>22</v>
      </c>
      <c r="K788" t="s">
        <v>21</v>
      </c>
      <c r="L788" t="s">
        <v>122</v>
      </c>
      <c r="M788" t="s">
        <v>25</v>
      </c>
      <c r="N788" t="s">
        <v>123</v>
      </c>
      <c r="O788" t="s">
        <v>25</v>
      </c>
      <c r="P788" t="s">
        <v>298</v>
      </c>
      <c r="Q788" t="s">
        <v>140</v>
      </c>
    </row>
    <row r="789" spans="1:17" x14ac:dyDescent="0.35">
      <c r="A789">
        <v>1216513</v>
      </c>
      <c r="B789" t="s">
        <v>288</v>
      </c>
      <c r="C789" s="1">
        <v>44108</v>
      </c>
      <c r="D789" t="s">
        <v>57</v>
      </c>
      <c r="E789" t="s">
        <v>289</v>
      </c>
      <c r="F789">
        <v>0</v>
      </c>
      <c r="G789" t="s">
        <v>31</v>
      </c>
      <c r="H789" t="s">
        <v>32</v>
      </c>
      <c r="I789" t="s">
        <v>31</v>
      </c>
      <c r="J789" t="s">
        <v>33</v>
      </c>
      <c r="K789" t="s">
        <v>32</v>
      </c>
      <c r="L789" t="s">
        <v>41</v>
      </c>
      <c r="M789">
        <v>10</v>
      </c>
      <c r="N789" t="s">
        <v>24</v>
      </c>
      <c r="O789" t="s">
        <v>25</v>
      </c>
      <c r="P789" t="s">
        <v>332</v>
      </c>
      <c r="Q789" t="s">
        <v>323</v>
      </c>
    </row>
    <row r="790" spans="1:17" x14ac:dyDescent="0.35">
      <c r="A790">
        <v>1216514</v>
      </c>
      <c r="B790" t="s">
        <v>281</v>
      </c>
      <c r="C790" s="1">
        <v>44107</v>
      </c>
      <c r="D790" t="s">
        <v>285</v>
      </c>
      <c r="E790" t="s">
        <v>282</v>
      </c>
      <c r="F790">
        <v>0</v>
      </c>
      <c r="G790" t="s">
        <v>40</v>
      </c>
      <c r="H790" t="s">
        <v>20</v>
      </c>
      <c r="I790" t="s">
        <v>40</v>
      </c>
      <c r="J790" t="s">
        <v>33</v>
      </c>
      <c r="K790" t="s">
        <v>20</v>
      </c>
      <c r="L790" t="s">
        <v>41</v>
      </c>
      <c r="M790">
        <v>8</v>
      </c>
      <c r="N790" t="s">
        <v>24</v>
      </c>
      <c r="O790" t="s">
        <v>25</v>
      </c>
      <c r="P790" t="s">
        <v>303</v>
      </c>
      <c r="Q790" t="s">
        <v>140</v>
      </c>
    </row>
    <row r="791" spans="1:17" x14ac:dyDescent="0.35">
      <c r="A791">
        <v>1216515</v>
      </c>
      <c r="B791" t="s">
        <v>284</v>
      </c>
      <c r="C791" s="1">
        <v>44107</v>
      </c>
      <c r="D791" t="s">
        <v>309</v>
      </c>
      <c r="E791" t="s">
        <v>286</v>
      </c>
      <c r="F791">
        <v>0</v>
      </c>
      <c r="G791" t="s">
        <v>374</v>
      </c>
      <c r="H791" t="s">
        <v>21</v>
      </c>
      <c r="I791" t="s">
        <v>21</v>
      </c>
      <c r="J791" t="s">
        <v>22</v>
      </c>
      <c r="K791" t="s">
        <v>374</v>
      </c>
      <c r="L791" t="s">
        <v>23</v>
      </c>
      <c r="M791">
        <v>18</v>
      </c>
      <c r="N791" t="s">
        <v>24</v>
      </c>
      <c r="O791" t="s">
        <v>25</v>
      </c>
      <c r="P791" t="s">
        <v>237</v>
      </c>
      <c r="Q791" t="s">
        <v>283</v>
      </c>
    </row>
    <row r="792" spans="1:17" x14ac:dyDescent="0.35">
      <c r="A792">
        <v>1216516</v>
      </c>
      <c r="B792" t="s">
        <v>288</v>
      </c>
      <c r="C792" s="1">
        <v>44106</v>
      </c>
      <c r="D792" t="s">
        <v>395</v>
      </c>
      <c r="E792" t="s">
        <v>289</v>
      </c>
      <c r="F792">
        <v>0</v>
      </c>
      <c r="G792" t="s">
        <v>259</v>
      </c>
      <c r="H792" t="s">
        <v>32</v>
      </c>
      <c r="I792" t="s">
        <v>259</v>
      </c>
      <c r="J792" t="s">
        <v>33</v>
      </c>
      <c r="K792" t="s">
        <v>259</v>
      </c>
      <c r="L792" t="s">
        <v>23</v>
      </c>
      <c r="M792">
        <v>7</v>
      </c>
      <c r="N792" t="s">
        <v>24</v>
      </c>
      <c r="O792" t="s">
        <v>25</v>
      </c>
      <c r="P792" t="s">
        <v>232</v>
      </c>
      <c r="Q792" t="s">
        <v>201</v>
      </c>
    </row>
    <row r="793" spans="1:17" x14ac:dyDescent="0.35">
      <c r="A793">
        <v>1216517</v>
      </c>
      <c r="B793" t="s">
        <v>288</v>
      </c>
      <c r="C793" s="1">
        <v>44122</v>
      </c>
      <c r="D793" t="s">
        <v>362</v>
      </c>
      <c r="E793" t="s">
        <v>289</v>
      </c>
      <c r="F793">
        <v>0</v>
      </c>
      <c r="G793" t="s">
        <v>47</v>
      </c>
      <c r="H793" t="s">
        <v>31</v>
      </c>
      <c r="I793" t="s">
        <v>47</v>
      </c>
      <c r="J793" t="s">
        <v>33</v>
      </c>
      <c r="K793" t="s">
        <v>31</v>
      </c>
      <c r="L793" t="s">
        <v>122</v>
      </c>
      <c r="M793" t="s">
        <v>25</v>
      </c>
      <c r="N793" t="s">
        <v>123</v>
      </c>
      <c r="O793" t="s">
        <v>25</v>
      </c>
      <c r="P793" t="s">
        <v>323</v>
      </c>
      <c r="Q793" t="s">
        <v>201</v>
      </c>
    </row>
    <row r="794" spans="1:17" x14ac:dyDescent="0.35">
      <c r="A794">
        <v>1216518</v>
      </c>
      <c r="B794" t="s">
        <v>288</v>
      </c>
      <c r="C794" s="1">
        <v>44126</v>
      </c>
      <c r="D794" t="s">
        <v>162</v>
      </c>
      <c r="E794" t="s">
        <v>289</v>
      </c>
      <c r="F794">
        <v>0</v>
      </c>
      <c r="G794" t="s">
        <v>40</v>
      </c>
      <c r="H794" t="s">
        <v>259</v>
      </c>
      <c r="I794" t="s">
        <v>259</v>
      </c>
      <c r="J794" t="s">
        <v>22</v>
      </c>
      <c r="K794" t="s">
        <v>259</v>
      </c>
      <c r="L794" t="s">
        <v>41</v>
      </c>
      <c r="M794">
        <v>8</v>
      </c>
      <c r="N794" t="s">
        <v>24</v>
      </c>
      <c r="O794" t="s">
        <v>25</v>
      </c>
      <c r="P794" t="s">
        <v>323</v>
      </c>
      <c r="Q794" t="s">
        <v>201</v>
      </c>
    </row>
    <row r="795" spans="1:17" x14ac:dyDescent="0.35">
      <c r="A795">
        <v>1216519</v>
      </c>
      <c r="B795" t="s">
        <v>288</v>
      </c>
      <c r="C795" s="1">
        <v>44109</v>
      </c>
      <c r="D795" t="s">
        <v>299</v>
      </c>
      <c r="E795" t="s">
        <v>289</v>
      </c>
      <c r="F795">
        <v>0</v>
      </c>
      <c r="G795" t="s">
        <v>374</v>
      </c>
      <c r="H795" t="s">
        <v>20</v>
      </c>
      <c r="I795" t="s">
        <v>20</v>
      </c>
      <c r="J795" t="s">
        <v>22</v>
      </c>
      <c r="K795" t="s">
        <v>374</v>
      </c>
      <c r="L795" t="s">
        <v>23</v>
      </c>
      <c r="M795">
        <v>59</v>
      </c>
      <c r="N795" t="s">
        <v>24</v>
      </c>
      <c r="O795" t="s">
        <v>25</v>
      </c>
      <c r="P795" t="s">
        <v>323</v>
      </c>
      <c r="Q795" t="s">
        <v>351</v>
      </c>
    </row>
    <row r="796" spans="1:17" x14ac:dyDescent="0.35">
      <c r="A796">
        <v>1216520</v>
      </c>
      <c r="B796" t="s">
        <v>284</v>
      </c>
      <c r="C796" s="1">
        <v>44130</v>
      </c>
      <c r="D796" t="s">
        <v>118</v>
      </c>
      <c r="E796" t="s">
        <v>286</v>
      </c>
      <c r="F796">
        <v>0</v>
      </c>
      <c r="G796" t="s">
        <v>21</v>
      </c>
      <c r="H796" t="s">
        <v>31</v>
      </c>
      <c r="I796" t="s">
        <v>31</v>
      </c>
      <c r="J796" t="s">
        <v>22</v>
      </c>
      <c r="K796" t="s">
        <v>31</v>
      </c>
      <c r="L796" t="s">
        <v>41</v>
      </c>
      <c r="M796">
        <v>8</v>
      </c>
      <c r="N796" t="s">
        <v>24</v>
      </c>
      <c r="O796" t="s">
        <v>25</v>
      </c>
      <c r="P796" t="s">
        <v>335</v>
      </c>
      <c r="Q796" t="s">
        <v>283</v>
      </c>
    </row>
    <row r="797" spans="1:17" x14ac:dyDescent="0.35">
      <c r="A797">
        <v>1216521</v>
      </c>
      <c r="B797" t="s">
        <v>284</v>
      </c>
      <c r="C797" s="1">
        <v>44127</v>
      </c>
      <c r="D797" t="s">
        <v>312</v>
      </c>
      <c r="E797" t="s">
        <v>286</v>
      </c>
      <c r="F797">
        <v>0</v>
      </c>
      <c r="G797" t="s">
        <v>32</v>
      </c>
      <c r="H797" t="s">
        <v>47</v>
      </c>
      <c r="I797" t="s">
        <v>47</v>
      </c>
      <c r="J797" t="s">
        <v>22</v>
      </c>
      <c r="K797" t="s">
        <v>47</v>
      </c>
      <c r="L797" t="s">
        <v>41</v>
      </c>
      <c r="M797">
        <v>10</v>
      </c>
      <c r="N797" t="s">
        <v>24</v>
      </c>
      <c r="O797" t="s">
        <v>25</v>
      </c>
      <c r="P797" t="s">
        <v>252</v>
      </c>
      <c r="Q797" t="s">
        <v>237</v>
      </c>
    </row>
    <row r="798" spans="1:17" x14ac:dyDescent="0.35">
      <c r="A798">
        <v>1216522</v>
      </c>
      <c r="B798" t="s">
        <v>288</v>
      </c>
      <c r="C798" s="1">
        <v>44121</v>
      </c>
      <c r="D798" t="s">
        <v>121</v>
      </c>
      <c r="E798" t="s">
        <v>289</v>
      </c>
      <c r="F798">
        <v>0</v>
      </c>
      <c r="G798" t="s">
        <v>40</v>
      </c>
      <c r="H798" t="s">
        <v>20</v>
      </c>
      <c r="I798" t="s">
        <v>40</v>
      </c>
      <c r="J798" t="s">
        <v>33</v>
      </c>
      <c r="K798" t="s">
        <v>20</v>
      </c>
      <c r="L798" t="s">
        <v>41</v>
      </c>
      <c r="M798">
        <v>7</v>
      </c>
      <c r="N798" t="s">
        <v>24</v>
      </c>
      <c r="O798" t="s">
        <v>25</v>
      </c>
      <c r="P798" t="s">
        <v>232</v>
      </c>
      <c r="Q798" t="s">
        <v>323</v>
      </c>
    </row>
    <row r="799" spans="1:17" x14ac:dyDescent="0.35">
      <c r="A799">
        <v>1216523</v>
      </c>
      <c r="B799" t="s">
        <v>281</v>
      </c>
      <c r="C799" s="1">
        <v>44114</v>
      </c>
      <c r="D799" t="s">
        <v>101</v>
      </c>
      <c r="E799" t="s">
        <v>282</v>
      </c>
      <c r="F799">
        <v>0</v>
      </c>
      <c r="G799" t="s">
        <v>21</v>
      </c>
      <c r="H799" t="s">
        <v>31</v>
      </c>
      <c r="I799" t="s">
        <v>21</v>
      </c>
      <c r="J799" t="s">
        <v>33</v>
      </c>
      <c r="K799" t="s">
        <v>21</v>
      </c>
      <c r="L799" t="s">
        <v>23</v>
      </c>
      <c r="M799">
        <v>2</v>
      </c>
      <c r="N799" t="s">
        <v>24</v>
      </c>
      <c r="O799" t="s">
        <v>25</v>
      </c>
      <c r="P799" t="s">
        <v>382</v>
      </c>
      <c r="Q799" t="s">
        <v>303</v>
      </c>
    </row>
    <row r="800" spans="1:17" x14ac:dyDescent="0.35">
      <c r="A800">
        <v>1216524</v>
      </c>
      <c r="B800" t="s">
        <v>288</v>
      </c>
      <c r="C800" s="1">
        <v>44131</v>
      </c>
      <c r="D800" t="s">
        <v>226</v>
      </c>
      <c r="E800" t="s">
        <v>289</v>
      </c>
      <c r="F800">
        <v>0</v>
      </c>
      <c r="G800" t="s">
        <v>259</v>
      </c>
      <c r="H800" t="s">
        <v>374</v>
      </c>
      <c r="I800" t="s">
        <v>374</v>
      </c>
      <c r="J800" t="s">
        <v>22</v>
      </c>
      <c r="K800" t="s">
        <v>259</v>
      </c>
      <c r="L800" t="s">
        <v>23</v>
      </c>
      <c r="M800">
        <v>88</v>
      </c>
      <c r="N800" t="s">
        <v>24</v>
      </c>
      <c r="O800" t="s">
        <v>25</v>
      </c>
      <c r="P800" t="s">
        <v>232</v>
      </c>
      <c r="Q800" t="s">
        <v>323</v>
      </c>
    </row>
    <row r="801" spans="1:17" x14ac:dyDescent="0.35">
      <c r="A801">
        <v>1216525</v>
      </c>
      <c r="B801" t="s">
        <v>288</v>
      </c>
      <c r="C801" s="1">
        <v>44114</v>
      </c>
      <c r="D801" t="s">
        <v>215</v>
      </c>
      <c r="E801" t="s">
        <v>289</v>
      </c>
      <c r="F801">
        <v>0</v>
      </c>
      <c r="G801" t="s">
        <v>20</v>
      </c>
      <c r="H801" t="s">
        <v>32</v>
      </c>
      <c r="I801" t="s">
        <v>20</v>
      </c>
      <c r="J801" t="s">
        <v>33</v>
      </c>
      <c r="K801" t="s">
        <v>20</v>
      </c>
      <c r="L801" t="s">
        <v>23</v>
      </c>
      <c r="M801">
        <v>37</v>
      </c>
      <c r="N801" t="s">
        <v>24</v>
      </c>
      <c r="O801" t="s">
        <v>25</v>
      </c>
      <c r="P801" t="s">
        <v>232</v>
      </c>
      <c r="Q801" t="s">
        <v>201</v>
      </c>
    </row>
    <row r="802" spans="1:17" x14ac:dyDescent="0.35">
      <c r="A802">
        <v>1216526</v>
      </c>
      <c r="B802" t="s">
        <v>281</v>
      </c>
      <c r="C802" s="1">
        <v>44120</v>
      </c>
      <c r="D802" t="s">
        <v>326</v>
      </c>
      <c r="E802" t="s">
        <v>282</v>
      </c>
      <c r="F802">
        <v>0</v>
      </c>
      <c r="G802" t="s">
        <v>21</v>
      </c>
      <c r="H802" t="s">
        <v>47</v>
      </c>
      <c r="I802" t="s">
        <v>21</v>
      </c>
      <c r="J802" t="s">
        <v>33</v>
      </c>
      <c r="K802" t="s">
        <v>47</v>
      </c>
      <c r="L802" t="s">
        <v>41</v>
      </c>
      <c r="M802">
        <v>8</v>
      </c>
      <c r="N802" t="s">
        <v>24</v>
      </c>
      <c r="O802" t="s">
        <v>25</v>
      </c>
      <c r="P802" t="s">
        <v>303</v>
      </c>
      <c r="Q802" t="s">
        <v>322</v>
      </c>
    </row>
    <row r="803" spans="1:17" x14ac:dyDescent="0.35">
      <c r="A803">
        <v>1216527</v>
      </c>
      <c r="B803" t="s">
        <v>284</v>
      </c>
      <c r="C803" s="1">
        <v>44101</v>
      </c>
      <c r="D803" t="s">
        <v>271</v>
      </c>
      <c r="E803" t="s">
        <v>286</v>
      </c>
      <c r="F803">
        <v>0</v>
      </c>
      <c r="G803" t="s">
        <v>31</v>
      </c>
      <c r="H803" t="s">
        <v>40</v>
      </c>
      <c r="I803" t="s">
        <v>40</v>
      </c>
      <c r="J803" t="s">
        <v>22</v>
      </c>
      <c r="K803" t="s">
        <v>40</v>
      </c>
      <c r="L803" t="s">
        <v>41</v>
      </c>
      <c r="M803">
        <v>4</v>
      </c>
      <c r="N803" t="s">
        <v>24</v>
      </c>
      <c r="O803" t="s">
        <v>25</v>
      </c>
      <c r="P803" t="s">
        <v>283</v>
      </c>
      <c r="Q803" t="s">
        <v>306</v>
      </c>
    </row>
    <row r="804" spans="1:17" x14ac:dyDescent="0.35">
      <c r="A804">
        <v>1216528</v>
      </c>
      <c r="B804" t="s">
        <v>288</v>
      </c>
      <c r="C804" s="1">
        <v>44117</v>
      </c>
      <c r="D804" t="s">
        <v>235</v>
      </c>
      <c r="E804" t="s">
        <v>289</v>
      </c>
      <c r="F804">
        <v>0</v>
      </c>
      <c r="G804" t="s">
        <v>32</v>
      </c>
      <c r="H804" t="s">
        <v>259</v>
      </c>
      <c r="I804" t="s">
        <v>32</v>
      </c>
      <c r="J804" t="s">
        <v>33</v>
      </c>
      <c r="K804" t="s">
        <v>32</v>
      </c>
      <c r="L804" t="s">
        <v>23</v>
      </c>
      <c r="M804">
        <v>20</v>
      </c>
      <c r="N804" t="s">
        <v>24</v>
      </c>
      <c r="O804" t="s">
        <v>25</v>
      </c>
      <c r="P804" t="s">
        <v>232</v>
      </c>
      <c r="Q804" t="s">
        <v>201</v>
      </c>
    </row>
    <row r="805" spans="1:17" x14ac:dyDescent="0.35">
      <c r="A805">
        <v>1216529</v>
      </c>
      <c r="B805" t="s">
        <v>281</v>
      </c>
      <c r="C805" s="1">
        <v>44115</v>
      </c>
      <c r="D805" t="s">
        <v>326</v>
      </c>
      <c r="E805" t="s">
        <v>282</v>
      </c>
      <c r="F805">
        <v>0</v>
      </c>
      <c r="G805" t="s">
        <v>374</v>
      </c>
      <c r="H805" t="s">
        <v>47</v>
      </c>
      <c r="I805" t="s">
        <v>374</v>
      </c>
      <c r="J805" t="s">
        <v>33</v>
      </c>
      <c r="K805" t="s">
        <v>47</v>
      </c>
      <c r="L805" t="s">
        <v>41</v>
      </c>
      <c r="M805">
        <v>5</v>
      </c>
      <c r="N805" t="s">
        <v>24</v>
      </c>
      <c r="O805" t="s">
        <v>25</v>
      </c>
      <c r="P805" t="s">
        <v>303</v>
      </c>
      <c r="Q805" t="s">
        <v>140</v>
      </c>
    </row>
    <row r="806" spans="1:17" x14ac:dyDescent="0.35">
      <c r="A806">
        <v>1216530</v>
      </c>
      <c r="B806" t="s">
        <v>288</v>
      </c>
      <c r="C806" s="1">
        <v>44136</v>
      </c>
      <c r="D806" t="s">
        <v>396</v>
      </c>
      <c r="E806" t="s">
        <v>289</v>
      </c>
      <c r="F806">
        <v>0</v>
      </c>
      <c r="G806" t="s">
        <v>21</v>
      </c>
      <c r="H806" t="s">
        <v>40</v>
      </c>
      <c r="I806" t="s">
        <v>40</v>
      </c>
      <c r="J806" t="s">
        <v>22</v>
      </c>
      <c r="K806" t="s">
        <v>21</v>
      </c>
      <c r="L806" t="s">
        <v>23</v>
      </c>
      <c r="M806">
        <v>60</v>
      </c>
      <c r="N806" t="s">
        <v>24</v>
      </c>
      <c r="O806" t="s">
        <v>25</v>
      </c>
      <c r="P806" t="s">
        <v>323</v>
      </c>
      <c r="Q806" t="s">
        <v>201</v>
      </c>
    </row>
    <row r="807" spans="1:17" x14ac:dyDescent="0.35">
      <c r="A807">
        <v>1216531</v>
      </c>
      <c r="B807" t="s">
        <v>284</v>
      </c>
      <c r="C807" s="1">
        <v>44119</v>
      </c>
      <c r="D807" t="s">
        <v>362</v>
      </c>
      <c r="E807" t="s">
        <v>286</v>
      </c>
      <c r="F807">
        <v>0</v>
      </c>
      <c r="G807" t="s">
        <v>20</v>
      </c>
      <c r="H807" t="s">
        <v>31</v>
      </c>
      <c r="I807" t="s">
        <v>20</v>
      </c>
      <c r="J807" t="s">
        <v>33</v>
      </c>
      <c r="K807" t="s">
        <v>31</v>
      </c>
      <c r="L807" t="s">
        <v>41</v>
      </c>
      <c r="M807">
        <v>8</v>
      </c>
      <c r="N807" t="s">
        <v>24</v>
      </c>
      <c r="O807" t="s">
        <v>25</v>
      </c>
      <c r="P807" t="s">
        <v>335</v>
      </c>
      <c r="Q807" t="s">
        <v>252</v>
      </c>
    </row>
    <row r="808" spans="1:17" x14ac:dyDescent="0.35">
      <c r="A808">
        <v>1216532</v>
      </c>
      <c r="B808" t="s">
        <v>281</v>
      </c>
      <c r="C808" s="1">
        <v>44103</v>
      </c>
      <c r="D808" t="s">
        <v>346</v>
      </c>
      <c r="E808" t="s">
        <v>282</v>
      </c>
      <c r="F808">
        <v>0</v>
      </c>
      <c r="G808" t="s">
        <v>259</v>
      </c>
      <c r="H808" t="s">
        <v>374</v>
      </c>
      <c r="I808" t="s">
        <v>374</v>
      </c>
      <c r="J808" t="s">
        <v>22</v>
      </c>
      <c r="K808" t="s">
        <v>259</v>
      </c>
      <c r="L808" t="s">
        <v>23</v>
      </c>
      <c r="M808">
        <v>15</v>
      </c>
      <c r="N808" t="s">
        <v>24</v>
      </c>
      <c r="O808" t="s">
        <v>25</v>
      </c>
      <c r="P808" t="s">
        <v>322</v>
      </c>
      <c r="Q808" t="s">
        <v>140</v>
      </c>
    </row>
    <row r="809" spans="1:17" x14ac:dyDescent="0.35">
      <c r="A809">
        <v>1216533</v>
      </c>
      <c r="B809" t="s">
        <v>281</v>
      </c>
      <c r="C809" s="1">
        <v>44123</v>
      </c>
      <c r="D809" t="s">
        <v>354</v>
      </c>
      <c r="E809" t="s">
        <v>282</v>
      </c>
      <c r="F809">
        <v>0</v>
      </c>
      <c r="G809" t="s">
        <v>32</v>
      </c>
      <c r="H809" t="s">
        <v>40</v>
      </c>
      <c r="I809" t="s">
        <v>32</v>
      </c>
      <c r="J809" t="s">
        <v>33</v>
      </c>
      <c r="K809" t="s">
        <v>40</v>
      </c>
      <c r="L809" t="s">
        <v>41</v>
      </c>
      <c r="M809">
        <v>7</v>
      </c>
      <c r="N809" t="s">
        <v>24</v>
      </c>
      <c r="O809" t="s">
        <v>25</v>
      </c>
      <c r="P809" t="s">
        <v>303</v>
      </c>
      <c r="Q809" t="s">
        <v>322</v>
      </c>
    </row>
    <row r="810" spans="1:17" x14ac:dyDescent="0.35">
      <c r="A810">
        <v>1216534</v>
      </c>
      <c r="B810" t="s">
        <v>288</v>
      </c>
      <c r="C810" s="1">
        <v>44095</v>
      </c>
      <c r="D810" t="s">
        <v>285</v>
      </c>
      <c r="E810" t="s">
        <v>289</v>
      </c>
      <c r="F810">
        <v>0</v>
      </c>
      <c r="G810" t="s">
        <v>20</v>
      </c>
      <c r="H810" t="s">
        <v>259</v>
      </c>
      <c r="I810" t="s">
        <v>259</v>
      </c>
      <c r="J810" t="s">
        <v>22</v>
      </c>
      <c r="K810" t="s">
        <v>20</v>
      </c>
      <c r="L810" t="s">
        <v>23</v>
      </c>
      <c r="M810">
        <v>10</v>
      </c>
      <c r="N810" t="s">
        <v>24</v>
      </c>
      <c r="O810" t="s">
        <v>25</v>
      </c>
      <c r="P810" t="s">
        <v>332</v>
      </c>
      <c r="Q810" t="s">
        <v>323</v>
      </c>
    </row>
    <row r="811" spans="1:17" x14ac:dyDescent="0.35">
      <c r="A811">
        <v>1216535</v>
      </c>
      <c r="B811" t="s">
        <v>288</v>
      </c>
      <c r="C811" s="1">
        <v>44135</v>
      </c>
      <c r="D811" t="s">
        <v>370</v>
      </c>
      <c r="E811" t="s">
        <v>289</v>
      </c>
      <c r="F811">
        <v>0</v>
      </c>
      <c r="G811" t="s">
        <v>374</v>
      </c>
      <c r="H811" t="s">
        <v>47</v>
      </c>
      <c r="I811" t="s">
        <v>47</v>
      </c>
      <c r="J811" t="s">
        <v>22</v>
      </c>
      <c r="K811" t="s">
        <v>47</v>
      </c>
      <c r="L811" t="s">
        <v>41</v>
      </c>
      <c r="M811">
        <v>9</v>
      </c>
      <c r="N811" t="s">
        <v>24</v>
      </c>
      <c r="O811" t="s">
        <v>25</v>
      </c>
      <c r="P811" t="s">
        <v>351</v>
      </c>
      <c r="Q811" t="s">
        <v>201</v>
      </c>
    </row>
    <row r="812" spans="1:17" x14ac:dyDescent="0.35">
      <c r="A812">
        <v>1216536</v>
      </c>
      <c r="B812" t="s">
        <v>288</v>
      </c>
      <c r="C812" s="1">
        <v>44133</v>
      </c>
      <c r="D812" t="s">
        <v>393</v>
      </c>
      <c r="E812" t="s">
        <v>289</v>
      </c>
      <c r="F812">
        <v>0</v>
      </c>
      <c r="G812" t="s">
        <v>21</v>
      </c>
      <c r="H812" t="s">
        <v>32</v>
      </c>
      <c r="I812" t="s">
        <v>32</v>
      </c>
      <c r="J812" t="s">
        <v>22</v>
      </c>
      <c r="K812" t="s">
        <v>32</v>
      </c>
      <c r="L812" t="s">
        <v>41</v>
      </c>
      <c r="M812">
        <v>6</v>
      </c>
      <c r="N812" t="s">
        <v>24</v>
      </c>
      <c r="O812" t="s">
        <v>25</v>
      </c>
      <c r="P812" t="s">
        <v>252</v>
      </c>
      <c r="Q812" t="s">
        <v>283</v>
      </c>
    </row>
    <row r="813" spans="1:17" x14ac:dyDescent="0.35">
      <c r="A813">
        <v>1216537</v>
      </c>
      <c r="B813" t="s">
        <v>281</v>
      </c>
      <c r="C813" s="1">
        <v>44134</v>
      </c>
      <c r="D813" t="s">
        <v>352</v>
      </c>
      <c r="E813" t="s">
        <v>282</v>
      </c>
      <c r="F813">
        <v>0</v>
      </c>
      <c r="G813" t="s">
        <v>31</v>
      </c>
      <c r="H813" t="s">
        <v>40</v>
      </c>
      <c r="I813" t="s">
        <v>40</v>
      </c>
      <c r="J813" t="s">
        <v>22</v>
      </c>
      <c r="K813" t="s">
        <v>40</v>
      </c>
      <c r="L813" t="s">
        <v>41</v>
      </c>
      <c r="M813">
        <v>7</v>
      </c>
      <c r="N813" t="s">
        <v>24</v>
      </c>
      <c r="O813" t="s">
        <v>25</v>
      </c>
      <c r="P813" t="s">
        <v>303</v>
      </c>
      <c r="Q813" t="s">
        <v>140</v>
      </c>
    </row>
    <row r="814" spans="1:17" x14ac:dyDescent="0.35">
      <c r="A814">
        <v>1216538</v>
      </c>
      <c r="B814" t="s">
        <v>284</v>
      </c>
      <c r="C814" s="1">
        <v>44108</v>
      </c>
      <c r="D814" t="s">
        <v>312</v>
      </c>
      <c r="E814" t="s">
        <v>286</v>
      </c>
      <c r="F814">
        <v>0</v>
      </c>
      <c r="G814" t="s">
        <v>47</v>
      </c>
      <c r="H814" t="s">
        <v>259</v>
      </c>
      <c r="I814" t="s">
        <v>47</v>
      </c>
      <c r="J814" t="s">
        <v>33</v>
      </c>
      <c r="K814" t="s">
        <v>47</v>
      </c>
      <c r="L814" t="s">
        <v>23</v>
      </c>
      <c r="M814">
        <v>34</v>
      </c>
      <c r="N814" t="s">
        <v>24</v>
      </c>
      <c r="O814" t="s">
        <v>25</v>
      </c>
      <c r="P814" t="s">
        <v>335</v>
      </c>
      <c r="Q814" t="s">
        <v>283</v>
      </c>
    </row>
    <row r="815" spans="1:17" x14ac:dyDescent="0.35">
      <c r="A815">
        <v>1216539</v>
      </c>
      <c r="B815" t="s">
        <v>288</v>
      </c>
      <c r="C815" s="1">
        <v>44099</v>
      </c>
      <c r="D815" t="s">
        <v>375</v>
      </c>
      <c r="E815" t="s">
        <v>289</v>
      </c>
      <c r="F815">
        <v>0</v>
      </c>
      <c r="G815" t="s">
        <v>374</v>
      </c>
      <c r="H815" t="s">
        <v>32</v>
      </c>
      <c r="I815" t="s">
        <v>32</v>
      </c>
      <c r="J815" t="s">
        <v>22</v>
      </c>
      <c r="K815" t="s">
        <v>374</v>
      </c>
      <c r="L815" t="s">
        <v>23</v>
      </c>
      <c r="M815">
        <v>44</v>
      </c>
      <c r="N815" t="s">
        <v>24</v>
      </c>
      <c r="O815" t="s">
        <v>25</v>
      </c>
      <c r="P815" t="s">
        <v>335</v>
      </c>
      <c r="Q815" t="s">
        <v>283</v>
      </c>
    </row>
    <row r="816" spans="1:17" x14ac:dyDescent="0.35">
      <c r="A816">
        <v>1216540</v>
      </c>
      <c r="B816" t="s">
        <v>284</v>
      </c>
      <c r="C816" s="1">
        <v>44116</v>
      </c>
      <c r="D816" t="s">
        <v>121</v>
      </c>
      <c r="E816" t="s">
        <v>286</v>
      </c>
      <c r="F816">
        <v>0</v>
      </c>
      <c r="G816" t="s">
        <v>20</v>
      </c>
      <c r="H816" t="s">
        <v>21</v>
      </c>
      <c r="I816" t="s">
        <v>20</v>
      </c>
      <c r="J816" t="s">
        <v>33</v>
      </c>
      <c r="K816" t="s">
        <v>20</v>
      </c>
      <c r="L816" t="s">
        <v>23</v>
      </c>
      <c r="M816">
        <v>82</v>
      </c>
      <c r="N816" t="s">
        <v>24</v>
      </c>
      <c r="O816" t="s">
        <v>25</v>
      </c>
      <c r="P816" t="s">
        <v>283</v>
      </c>
      <c r="Q816" t="s">
        <v>306</v>
      </c>
    </row>
    <row r="817" spans="1:17" x14ac:dyDescent="0.35">
      <c r="A817">
        <v>1216541</v>
      </c>
      <c r="B817" t="s">
        <v>281</v>
      </c>
      <c r="C817" s="1">
        <v>44129</v>
      </c>
      <c r="D817" t="s">
        <v>352</v>
      </c>
      <c r="E817" t="s">
        <v>282</v>
      </c>
      <c r="F817">
        <v>0</v>
      </c>
      <c r="G817" t="s">
        <v>47</v>
      </c>
      <c r="H817" t="s">
        <v>40</v>
      </c>
      <c r="I817" t="s">
        <v>47</v>
      </c>
      <c r="J817" t="s">
        <v>33</v>
      </c>
      <c r="K817" t="s">
        <v>40</v>
      </c>
      <c r="L817" t="s">
        <v>41</v>
      </c>
      <c r="M817">
        <v>8</v>
      </c>
      <c r="N817" t="s">
        <v>24</v>
      </c>
      <c r="O817" t="s">
        <v>25</v>
      </c>
      <c r="P817" t="s">
        <v>382</v>
      </c>
      <c r="Q817" t="s">
        <v>322</v>
      </c>
    </row>
    <row r="818" spans="1:17" x14ac:dyDescent="0.35">
      <c r="A818">
        <v>1216542</v>
      </c>
      <c r="B818" t="s">
        <v>288</v>
      </c>
      <c r="C818" s="1">
        <v>44112</v>
      </c>
      <c r="D818" t="s">
        <v>376</v>
      </c>
      <c r="E818" t="s">
        <v>289</v>
      </c>
      <c r="F818">
        <v>0</v>
      </c>
      <c r="G818" t="s">
        <v>259</v>
      </c>
      <c r="H818" t="s">
        <v>31</v>
      </c>
      <c r="I818" t="s">
        <v>259</v>
      </c>
      <c r="J818" t="s">
        <v>33</v>
      </c>
      <c r="K818" t="s">
        <v>259</v>
      </c>
      <c r="L818" t="s">
        <v>23</v>
      </c>
      <c r="M818">
        <v>69</v>
      </c>
      <c r="N818" t="s">
        <v>24</v>
      </c>
      <c r="O818" t="s">
        <v>25</v>
      </c>
      <c r="P818" t="s">
        <v>232</v>
      </c>
      <c r="Q818" t="s">
        <v>323</v>
      </c>
    </row>
    <row r="819" spans="1:17" x14ac:dyDescent="0.35">
      <c r="A819">
        <v>1216543</v>
      </c>
      <c r="B819" t="s">
        <v>288</v>
      </c>
      <c r="C819" s="1">
        <v>44118</v>
      </c>
      <c r="D819" t="s">
        <v>392</v>
      </c>
      <c r="E819" t="s">
        <v>289</v>
      </c>
      <c r="F819">
        <v>0</v>
      </c>
      <c r="G819" t="s">
        <v>374</v>
      </c>
      <c r="H819" t="s">
        <v>40</v>
      </c>
      <c r="I819" t="s">
        <v>374</v>
      </c>
      <c r="J819" t="s">
        <v>33</v>
      </c>
      <c r="K819" t="s">
        <v>374</v>
      </c>
      <c r="L819" t="s">
        <v>23</v>
      </c>
      <c r="M819">
        <v>13</v>
      </c>
      <c r="N819" t="s">
        <v>24</v>
      </c>
      <c r="O819" t="s">
        <v>25</v>
      </c>
      <c r="P819" t="s">
        <v>232</v>
      </c>
      <c r="Q819" t="s">
        <v>323</v>
      </c>
    </row>
    <row r="820" spans="1:17" x14ac:dyDescent="0.35">
      <c r="A820">
        <v>1216544</v>
      </c>
      <c r="B820" t="s">
        <v>288</v>
      </c>
      <c r="C820" s="1">
        <v>44129</v>
      </c>
      <c r="D820" t="s">
        <v>393</v>
      </c>
      <c r="E820" t="s">
        <v>289</v>
      </c>
      <c r="F820">
        <v>0</v>
      </c>
      <c r="G820" t="s">
        <v>20</v>
      </c>
      <c r="H820" t="s">
        <v>32</v>
      </c>
      <c r="I820" t="s">
        <v>20</v>
      </c>
      <c r="J820" t="s">
        <v>33</v>
      </c>
      <c r="K820" t="s">
        <v>32</v>
      </c>
      <c r="L820" t="s">
        <v>41</v>
      </c>
      <c r="M820">
        <v>8</v>
      </c>
      <c r="N820" t="s">
        <v>24</v>
      </c>
      <c r="O820" t="s">
        <v>25</v>
      </c>
      <c r="P820" t="s">
        <v>252</v>
      </c>
      <c r="Q820" t="s">
        <v>283</v>
      </c>
    </row>
    <row r="821" spans="1:17" x14ac:dyDescent="0.35">
      <c r="A821">
        <v>1216545</v>
      </c>
      <c r="B821" t="s">
        <v>281</v>
      </c>
      <c r="C821" s="1">
        <v>44100</v>
      </c>
      <c r="D821" t="s">
        <v>387</v>
      </c>
      <c r="E821" t="s">
        <v>282</v>
      </c>
      <c r="F821">
        <v>0</v>
      </c>
      <c r="G821" t="s">
        <v>259</v>
      </c>
      <c r="H821" t="s">
        <v>21</v>
      </c>
      <c r="I821" t="s">
        <v>259</v>
      </c>
      <c r="J821" t="s">
        <v>33</v>
      </c>
      <c r="K821" t="s">
        <v>21</v>
      </c>
      <c r="L821" t="s">
        <v>41</v>
      </c>
      <c r="M821">
        <v>7</v>
      </c>
      <c r="N821" t="s">
        <v>24</v>
      </c>
      <c r="O821" t="s">
        <v>25</v>
      </c>
      <c r="P821" t="s">
        <v>303</v>
      </c>
      <c r="Q821" t="s">
        <v>322</v>
      </c>
    </row>
    <row r="822" spans="1:17" x14ac:dyDescent="0.35">
      <c r="A822">
        <v>1216546</v>
      </c>
      <c r="B822" t="s">
        <v>288</v>
      </c>
      <c r="C822" s="1">
        <v>44124</v>
      </c>
      <c r="D822" t="s">
        <v>227</v>
      </c>
      <c r="E822" t="s">
        <v>289</v>
      </c>
      <c r="F822">
        <v>0</v>
      </c>
      <c r="G822" t="s">
        <v>374</v>
      </c>
      <c r="H822" t="s">
        <v>31</v>
      </c>
      <c r="I822" t="s">
        <v>374</v>
      </c>
      <c r="J822" t="s">
        <v>33</v>
      </c>
      <c r="K822" t="s">
        <v>31</v>
      </c>
      <c r="L822" t="s">
        <v>41</v>
      </c>
      <c r="M822">
        <v>5</v>
      </c>
      <c r="N822" t="s">
        <v>24</v>
      </c>
      <c r="O822" t="s">
        <v>25</v>
      </c>
      <c r="P822" t="s">
        <v>252</v>
      </c>
      <c r="Q822" t="s">
        <v>283</v>
      </c>
    </row>
    <row r="823" spans="1:17" x14ac:dyDescent="0.35">
      <c r="A823">
        <v>1216547</v>
      </c>
      <c r="B823" t="s">
        <v>288</v>
      </c>
      <c r="C823" s="1">
        <v>44102</v>
      </c>
      <c r="D823" t="s">
        <v>121</v>
      </c>
      <c r="E823" t="s">
        <v>289</v>
      </c>
      <c r="F823">
        <v>0</v>
      </c>
      <c r="G823" t="s">
        <v>20</v>
      </c>
      <c r="H823" t="s">
        <v>47</v>
      </c>
      <c r="I823" t="s">
        <v>47</v>
      </c>
      <c r="J823" t="s">
        <v>22</v>
      </c>
      <c r="K823" t="s">
        <v>20</v>
      </c>
      <c r="L823" t="s">
        <v>122</v>
      </c>
      <c r="M823" t="s">
        <v>25</v>
      </c>
      <c r="N823" t="s">
        <v>123</v>
      </c>
      <c r="O823" t="s">
        <v>25</v>
      </c>
      <c r="P823" t="s">
        <v>323</v>
      </c>
      <c r="Q823" t="s">
        <v>201</v>
      </c>
    </row>
    <row r="824" spans="1:17" x14ac:dyDescent="0.35">
      <c r="A824">
        <v>1237177</v>
      </c>
      <c r="B824" t="s">
        <v>288</v>
      </c>
      <c r="C824" s="1">
        <v>44140</v>
      </c>
      <c r="D824" t="s">
        <v>349</v>
      </c>
      <c r="E824" t="s">
        <v>289</v>
      </c>
      <c r="F824">
        <v>0</v>
      </c>
      <c r="G824" t="s">
        <v>47</v>
      </c>
      <c r="H824" t="s">
        <v>374</v>
      </c>
      <c r="I824" t="s">
        <v>374</v>
      </c>
      <c r="J824" t="s">
        <v>22</v>
      </c>
      <c r="K824" t="s">
        <v>47</v>
      </c>
      <c r="L824" t="s">
        <v>23</v>
      </c>
      <c r="M824">
        <v>57</v>
      </c>
      <c r="N824" t="s">
        <v>24</v>
      </c>
      <c r="O824" t="s">
        <v>25</v>
      </c>
      <c r="P824" t="s">
        <v>303</v>
      </c>
      <c r="Q824" t="s">
        <v>323</v>
      </c>
    </row>
    <row r="825" spans="1:17" x14ac:dyDescent="0.35">
      <c r="A825">
        <v>1237178</v>
      </c>
      <c r="B825" t="s">
        <v>281</v>
      </c>
      <c r="C825" s="1">
        <v>44141</v>
      </c>
      <c r="D825" t="s">
        <v>353</v>
      </c>
      <c r="E825" t="s">
        <v>282</v>
      </c>
      <c r="F825">
        <v>0</v>
      </c>
      <c r="G825" t="s">
        <v>20</v>
      </c>
      <c r="H825" t="s">
        <v>259</v>
      </c>
      <c r="I825" t="s">
        <v>259</v>
      </c>
      <c r="J825" t="s">
        <v>22</v>
      </c>
      <c r="K825" t="s">
        <v>259</v>
      </c>
      <c r="L825" t="s">
        <v>41</v>
      </c>
      <c r="M825">
        <v>6</v>
      </c>
      <c r="N825" t="s">
        <v>24</v>
      </c>
      <c r="O825" t="s">
        <v>25</v>
      </c>
      <c r="P825" t="s">
        <v>201</v>
      </c>
      <c r="Q825" t="s">
        <v>140</v>
      </c>
    </row>
    <row r="826" spans="1:17" x14ac:dyDescent="0.35">
      <c r="A826">
        <v>1237180</v>
      </c>
      <c r="B826" t="s">
        <v>281</v>
      </c>
      <c r="C826" s="1">
        <v>44143</v>
      </c>
      <c r="D826" t="s">
        <v>337</v>
      </c>
      <c r="E826" t="s">
        <v>282</v>
      </c>
      <c r="F826">
        <v>0</v>
      </c>
      <c r="G826" t="s">
        <v>374</v>
      </c>
      <c r="H826" t="s">
        <v>259</v>
      </c>
      <c r="I826" t="s">
        <v>374</v>
      </c>
      <c r="J826" t="s">
        <v>33</v>
      </c>
      <c r="K826" t="s">
        <v>374</v>
      </c>
      <c r="L826" t="s">
        <v>23</v>
      </c>
      <c r="M826">
        <v>17</v>
      </c>
      <c r="N826" t="s">
        <v>24</v>
      </c>
      <c r="O826" t="s">
        <v>25</v>
      </c>
      <c r="P826" t="s">
        <v>201</v>
      </c>
      <c r="Q826" t="s">
        <v>140</v>
      </c>
    </row>
    <row r="827" spans="1:17" x14ac:dyDescent="0.35">
      <c r="A827">
        <v>1237181</v>
      </c>
      <c r="B827" t="s">
        <v>288</v>
      </c>
      <c r="C827" s="1">
        <v>44145</v>
      </c>
      <c r="D827" t="s">
        <v>312</v>
      </c>
      <c r="E827" t="s">
        <v>289</v>
      </c>
      <c r="F827">
        <v>0</v>
      </c>
      <c r="G827" t="s">
        <v>374</v>
      </c>
      <c r="H827" t="s">
        <v>47</v>
      </c>
      <c r="I827" t="s">
        <v>374</v>
      </c>
      <c r="J827" t="s">
        <v>33</v>
      </c>
      <c r="K827" t="s">
        <v>47</v>
      </c>
      <c r="L827" t="s">
        <v>41</v>
      </c>
      <c r="M827">
        <v>5</v>
      </c>
      <c r="N827" t="s">
        <v>24</v>
      </c>
      <c r="O827" t="s">
        <v>25</v>
      </c>
      <c r="P827" t="s">
        <v>303</v>
      </c>
      <c r="Q827" t="s">
        <v>323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E36AF-8482-476C-93B1-47FC381525AC}">
  <dimension ref="A1:D21"/>
  <sheetViews>
    <sheetView workbookViewId="0">
      <selection activeCell="A32" sqref="A32"/>
    </sheetView>
  </sheetViews>
  <sheetFormatPr defaultRowHeight="14.5" x14ac:dyDescent="0.35"/>
  <cols>
    <col min="1" max="1" width="25.54296875" bestFit="1" customWidth="1"/>
    <col min="2" max="2" width="15.26953125" bestFit="1" customWidth="1"/>
    <col min="3" max="3" width="6.81640625" bestFit="1" customWidth="1"/>
    <col min="4" max="4" width="10.7265625" bestFit="1" customWidth="1"/>
    <col min="5" max="5" width="16.54296875" bestFit="1" customWidth="1"/>
    <col min="6" max="6" width="5.81640625" bestFit="1" customWidth="1"/>
    <col min="7" max="7" width="19.54296875" bestFit="1" customWidth="1"/>
    <col min="8" max="8" width="14" bestFit="1" customWidth="1"/>
    <col min="9" max="9" width="5.81640625" bestFit="1" customWidth="1"/>
    <col min="10" max="10" width="17.08984375" bestFit="1" customWidth="1"/>
    <col min="11" max="11" width="16.1796875" bestFit="1" customWidth="1"/>
    <col min="12" max="12" width="5.81640625" bestFit="1" customWidth="1"/>
    <col min="13" max="13" width="19.1796875" bestFit="1" customWidth="1"/>
    <col min="14" max="14" width="13.7265625" bestFit="1" customWidth="1"/>
    <col min="15" max="15" width="5.81640625" bestFit="1" customWidth="1"/>
    <col min="16" max="16" width="16.7265625" bestFit="1" customWidth="1"/>
    <col min="17" max="17" width="15.54296875" bestFit="1" customWidth="1"/>
    <col min="18" max="18" width="5.81640625" bestFit="1" customWidth="1"/>
    <col min="19" max="19" width="18.54296875" bestFit="1" customWidth="1"/>
    <col min="20" max="20" width="20" bestFit="1" customWidth="1"/>
    <col min="21" max="21" width="5.81640625" bestFit="1" customWidth="1"/>
    <col min="22" max="22" width="23" bestFit="1" customWidth="1"/>
    <col min="23" max="23" width="20.6328125" bestFit="1" customWidth="1"/>
    <col min="24" max="24" width="5.81640625" bestFit="1" customWidth="1"/>
    <col min="25" max="25" width="23.6328125" bestFit="1" customWidth="1"/>
    <col min="26" max="26" width="16.26953125" bestFit="1" customWidth="1"/>
    <col min="27" max="27" width="5.81640625" bestFit="1" customWidth="1"/>
    <col min="28" max="28" width="19.26953125" bestFit="1" customWidth="1"/>
    <col min="29" max="29" width="14.81640625" bestFit="1" customWidth="1"/>
    <col min="30" max="30" width="5.81640625" bestFit="1" customWidth="1"/>
    <col min="31" max="31" width="17.81640625" bestFit="1" customWidth="1"/>
    <col min="32" max="32" width="16.90625" bestFit="1" customWidth="1"/>
    <col min="33" max="33" width="5.81640625" bestFit="1" customWidth="1"/>
    <col min="34" max="34" width="19.90625" bestFit="1" customWidth="1"/>
    <col min="35" max="35" width="21.81640625" bestFit="1" customWidth="1"/>
    <col min="36" max="36" width="5.81640625" bestFit="1" customWidth="1"/>
    <col min="37" max="37" width="24.81640625" bestFit="1" customWidth="1"/>
    <col min="38" max="38" width="22.6328125" bestFit="1" customWidth="1"/>
    <col min="39" max="39" width="5.81640625" bestFit="1" customWidth="1"/>
    <col min="40" max="40" width="25.7265625" bestFit="1" customWidth="1"/>
    <col min="41" max="41" width="26.36328125" bestFit="1" customWidth="1"/>
    <col min="42" max="42" width="5.81640625" bestFit="1" customWidth="1"/>
    <col min="43" max="43" width="29.453125" bestFit="1" customWidth="1"/>
    <col min="44" max="44" width="20.08984375" bestFit="1" customWidth="1"/>
    <col min="45" max="45" width="5.81640625" bestFit="1" customWidth="1"/>
    <col min="46" max="46" width="23.08984375" bestFit="1" customWidth="1"/>
    <col min="47" max="47" width="10.7265625" bestFit="1" customWidth="1"/>
    <col min="48" max="48" width="14.453125" bestFit="1" customWidth="1"/>
    <col min="49" max="49" width="24.54296875" bestFit="1" customWidth="1"/>
    <col min="50" max="50" width="18.26953125" bestFit="1" customWidth="1"/>
    <col min="51" max="51" width="8.36328125" bestFit="1" customWidth="1"/>
    <col min="52" max="52" width="17.08984375" bestFit="1" customWidth="1"/>
    <col min="53" max="53" width="17.90625" bestFit="1" customWidth="1"/>
    <col min="54" max="54" width="14.7265625" bestFit="1" customWidth="1"/>
    <col min="55" max="55" width="11.90625" bestFit="1" customWidth="1"/>
    <col min="56" max="56" width="13.7265625" bestFit="1" customWidth="1"/>
    <col min="57" max="57" width="18.1796875" bestFit="1" customWidth="1"/>
    <col min="58" max="58" width="18.81640625" bestFit="1" customWidth="1"/>
    <col min="59" max="59" width="14.453125" bestFit="1" customWidth="1"/>
    <col min="60" max="60" width="13" bestFit="1" customWidth="1"/>
    <col min="61" max="61" width="15.08984375" bestFit="1" customWidth="1"/>
    <col min="62" max="62" width="20.81640625" bestFit="1" customWidth="1"/>
    <col min="63" max="63" width="24.54296875" bestFit="1" customWidth="1"/>
    <col min="64" max="64" width="18.26953125" bestFit="1" customWidth="1"/>
    <col min="65" max="65" width="7.90625" bestFit="1" customWidth="1"/>
    <col min="66" max="66" width="17.90625" bestFit="1" customWidth="1"/>
    <col min="67" max="67" width="14.7265625" bestFit="1" customWidth="1"/>
    <col min="68" max="68" width="11.90625" bestFit="1" customWidth="1"/>
    <col min="69" max="69" width="13.7265625" bestFit="1" customWidth="1"/>
    <col min="70" max="70" width="18.81640625" bestFit="1" customWidth="1"/>
    <col min="71" max="71" width="14.453125" bestFit="1" customWidth="1"/>
    <col min="72" max="72" width="13" bestFit="1" customWidth="1"/>
    <col min="73" max="73" width="15.08984375" bestFit="1" customWidth="1"/>
    <col min="74" max="74" width="20" bestFit="1" customWidth="1"/>
    <col min="75" max="75" width="24.54296875" bestFit="1" customWidth="1"/>
    <col min="76" max="76" width="18.26953125" bestFit="1" customWidth="1"/>
    <col min="77" max="77" width="8.36328125" bestFit="1" customWidth="1"/>
    <col min="78" max="78" width="19.1796875" bestFit="1" customWidth="1"/>
    <col min="79" max="79" width="13.7265625" bestFit="1" customWidth="1"/>
    <col min="80" max="80" width="18.81640625" bestFit="1" customWidth="1"/>
    <col min="81" max="81" width="20" bestFit="1" customWidth="1"/>
    <col min="82" max="82" width="24.54296875" bestFit="1" customWidth="1"/>
    <col min="83" max="83" width="7.90625" bestFit="1" customWidth="1"/>
    <col min="84" max="84" width="14.36328125" bestFit="1" customWidth="1"/>
    <col min="85" max="85" width="18.81640625" bestFit="1" customWidth="1"/>
    <col min="86" max="86" width="14.453125" bestFit="1" customWidth="1"/>
    <col min="87" max="87" width="20.81640625" bestFit="1" customWidth="1"/>
    <col min="88" max="88" width="24.54296875" bestFit="1" customWidth="1"/>
    <col min="89" max="89" width="18.26953125" bestFit="1" customWidth="1"/>
    <col min="90" max="90" width="8.36328125" bestFit="1" customWidth="1"/>
    <col min="91" max="91" width="16.7265625" bestFit="1" customWidth="1"/>
    <col min="92" max="92" width="17.90625" bestFit="1" customWidth="1"/>
    <col min="93" max="93" width="14.7265625" bestFit="1" customWidth="1"/>
    <col min="94" max="94" width="14.36328125" bestFit="1" customWidth="1"/>
    <col min="95" max="95" width="18.1796875" bestFit="1" customWidth="1"/>
    <col min="96" max="96" width="18.81640625" bestFit="1" customWidth="1"/>
    <col min="97" max="97" width="14.453125" bestFit="1" customWidth="1"/>
    <col min="98" max="98" width="13" bestFit="1" customWidth="1"/>
    <col min="99" max="99" width="15.08984375" bestFit="1" customWidth="1"/>
    <col min="100" max="100" width="20" bestFit="1" customWidth="1"/>
    <col min="101" max="101" width="20.81640625" bestFit="1" customWidth="1"/>
    <col min="102" max="102" width="24.54296875" bestFit="1" customWidth="1"/>
    <col min="103" max="103" width="18.26953125" bestFit="1" customWidth="1"/>
    <col min="104" max="104" width="7.90625" bestFit="1" customWidth="1"/>
    <col min="105" max="105" width="17.90625" bestFit="1" customWidth="1"/>
    <col min="106" max="106" width="14.7265625" bestFit="1" customWidth="1"/>
    <col min="107" max="107" width="12.1796875" bestFit="1" customWidth="1"/>
    <col min="108" max="108" width="14.36328125" bestFit="1" customWidth="1"/>
    <col min="109" max="109" width="11.90625" bestFit="1" customWidth="1"/>
    <col min="110" max="110" width="18.81640625" bestFit="1" customWidth="1"/>
    <col min="111" max="111" width="14.453125" bestFit="1" customWidth="1"/>
    <col min="112" max="112" width="13" bestFit="1" customWidth="1"/>
    <col min="113" max="113" width="15.08984375" bestFit="1" customWidth="1"/>
    <col min="114" max="114" width="24.54296875" bestFit="1" customWidth="1"/>
    <col min="115" max="115" width="18.26953125" bestFit="1" customWidth="1"/>
    <col min="116" max="116" width="8.36328125" bestFit="1" customWidth="1"/>
    <col min="117" max="117" width="18.54296875" bestFit="1" customWidth="1"/>
    <col min="118" max="118" width="20" bestFit="1" customWidth="1"/>
    <col min="119" max="119" width="14.36328125" bestFit="1" customWidth="1"/>
    <col min="120" max="120" width="18.81640625" bestFit="1" customWidth="1"/>
    <col min="121" max="121" width="14.453125" bestFit="1" customWidth="1"/>
    <col min="122" max="122" width="24.54296875" bestFit="1" customWidth="1"/>
    <col min="123" max="123" width="7.90625" bestFit="1" customWidth="1"/>
    <col min="124" max="124" width="13" bestFit="1" customWidth="1"/>
    <col min="125" max="125" width="15.08984375" bestFit="1" customWidth="1"/>
    <col min="126" max="126" width="8.36328125" bestFit="1" customWidth="1"/>
    <col min="127" max="127" width="23" bestFit="1" customWidth="1"/>
    <col min="128" max="128" width="20.6328125" bestFit="1" customWidth="1"/>
    <col min="129" max="129" width="14.7265625" bestFit="1" customWidth="1"/>
    <col min="130" max="130" width="14.36328125" bestFit="1" customWidth="1"/>
    <col min="131" max="131" width="11.90625" bestFit="1" customWidth="1"/>
    <col min="132" max="132" width="13.7265625" bestFit="1" customWidth="1"/>
    <col min="133" max="133" width="18.1796875" bestFit="1" customWidth="1"/>
    <col min="134" max="134" width="14.453125" bestFit="1" customWidth="1"/>
    <col min="135" max="135" width="13" bestFit="1" customWidth="1"/>
    <col min="136" max="136" width="15.08984375" bestFit="1" customWidth="1"/>
    <col min="137" max="137" width="20" bestFit="1" customWidth="1"/>
    <col min="138" max="138" width="20.81640625" bestFit="1" customWidth="1"/>
    <col min="139" max="139" width="24.54296875" bestFit="1" customWidth="1"/>
    <col min="140" max="140" width="18.26953125" bestFit="1" customWidth="1"/>
    <col min="141" max="141" width="7.90625" bestFit="1" customWidth="1"/>
    <col min="142" max="142" width="17.90625" bestFit="1" customWidth="1"/>
    <col min="143" max="143" width="14.7265625" bestFit="1" customWidth="1"/>
    <col min="144" max="144" width="12.1796875" bestFit="1" customWidth="1"/>
    <col min="145" max="145" width="14.36328125" bestFit="1" customWidth="1"/>
    <col min="146" max="146" width="11.90625" bestFit="1" customWidth="1"/>
    <col min="147" max="147" width="13.7265625" bestFit="1" customWidth="1"/>
    <col min="148" max="148" width="14.453125" bestFit="1" customWidth="1"/>
    <col min="149" max="149" width="13" bestFit="1" customWidth="1"/>
    <col min="150" max="150" width="15.08984375" bestFit="1" customWidth="1"/>
    <col min="151" max="151" width="24.54296875" bestFit="1" customWidth="1"/>
    <col min="152" max="152" width="18.26953125" bestFit="1" customWidth="1"/>
    <col min="153" max="153" width="8.36328125" bestFit="1" customWidth="1"/>
    <col min="154" max="154" width="23.6328125" bestFit="1" customWidth="1"/>
    <col min="155" max="155" width="17.90625" bestFit="1" customWidth="1"/>
    <col min="156" max="156" width="14.7265625" bestFit="1" customWidth="1"/>
    <col min="157" max="157" width="12.1796875" bestFit="1" customWidth="1"/>
    <col min="158" max="158" width="14.36328125" bestFit="1" customWidth="1"/>
    <col min="159" max="159" width="11.90625" bestFit="1" customWidth="1"/>
    <col min="160" max="160" width="13.7265625" bestFit="1" customWidth="1"/>
    <col min="161" max="161" width="18.81640625" bestFit="1" customWidth="1"/>
    <col min="162" max="162" width="15.08984375" bestFit="1" customWidth="1"/>
    <col min="163" max="163" width="20.81640625" bestFit="1" customWidth="1"/>
    <col min="164" max="164" width="24.54296875" bestFit="1" customWidth="1"/>
    <col min="165" max="165" width="18.26953125" bestFit="1" customWidth="1"/>
    <col min="166" max="166" width="7.90625" bestFit="1" customWidth="1"/>
    <col min="167" max="167" width="17.90625" bestFit="1" customWidth="1"/>
    <col min="168" max="168" width="14.7265625" bestFit="1" customWidth="1"/>
    <col min="169" max="169" width="12.1796875" bestFit="1" customWidth="1"/>
    <col min="170" max="170" width="14.36328125" bestFit="1" customWidth="1"/>
    <col min="171" max="171" width="13.7265625" bestFit="1" customWidth="1"/>
    <col min="172" max="172" width="18.81640625" bestFit="1" customWidth="1"/>
    <col min="173" max="173" width="13" bestFit="1" customWidth="1"/>
    <col min="174" max="174" width="15.08984375" bestFit="1" customWidth="1"/>
    <col min="175" max="175" width="20" bestFit="1" customWidth="1"/>
    <col min="176" max="176" width="24.54296875" bestFit="1" customWidth="1"/>
    <col min="177" max="177" width="18.26953125" bestFit="1" customWidth="1"/>
    <col min="178" max="178" width="8.36328125" bestFit="1" customWidth="1"/>
    <col min="179" max="179" width="19.26953125" bestFit="1" customWidth="1"/>
    <col min="180" max="180" width="17.90625" bestFit="1" customWidth="1"/>
    <col min="181" max="181" width="14.7265625" bestFit="1" customWidth="1"/>
    <col min="182" max="182" width="14.36328125" bestFit="1" customWidth="1"/>
    <col min="183" max="183" width="13.7265625" bestFit="1" customWidth="1"/>
    <col min="184" max="184" width="18.81640625" bestFit="1" customWidth="1"/>
    <col min="185" max="185" width="14.453125" bestFit="1" customWidth="1"/>
    <col min="186" max="186" width="24.54296875" bestFit="1" customWidth="1"/>
    <col min="187" max="187" width="7.90625" bestFit="1" customWidth="1"/>
    <col min="188" max="188" width="17.90625" bestFit="1" customWidth="1"/>
    <col min="189" max="189" width="14.36328125" bestFit="1" customWidth="1"/>
    <col min="190" max="190" width="13.7265625" bestFit="1" customWidth="1"/>
    <col min="191" max="191" width="18.81640625" bestFit="1" customWidth="1"/>
    <col min="192" max="192" width="14.453125" bestFit="1" customWidth="1"/>
    <col min="193" max="193" width="15.08984375" bestFit="1" customWidth="1"/>
    <col min="194" max="194" width="24.54296875" bestFit="1" customWidth="1"/>
    <col min="195" max="195" width="18.26953125" bestFit="1" customWidth="1"/>
    <col min="196" max="196" width="8.36328125" bestFit="1" customWidth="1"/>
    <col min="197" max="197" width="17.81640625" bestFit="1" customWidth="1"/>
    <col min="198" max="198" width="17.90625" bestFit="1" customWidth="1"/>
    <col min="199" max="199" width="14.7265625" bestFit="1" customWidth="1"/>
    <col min="200" max="200" width="12.1796875" bestFit="1" customWidth="1"/>
    <col min="201" max="201" width="14.36328125" bestFit="1" customWidth="1"/>
    <col min="202" max="202" width="13.7265625" bestFit="1" customWidth="1"/>
    <col min="203" max="203" width="18.1796875" bestFit="1" customWidth="1"/>
    <col min="204" max="204" width="18.81640625" bestFit="1" customWidth="1"/>
    <col min="205" max="205" width="14.453125" bestFit="1" customWidth="1"/>
    <col min="206" max="206" width="13" bestFit="1" customWidth="1"/>
    <col min="207" max="207" width="24.54296875" bestFit="1" customWidth="1"/>
    <col min="208" max="208" width="18.26953125" bestFit="1" customWidth="1"/>
    <col min="209" max="209" width="7.90625" bestFit="1" customWidth="1"/>
    <col min="210" max="210" width="17.90625" bestFit="1" customWidth="1"/>
    <col min="211" max="211" width="14.7265625" bestFit="1" customWidth="1"/>
    <col min="212" max="212" width="12.1796875" bestFit="1" customWidth="1"/>
    <col min="213" max="213" width="14.36328125" bestFit="1" customWidth="1"/>
    <col min="214" max="214" width="13.7265625" bestFit="1" customWidth="1"/>
    <col min="215" max="215" width="18.81640625" bestFit="1" customWidth="1"/>
    <col min="216" max="216" width="14.453125" bestFit="1" customWidth="1"/>
    <col min="217" max="217" width="13" bestFit="1" customWidth="1"/>
    <col min="218" max="218" width="24.54296875" bestFit="1" customWidth="1"/>
    <col min="219" max="219" width="18.26953125" bestFit="1" customWidth="1"/>
    <col min="220" max="220" width="8.36328125" bestFit="1" customWidth="1"/>
    <col min="221" max="221" width="19.90625" bestFit="1" customWidth="1"/>
    <col min="222" max="222" width="21.81640625" bestFit="1" customWidth="1"/>
    <col min="223" max="223" width="18.26953125" bestFit="1" customWidth="1"/>
    <col min="224" max="224" width="7.90625" bestFit="1" customWidth="1"/>
    <col min="225" max="225" width="14.36328125" bestFit="1" customWidth="1"/>
    <col min="226" max="226" width="11.90625" bestFit="1" customWidth="1"/>
    <col min="227" max="227" width="13.7265625" bestFit="1" customWidth="1"/>
    <col min="228" max="228" width="18.81640625" bestFit="1" customWidth="1"/>
    <col min="229" max="229" width="14.453125" bestFit="1" customWidth="1"/>
    <col min="230" max="230" width="24.54296875" bestFit="1" customWidth="1"/>
    <col min="231" max="231" width="8.36328125" bestFit="1" customWidth="1"/>
    <col min="232" max="232" width="24.81640625" bestFit="1" customWidth="1"/>
    <col min="233" max="233" width="22.6328125" bestFit="1" customWidth="1"/>
    <col min="234" max="234" width="11.90625" bestFit="1" customWidth="1"/>
    <col min="235" max="235" width="13.7265625" bestFit="1" customWidth="1"/>
    <col min="236" max="236" width="14.453125" bestFit="1" customWidth="1"/>
    <col min="237" max="237" width="7.90625" bestFit="1" customWidth="1"/>
    <col min="238" max="238" width="18.81640625" bestFit="1" customWidth="1"/>
    <col min="239" max="239" width="24.54296875" bestFit="1" customWidth="1"/>
    <col min="240" max="240" width="18.26953125" bestFit="1" customWidth="1"/>
    <col min="241" max="241" width="8.36328125" bestFit="1" customWidth="1"/>
    <col min="242" max="242" width="25.7265625" bestFit="1" customWidth="1"/>
    <col min="243" max="243" width="26.36328125" bestFit="1" customWidth="1"/>
    <col min="244" max="244" width="14.7265625" bestFit="1" customWidth="1"/>
    <col min="245" max="245" width="12.1796875" bestFit="1" customWidth="1"/>
    <col min="246" max="246" width="14.36328125" bestFit="1" customWidth="1"/>
    <col min="247" max="247" width="11.90625" bestFit="1" customWidth="1"/>
    <col min="248" max="248" width="13.7265625" bestFit="1" customWidth="1"/>
    <col min="249" max="249" width="18.1796875" bestFit="1" customWidth="1"/>
    <col min="250" max="250" width="18.81640625" bestFit="1" customWidth="1"/>
    <col min="251" max="251" width="14.453125" bestFit="1" customWidth="1"/>
    <col min="252" max="252" width="13" bestFit="1" customWidth="1"/>
    <col min="253" max="253" width="15.08984375" bestFit="1" customWidth="1"/>
    <col min="254" max="254" width="20.81640625" bestFit="1" customWidth="1"/>
    <col min="255" max="255" width="18.26953125" bestFit="1" customWidth="1"/>
    <col min="256" max="256" width="7.90625" bestFit="1" customWidth="1"/>
    <col min="257" max="257" width="17.90625" bestFit="1" customWidth="1"/>
    <col min="258" max="258" width="14.7265625" bestFit="1" customWidth="1"/>
    <col min="259" max="259" width="12.1796875" bestFit="1" customWidth="1"/>
    <col min="260" max="260" width="14.36328125" bestFit="1" customWidth="1"/>
    <col min="261" max="261" width="11.90625" bestFit="1" customWidth="1"/>
    <col min="262" max="262" width="13.7265625" bestFit="1" customWidth="1"/>
    <col min="263" max="263" width="18.81640625" bestFit="1" customWidth="1"/>
    <col min="264" max="264" width="14.453125" bestFit="1" customWidth="1"/>
    <col min="265" max="265" width="13" bestFit="1" customWidth="1"/>
    <col min="266" max="266" width="15.08984375" bestFit="1" customWidth="1"/>
    <col min="267" max="267" width="20" bestFit="1" customWidth="1"/>
    <col min="268" max="268" width="18.26953125" bestFit="1" customWidth="1"/>
    <col min="269" max="269" width="8.36328125" bestFit="1" customWidth="1"/>
    <col min="270" max="270" width="29.453125" bestFit="1" customWidth="1"/>
    <col min="271" max="271" width="20.08984375" bestFit="1" customWidth="1"/>
    <col min="272" max="272" width="12.1796875" bestFit="1" customWidth="1"/>
    <col min="273" max="273" width="14.36328125" bestFit="1" customWidth="1"/>
    <col min="274" max="274" width="11.90625" bestFit="1" customWidth="1"/>
    <col min="275" max="275" width="13.7265625" bestFit="1" customWidth="1"/>
    <col min="276" max="276" width="18.81640625" bestFit="1" customWidth="1"/>
    <col min="277" max="277" width="14.453125" bestFit="1" customWidth="1"/>
    <col min="278" max="278" width="15.08984375" bestFit="1" customWidth="1"/>
    <col min="279" max="279" width="24.54296875" bestFit="1" customWidth="1"/>
    <col min="280" max="280" width="7.90625" bestFit="1" customWidth="1"/>
    <col min="281" max="281" width="17.90625" bestFit="1" customWidth="1"/>
    <col min="282" max="282" width="12.1796875" bestFit="1" customWidth="1"/>
    <col min="283" max="283" width="14.36328125" bestFit="1" customWidth="1"/>
    <col min="284" max="284" width="11.90625" bestFit="1" customWidth="1"/>
    <col min="285" max="285" width="13.7265625" bestFit="1" customWidth="1"/>
    <col min="286" max="286" width="18.81640625" bestFit="1" customWidth="1"/>
    <col min="287" max="287" width="14.453125" bestFit="1" customWidth="1"/>
    <col min="288" max="288" width="13" bestFit="1" customWidth="1"/>
    <col min="289" max="289" width="15.08984375" bestFit="1" customWidth="1"/>
    <col min="290" max="290" width="20" bestFit="1" customWidth="1"/>
    <col min="291" max="291" width="20.81640625" bestFit="1" customWidth="1"/>
    <col min="292" max="292" width="24.54296875" bestFit="1" customWidth="1"/>
    <col min="293" max="293" width="8.36328125" bestFit="1" customWidth="1"/>
    <col min="294" max="294" width="23.08984375" bestFit="1" customWidth="1"/>
    <col min="295" max="295" width="10.7265625" bestFit="1" customWidth="1"/>
  </cols>
  <sheetData>
    <row r="1" spans="1:4" x14ac:dyDescent="0.35">
      <c r="A1" s="3" t="s">
        <v>10</v>
      </c>
      <c r="B1" t="s">
        <v>450</v>
      </c>
    </row>
    <row r="2" spans="1:4" x14ac:dyDescent="0.35">
      <c r="A2" s="3" t="s">
        <v>1</v>
      </c>
      <c r="B2" t="s">
        <v>450</v>
      </c>
    </row>
    <row r="4" spans="1:4" x14ac:dyDescent="0.35">
      <c r="A4" s="3" t="s">
        <v>446</v>
      </c>
      <c r="B4" s="3" t="s">
        <v>447</v>
      </c>
    </row>
    <row r="5" spans="1:4" x14ac:dyDescent="0.35">
      <c r="A5" s="3" t="s">
        <v>433</v>
      </c>
      <c r="B5" t="s">
        <v>448</v>
      </c>
      <c r="C5" t="s">
        <v>449</v>
      </c>
      <c r="D5" t="s">
        <v>434</v>
      </c>
    </row>
    <row r="6" spans="1:4" x14ac:dyDescent="0.35">
      <c r="A6" s="4" t="s">
        <v>32</v>
      </c>
      <c r="B6" s="6">
        <v>0.50515463917525771</v>
      </c>
      <c r="C6" s="6">
        <v>0.49484536082474229</v>
      </c>
      <c r="D6" s="6">
        <v>1</v>
      </c>
    </row>
    <row r="7" spans="1:4" x14ac:dyDescent="0.35">
      <c r="A7" s="4" t="s">
        <v>53</v>
      </c>
      <c r="B7" s="6">
        <v>0.51162790697674421</v>
      </c>
      <c r="C7" s="6">
        <v>0.48837209302325579</v>
      </c>
      <c r="D7" s="6">
        <v>1</v>
      </c>
    </row>
    <row r="8" spans="1:4" x14ac:dyDescent="0.35">
      <c r="A8" s="4" t="s">
        <v>374</v>
      </c>
      <c r="B8" s="6">
        <v>0.4</v>
      </c>
      <c r="C8" s="6">
        <v>0.6</v>
      </c>
      <c r="D8" s="6">
        <v>1</v>
      </c>
    </row>
    <row r="9" spans="1:4" x14ac:dyDescent="0.35">
      <c r="A9" s="4" t="s">
        <v>39</v>
      </c>
      <c r="B9" s="6">
        <v>0.55000000000000004</v>
      </c>
      <c r="C9" s="6">
        <v>0.45</v>
      </c>
      <c r="D9" s="6">
        <v>1</v>
      </c>
    </row>
    <row r="10" spans="1:4" x14ac:dyDescent="0.35">
      <c r="A10" s="4" t="s">
        <v>321</v>
      </c>
      <c r="B10" s="6">
        <v>0.4</v>
      </c>
      <c r="C10" s="6">
        <v>0.6</v>
      </c>
      <c r="D10" s="6">
        <v>1</v>
      </c>
    </row>
    <row r="11" spans="1:4" x14ac:dyDescent="0.35">
      <c r="A11" s="4" t="s">
        <v>31</v>
      </c>
      <c r="B11" s="6">
        <v>0.45882352941176469</v>
      </c>
      <c r="C11" s="6">
        <v>0.54117647058823526</v>
      </c>
      <c r="D11" s="6">
        <v>1</v>
      </c>
    </row>
    <row r="12" spans="1:4" x14ac:dyDescent="0.35">
      <c r="A12" s="4" t="s">
        <v>205</v>
      </c>
      <c r="B12" s="6">
        <v>0.75</v>
      </c>
      <c r="C12" s="6">
        <v>0.25</v>
      </c>
      <c r="D12" s="6">
        <v>1</v>
      </c>
    </row>
    <row r="13" spans="1:4" x14ac:dyDescent="0.35">
      <c r="A13" s="4" t="s">
        <v>21</v>
      </c>
      <c r="B13" s="6">
        <v>0.48979591836734693</v>
      </c>
      <c r="C13" s="6">
        <v>0.51020408163265307</v>
      </c>
      <c r="D13" s="6">
        <v>1</v>
      </c>
    </row>
    <row r="14" spans="1:4" x14ac:dyDescent="0.35">
      <c r="A14" s="4" t="s">
        <v>47</v>
      </c>
      <c r="B14" s="6">
        <v>0.47169811320754718</v>
      </c>
      <c r="C14" s="6">
        <v>0.52830188679245282</v>
      </c>
      <c r="D14" s="6">
        <v>1</v>
      </c>
    </row>
    <row r="15" spans="1:4" x14ac:dyDescent="0.35">
      <c r="A15" s="4" t="s">
        <v>207</v>
      </c>
      <c r="B15" s="6">
        <v>0.35</v>
      </c>
      <c r="C15" s="6">
        <v>0.65</v>
      </c>
      <c r="D15" s="6">
        <v>1</v>
      </c>
    </row>
    <row r="16" spans="1:4" x14ac:dyDescent="0.35">
      <c r="A16" s="4" t="s">
        <v>40</v>
      </c>
      <c r="B16" s="6">
        <v>0.52873563218390807</v>
      </c>
      <c r="C16" s="6">
        <v>0.47126436781609193</v>
      </c>
      <c r="D16" s="6">
        <v>1</v>
      </c>
    </row>
    <row r="17" spans="1:4" x14ac:dyDescent="0.35">
      <c r="A17" s="4" t="s">
        <v>344</v>
      </c>
      <c r="B17" s="6">
        <v>0.33333333333333331</v>
      </c>
      <c r="C17" s="6">
        <v>0.66666666666666663</v>
      </c>
      <c r="D17" s="6">
        <v>1</v>
      </c>
    </row>
    <row r="18" spans="1:4" x14ac:dyDescent="0.35">
      <c r="A18" s="4" t="s">
        <v>319</v>
      </c>
      <c r="B18" s="6">
        <v>0.7142857142857143</v>
      </c>
      <c r="C18" s="6">
        <v>0.2857142857142857</v>
      </c>
      <c r="D18" s="6">
        <v>1</v>
      </c>
    </row>
    <row r="19" spans="1:4" x14ac:dyDescent="0.35">
      <c r="A19" s="4" t="s">
        <v>20</v>
      </c>
      <c r="B19" s="6">
        <v>0.43678160919540232</v>
      </c>
      <c r="C19" s="6">
        <v>0.56321839080459768</v>
      </c>
      <c r="D19" s="6">
        <v>1</v>
      </c>
    </row>
    <row r="20" spans="1:4" x14ac:dyDescent="0.35">
      <c r="A20" s="4" t="s">
        <v>259</v>
      </c>
      <c r="B20" s="6">
        <v>0.40350877192982454</v>
      </c>
      <c r="C20" s="6">
        <v>0.59649122807017541</v>
      </c>
      <c r="D20" s="6">
        <v>1</v>
      </c>
    </row>
    <row r="21" spans="1:4" x14ac:dyDescent="0.35">
      <c r="A21" s="4" t="s">
        <v>434</v>
      </c>
      <c r="B21" s="6">
        <v>0.48161764705882354</v>
      </c>
      <c r="C21" s="6">
        <v>0.51838235294117652</v>
      </c>
      <c r="D21" s="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0865F-9EE9-468A-B458-E21CD636FE80}">
  <sheetPr>
    <tabColor theme="9" tint="0.59999389629810485"/>
  </sheetPr>
  <dimension ref="A11:R827"/>
  <sheetViews>
    <sheetView workbookViewId="0">
      <selection activeCell="H14" sqref="H14"/>
    </sheetView>
  </sheetViews>
  <sheetFormatPr defaultRowHeight="14.5" x14ac:dyDescent="0.35"/>
  <cols>
    <col min="3" max="3" width="10.453125" customWidth="1"/>
    <col min="9" max="9" width="11.54296875" customWidth="1"/>
    <col min="10" max="10" width="8.36328125" customWidth="1"/>
    <col min="17" max="17" width="17.453125" customWidth="1"/>
    <col min="18" max="18" width="11" customWidth="1"/>
  </cols>
  <sheetData>
    <row r="11" spans="1:18" x14ac:dyDescent="0.3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  <c r="M11" t="s">
        <v>12</v>
      </c>
      <c r="N11" t="s">
        <v>13</v>
      </c>
      <c r="O11" t="s">
        <v>14</v>
      </c>
      <c r="P11" t="s">
        <v>15</v>
      </c>
      <c r="Q11" t="s">
        <v>16</v>
      </c>
      <c r="R11" t="s">
        <v>432</v>
      </c>
    </row>
    <row r="12" spans="1:18" x14ac:dyDescent="0.35">
      <c r="A12">
        <v>335982</v>
      </c>
      <c r="B12" t="s">
        <v>17</v>
      </c>
      <c r="C12" s="1">
        <v>39556</v>
      </c>
      <c r="D12" t="s">
        <v>18</v>
      </c>
      <c r="E12" t="s">
        <v>19</v>
      </c>
      <c r="F12">
        <v>0</v>
      </c>
      <c r="G12" t="s">
        <v>20</v>
      </c>
      <c r="H12" t="s">
        <v>21</v>
      </c>
      <c r="I12" t="s">
        <v>20</v>
      </c>
      <c r="J12" t="s">
        <v>22</v>
      </c>
      <c r="K12" t="s">
        <v>21</v>
      </c>
      <c r="L12" t="s">
        <v>23</v>
      </c>
      <c r="M12">
        <v>140</v>
      </c>
      <c r="N12" t="s">
        <v>24</v>
      </c>
      <c r="O12" t="s">
        <v>25</v>
      </c>
      <c r="P12" t="s">
        <v>26</v>
      </c>
      <c r="Q12" t="s">
        <v>27</v>
      </c>
      <c r="R12" t="str">
        <f t="shared" ref="R12:R75" si="0">IF(I2=K2,"Yes","No")</f>
        <v>Yes</v>
      </c>
    </row>
    <row r="13" spans="1:18" x14ac:dyDescent="0.35">
      <c r="A13">
        <v>335983</v>
      </c>
      <c r="B13" t="s">
        <v>28</v>
      </c>
      <c r="C13" s="1">
        <v>39557</v>
      </c>
      <c r="D13" t="s">
        <v>29</v>
      </c>
      <c r="E13" t="s">
        <v>30</v>
      </c>
      <c r="F13">
        <v>0</v>
      </c>
      <c r="G13" t="s">
        <v>31</v>
      </c>
      <c r="H13" t="s">
        <v>32</v>
      </c>
      <c r="I13" t="s">
        <v>32</v>
      </c>
      <c r="J13" t="s">
        <v>33</v>
      </c>
      <c r="K13" t="s">
        <v>32</v>
      </c>
      <c r="L13" t="s">
        <v>23</v>
      </c>
      <c r="M13">
        <v>33</v>
      </c>
      <c r="N13" t="s">
        <v>24</v>
      </c>
      <c r="O13" t="s">
        <v>25</v>
      </c>
      <c r="P13" t="s">
        <v>34</v>
      </c>
      <c r="Q13" t="s">
        <v>35</v>
      </c>
      <c r="R13" t="str">
        <f t="shared" si="0"/>
        <v>Yes</v>
      </c>
    </row>
    <row r="14" spans="1:18" x14ac:dyDescent="0.35">
      <c r="A14">
        <v>335984</v>
      </c>
      <c r="B14" t="s">
        <v>36</v>
      </c>
      <c r="C14" s="1">
        <v>39557</v>
      </c>
      <c r="D14" t="s">
        <v>37</v>
      </c>
      <c r="E14" t="s">
        <v>38</v>
      </c>
      <c r="F14">
        <v>0</v>
      </c>
      <c r="G14" t="s">
        <v>39</v>
      </c>
      <c r="H14" t="s">
        <v>40</v>
      </c>
      <c r="I14" t="s">
        <v>40</v>
      </c>
      <c r="J14" t="s">
        <v>33</v>
      </c>
      <c r="K14" t="s">
        <v>39</v>
      </c>
      <c r="L14" t="s">
        <v>41</v>
      </c>
      <c r="M14">
        <v>9</v>
      </c>
      <c r="N14" t="s">
        <v>24</v>
      </c>
      <c r="O14" t="s">
        <v>25</v>
      </c>
      <c r="P14" t="s">
        <v>42</v>
      </c>
      <c r="Q14" t="s">
        <v>43</v>
      </c>
      <c r="R14" t="str">
        <f t="shared" si="0"/>
        <v>Yes</v>
      </c>
    </row>
    <row r="15" spans="1:18" x14ac:dyDescent="0.35">
      <c r="A15">
        <v>335985</v>
      </c>
      <c r="B15" t="s">
        <v>44</v>
      </c>
      <c r="C15" s="1">
        <v>39558</v>
      </c>
      <c r="D15" t="s">
        <v>45</v>
      </c>
      <c r="E15" t="s">
        <v>46</v>
      </c>
      <c r="F15">
        <v>0</v>
      </c>
      <c r="G15" t="s">
        <v>47</v>
      </c>
      <c r="H15" t="s">
        <v>20</v>
      </c>
      <c r="I15" t="s">
        <v>47</v>
      </c>
      <c r="J15" t="s">
        <v>33</v>
      </c>
      <c r="K15" t="s">
        <v>20</v>
      </c>
      <c r="L15" t="s">
        <v>41</v>
      </c>
      <c r="M15">
        <v>5</v>
      </c>
      <c r="N15" t="s">
        <v>24</v>
      </c>
      <c r="O15" t="s">
        <v>25</v>
      </c>
      <c r="P15" t="s">
        <v>48</v>
      </c>
      <c r="Q15" t="s">
        <v>49</v>
      </c>
      <c r="R15" t="str">
        <f t="shared" si="0"/>
        <v>Yes</v>
      </c>
    </row>
    <row r="16" spans="1:18" x14ac:dyDescent="0.35">
      <c r="A16">
        <v>335986</v>
      </c>
      <c r="B16" t="s">
        <v>50</v>
      </c>
      <c r="C16" s="1">
        <v>39558</v>
      </c>
      <c r="D16" t="s">
        <v>51</v>
      </c>
      <c r="E16" t="s">
        <v>52</v>
      </c>
      <c r="F16">
        <v>0</v>
      </c>
      <c r="G16" t="s">
        <v>21</v>
      </c>
      <c r="H16" t="s">
        <v>53</v>
      </c>
      <c r="I16" t="s">
        <v>53</v>
      </c>
      <c r="J16" t="s">
        <v>33</v>
      </c>
      <c r="K16" t="s">
        <v>21</v>
      </c>
      <c r="L16" t="s">
        <v>41</v>
      </c>
      <c r="M16">
        <v>5</v>
      </c>
      <c r="N16" t="s">
        <v>24</v>
      </c>
      <c r="O16" t="s">
        <v>25</v>
      </c>
      <c r="P16" t="s">
        <v>54</v>
      </c>
      <c r="Q16" t="s">
        <v>55</v>
      </c>
      <c r="R16" t="str">
        <f t="shared" si="0"/>
        <v>Yes</v>
      </c>
    </row>
    <row r="17" spans="1:18" x14ac:dyDescent="0.35">
      <c r="A17">
        <v>335987</v>
      </c>
      <c r="B17" t="s">
        <v>56</v>
      </c>
      <c r="C17" s="1">
        <v>39559</v>
      </c>
      <c r="D17" t="s">
        <v>57</v>
      </c>
      <c r="E17" t="s">
        <v>58</v>
      </c>
      <c r="F17">
        <v>0</v>
      </c>
      <c r="G17" t="s">
        <v>40</v>
      </c>
      <c r="H17" t="s">
        <v>31</v>
      </c>
      <c r="I17" t="s">
        <v>31</v>
      </c>
      <c r="J17" t="s">
        <v>33</v>
      </c>
      <c r="K17" t="s">
        <v>40</v>
      </c>
      <c r="L17" t="s">
        <v>41</v>
      </c>
      <c r="M17">
        <v>6</v>
      </c>
      <c r="N17" t="s">
        <v>24</v>
      </c>
      <c r="O17" t="s">
        <v>25</v>
      </c>
      <c r="P17" t="s">
        <v>42</v>
      </c>
      <c r="Q17" t="s">
        <v>59</v>
      </c>
      <c r="R17" t="str">
        <f t="shared" si="0"/>
        <v>Yes</v>
      </c>
    </row>
    <row r="18" spans="1:18" x14ac:dyDescent="0.35">
      <c r="A18">
        <v>335988</v>
      </c>
      <c r="B18" t="s">
        <v>60</v>
      </c>
      <c r="C18" s="1">
        <v>39560</v>
      </c>
      <c r="D18" t="s">
        <v>61</v>
      </c>
      <c r="E18" t="s">
        <v>62</v>
      </c>
      <c r="F18">
        <v>0</v>
      </c>
      <c r="G18" t="s">
        <v>53</v>
      </c>
      <c r="H18" t="s">
        <v>39</v>
      </c>
      <c r="I18" t="s">
        <v>53</v>
      </c>
      <c r="J18" t="s">
        <v>33</v>
      </c>
      <c r="K18" t="s">
        <v>39</v>
      </c>
      <c r="L18" t="s">
        <v>41</v>
      </c>
      <c r="M18">
        <v>9</v>
      </c>
      <c r="N18" t="s">
        <v>24</v>
      </c>
      <c r="O18" t="s">
        <v>25</v>
      </c>
      <c r="P18" t="s">
        <v>63</v>
      </c>
      <c r="Q18" t="s">
        <v>64</v>
      </c>
      <c r="R18" t="str">
        <f t="shared" si="0"/>
        <v>Yes</v>
      </c>
    </row>
    <row r="19" spans="1:18" x14ac:dyDescent="0.35">
      <c r="A19">
        <v>335989</v>
      </c>
      <c r="B19" t="s">
        <v>65</v>
      </c>
      <c r="C19" s="1">
        <v>39561</v>
      </c>
      <c r="D19" t="s">
        <v>66</v>
      </c>
      <c r="E19" t="s">
        <v>67</v>
      </c>
      <c r="F19">
        <v>0</v>
      </c>
      <c r="G19" t="s">
        <v>32</v>
      </c>
      <c r="H19" t="s">
        <v>47</v>
      </c>
      <c r="I19" t="s">
        <v>47</v>
      </c>
      <c r="J19" t="s">
        <v>22</v>
      </c>
      <c r="K19" t="s">
        <v>32</v>
      </c>
      <c r="L19" t="s">
        <v>23</v>
      </c>
      <c r="M19">
        <v>6</v>
      </c>
      <c r="N19" t="s">
        <v>24</v>
      </c>
      <c r="O19" t="s">
        <v>25</v>
      </c>
      <c r="P19" t="s">
        <v>49</v>
      </c>
      <c r="Q19" t="s">
        <v>43</v>
      </c>
      <c r="R19" t="str">
        <f t="shared" si="0"/>
        <v>Yes</v>
      </c>
    </row>
    <row r="20" spans="1:18" x14ac:dyDescent="0.35">
      <c r="A20">
        <v>335990</v>
      </c>
      <c r="B20" t="s">
        <v>60</v>
      </c>
      <c r="C20" s="1">
        <v>39562</v>
      </c>
      <c r="D20" t="s">
        <v>68</v>
      </c>
      <c r="E20" t="s">
        <v>62</v>
      </c>
      <c r="F20">
        <v>0</v>
      </c>
      <c r="G20" t="s">
        <v>53</v>
      </c>
      <c r="H20" t="s">
        <v>40</v>
      </c>
      <c r="I20" t="s">
        <v>40</v>
      </c>
      <c r="J20" t="s">
        <v>22</v>
      </c>
      <c r="K20" t="s">
        <v>40</v>
      </c>
      <c r="L20" t="s">
        <v>41</v>
      </c>
      <c r="M20">
        <v>3</v>
      </c>
      <c r="N20" t="s">
        <v>24</v>
      </c>
      <c r="O20" t="s">
        <v>25</v>
      </c>
      <c r="P20" t="s">
        <v>26</v>
      </c>
      <c r="Q20" t="s">
        <v>34</v>
      </c>
      <c r="R20" t="str">
        <f t="shared" si="0"/>
        <v>Yes</v>
      </c>
    </row>
    <row r="21" spans="1:18" x14ac:dyDescent="0.35">
      <c r="A21">
        <v>335991</v>
      </c>
      <c r="B21" t="s">
        <v>28</v>
      </c>
      <c r="C21" s="1">
        <v>39563</v>
      </c>
      <c r="D21" t="s">
        <v>69</v>
      </c>
      <c r="E21" t="s">
        <v>30</v>
      </c>
      <c r="F21">
        <v>0</v>
      </c>
      <c r="G21" t="s">
        <v>31</v>
      </c>
      <c r="H21" t="s">
        <v>47</v>
      </c>
      <c r="I21" t="s">
        <v>47</v>
      </c>
      <c r="J21" t="s">
        <v>22</v>
      </c>
      <c r="K21" t="s">
        <v>31</v>
      </c>
      <c r="L21" t="s">
        <v>23</v>
      </c>
      <c r="M21">
        <v>66</v>
      </c>
      <c r="N21" t="s">
        <v>24</v>
      </c>
      <c r="O21" t="s">
        <v>25</v>
      </c>
      <c r="P21" t="s">
        <v>42</v>
      </c>
      <c r="Q21" t="s">
        <v>64</v>
      </c>
      <c r="R21" t="str">
        <f t="shared" si="0"/>
        <v>No</v>
      </c>
    </row>
    <row r="22" spans="1:18" x14ac:dyDescent="0.35">
      <c r="A22">
        <v>335992</v>
      </c>
      <c r="B22" t="s">
        <v>17</v>
      </c>
      <c r="C22" s="1">
        <v>39564</v>
      </c>
      <c r="D22" t="s">
        <v>57</v>
      </c>
      <c r="E22" t="s">
        <v>19</v>
      </c>
      <c r="F22">
        <v>0</v>
      </c>
      <c r="G22" t="s">
        <v>20</v>
      </c>
      <c r="H22" t="s">
        <v>40</v>
      </c>
      <c r="I22" t="s">
        <v>40</v>
      </c>
      <c r="J22" t="s">
        <v>22</v>
      </c>
      <c r="K22" t="s">
        <v>40</v>
      </c>
      <c r="L22" t="s">
        <v>41</v>
      </c>
      <c r="M22">
        <v>7</v>
      </c>
      <c r="N22" t="s">
        <v>24</v>
      </c>
      <c r="O22" t="s">
        <v>25</v>
      </c>
      <c r="P22" t="s">
        <v>34</v>
      </c>
      <c r="Q22" t="s">
        <v>63</v>
      </c>
      <c r="R22" t="str">
        <f t="shared" si="0"/>
        <v>No</v>
      </c>
    </row>
    <row r="23" spans="1:18" x14ac:dyDescent="0.35">
      <c r="A23">
        <v>335993</v>
      </c>
      <c r="B23" t="s">
        <v>65</v>
      </c>
      <c r="C23" s="1">
        <v>39564</v>
      </c>
      <c r="D23" t="s">
        <v>70</v>
      </c>
      <c r="E23" t="s">
        <v>67</v>
      </c>
      <c r="F23">
        <v>0</v>
      </c>
      <c r="G23" t="s">
        <v>32</v>
      </c>
      <c r="H23" t="s">
        <v>21</v>
      </c>
      <c r="I23" t="s">
        <v>21</v>
      </c>
      <c r="J23" t="s">
        <v>33</v>
      </c>
      <c r="K23" t="s">
        <v>32</v>
      </c>
      <c r="L23" t="s">
        <v>41</v>
      </c>
      <c r="M23">
        <v>9</v>
      </c>
      <c r="N23" t="s">
        <v>24</v>
      </c>
      <c r="O23" t="s">
        <v>25</v>
      </c>
      <c r="P23" t="s">
        <v>54</v>
      </c>
      <c r="Q23" t="s">
        <v>71</v>
      </c>
      <c r="R23" t="str">
        <f t="shared" si="0"/>
        <v>Yes</v>
      </c>
    </row>
    <row r="24" spans="1:18" x14ac:dyDescent="0.35">
      <c r="A24">
        <v>335994</v>
      </c>
      <c r="B24" t="s">
        <v>44</v>
      </c>
      <c r="C24" s="1">
        <v>39565</v>
      </c>
      <c r="D24" t="s">
        <v>72</v>
      </c>
      <c r="E24" t="s">
        <v>73</v>
      </c>
      <c r="F24">
        <v>0</v>
      </c>
      <c r="G24" t="s">
        <v>47</v>
      </c>
      <c r="H24" t="s">
        <v>53</v>
      </c>
      <c r="I24" t="s">
        <v>53</v>
      </c>
      <c r="J24" t="s">
        <v>22</v>
      </c>
      <c r="K24" t="s">
        <v>53</v>
      </c>
      <c r="L24" t="s">
        <v>41</v>
      </c>
      <c r="M24">
        <v>10</v>
      </c>
      <c r="N24" t="s">
        <v>24</v>
      </c>
      <c r="O24" t="s">
        <v>25</v>
      </c>
      <c r="P24" t="s">
        <v>26</v>
      </c>
      <c r="Q24" t="s">
        <v>35</v>
      </c>
      <c r="R24" t="str">
        <f t="shared" si="0"/>
        <v>No</v>
      </c>
    </row>
    <row r="25" spans="1:18" x14ac:dyDescent="0.35">
      <c r="A25">
        <v>335995</v>
      </c>
      <c r="B25" t="s">
        <v>28</v>
      </c>
      <c r="C25" s="1">
        <v>39565</v>
      </c>
      <c r="D25" t="s">
        <v>74</v>
      </c>
      <c r="E25" t="s">
        <v>30</v>
      </c>
      <c r="F25">
        <v>0</v>
      </c>
      <c r="G25" t="s">
        <v>31</v>
      </c>
      <c r="H25" t="s">
        <v>39</v>
      </c>
      <c r="I25" t="s">
        <v>39</v>
      </c>
      <c r="J25" t="s">
        <v>33</v>
      </c>
      <c r="K25" t="s">
        <v>31</v>
      </c>
      <c r="L25" t="s">
        <v>41</v>
      </c>
      <c r="M25">
        <v>4</v>
      </c>
      <c r="N25" t="s">
        <v>24</v>
      </c>
      <c r="O25" t="s">
        <v>25</v>
      </c>
      <c r="P25" t="s">
        <v>27</v>
      </c>
      <c r="Q25" t="s">
        <v>75</v>
      </c>
      <c r="R25" t="str">
        <f t="shared" si="0"/>
        <v>No</v>
      </c>
    </row>
    <row r="26" spans="1:18" x14ac:dyDescent="0.35">
      <c r="A26">
        <v>335996</v>
      </c>
      <c r="B26" t="s">
        <v>17</v>
      </c>
      <c r="C26" s="1">
        <v>39566</v>
      </c>
      <c r="D26" t="s">
        <v>76</v>
      </c>
      <c r="E26" t="s">
        <v>19</v>
      </c>
      <c r="F26">
        <v>0</v>
      </c>
      <c r="G26" t="s">
        <v>20</v>
      </c>
      <c r="H26" t="s">
        <v>32</v>
      </c>
      <c r="I26" t="s">
        <v>32</v>
      </c>
      <c r="J26" t="s">
        <v>33</v>
      </c>
      <c r="K26" t="s">
        <v>32</v>
      </c>
      <c r="L26" t="s">
        <v>23</v>
      </c>
      <c r="M26">
        <v>13</v>
      </c>
      <c r="N26" t="s">
        <v>24</v>
      </c>
      <c r="O26" t="s">
        <v>25</v>
      </c>
      <c r="P26" t="s">
        <v>77</v>
      </c>
      <c r="Q26" t="s">
        <v>59</v>
      </c>
      <c r="R26" t="str">
        <f t="shared" si="0"/>
        <v>No</v>
      </c>
    </row>
    <row r="27" spans="1:18" x14ac:dyDescent="0.35">
      <c r="A27">
        <v>335997</v>
      </c>
      <c r="B27" t="s">
        <v>50</v>
      </c>
      <c r="C27" s="1">
        <v>39567</v>
      </c>
      <c r="D27" t="s">
        <v>78</v>
      </c>
      <c r="E27" t="s">
        <v>52</v>
      </c>
      <c r="F27">
        <v>0</v>
      </c>
      <c r="G27" t="s">
        <v>21</v>
      </c>
      <c r="H27" t="s">
        <v>47</v>
      </c>
      <c r="I27" t="s">
        <v>21</v>
      </c>
      <c r="J27" t="s">
        <v>33</v>
      </c>
      <c r="K27" t="s">
        <v>47</v>
      </c>
      <c r="L27" t="s">
        <v>41</v>
      </c>
      <c r="M27">
        <v>7</v>
      </c>
      <c r="N27" t="s">
        <v>24</v>
      </c>
      <c r="O27" t="s">
        <v>25</v>
      </c>
      <c r="P27" t="s">
        <v>54</v>
      </c>
      <c r="Q27" t="s">
        <v>71</v>
      </c>
      <c r="R27" t="str">
        <f t="shared" si="0"/>
        <v>No</v>
      </c>
    </row>
    <row r="28" spans="1:18" x14ac:dyDescent="0.35">
      <c r="A28">
        <v>335998</v>
      </c>
      <c r="B28" t="s">
        <v>36</v>
      </c>
      <c r="C28" s="1">
        <v>39568</v>
      </c>
      <c r="D28" t="s">
        <v>79</v>
      </c>
      <c r="E28" t="s">
        <v>38</v>
      </c>
      <c r="F28">
        <v>0</v>
      </c>
      <c r="G28" t="s">
        <v>39</v>
      </c>
      <c r="H28" t="s">
        <v>20</v>
      </c>
      <c r="I28" t="s">
        <v>20</v>
      </c>
      <c r="J28" t="s">
        <v>22</v>
      </c>
      <c r="K28" t="s">
        <v>39</v>
      </c>
      <c r="L28" t="s">
        <v>23</v>
      </c>
      <c r="M28">
        <v>10</v>
      </c>
      <c r="N28" t="s">
        <v>24</v>
      </c>
      <c r="O28" t="s">
        <v>25</v>
      </c>
      <c r="P28" t="s">
        <v>42</v>
      </c>
      <c r="Q28" t="s">
        <v>75</v>
      </c>
      <c r="R28" t="str">
        <f t="shared" si="0"/>
        <v>No</v>
      </c>
    </row>
    <row r="29" spans="1:18" x14ac:dyDescent="0.35">
      <c r="A29">
        <v>335999</v>
      </c>
      <c r="B29" t="s">
        <v>60</v>
      </c>
      <c r="C29" s="1">
        <v>39569</v>
      </c>
      <c r="D29" t="s">
        <v>80</v>
      </c>
      <c r="E29" t="s">
        <v>62</v>
      </c>
      <c r="F29">
        <v>0</v>
      </c>
      <c r="G29" t="s">
        <v>53</v>
      </c>
      <c r="H29" t="s">
        <v>31</v>
      </c>
      <c r="I29" t="s">
        <v>31</v>
      </c>
      <c r="J29" t="s">
        <v>22</v>
      </c>
      <c r="K29" t="s">
        <v>31</v>
      </c>
      <c r="L29" t="s">
        <v>41</v>
      </c>
      <c r="M29">
        <v>7</v>
      </c>
      <c r="N29" t="s">
        <v>24</v>
      </c>
      <c r="O29" t="s">
        <v>25</v>
      </c>
      <c r="P29" t="s">
        <v>77</v>
      </c>
      <c r="Q29" t="s">
        <v>59</v>
      </c>
      <c r="R29" t="str">
        <f t="shared" si="0"/>
        <v>No</v>
      </c>
    </row>
    <row r="30" spans="1:18" x14ac:dyDescent="0.35">
      <c r="A30">
        <v>336000</v>
      </c>
      <c r="B30" t="s">
        <v>56</v>
      </c>
      <c r="C30" s="1">
        <v>39569</v>
      </c>
      <c r="D30" t="s">
        <v>81</v>
      </c>
      <c r="E30" t="s">
        <v>58</v>
      </c>
      <c r="F30">
        <v>0</v>
      </c>
      <c r="G30" t="s">
        <v>40</v>
      </c>
      <c r="H30" t="s">
        <v>21</v>
      </c>
      <c r="I30" t="s">
        <v>40</v>
      </c>
      <c r="J30" t="s">
        <v>33</v>
      </c>
      <c r="K30" t="s">
        <v>40</v>
      </c>
      <c r="L30" t="s">
        <v>23</v>
      </c>
      <c r="M30">
        <v>45</v>
      </c>
      <c r="N30" t="s">
        <v>24</v>
      </c>
      <c r="O30" t="s">
        <v>25</v>
      </c>
      <c r="P30" t="s">
        <v>27</v>
      </c>
      <c r="Q30" t="s">
        <v>43</v>
      </c>
      <c r="R30" t="str">
        <f t="shared" si="0"/>
        <v>Yes</v>
      </c>
    </row>
    <row r="31" spans="1:18" x14ac:dyDescent="0.35">
      <c r="A31">
        <v>336001</v>
      </c>
      <c r="B31" t="s">
        <v>65</v>
      </c>
      <c r="C31" s="1">
        <v>39570</v>
      </c>
      <c r="D31" t="s">
        <v>61</v>
      </c>
      <c r="E31" t="s">
        <v>67</v>
      </c>
      <c r="F31">
        <v>0</v>
      </c>
      <c r="G31" t="s">
        <v>32</v>
      </c>
      <c r="H31" t="s">
        <v>39</v>
      </c>
      <c r="I31" t="s">
        <v>32</v>
      </c>
      <c r="J31" t="s">
        <v>33</v>
      </c>
      <c r="K31" t="s">
        <v>39</v>
      </c>
      <c r="L31" t="s">
        <v>41</v>
      </c>
      <c r="M31">
        <v>8</v>
      </c>
      <c r="N31" t="s">
        <v>24</v>
      </c>
      <c r="O31" t="s">
        <v>25</v>
      </c>
      <c r="P31" t="s">
        <v>54</v>
      </c>
      <c r="Q31" t="s">
        <v>55</v>
      </c>
      <c r="R31" t="str">
        <f t="shared" si="0"/>
        <v>No</v>
      </c>
    </row>
    <row r="32" spans="1:18" x14ac:dyDescent="0.35">
      <c r="A32">
        <v>336002</v>
      </c>
      <c r="B32" t="s">
        <v>60</v>
      </c>
      <c r="C32" s="1">
        <v>39593</v>
      </c>
      <c r="D32" t="s">
        <v>82</v>
      </c>
      <c r="E32" t="s">
        <v>62</v>
      </c>
      <c r="F32">
        <v>0</v>
      </c>
      <c r="G32" t="s">
        <v>53</v>
      </c>
      <c r="H32" t="s">
        <v>20</v>
      </c>
      <c r="I32" t="s">
        <v>53</v>
      </c>
      <c r="J32" t="s">
        <v>33</v>
      </c>
      <c r="K32" t="s">
        <v>20</v>
      </c>
      <c r="L32" t="s">
        <v>41</v>
      </c>
      <c r="M32">
        <v>5</v>
      </c>
      <c r="N32" t="s">
        <v>24</v>
      </c>
      <c r="O32" t="s">
        <v>25</v>
      </c>
      <c r="P32" t="s">
        <v>26</v>
      </c>
      <c r="Q32" t="s">
        <v>27</v>
      </c>
      <c r="R32" t="str">
        <f t="shared" si="0"/>
        <v>Yes</v>
      </c>
    </row>
    <row r="33" spans="1:18" x14ac:dyDescent="0.35">
      <c r="A33">
        <v>336003</v>
      </c>
      <c r="B33" t="s">
        <v>28</v>
      </c>
      <c r="C33" s="1">
        <v>39571</v>
      </c>
      <c r="D33" t="s">
        <v>83</v>
      </c>
      <c r="E33" t="s">
        <v>30</v>
      </c>
      <c r="F33">
        <v>0</v>
      </c>
      <c r="G33" t="s">
        <v>31</v>
      </c>
      <c r="H33" t="s">
        <v>21</v>
      </c>
      <c r="I33" t="s">
        <v>31</v>
      </c>
      <c r="J33" t="s">
        <v>33</v>
      </c>
      <c r="K33" t="s">
        <v>31</v>
      </c>
      <c r="L33" t="s">
        <v>23</v>
      </c>
      <c r="M33">
        <v>9</v>
      </c>
      <c r="N33" t="s">
        <v>24</v>
      </c>
      <c r="O33" t="s">
        <v>25</v>
      </c>
      <c r="P33" t="s">
        <v>49</v>
      </c>
      <c r="Q33" t="s">
        <v>75</v>
      </c>
      <c r="R33" t="str">
        <f t="shared" si="0"/>
        <v>No</v>
      </c>
    </row>
    <row r="34" spans="1:18" x14ac:dyDescent="0.35">
      <c r="A34">
        <v>336004</v>
      </c>
      <c r="B34" t="s">
        <v>44</v>
      </c>
      <c r="C34" s="1">
        <v>39572</v>
      </c>
      <c r="D34" t="s">
        <v>84</v>
      </c>
      <c r="E34" t="s">
        <v>73</v>
      </c>
      <c r="F34">
        <v>0</v>
      </c>
      <c r="G34" t="s">
        <v>47</v>
      </c>
      <c r="H34" t="s">
        <v>39</v>
      </c>
      <c r="I34" t="s">
        <v>39</v>
      </c>
      <c r="J34" t="s">
        <v>22</v>
      </c>
      <c r="K34" t="s">
        <v>47</v>
      </c>
      <c r="L34" t="s">
        <v>23</v>
      </c>
      <c r="M34">
        <v>29</v>
      </c>
      <c r="N34" t="s">
        <v>24</v>
      </c>
      <c r="O34" t="s">
        <v>25</v>
      </c>
      <c r="P34" t="s">
        <v>63</v>
      </c>
      <c r="Q34" t="s">
        <v>27</v>
      </c>
      <c r="R34" t="str">
        <f t="shared" si="0"/>
        <v>Yes</v>
      </c>
    </row>
    <row r="35" spans="1:18" x14ac:dyDescent="0.35">
      <c r="A35">
        <v>336005</v>
      </c>
      <c r="B35" t="s">
        <v>56</v>
      </c>
      <c r="C35" s="1">
        <v>39572</v>
      </c>
      <c r="D35" t="s">
        <v>85</v>
      </c>
      <c r="E35" t="s">
        <v>58</v>
      </c>
      <c r="F35">
        <v>0</v>
      </c>
      <c r="G35" t="s">
        <v>40</v>
      </c>
      <c r="H35" t="s">
        <v>32</v>
      </c>
      <c r="I35" t="s">
        <v>32</v>
      </c>
      <c r="J35" t="s">
        <v>33</v>
      </c>
      <c r="K35" t="s">
        <v>40</v>
      </c>
      <c r="L35" t="s">
        <v>41</v>
      </c>
      <c r="M35">
        <v>8</v>
      </c>
      <c r="N35" t="s">
        <v>24</v>
      </c>
      <c r="O35" t="s">
        <v>25</v>
      </c>
      <c r="P35" t="s">
        <v>26</v>
      </c>
      <c r="Q35" t="s">
        <v>71</v>
      </c>
      <c r="R35" t="str">
        <f t="shared" si="0"/>
        <v>No</v>
      </c>
    </row>
    <row r="36" spans="1:18" x14ac:dyDescent="0.35">
      <c r="A36">
        <v>336006</v>
      </c>
      <c r="B36" t="s">
        <v>17</v>
      </c>
      <c r="C36" s="1">
        <v>39573</v>
      </c>
      <c r="D36" t="s">
        <v>86</v>
      </c>
      <c r="E36" t="s">
        <v>19</v>
      </c>
      <c r="F36">
        <v>0</v>
      </c>
      <c r="G36" t="s">
        <v>20</v>
      </c>
      <c r="H36" t="s">
        <v>31</v>
      </c>
      <c r="I36" t="s">
        <v>31</v>
      </c>
      <c r="J36" t="s">
        <v>22</v>
      </c>
      <c r="K36" t="s">
        <v>31</v>
      </c>
      <c r="L36" t="s">
        <v>41</v>
      </c>
      <c r="M36">
        <v>6</v>
      </c>
      <c r="N36" t="s">
        <v>24</v>
      </c>
      <c r="O36" t="s">
        <v>25</v>
      </c>
      <c r="P36" t="s">
        <v>48</v>
      </c>
      <c r="Q36" t="s">
        <v>77</v>
      </c>
      <c r="R36" t="str">
        <f t="shared" si="0"/>
        <v>Yes</v>
      </c>
    </row>
    <row r="37" spans="1:18" x14ac:dyDescent="0.35">
      <c r="A37">
        <v>336007</v>
      </c>
      <c r="B37" t="s">
        <v>65</v>
      </c>
      <c r="C37" s="1">
        <v>39574</v>
      </c>
      <c r="D37" t="s">
        <v>72</v>
      </c>
      <c r="E37" t="s">
        <v>67</v>
      </c>
      <c r="F37">
        <v>0</v>
      </c>
      <c r="G37" t="s">
        <v>32</v>
      </c>
      <c r="H37" t="s">
        <v>53</v>
      </c>
      <c r="I37" t="s">
        <v>53</v>
      </c>
      <c r="J37" t="s">
        <v>22</v>
      </c>
      <c r="K37" t="s">
        <v>53</v>
      </c>
      <c r="L37" t="s">
        <v>41</v>
      </c>
      <c r="M37">
        <v>7</v>
      </c>
      <c r="N37" t="s">
        <v>24</v>
      </c>
      <c r="O37" t="s">
        <v>25</v>
      </c>
      <c r="P37" t="s">
        <v>34</v>
      </c>
      <c r="Q37" t="s">
        <v>59</v>
      </c>
      <c r="R37" t="str">
        <f t="shared" si="0"/>
        <v>No</v>
      </c>
    </row>
    <row r="38" spans="1:18" x14ac:dyDescent="0.35">
      <c r="A38">
        <v>336008</v>
      </c>
      <c r="B38" t="s">
        <v>44</v>
      </c>
      <c r="C38" s="1">
        <v>39575</v>
      </c>
      <c r="D38" t="s">
        <v>87</v>
      </c>
      <c r="E38" t="s">
        <v>73</v>
      </c>
      <c r="F38">
        <v>0</v>
      </c>
      <c r="G38" t="s">
        <v>47</v>
      </c>
      <c r="H38" t="s">
        <v>40</v>
      </c>
      <c r="I38" t="s">
        <v>47</v>
      </c>
      <c r="J38" t="s">
        <v>22</v>
      </c>
      <c r="K38" t="s">
        <v>47</v>
      </c>
      <c r="L38" t="s">
        <v>41</v>
      </c>
      <c r="M38">
        <v>7</v>
      </c>
      <c r="N38" t="s">
        <v>24</v>
      </c>
      <c r="O38" t="s">
        <v>25</v>
      </c>
      <c r="P38" t="s">
        <v>49</v>
      </c>
      <c r="Q38" t="s">
        <v>27</v>
      </c>
      <c r="R38" t="str">
        <f t="shared" si="0"/>
        <v>No</v>
      </c>
    </row>
    <row r="39" spans="1:18" x14ac:dyDescent="0.35">
      <c r="A39">
        <v>336009</v>
      </c>
      <c r="B39" t="s">
        <v>36</v>
      </c>
      <c r="C39" s="1">
        <v>39576</v>
      </c>
      <c r="D39" t="s">
        <v>76</v>
      </c>
      <c r="E39" t="s">
        <v>38</v>
      </c>
      <c r="F39">
        <v>0</v>
      </c>
      <c r="G39" t="s">
        <v>39</v>
      </c>
      <c r="H39" t="s">
        <v>32</v>
      </c>
      <c r="I39" t="s">
        <v>32</v>
      </c>
      <c r="J39" t="s">
        <v>22</v>
      </c>
      <c r="K39" t="s">
        <v>32</v>
      </c>
      <c r="L39" t="s">
        <v>41</v>
      </c>
      <c r="M39">
        <v>4</v>
      </c>
      <c r="N39" t="s">
        <v>24</v>
      </c>
      <c r="O39" t="s">
        <v>25</v>
      </c>
      <c r="P39" t="s">
        <v>42</v>
      </c>
      <c r="Q39" t="s">
        <v>59</v>
      </c>
      <c r="R39" t="str">
        <f t="shared" si="0"/>
        <v>Yes</v>
      </c>
    </row>
    <row r="40" spans="1:18" x14ac:dyDescent="0.35">
      <c r="A40">
        <v>336010</v>
      </c>
      <c r="B40" t="s">
        <v>50</v>
      </c>
      <c r="C40" s="1">
        <v>39576</v>
      </c>
      <c r="D40" t="s">
        <v>88</v>
      </c>
      <c r="E40" t="s">
        <v>52</v>
      </c>
      <c r="F40">
        <v>0</v>
      </c>
      <c r="G40" t="s">
        <v>21</v>
      </c>
      <c r="H40" t="s">
        <v>20</v>
      </c>
      <c r="I40" t="s">
        <v>21</v>
      </c>
      <c r="J40" t="s">
        <v>33</v>
      </c>
      <c r="K40" t="s">
        <v>21</v>
      </c>
      <c r="L40" t="s">
        <v>23</v>
      </c>
      <c r="M40">
        <v>5</v>
      </c>
      <c r="N40" t="s">
        <v>24</v>
      </c>
      <c r="O40" t="s">
        <v>25</v>
      </c>
      <c r="P40" t="s">
        <v>26</v>
      </c>
      <c r="Q40" t="s">
        <v>63</v>
      </c>
      <c r="R40" t="str">
        <f t="shared" si="0"/>
        <v>Yes</v>
      </c>
    </row>
    <row r="41" spans="1:18" x14ac:dyDescent="0.35">
      <c r="A41">
        <v>336011</v>
      </c>
      <c r="B41" t="s">
        <v>56</v>
      </c>
      <c r="C41" s="1">
        <v>39577</v>
      </c>
      <c r="D41" t="s">
        <v>68</v>
      </c>
      <c r="E41" t="s">
        <v>58</v>
      </c>
      <c r="F41">
        <v>0</v>
      </c>
      <c r="G41" t="s">
        <v>40</v>
      </c>
      <c r="H41" t="s">
        <v>53</v>
      </c>
      <c r="I41" t="s">
        <v>40</v>
      </c>
      <c r="J41" t="s">
        <v>22</v>
      </c>
      <c r="K41" t="s">
        <v>40</v>
      </c>
      <c r="L41" t="s">
        <v>41</v>
      </c>
      <c r="M41">
        <v>8</v>
      </c>
      <c r="N41" t="s">
        <v>24</v>
      </c>
      <c r="O41" t="s">
        <v>25</v>
      </c>
      <c r="P41" t="s">
        <v>34</v>
      </c>
      <c r="Q41" t="s">
        <v>64</v>
      </c>
      <c r="R41" t="str">
        <f t="shared" si="0"/>
        <v>No</v>
      </c>
    </row>
    <row r="42" spans="1:18" x14ac:dyDescent="0.35">
      <c r="A42">
        <v>336012</v>
      </c>
      <c r="B42" t="s">
        <v>17</v>
      </c>
      <c r="C42" s="1">
        <v>39596</v>
      </c>
      <c r="D42" t="s">
        <v>89</v>
      </c>
      <c r="E42" t="s">
        <v>19</v>
      </c>
      <c r="F42">
        <v>0</v>
      </c>
      <c r="G42" t="s">
        <v>20</v>
      </c>
      <c r="H42" t="s">
        <v>47</v>
      </c>
      <c r="I42" t="s">
        <v>47</v>
      </c>
      <c r="J42" t="s">
        <v>22</v>
      </c>
      <c r="K42" t="s">
        <v>47</v>
      </c>
      <c r="L42" t="s">
        <v>41</v>
      </c>
      <c r="M42">
        <v>9</v>
      </c>
      <c r="N42" t="s">
        <v>24</v>
      </c>
      <c r="O42" t="s">
        <v>25</v>
      </c>
      <c r="P42" t="s">
        <v>54</v>
      </c>
      <c r="Q42" t="s">
        <v>71</v>
      </c>
      <c r="R42" t="str">
        <f t="shared" si="0"/>
        <v>No</v>
      </c>
    </row>
    <row r="43" spans="1:18" x14ac:dyDescent="0.35">
      <c r="A43">
        <v>336013</v>
      </c>
      <c r="B43" t="s">
        <v>65</v>
      </c>
      <c r="C43" s="1">
        <v>39578</v>
      </c>
      <c r="D43" t="s">
        <v>90</v>
      </c>
      <c r="E43" t="s">
        <v>67</v>
      </c>
      <c r="F43">
        <v>0</v>
      </c>
      <c r="G43" t="s">
        <v>32</v>
      </c>
      <c r="H43" t="s">
        <v>31</v>
      </c>
      <c r="I43" t="s">
        <v>31</v>
      </c>
      <c r="J43" t="s">
        <v>22</v>
      </c>
      <c r="K43" t="s">
        <v>32</v>
      </c>
      <c r="L43" t="s">
        <v>23</v>
      </c>
      <c r="M43">
        <v>18</v>
      </c>
      <c r="N43" t="s">
        <v>24</v>
      </c>
      <c r="O43" t="s">
        <v>25</v>
      </c>
      <c r="P43" t="s">
        <v>71</v>
      </c>
      <c r="Q43" t="s">
        <v>91</v>
      </c>
      <c r="R43" t="str">
        <f t="shared" si="0"/>
        <v>Yes</v>
      </c>
    </row>
    <row r="44" spans="1:18" x14ac:dyDescent="0.35">
      <c r="A44">
        <v>336014</v>
      </c>
      <c r="B44" t="s">
        <v>60</v>
      </c>
      <c r="C44" s="1">
        <v>39579</v>
      </c>
      <c r="D44" t="s">
        <v>88</v>
      </c>
      <c r="E44" t="s">
        <v>62</v>
      </c>
      <c r="F44">
        <v>0</v>
      </c>
      <c r="G44" t="s">
        <v>53</v>
      </c>
      <c r="H44" t="s">
        <v>21</v>
      </c>
      <c r="I44" t="s">
        <v>21</v>
      </c>
      <c r="J44" t="s">
        <v>33</v>
      </c>
      <c r="K44" t="s">
        <v>21</v>
      </c>
      <c r="L44" t="s">
        <v>23</v>
      </c>
      <c r="M44">
        <v>23</v>
      </c>
      <c r="N44" t="s">
        <v>24</v>
      </c>
      <c r="O44" t="s">
        <v>25</v>
      </c>
      <c r="P44" t="s">
        <v>63</v>
      </c>
      <c r="Q44" t="s">
        <v>64</v>
      </c>
      <c r="R44" t="str">
        <f t="shared" si="0"/>
        <v>No</v>
      </c>
    </row>
    <row r="45" spans="1:18" x14ac:dyDescent="0.35">
      <c r="A45">
        <v>336015</v>
      </c>
      <c r="B45" t="s">
        <v>56</v>
      </c>
      <c r="C45" s="1">
        <v>39579</v>
      </c>
      <c r="D45" t="s">
        <v>57</v>
      </c>
      <c r="E45" t="s">
        <v>58</v>
      </c>
      <c r="F45">
        <v>0</v>
      </c>
      <c r="G45" t="s">
        <v>40</v>
      </c>
      <c r="H45" t="s">
        <v>39</v>
      </c>
      <c r="I45" t="s">
        <v>40</v>
      </c>
      <c r="J45" t="s">
        <v>22</v>
      </c>
      <c r="K45" t="s">
        <v>40</v>
      </c>
      <c r="L45" t="s">
        <v>41</v>
      </c>
      <c r="M45">
        <v>3</v>
      </c>
      <c r="N45" t="s">
        <v>24</v>
      </c>
      <c r="O45" t="s">
        <v>25</v>
      </c>
      <c r="P45" t="s">
        <v>48</v>
      </c>
      <c r="Q45" t="s">
        <v>27</v>
      </c>
      <c r="R45" t="str">
        <f t="shared" si="0"/>
        <v>No</v>
      </c>
    </row>
    <row r="46" spans="1:18" x14ac:dyDescent="0.35">
      <c r="A46">
        <v>336016</v>
      </c>
      <c r="B46" t="s">
        <v>28</v>
      </c>
      <c r="C46" s="1">
        <v>39580</v>
      </c>
      <c r="D46" t="s">
        <v>80</v>
      </c>
      <c r="E46" t="s">
        <v>30</v>
      </c>
      <c r="F46">
        <v>0</v>
      </c>
      <c r="G46" t="s">
        <v>31</v>
      </c>
      <c r="H46" t="s">
        <v>20</v>
      </c>
      <c r="I46" t="s">
        <v>20</v>
      </c>
      <c r="J46" t="s">
        <v>33</v>
      </c>
      <c r="K46" t="s">
        <v>31</v>
      </c>
      <c r="L46" t="s">
        <v>41</v>
      </c>
      <c r="M46">
        <v>9</v>
      </c>
      <c r="N46" t="s">
        <v>24</v>
      </c>
      <c r="O46" t="s">
        <v>25</v>
      </c>
      <c r="P46" t="s">
        <v>77</v>
      </c>
      <c r="Q46" t="s">
        <v>75</v>
      </c>
      <c r="R46" t="str">
        <f t="shared" si="0"/>
        <v>Yes</v>
      </c>
    </row>
    <row r="47" spans="1:18" x14ac:dyDescent="0.35">
      <c r="A47">
        <v>336017</v>
      </c>
      <c r="B47" t="s">
        <v>50</v>
      </c>
      <c r="C47" s="1">
        <v>39581</v>
      </c>
      <c r="D47" t="s">
        <v>92</v>
      </c>
      <c r="E47" t="s">
        <v>52</v>
      </c>
      <c r="F47">
        <v>0</v>
      </c>
      <c r="G47" t="s">
        <v>21</v>
      </c>
      <c r="H47" t="s">
        <v>39</v>
      </c>
      <c r="I47" t="s">
        <v>21</v>
      </c>
      <c r="J47" t="s">
        <v>33</v>
      </c>
      <c r="K47" t="s">
        <v>21</v>
      </c>
      <c r="L47" t="s">
        <v>23</v>
      </c>
      <c r="M47">
        <v>23</v>
      </c>
      <c r="N47" t="s">
        <v>24</v>
      </c>
      <c r="O47" t="s">
        <v>25</v>
      </c>
      <c r="P47" t="s">
        <v>26</v>
      </c>
      <c r="Q47" t="s">
        <v>63</v>
      </c>
      <c r="R47" t="str">
        <f t="shared" si="0"/>
        <v>Yes</v>
      </c>
    </row>
    <row r="48" spans="1:18" x14ac:dyDescent="0.35">
      <c r="A48">
        <v>336018</v>
      </c>
      <c r="B48" t="s">
        <v>44</v>
      </c>
      <c r="C48" s="1">
        <v>39582</v>
      </c>
      <c r="D48" t="s">
        <v>78</v>
      </c>
      <c r="E48" t="s">
        <v>46</v>
      </c>
      <c r="F48">
        <v>0</v>
      </c>
      <c r="G48" t="s">
        <v>47</v>
      </c>
      <c r="H48" t="s">
        <v>32</v>
      </c>
      <c r="I48" t="s">
        <v>47</v>
      </c>
      <c r="J48" t="s">
        <v>22</v>
      </c>
      <c r="K48" t="s">
        <v>47</v>
      </c>
      <c r="L48" t="s">
        <v>41</v>
      </c>
      <c r="M48">
        <v>9</v>
      </c>
      <c r="N48" t="s">
        <v>24</v>
      </c>
      <c r="O48" t="s">
        <v>25</v>
      </c>
      <c r="P48" t="s">
        <v>77</v>
      </c>
      <c r="Q48" t="s">
        <v>64</v>
      </c>
      <c r="R48" t="str">
        <f t="shared" si="0"/>
        <v>Yes</v>
      </c>
    </row>
    <row r="49" spans="1:18" x14ac:dyDescent="0.35">
      <c r="A49">
        <v>336019</v>
      </c>
      <c r="B49" t="s">
        <v>28</v>
      </c>
      <c r="C49" s="1">
        <v>39596</v>
      </c>
      <c r="D49" t="s">
        <v>80</v>
      </c>
      <c r="E49" t="s">
        <v>30</v>
      </c>
      <c r="F49">
        <v>0</v>
      </c>
      <c r="G49" t="s">
        <v>31</v>
      </c>
      <c r="H49" t="s">
        <v>40</v>
      </c>
      <c r="I49" t="s">
        <v>40</v>
      </c>
      <c r="J49" t="s">
        <v>22</v>
      </c>
      <c r="K49" t="s">
        <v>31</v>
      </c>
      <c r="L49" t="s">
        <v>23</v>
      </c>
      <c r="M49">
        <v>41</v>
      </c>
      <c r="N49" t="s">
        <v>24</v>
      </c>
      <c r="O49" t="s">
        <v>25</v>
      </c>
      <c r="P49" t="s">
        <v>48</v>
      </c>
      <c r="Q49" t="s">
        <v>55</v>
      </c>
      <c r="R49" t="str">
        <f t="shared" si="0"/>
        <v>Yes</v>
      </c>
    </row>
    <row r="50" spans="1:18" x14ac:dyDescent="0.35">
      <c r="A50">
        <v>336020</v>
      </c>
      <c r="B50" t="s">
        <v>36</v>
      </c>
      <c r="C50" s="1">
        <v>39583</v>
      </c>
      <c r="D50" t="s">
        <v>93</v>
      </c>
      <c r="E50" t="s">
        <v>38</v>
      </c>
      <c r="F50">
        <v>0</v>
      </c>
      <c r="G50" t="s">
        <v>39</v>
      </c>
      <c r="H50" t="s">
        <v>53</v>
      </c>
      <c r="I50" t="s">
        <v>53</v>
      </c>
      <c r="J50" t="s">
        <v>22</v>
      </c>
      <c r="K50" t="s">
        <v>39</v>
      </c>
      <c r="L50" t="s">
        <v>23</v>
      </c>
      <c r="M50">
        <v>12</v>
      </c>
      <c r="N50" t="s">
        <v>24</v>
      </c>
      <c r="O50" t="s">
        <v>25</v>
      </c>
      <c r="P50" t="s">
        <v>91</v>
      </c>
      <c r="Q50" t="s">
        <v>43</v>
      </c>
      <c r="R50" t="str">
        <f t="shared" si="0"/>
        <v>Yes</v>
      </c>
    </row>
    <row r="51" spans="1:18" x14ac:dyDescent="0.35">
      <c r="A51">
        <v>336021</v>
      </c>
      <c r="B51" t="s">
        <v>44</v>
      </c>
      <c r="C51" s="1">
        <v>39584</v>
      </c>
      <c r="D51" t="s">
        <v>84</v>
      </c>
      <c r="E51" t="s">
        <v>46</v>
      </c>
      <c r="F51">
        <v>0</v>
      </c>
      <c r="G51" t="s">
        <v>47</v>
      </c>
      <c r="H51" t="s">
        <v>21</v>
      </c>
      <c r="I51" t="s">
        <v>47</v>
      </c>
      <c r="J51" t="s">
        <v>22</v>
      </c>
      <c r="K51" t="s">
        <v>47</v>
      </c>
      <c r="L51" t="s">
        <v>41</v>
      </c>
      <c r="M51">
        <v>8</v>
      </c>
      <c r="N51" t="s">
        <v>24</v>
      </c>
      <c r="O51" t="s">
        <v>25</v>
      </c>
      <c r="P51" t="s">
        <v>77</v>
      </c>
      <c r="Q51" t="s">
        <v>49</v>
      </c>
      <c r="R51" t="str">
        <f t="shared" si="0"/>
        <v>Yes</v>
      </c>
    </row>
    <row r="52" spans="1:18" x14ac:dyDescent="0.35">
      <c r="A52">
        <v>336022</v>
      </c>
      <c r="B52" t="s">
        <v>36</v>
      </c>
      <c r="C52" s="1">
        <v>39585</v>
      </c>
      <c r="D52" t="s">
        <v>94</v>
      </c>
      <c r="E52" t="s">
        <v>38</v>
      </c>
      <c r="F52">
        <v>0</v>
      </c>
      <c r="G52" t="s">
        <v>39</v>
      </c>
      <c r="H52" t="s">
        <v>31</v>
      </c>
      <c r="I52" t="s">
        <v>39</v>
      </c>
      <c r="J52" t="s">
        <v>33</v>
      </c>
      <c r="K52" t="s">
        <v>31</v>
      </c>
      <c r="L52" t="s">
        <v>23</v>
      </c>
      <c r="M52">
        <v>6</v>
      </c>
      <c r="N52" t="s">
        <v>24</v>
      </c>
      <c r="O52" t="s">
        <v>95</v>
      </c>
      <c r="P52" t="s">
        <v>71</v>
      </c>
      <c r="Q52" t="s">
        <v>27</v>
      </c>
      <c r="R52" t="str">
        <f t="shared" si="0"/>
        <v>Yes</v>
      </c>
    </row>
    <row r="53" spans="1:18" x14ac:dyDescent="0.35">
      <c r="A53">
        <v>336023</v>
      </c>
      <c r="B53" t="s">
        <v>56</v>
      </c>
      <c r="C53" s="1">
        <v>39585</v>
      </c>
      <c r="D53" t="s">
        <v>96</v>
      </c>
      <c r="E53" t="s">
        <v>58</v>
      </c>
      <c r="F53">
        <v>0</v>
      </c>
      <c r="G53" t="s">
        <v>40</v>
      </c>
      <c r="H53" t="s">
        <v>20</v>
      </c>
      <c r="I53" t="s">
        <v>20</v>
      </c>
      <c r="J53" t="s">
        <v>22</v>
      </c>
      <c r="K53" t="s">
        <v>40</v>
      </c>
      <c r="L53" t="s">
        <v>23</v>
      </c>
      <c r="M53">
        <v>65</v>
      </c>
      <c r="N53" t="s">
        <v>24</v>
      </c>
      <c r="O53" t="s">
        <v>25</v>
      </c>
      <c r="P53" t="s">
        <v>54</v>
      </c>
      <c r="Q53" t="s">
        <v>35</v>
      </c>
      <c r="R53" t="str">
        <f t="shared" si="0"/>
        <v>No</v>
      </c>
    </row>
    <row r="54" spans="1:18" x14ac:dyDescent="0.35">
      <c r="A54">
        <v>336024</v>
      </c>
      <c r="B54" t="s">
        <v>60</v>
      </c>
      <c r="C54" s="1">
        <v>39586</v>
      </c>
      <c r="D54" t="s">
        <v>97</v>
      </c>
      <c r="E54" t="s">
        <v>62</v>
      </c>
      <c r="F54">
        <v>0</v>
      </c>
      <c r="G54" t="s">
        <v>53</v>
      </c>
      <c r="H54" t="s">
        <v>47</v>
      </c>
      <c r="I54" t="s">
        <v>53</v>
      </c>
      <c r="J54" t="s">
        <v>22</v>
      </c>
      <c r="K54" t="s">
        <v>47</v>
      </c>
      <c r="L54" t="s">
        <v>23</v>
      </c>
      <c r="M54">
        <v>25</v>
      </c>
      <c r="N54" t="s">
        <v>24</v>
      </c>
      <c r="O54" t="s">
        <v>25</v>
      </c>
      <c r="P54" t="s">
        <v>77</v>
      </c>
      <c r="Q54" t="s">
        <v>49</v>
      </c>
      <c r="R54" t="str">
        <f t="shared" si="0"/>
        <v>Yes</v>
      </c>
    </row>
    <row r="55" spans="1:18" x14ac:dyDescent="0.35">
      <c r="A55">
        <v>336025</v>
      </c>
      <c r="B55" t="s">
        <v>50</v>
      </c>
      <c r="C55" s="1">
        <v>39586</v>
      </c>
      <c r="D55" t="s">
        <v>98</v>
      </c>
      <c r="E55" t="s">
        <v>52</v>
      </c>
      <c r="F55">
        <v>0</v>
      </c>
      <c r="G55" t="s">
        <v>21</v>
      </c>
      <c r="H55" t="s">
        <v>32</v>
      </c>
      <c r="I55" t="s">
        <v>21</v>
      </c>
      <c r="J55" t="s">
        <v>33</v>
      </c>
      <c r="K55" t="s">
        <v>32</v>
      </c>
      <c r="L55" t="s">
        <v>23</v>
      </c>
      <c r="M55">
        <v>3</v>
      </c>
      <c r="N55" t="s">
        <v>24</v>
      </c>
      <c r="O55" t="s">
        <v>95</v>
      </c>
      <c r="P55" t="s">
        <v>26</v>
      </c>
      <c r="Q55" t="s">
        <v>55</v>
      </c>
      <c r="R55" t="str">
        <f t="shared" si="0"/>
        <v>Yes</v>
      </c>
    </row>
    <row r="56" spans="1:18" x14ac:dyDescent="0.35">
      <c r="A56">
        <v>336026</v>
      </c>
      <c r="B56" t="s">
        <v>17</v>
      </c>
      <c r="C56" s="1">
        <v>39587</v>
      </c>
      <c r="D56" t="s">
        <v>99</v>
      </c>
      <c r="E56" t="s">
        <v>19</v>
      </c>
      <c r="F56">
        <v>0</v>
      </c>
      <c r="G56" t="s">
        <v>20</v>
      </c>
      <c r="H56" t="s">
        <v>39</v>
      </c>
      <c r="I56" t="s">
        <v>39</v>
      </c>
      <c r="J56" t="s">
        <v>22</v>
      </c>
      <c r="K56" t="s">
        <v>39</v>
      </c>
      <c r="L56" t="s">
        <v>41</v>
      </c>
      <c r="M56">
        <v>5</v>
      </c>
      <c r="N56" t="s">
        <v>24</v>
      </c>
      <c r="O56" t="s">
        <v>25</v>
      </c>
      <c r="P56" t="s">
        <v>48</v>
      </c>
      <c r="Q56" t="s">
        <v>43</v>
      </c>
      <c r="R56" t="str">
        <f t="shared" si="0"/>
        <v>No</v>
      </c>
    </row>
    <row r="57" spans="1:18" x14ac:dyDescent="0.35">
      <c r="A57">
        <v>336027</v>
      </c>
      <c r="B57" t="s">
        <v>50</v>
      </c>
      <c r="C57" s="1">
        <v>39588</v>
      </c>
      <c r="D57" t="s">
        <v>68</v>
      </c>
      <c r="E57" t="s">
        <v>52</v>
      </c>
      <c r="F57">
        <v>0</v>
      </c>
      <c r="G57" t="s">
        <v>21</v>
      </c>
      <c r="H57" t="s">
        <v>40</v>
      </c>
      <c r="I57" t="s">
        <v>40</v>
      </c>
      <c r="J57" t="s">
        <v>22</v>
      </c>
      <c r="K57" t="s">
        <v>40</v>
      </c>
      <c r="L57" t="s">
        <v>41</v>
      </c>
      <c r="M57">
        <v>6</v>
      </c>
      <c r="N57" t="s">
        <v>24</v>
      </c>
      <c r="O57" t="s">
        <v>25</v>
      </c>
      <c r="P57" t="s">
        <v>91</v>
      </c>
      <c r="Q57" t="s">
        <v>27</v>
      </c>
      <c r="R57" t="str">
        <f t="shared" si="0"/>
        <v>Yes</v>
      </c>
    </row>
    <row r="58" spans="1:18" x14ac:dyDescent="0.35">
      <c r="A58">
        <v>336028</v>
      </c>
      <c r="B58" t="s">
        <v>44</v>
      </c>
      <c r="C58" s="1">
        <v>39589</v>
      </c>
      <c r="D58" t="s">
        <v>80</v>
      </c>
      <c r="E58" t="s">
        <v>46</v>
      </c>
      <c r="F58">
        <v>0</v>
      </c>
      <c r="G58" t="s">
        <v>47</v>
      </c>
      <c r="H58" t="s">
        <v>31</v>
      </c>
      <c r="I58" t="s">
        <v>47</v>
      </c>
      <c r="J58" t="s">
        <v>22</v>
      </c>
      <c r="K58" t="s">
        <v>31</v>
      </c>
      <c r="L58" t="s">
        <v>23</v>
      </c>
      <c r="M58">
        <v>1</v>
      </c>
      <c r="N58" t="s">
        <v>24</v>
      </c>
      <c r="O58" t="s">
        <v>25</v>
      </c>
      <c r="P58" t="s">
        <v>54</v>
      </c>
      <c r="Q58" t="s">
        <v>43</v>
      </c>
      <c r="R58" t="str">
        <f t="shared" si="0"/>
        <v>Yes</v>
      </c>
    </row>
    <row r="59" spans="1:18" x14ac:dyDescent="0.35">
      <c r="A59">
        <v>336029</v>
      </c>
      <c r="B59" t="s">
        <v>65</v>
      </c>
      <c r="C59" s="1">
        <v>39589</v>
      </c>
      <c r="D59" t="s">
        <v>100</v>
      </c>
      <c r="E59" t="s">
        <v>67</v>
      </c>
      <c r="F59">
        <v>0</v>
      </c>
      <c r="G59" t="s">
        <v>32</v>
      </c>
      <c r="H59" t="s">
        <v>20</v>
      </c>
      <c r="I59" t="s">
        <v>20</v>
      </c>
      <c r="J59" t="s">
        <v>33</v>
      </c>
      <c r="K59" t="s">
        <v>20</v>
      </c>
      <c r="L59" t="s">
        <v>23</v>
      </c>
      <c r="M59">
        <v>14</v>
      </c>
      <c r="N59" t="s">
        <v>24</v>
      </c>
      <c r="O59" t="s">
        <v>25</v>
      </c>
      <c r="P59" t="s">
        <v>49</v>
      </c>
      <c r="Q59" t="s">
        <v>75</v>
      </c>
      <c r="R59" t="str">
        <f t="shared" si="0"/>
        <v>No</v>
      </c>
    </row>
    <row r="60" spans="1:18" x14ac:dyDescent="0.35">
      <c r="A60">
        <v>336031</v>
      </c>
      <c r="B60" t="s">
        <v>28</v>
      </c>
      <c r="C60" s="1">
        <v>39591</v>
      </c>
      <c r="D60" t="s">
        <v>80</v>
      </c>
      <c r="E60" t="s">
        <v>30</v>
      </c>
      <c r="F60">
        <v>0</v>
      </c>
      <c r="G60" t="s">
        <v>31</v>
      </c>
      <c r="H60" t="s">
        <v>53</v>
      </c>
      <c r="I60" t="s">
        <v>31</v>
      </c>
      <c r="J60" t="s">
        <v>22</v>
      </c>
      <c r="K60" t="s">
        <v>31</v>
      </c>
      <c r="L60" t="s">
        <v>41</v>
      </c>
      <c r="M60">
        <v>6</v>
      </c>
      <c r="N60" t="s">
        <v>24</v>
      </c>
      <c r="O60" t="s">
        <v>25</v>
      </c>
      <c r="P60" t="s">
        <v>26</v>
      </c>
      <c r="Q60" t="s">
        <v>48</v>
      </c>
      <c r="R60" t="str">
        <f t="shared" si="0"/>
        <v>No</v>
      </c>
    </row>
    <row r="61" spans="1:18" x14ac:dyDescent="0.35">
      <c r="A61">
        <v>336032</v>
      </c>
      <c r="B61" t="s">
        <v>36</v>
      </c>
      <c r="C61" s="1">
        <v>39592</v>
      </c>
      <c r="D61" t="s">
        <v>101</v>
      </c>
      <c r="E61" t="s">
        <v>38</v>
      </c>
      <c r="F61">
        <v>0</v>
      </c>
      <c r="G61" t="s">
        <v>39</v>
      </c>
      <c r="H61" t="s">
        <v>47</v>
      </c>
      <c r="I61" t="s">
        <v>39</v>
      </c>
      <c r="J61" t="s">
        <v>22</v>
      </c>
      <c r="K61" t="s">
        <v>39</v>
      </c>
      <c r="L61" t="s">
        <v>41</v>
      </c>
      <c r="M61">
        <v>5</v>
      </c>
      <c r="N61" t="s">
        <v>24</v>
      </c>
      <c r="O61" t="s">
        <v>25</v>
      </c>
      <c r="P61" t="s">
        <v>54</v>
      </c>
      <c r="Q61" t="s">
        <v>55</v>
      </c>
      <c r="R61" t="str">
        <f t="shared" si="0"/>
        <v>Yes</v>
      </c>
    </row>
    <row r="62" spans="1:18" x14ac:dyDescent="0.35">
      <c r="A62">
        <v>336033</v>
      </c>
      <c r="B62" t="s">
        <v>65</v>
      </c>
      <c r="C62" s="1">
        <v>39592</v>
      </c>
      <c r="D62" t="s">
        <v>102</v>
      </c>
      <c r="E62" t="s">
        <v>67</v>
      </c>
      <c r="F62">
        <v>0</v>
      </c>
      <c r="G62" t="s">
        <v>32</v>
      </c>
      <c r="H62" t="s">
        <v>40</v>
      </c>
      <c r="I62" t="s">
        <v>40</v>
      </c>
      <c r="J62" t="s">
        <v>33</v>
      </c>
      <c r="K62" t="s">
        <v>40</v>
      </c>
      <c r="L62" t="s">
        <v>23</v>
      </c>
      <c r="M62">
        <v>10</v>
      </c>
      <c r="N62" t="s">
        <v>24</v>
      </c>
      <c r="O62" t="s">
        <v>25</v>
      </c>
      <c r="P62" t="s">
        <v>49</v>
      </c>
      <c r="Q62" t="s">
        <v>35</v>
      </c>
      <c r="R62" t="str">
        <f t="shared" si="0"/>
        <v>No</v>
      </c>
    </row>
    <row r="63" spans="1:18" x14ac:dyDescent="0.35">
      <c r="A63">
        <v>336034</v>
      </c>
      <c r="B63" t="s">
        <v>17</v>
      </c>
      <c r="C63" s="1">
        <v>39571</v>
      </c>
      <c r="D63" t="s">
        <v>103</v>
      </c>
      <c r="E63" t="s">
        <v>19</v>
      </c>
      <c r="F63">
        <v>0</v>
      </c>
      <c r="G63" t="s">
        <v>20</v>
      </c>
      <c r="H63" t="s">
        <v>53</v>
      </c>
      <c r="I63" t="s">
        <v>53</v>
      </c>
      <c r="J63" t="s">
        <v>22</v>
      </c>
      <c r="K63" t="s">
        <v>20</v>
      </c>
      <c r="L63" t="s">
        <v>23</v>
      </c>
      <c r="M63">
        <v>3</v>
      </c>
      <c r="N63" t="s">
        <v>24</v>
      </c>
      <c r="O63" t="s">
        <v>25</v>
      </c>
      <c r="P63" t="s">
        <v>77</v>
      </c>
      <c r="Q63" t="s">
        <v>35</v>
      </c>
      <c r="R63" t="str">
        <f t="shared" si="0"/>
        <v>No</v>
      </c>
    </row>
    <row r="64" spans="1:18" x14ac:dyDescent="0.35">
      <c r="A64">
        <v>336035</v>
      </c>
      <c r="B64" t="s">
        <v>50</v>
      </c>
      <c r="C64" s="1">
        <v>39593</v>
      </c>
      <c r="D64" t="s">
        <v>104</v>
      </c>
      <c r="E64" t="s">
        <v>52</v>
      </c>
      <c r="F64">
        <v>0</v>
      </c>
      <c r="G64" t="s">
        <v>21</v>
      </c>
      <c r="H64" t="s">
        <v>31</v>
      </c>
      <c r="I64" t="s">
        <v>31</v>
      </c>
      <c r="J64" t="s">
        <v>33</v>
      </c>
      <c r="K64" t="s">
        <v>21</v>
      </c>
      <c r="L64" t="s">
        <v>41</v>
      </c>
      <c r="M64">
        <v>3</v>
      </c>
      <c r="N64" t="s">
        <v>24</v>
      </c>
      <c r="O64" t="s">
        <v>25</v>
      </c>
      <c r="P64" t="s">
        <v>48</v>
      </c>
      <c r="Q64" t="s">
        <v>75</v>
      </c>
      <c r="R64" t="str">
        <f t="shared" si="0"/>
        <v>No</v>
      </c>
    </row>
    <row r="65" spans="1:18" x14ac:dyDescent="0.35">
      <c r="A65">
        <v>336036</v>
      </c>
      <c r="B65" t="s">
        <v>56</v>
      </c>
      <c r="C65" s="1">
        <v>39594</v>
      </c>
      <c r="D65" t="s">
        <v>85</v>
      </c>
      <c r="E65" t="s">
        <v>58</v>
      </c>
      <c r="F65">
        <v>0</v>
      </c>
      <c r="G65" t="s">
        <v>40</v>
      </c>
      <c r="H65" t="s">
        <v>47</v>
      </c>
      <c r="I65" t="s">
        <v>40</v>
      </c>
      <c r="J65" t="s">
        <v>22</v>
      </c>
      <c r="K65" t="s">
        <v>40</v>
      </c>
      <c r="L65" t="s">
        <v>41</v>
      </c>
      <c r="M65">
        <v>5</v>
      </c>
      <c r="N65" t="s">
        <v>24</v>
      </c>
      <c r="O65" t="s">
        <v>25</v>
      </c>
      <c r="P65" t="s">
        <v>54</v>
      </c>
      <c r="Q65" t="s">
        <v>55</v>
      </c>
      <c r="R65" t="str">
        <f t="shared" si="0"/>
        <v>No</v>
      </c>
    </row>
    <row r="66" spans="1:18" x14ac:dyDescent="0.35">
      <c r="A66">
        <v>336037</v>
      </c>
      <c r="B66" t="s">
        <v>60</v>
      </c>
      <c r="C66" s="1">
        <v>39595</v>
      </c>
      <c r="D66" t="s">
        <v>105</v>
      </c>
      <c r="E66" t="s">
        <v>62</v>
      </c>
      <c r="F66">
        <v>0</v>
      </c>
      <c r="G66" t="s">
        <v>53</v>
      </c>
      <c r="H66" t="s">
        <v>32</v>
      </c>
      <c r="I66" t="s">
        <v>53</v>
      </c>
      <c r="J66" t="s">
        <v>33</v>
      </c>
      <c r="K66" t="s">
        <v>32</v>
      </c>
      <c r="L66" t="s">
        <v>41</v>
      </c>
      <c r="M66">
        <v>7</v>
      </c>
      <c r="N66" t="s">
        <v>24</v>
      </c>
      <c r="O66" t="s">
        <v>25</v>
      </c>
      <c r="P66" t="s">
        <v>91</v>
      </c>
      <c r="Q66" t="s">
        <v>64</v>
      </c>
      <c r="R66" t="str">
        <f t="shared" si="0"/>
        <v>Yes</v>
      </c>
    </row>
    <row r="67" spans="1:18" x14ac:dyDescent="0.35">
      <c r="A67">
        <v>336038</v>
      </c>
      <c r="B67" t="s">
        <v>44</v>
      </c>
      <c r="C67" s="1">
        <v>39598</v>
      </c>
      <c r="D67" t="s">
        <v>57</v>
      </c>
      <c r="E67" t="s">
        <v>46</v>
      </c>
      <c r="F67">
        <v>0</v>
      </c>
      <c r="G67" t="s">
        <v>39</v>
      </c>
      <c r="H67" t="s">
        <v>40</v>
      </c>
      <c r="I67" t="s">
        <v>39</v>
      </c>
      <c r="J67" t="s">
        <v>22</v>
      </c>
      <c r="K67" t="s">
        <v>40</v>
      </c>
      <c r="L67" t="s">
        <v>23</v>
      </c>
      <c r="M67">
        <v>105</v>
      </c>
      <c r="N67" t="s">
        <v>24</v>
      </c>
      <c r="O67" t="s">
        <v>25</v>
      </c>
      <c r="P67" t="s">
        <v>54</v>
      </c>
      <c r="Q67" t="s">
        <v>27</v>
      </c>
      <c r="R67" t="str">
        <f t="shared" si="0"/>
        <v>Yes</v>
      </c>
    </row>
    <row r="68" spans="1:18" x14ac:dyDescent="0.35">
      <c r="A68">
        <v>336039</v>
      </c>
      <c r="B68" t="s">
        <v>44</v>
      </c>
      <c r="C68" s="1">
        <v>39599</v>
      </c>
      <c r="D68" t="s">
        <v>98</v>
      </c>
      <c r="E68" t="s">
        <v>46</v>
      </c>
      <c r="F68">
        <v>0</v>
      </c>
      <c r="G68" t="s">
        <v>32</v>
      </c>
      <c r="H68" t="s">
        <v>31</v>
      </c>
      <c r="I68" t="s">
        <v>31</v>
      </c>
      <c r="J68" t="s">
        <v>33</v>
      </c>
      <c r="K68" t="s">
        <v>32</v>
      </c>
      <c r="L68" t="s">
        <v>41</v>
      </c>
      <c r="M68">
        <v>9</v>
      </c>
      <c r="N68" t="s">
        <v>24</v>
      </c>
      <c r="O68" t="s">
        <v>25</v>
      </c>
      <c r="P68" t="s">
        <v>26</v>
      </c>
      <c r="Q68" t="s">
        <v>49</v>
      </c>
      <c r="R68" t="str">
        <f t="shared" si="0"/>
        <v>No</v>
      </c>
    </row>
    <row r="69" spans="1:18" x14ac:dyDescent="0.35">
      <c r="A69">
        <v>336040</v>
      </c>
      <c r="B69" t="s">
        <v>44</v>
      </c>
      <c r="C69" s="1">
        <v>39600</v>
      </c>
      <c r="D69" t="s">
        <v>68</v>
      </c>
      <c r="E69" t="s">
        <v>73</v>
      </c>
      <c r="F69">
        <v>0</v>
      </c>
      <c r="G69" t="s">
        <v>32</v>
      </c>
      <c r="H69" t="s">
        <v>40</v>
      </c>
      <c r="I69" t="s">
        <v>40</v>
      </c>
      <c r="J69" t="s">
        <v>22</v>
      </c>
      <c r="K69" t="s">
        <v>40</v>
      </c>
      <c r="L69" t="s">
        <v>41</v>
      </c>
      <c r="M69">
        <v>3</v>
      </c>
      <c r="N69" t="s">
        <v>24</v>
      </c>
      <c r="O69" t="s">
        <v>25</v>
      </c>
      <c r="P69" t="s">
        <v>54</v>
      </c>
      <c r="Q69" t="s">
        <v>27</v>
      </c>
      <c r="R69" t="str">
        <f t="shared" si="0"/>
        <v>Yes</v>
      </c>
    </row>
    <row r="70" spans="1:18" x14ac:dyDescent="0.35">
      <c r="A70">
        <v>392181</v>
      </c>
      <c r="B70" t="s">
        <v>106</v>
      </c>
      <c r="C70" s="1">
        <v>39921</v>
      </c>
      <c r="D70" t="s">
        <v>107</v>
      </c>
      <c r="E70" t="s">
        <v>108</v>
      </c>
      <c r="F70">
        <v>1</v>
      </c>
      <c r="G70" t="s">
        <v>32</v>
      </c>
      <c r="H70" t="s">
        <v>47</v>
      </c>
      <c r="I70" t="s">
        <v>32</v>
      </c>
      <c r="J70" t="s">
        <v>22</v>
      </c>
      <c r="K70" t="s">
        <v>47</v>
      </c>
      <c r="L70" t="s">
        <v>23</v>
      </c>
      <c r="M70">
        <v>19</v>
      </c>
      <c r="N70" t="s">
        <v>24</v>
      </c>
      <c r="O70" t="s">
        <v>25</v>
      </c>
      <c r="P70" t="s">
        <v>77</v>
      </c>
      <c r="Q70" t="s">
        <v>55</v>
      </c>
      <c r="R70" t="str">
        <f t="shared" si="0"/>
        <v>Yes</v>
      </c>
    </row>
    <row r="71" spans="1:18" x14ac:dyDescent="0.35">
      <c r="A71">
        <v>392182</v>
      </c>
      <c r="B71" t="s">
        <v>106</v>
      </c>
      <c r="C71" s="1">
        <v>39921</v>
      </c>
      <c r="D71" t="s">
        <v>109</v>
      </c>
      <c r="E71" t="s">
        <v>108</v>
      </c>
      <c r="F71">
        <v>1</v>
      </c>
      <c r="G71" t="s">
        <v>20</v>
      </c>
      <c r="H71" t="s">
        <v>40</v>
      </c>
      <c r="I71" t="s">
        <v>20</v>
      </c>
      <c r="J71" t="s">
        <v>33</v>
      </c>
      <c r="K71" t="s">
        <v>20</v>
      </c>
      <c r="L71" t="s">
        <v>23</v>
      </c>
      <c r="M71">
        <v>75</v>
      </c>
      <c r="N71" t="s">
        <v>24</v>
      </c>
      <c r="O71" t="s">
        <v>25</v>
      </c>
      <c r="P71" t="s">
        <v>77</v>
      </c>
      <c r="Q71" t="s">
        <v>59</v>
      </c>
      <c r="R71" t="str">
        <f t="shared" si="0"/>
        <v>Yes</v>
      </c>
    </row>
    <row r="72" spans="1:18" x14ac:dyDescent="0.35">
      <c r="A72">
        <v>392183</v>
      </c>
      <c r="B72" t="s">
        <v>106</v>
      </c>
      <c r="C72" s="1">
        <v>39922</v>
      </c>
      <c r="D72" t="s">
        <v>110</v>
      </c>
      <c r="E72" t="s">
        <v>108</v>
      </c>
      <c r="F72">
        <v>1</v>
      </c>
      <c r="G72" t="s">
        <v>39</v>
      </c>
      <c r="H72" t="s">
        <v>31</v>
      </c>
      <c r="I72" t="s">
        <v>39</v>
      </c>
      <c r="J72" t="s">
        <v>22</v>
      </c>
      <c r="K72" t="s">
        <v>39</v>
      </c>
      <c r="L72" t="s">
        <v>41</v>
      </c>
      <c r="M72">
        <v>10</v>
      </c>
      <c r="N72" t="s">
        <v>24</v>
      </c>
      <c r="O72" t="s">
        <v>95</v>
      </c>
      <c r="P72" t="s">
        <v>34</v>
      </c>
      <c r="Q72" t="s">
        <v>111</v>
      </c>
      <c r="R72" t="str">
        <f t="shared" si="0"/>
        <v>Yes</v>
      </c>
    </row>
    <row r="73" spans="1:18" x14ac:dyDescent="0.35">
      <c r="A73">
        <v>392184</v>
      </c>
      <c r="B73" t="s">
        <v>106</v>
      </c>
      <c r="C73" s="1">
        <v>39922</v>
      </c>
      <c r="D73" t="s">
        <v>112</v>
      </c>
      <c r="E73" t="s">
        <v>108</v>
      </c>
      <c r="F73">
        <v>1</v>
      </c>
      <c r="G73" t="s">
        <v>53</v>
      </c>
      <c r="H73" t="s">
        <v>21</v>
      </c>
      <c r="I73" t="s">
        <v>21</v>
      </c>
      <c r="J73" t="s">
        <v>33</v>
      </c>
      <c r="K73" t="s">
        <v>53</v>
      </c>
      <c r="L73" t="s">
        <v>41</v>
      </c>
      <c r="M73">
        <v>8</v>
      </c>
      <c r="N73" t="s">
        <v>24</v>
      </c>
      <c r="O73" t="s">
        <v>25</v>
      </c>
      <c r="P73" t="s">
        <v>34</v>
      </c>
      <c r="Q73" t="s">
        <v>77</v>
      </c>
      <c r="R73" t="str">
        <f t="shared" si="0"/>
        <v>No</v>
      </c>
    </row>
    <row r="74" spans="1:18" x14ac:dyDescent="0.35">
      <c r="A74">
        <v>392185</v>
      </c>
      <c r="B74" t="s">
        <v>113</v>
      </c>
      <c r="C74" s="1">
        <v>39923</v>
      </c>
      <c r="D74" t="s">
        <v>114</v>
      </c>
      <c r="E74" t="s">
        <v>115</v>
      </c>
      <c r="F74">
        <v>1</v>
      </c>
      <c r="G74" t="s">
        <v>20</v>
      </c>
      <c r="H74" t="s">
        <v>32</v>
      </c>
      <c r="I74" t="s">
        <v>32</v>
      </c>
      <c r="J74" t="s">
        <v>33</v>
      </c>
      <c r="K74" t="s">
        <v>32</v>
      </c>
      <c r="L74" t="s">
        <v>23</v>
      </c>
      <c r="M74">
        <v>92</v>
      </c>
      <c r="N74" t="s">
        <v>24</v>
      </c>
      <c r="O74" t="s">
        <v>25</v>
      </c>
      <c r="P74" t="s">
        <v>91</v>
      </c>
      <c r="Q74" t="s">
        <v>116</v>
      </c>
      <c r="R74" t="str">
        <f t="shared" si="0"/>
        <v>No</v>
      </c>
    </row>
    <row r="75" spans="1:18" x14ac:dyDescent="0.35">
      <c r="A75">
        <v>392186</v>
      </c>
      <c r="B75" t="s">
        <v>117</v>
      </c>
      <c r="C75" s="1">
        <v>39924</v>
      </c>
      <c r="D75" t="s">
        <v>118</v>
      </c>
      <c r="E75" t="s">
        <v>119</v>
      </c>
      <c r="F75">
        <v>1</v>
      </c>
      <c r="G75" t="s">
        <v>31</v>
      </c>
      <c r="H75" t="s">
        <v>21</v>
      </c>
      <c r="I75" t="s">
        <v>21</v>
      </c>
      <c r="J75" t="s">
        <v>22</v>
      </c>
      <c r="K75" t="s">
        <v>21</v>
      </c>
      <c r="L75" t="s">
        <v>23</v>
      </c>
      <c r="M75">
        <v>11</v>
      </c>
      <c r="N75" t="s">
        <v>24</v>
      </c>
      <c r="O75" t="s">
        <v>95</v>
      </c>
      <c r="P75" t="s">
        <v>49</v>
      </c>
      <c r="Q75" t="s">
        <v>111</v>
      </c>
      <c r="R75" t="str">
        <f t="shared" si="0"/>
        <v>Yes</v>
      </c>
    </row>
    <row r="76" spans="1:18" x14ac:dyDescent="0.35">
      <c r="A76">
        <v>392188</v>
      </c>
      <c r="B76" t="s">
        <v>106</v>
      </c>
      <c r="C76" s="1">
        <v>39925</v>
      </c>
      <c r="D76" t="s">
        <v>72</v>
      </c>
      <c r="E76" t="s">
        <v>108</v>
      </c>
      <c r="F76">
        <v>1</v>
      </c>
      <c r="G76" t="s">
        <v>20</v>
      </c>
      <c r="H76" t="s">
        <v>53</v>
      </c>
      <c r="I76" t="s">
        <v>53</v>
      </c>
      <c r="J76" t="s">
        <v>33</v>
      </c>
      <c r="K76" t="s">
        <v>53</v>
      </c>
      <c r="L76" t="s">
        <v>23</v>
      </c>
      <c r="M76">
        <v>24</v>
      </c>
      <c r="N76" t="s">
        <v>24</v>
      </c>
      <c r="O76" t="s">
        <v>25</v>
      </c>
      <c r="P76" t="s">
        <v>120</v>
      </c>
      <c r="Q76" t="s">
        <v>64</v>
      </c>
      <c r="R76" t="str">
        <f t="shared" ref="R76:R139" si="1">IF(I66=K66,"Yes","No")</f>
        <v>No</v>
      </c>
    </row>
    <row r="77" spans="1:18" x14ac:dyDescent="0.35">
      <c r="A77">
        <v>392189</v>
      </c>
      <c r="B77" t="s">
        <v>117</v>
      </c>
      <c r="C77" s="1">
        <v>39926</v>
      </c>
      <c r="D77" t="s">
        <v>121</v>
      </c>
      <c r="E77" t="s">
        <v>119</v>
      </c>
      <c r="F77">
        <v>1</v>
      </c>
      <c r="G77" t="s">
        <v>32</v>
      </c>
      <c r="H77" t="s">
        <v>39</v>
      </c>
      <c r="I77" t="s">
        <v>39</v>
      </c>
      <c r="J77" t="s">
        <v>33</v>
      </c>
      <c r="K77" t="s">
        <v>39</v>
      </c>
      <c r="L77" t="s">
        <v>23</v>
      </c>
      <c r="M77">
        <v>9</v>
      </c>
      <c r="N77" t="s">
        <v>24</v>
      </c>
      <c r="O77" t="s">
        <v>25</v>
      </c>
      <c r="P77" t="s">
        <v>77</v>
      </c>
      <c r="Q77" t="s">
        <v>116</v>
      </c>
      <c r="R77" t="str">
        <f t="shared" si="1"/>
        <v>No</v>
      </c>
    </row>
    <row r="78" spans="1:18" x14ac:dyDescent="0.35">
      <c r="A78">
        <v>392190</v>
      </c>
      <c r="B78" t="s">
        <v>106</v>
      </c>
      <c r="C78" s="1">
        <v>39926</v>
      </c>
      <c r="D78" t="s">
        <v>68</v>
      </c>
      <c r="E78" t="s">
        <v>108</v>
      </c>
      <c r="F78">
        <v>1</v>
      </c>
      <c r="G78" t="s">
        <v>21</v>
      </c>
      <c r="H78" t="s">
        <v>40</v>
      </c>
      <c r="I78" t="s">
        <v>21</v>
      </c>
      <c r="J78" t="s">
        <v>22</v>
      </c>
      <c r="K78" t="s">
        <v>40</v>
      </c>
      <c r="L78" t="s">
        <v>122</v>
      </c>
      <c r="M78" t="s">
        <v>25</v>
      </c>
      <c r="N78" t="s">
        <v>123</v>
      </c>
      <c r="O78" t="s">
        <v>25</v>
      </c>
      <c r="P78" t="s">
        <v>34</v>
      </c>
      <c r="Q78" t="s">
        <v>120</v>
      </c>
      <c r="R78" t="str">
        <f t="shared" si="1"/>
        <v>No</v>
      </c>
    </row>
    <row r="79" spans="1:18" x14ac:dyDescent="0.35">
      <c r="A79">
        <v>392191</v>
      </c>
      <c r="B79" t="s">
        <v>117</v>
      </c>
      <c r="C79" s="1">
        <v>39927</v>
      </c>
      <c r="D79" t="s">
        <v>124</v>
      </c>
      <c r="E79" t="s">
        <v>119</v>
      </c>
      <c r="F79">
        <v>1</v>
      </c>
      <c r="G79" t="s">
        <v>20</v>
      </c>
      <c r="H79" t="s">
        <v>31</v>
      </c>
      <c r="I79" t="s">
        <v>20</v>
      </c>
      <c r="J79" t="s">
        <v>33</v>
      </c>
      <c r="K79" t="s">
        <v>31</v>
      </c>
      <c r="L79" t="s">
        <v>41</v>
      </c>
      <c r="M79">
        <v>7</v>
      </c>
      <c r="N79" t="s">
        <v>24</v>
      </c>
      <c r="O79" t="s">
        <v>25</v>
      </c>
      <c r="P79" t="s">
        <v>77</v>
      </c>
      <c r="Q79" t="s">
        <v>125</v>
      </c>
      <c r="R79" t="str">
        <f t="shared" si="1"/>
        <v>Yes</v>
      </c>
    </row>
    <row r="80" spans="1:18" x14ac:dyDescent="0.35">
      <c r="A80">
        <v>392192</v>
      </c>
      <c r="B80" t="s">
        <v>117</v>
      </c>
      <c r="C80" s="1">
        <v>39928</v>
      </c>
      <c r="D80" t="s">
        <v>126</v>
      </c>
      <c r="E80" t="s">
        <v>119</v>
      </c>
      <c r="F80">
        <v>1</v>
      </c>
      <c r="G80" t="s">
        <v>53</v>
      </c>
      <c r="H80" t="s">
        <v>47</v>
      </c>
      <c r="I80" t="s">
        <v>53</v>
      </c>
      <c r="J80" t="s">
        <v>33</v>
      </c>
      <c r="K80" t="s">
        <v>53</v>
      </c>
      <c r="L80" t="s">
        <v>23</v>
      </c>
      <c r="M80">
        <v>12</v>
      </c>
      <c r="N80" t="s">
        <v>24</v>
      </c>
      <c r="O80" t="s">
        <v>25</v>
      </c>
      <c r="P80" t="s">
        <v>127</v>
      </c>
      <c r="Q80" t="s">
        <v>116</v>
      </c>
      <c r="R80" t="str">
        <f t="shared" si="1"/>
        <v>No</v>
      </c>
    </row>
    <row r="81" spans="1:18" x14ac:dyDescent="0.35">
      <c r="A81">
        <v>392194</v>
      </c>
      <c r="B81" t="s">
        <v>113</v>
      </c>
      <c r="C81" s="1">
        <v>39929</v>
      </c>
      <c r="D81" t="s">
        <v>128</v>
      </c>
      <c r="E81" t="s">
        <v>115</v>
      </c>
      <c r="F81">
        <v>1</v>
      </c>
      <c r="G81" t="s">
        <v>20</v>
      </c>
      <c r="H81" t="s">
        <v>39</v>
      </c>
      <c r="I81" t="s">
        <v>20</v>
      </c>
      <c r="J81" t="s">
        <v>33</v>
      </c>
      <c r="K81" t="s">
        <v>39</v>
      </c>
      <c r="L81" t="s">
        <v>41</v>
      </c>
      <c r="M81">
        <v>6</v>
      </c>
      <c r="N81" t="s">
        <v>24</v>
      </c>
      <c r="O81" t="s">
        <v>25</v>
      </c>
      <c r="P81" t="s">
        <v>129</v>
      </c>
      <c r="Q81" t="s">
        <v>91</v>
      </c>
      <c r="R81" t="str">
        <f t="shared" si="1"/>
        <v>Yes</v>
      </c>
    </row>
    <row r="82" spans="1:18" x14ac:dyDescent="0.35">
      <c r="A82">
        <v>392195</v>
      </c>
      <c r="B82" t="s">
        <v>106</v>
      </c>
      <c r="C82" s="1">
        <v>39929</v>
      </c>
      <c r="D82" t="s">
        <v>69</v>
      </c>
      <c r="E82" t="s">
        <v>108</v>
      </c>
      <c r="F82">
        <v>1</v>
      </c>
      <c r="G82" t="s">
        <v>31</v>
      </c>
      <c r="H82" t="s">
        <v>40</v>
      </c>
      <c r="I82" t="s">
        <v>31</v>
      </c>
      <c r="J82" t="s">
        <v>33</v>
      </c>
      <c r="K82" t="s">
        <v>31</v>
      </c>
      <c r="L82" t="s">
        <v>23</v>
      </c>
      <c r="M82">
        <v>27</v>
      </c>
      <c r="N82" t="s">
        <v>24</v>
      </c>
      <c r="O82" t="s">
        <v>25</v>
      </c>
      <c r="P82" t="s">
        <v>120</v>
      </c>
      <c r="Q82" t="s">
        <v>55</v>
      </c>
      <c r="R82" t="str">
        <f t="shared" si="1"/>
        <v>Yes</v>
      </c>
    </row>
    <row r="83" spans="1:18" x14ac:dyDescent="0.35">
      <c r="A83">
        <v>392196</v>
      </c>
      <c r="B83" t="s">
        <v>117</v>
      </c>
      <c r="C83" s="1">
        <v>39930</v>
      </c>
      <c r="D83" t="s">
        <v>130</v>
      </c>
      <c r="E83" t="s">
        <v>119</v>
      </c>
      <c r="F83">
        <v>1</v>
      </c>
      <c r="G83" t="s">
        <v>32</v>
      </c>
      <c r="H83" t="s">
        <v>53</v>
      </c>
      <c r="I83" t="s">
        <v>53</v>
      </c>
      <c r="J83" t="s">
        <v>22</v>
      </c>
      <c r="K83" t="s">
        <v>53</v>
      </c>
      <c r="L83" t="s">
        <v>41</v>
      </c>
      <c r="M83">
        <v>6</v>
      </c>
      <c r="N83" t="s">
        <v>24</v>
      </c>
      <c r="O83" t="s">
        <v>25</v>
      </c>
      <c r="P83" t="s">
        <v>63</v>
      </c>
      <c r="Q83" t="s">
        <v>125</v>
      </c>
      <c r="R83" t="str">
        <f t="shared" si="1"/>
        <v>No</v>
      </c>
    </row>
    <row r="84" spans="1:18" x14ac:dyDescent="0.35">
      <c r="A84">
        <v>392197</v>
      </c>
      <c r="B84" t="s">
        <v>113</v>
      </c>
      <c r="C84" s="1">
        <v>39930</v>
      </c>
      <c r="D84" t="s">
        <v>107</v>
      </c>
      <c r="E84" t="s">
        <v>115</v>
      </c>
      <c r="F84">
        <v>1</v>
      </c>
      <c r="G84" t="s">
        <v>21</v>
      </c>
      <c r="H84" t="s">
        <v>47</v>
      </c>
      <c r="I84" t="s">
        <v>47</v>
      </c>
      <c r="J84" t="s">
        <v>33</v>
      </c>
      <c r="K84" t="s">
        <v>47</v>
      </c>
      <c r="L84" t="s">
        <v>23</v>
      </c>
      <c r="M84">
        <v>92</v>
      </c>
      <c r="N84" t="s">
        <v>24</v>
      </c>
      <c r="O84" t="s">
        <v>25</v>
      </c>
      <c r="P84" t="s">
        <v>91</v>
      </c>
      <c r="Q84" t="s">
        <v>59</v>
      </c>
      <c r="R84" t="str">
        <f t="shared" si="1"/>
        <v>Yes</v>
      </c>
    </row>
    <row r="85" spans="1:18" x14ac:dyDescent="0.35">
      <c r="A85">
        <v>392198</v>
      </c>
      <c r="B85" t="s">
        <v>131</v>
      </c>
      <c r="C85" s="1">
        <v>39931</v>
      </c>
      <c r="D85" t="s">
        <v>68</v>
      </c>
      <c r="E85" t="s">
        <v>132</v>
      </c>
      <c r="F85">
        <v>1</v>
      </c>
      <c r="G85" t="s">
        <v>39</v>
      </c>
      <c r="H85" t="s">
        <v>40</v>
      </c>
      <c r="I85" t="s">
        <v>39</v>
      </c>
      <c r="J85" t="s">
        <v>33</v>
      </c>
      <c r="K85" t="s">
        <v>40</v>
      </c>
      <c r="L85" t="s">
        <v>41</v>
      </c>
      <c r="M85">
        <v>5</v>
      </c>
      <c r="N85" t="s">
        <v>24</v>
      </c>
      <c r="O85" t="s">
        <v>25</v>
      </c>
      <c r="P85" t="s">
        <v>133</v>
      </c>
      <c r="Q85" t="s">
        <v>27</v>
      </c>
      <c r="R85" t="str">
        <f t="shared" si="1"/>
        <v>Yes</v>
      </c>
    </row>
    <row r="86" spans="1:18" x14ac:dyDescent="0.35">
      <c r="A86">
        <v>392199</v>
      </c>
      <c r="B86" t="s">
        <v>117</v>
      </c>
      <c r="C86" s="1">
        <v>39932</v>
      </c>
      <c r="D86" t="s">
        <v>45</v>
      </c>
      <c r="E86" t="s">
        <v>119</v>
      </c>
      <c r="F86">
        <v>1</v>
      </c>
      <c r="G86" t="s">
        <v>20</v>
      </c>
      <c r="H86" t="s">
        <v>21</v>
      </c>
      <c r="I86" t="s">
        <v>21</v>
      </c>
      <c r="J86" t="s">
        <v>33</v>
      </c>
      <c r="K86" t="s">
        <v>20</v>
      </c>
      <c r="L86" t="s">
        <v>41</v>
      </c>
      <c r="M86">
        <v>5</v>
      </c>
      <c r="N86" t="s">
        <v>24</v>
      </c>
      <c r="O86" t="s">
        <v>25</v>
      </c>
      <c r="P86" t="s">
        <v>34</v>
      </c>
      <c r="Q86" t="s">
        <v>125</v>
      </c>
      <c r="R86" t="str">
        <f t="shared" si="1"/>
        <v>Yes</v>
      </c>
    </row>
    <row r="87" spans="1:18" x14ac:dyDescent="0.35">
      <c r="A87">
        <v>392200</v>
      </c>
      <c r="B87" t="s">
        <v>117</v>
      </c>
      <c r="C87" s="1">
        <v>39932</v>
      </c>
      <c r="D87" t="s">
        <v>69</v>
      </c>
      <c r="E87" t="s">
        <v>119</v>
      </c>
      <c r="F87">
        <v>1</v>
      </c>
      <c r="G87" t="s">
        <v>31</v>
      </c>
      <c r="H87" t="s">
        <v>47</v>
      </c>
      <c r="I87" t="s">
        <v>31</v>
      </c>
      <c r="J87" t="s">
        <v>33</v>
      </c>
      <c r="K87" t="s">
        <v>31</v>
      </c>
      <c r="L87" t="s">
        <v>23</v>
      </c>
      <c r="M87">
        <v>3</v>
      </c>
      <c r="N87" t="s">
        <v>24</v>
      </c>
      <c r="O87" t="s">
        <v>25</v>
      </c>
      <c r="P87" t="s">
        <v>34</v>
      </c>
      <c r="Q87" t="s">
        <v>35</v>
      </c>
      <c r="R87" t="str">
        <f t="shared" si="1"/>
        <v>Yes</v>
      </c>
    </row>
    <row r="88" spans="1:18" x14ac:dyDescent="0.35">
      <c r="A88">
        <v>392201</v>
      </c>
      <c r="B88" t="s">
        <v>131</v>
      </c>
      <c r="C88" s="1">
        <v>39933</v>
      </c>
      <c r="D88" t="s">
        <v>134</v>
      </c>
      <c r="E88" t="s">
        <v>132</v>
      </c>
      <c r="F88">
        <v>1</v>
      </c>
      <c r="G88" t="s">
        <v>53</v>
      </c>
      <c r="H88" t="s">
        <v>39</v>
      </c>
      <c r="I88" t="s">
        <v>39</v>
      </c>
      <c r="J88" t="s">
        <v>22</v>
      </c>
      <c r="K88" t="s">
        <v>39</v>
      </c>
      <c r="L88" t="s">
        <v>41</v>
      </c>
      <c r="M88">
        <v>6</v>
      </c>
      <c r="N88" t="s">
        <v>24</v>
      </c>
      <c r="O88" t="s">
        <v>25</v>
      </c>
      <c r="P88" t="s">
        <v>133</v>
      </c>
      <c r="Q88" t="s">
        <v>64</v>
      </c>
      <c r="R88" t="str">
        <f t="shared" si="1"/>
        <v>No</v>
      </c>
    </row>
    <row r="89" spans="1:18" x14ac:dyDescent="0.35">
      <c r="A89">
        <v>392202</v>
      </c>
      <c r="B89" t="s">
        <v>131</v>
      </c>
      <c r="C89" s="1">
        <v>39933</v>
      </c>
      <c r="D89" t="s">
        <v>105</v>
      </c>
      <c r="E89" t="s">
        <v>132</v>
      </c>
      <c r="F89">
        <v>1</v>
      </c>
      <c r="G89" t="s">
        <v>32</v>
      </c>
      <c r="H89" t="s">
        <v>40</v>
      </c>
      <c r="I89" t="s">
        <v>40</v>
      </c>
      <c r="J89" t="s">
        <v>22</v>
      </c>
      <c r="K89" t="s">
        <v>32</v>
      </c>
      <c r="L89" t="s">
        <v>23</v>
      </c>
      <c r="M89">
        <v>38</v>
      </c>
      <c r="N89" t="s">
        <v>24</v>
      </c>
      <c r="O89" t="s">
        <v>25</v>
      </c>
      <c r="P89" t="s">
        <v>133</v>
      </c>
      <c r="Q89" t="s">
        <v>27</v>
      </c>
      <c r="R89" t="str">
        <f t="shared" si="1"/>
        <v>No</v>
      </c>
    </row>
    <row r="90" spans="1:18" x14ac:dyDescent="0.35">
      <c r="A90">
        <v>392203</v>
      </c>
      <c r="B90" t="s">
        <v>135</v>
      </c>
      <c r="C90" s="1">
        <v>39934</v>
      </c>
      <c r="D90" t="s">
        <v>136</v>
      </c>
      <c r="E90" t="s">
        <v>137</v>
      </c>
      <c r="F90">
        <v>1</v>
      </c>
      <c r="G90" t="s">
        <v>21</v>
      </c>
      <c r="H90" t="s">
        <v>47</v>
      </c>
      <c r="I90" t="s">
        <v>47</v>
      </c>
      <c r="J90" t="s">
        <v>33</v>
      </c>
      <c r="K90" t="s">
        <v>47</v>
      </c>
      <c r="L90" t="s">
        <v>23</v>
      </c>
      <c r="M90">
        <v>9</v>
      </c>
      <c r="N90" t="s">
        <v>24</v>
      </c>
      <c r="O90" t="s">
        <v>25</v>
      </c>
      <c r="P90" t="s">
        <v>120</v>
      </c>
      <c r="Q90" t="s">
        <v>138</v>
      </c>
      <c r="R90" t="str">
        <f t="shared" si="1"/>
        <v>Yes</v>
      </c>
    </row>
    <row r="91" spans="1:18" x14ac:dyDescent="0.35">
      <c r="A91">
        <v>392204</v>
      </c>
      <c r="B91" t="s">
        <v>117</v>
      </c>
      <c r="C91" s="1">
        <v>39934</v>
      </c>
      <c r="D91" t="s">
        <v>139</v>
      </c>
      <c r="E91" t="s">
        <v>119</v>
      </c>
      <c r="F91">
        <v>1</v>
      </c>
      <c r="G91" t="s">
        <v>20</v>
      </c>
      <c r="H91" t="s">
        <v>31</v>
      </c>
      <c r="I91" t="s">
        <v>20</v>
      </c>
      <c r="J91" t="s">
        <v>33</v>
      </c>
      <c r="K91" t="s">
        <v>20</v>
      </c>
      <c r="L91" t="s">
        <v>23</v>
      </c>
      <c r="M91">
        <v>8</v>
      </c>
      <c r="N91" t="s">
        <v>24</v>
      </c>
      <c r="O91" t="s">
        <v>25</v>
      </c>
      <c r="P91" t="s">
        <v>127</v>
      </c>
      <c r="Q91" t="s">
        <v>140</v>
      </c>
      <c r="R91" t="str">
        <f t="shared" si="1"/>
        <v>No</v>
      </c>
    </row>
    <row r="92" spans="1:18" x14ac:dyDescent="0.35">
      <c r="A92">
        <v>392205</v>
      </c>
      <c r="B92" t="s">
        <v>113</v>
      </c>
      <c r="C92" s="1">
        <v>39935</v>
      </c>
      <c r="D92" t="s">
        <v>68</v>
      </c>
      <c r="E92" t="s">
        <v>115</v>
      </c>
      <c r="F92">
        <v>1</v>
      </c>
      <c r="G92" t="s">
        <v>53</v>
      </c>
      <c r="H92" t="s">
        <v>40</v>
      </c>
      <c r="I92" t="s">
        <v>53</v>
      </c>
      <c r="J92" t="s">
        <v>33</v>
      </c>
      <c r="K92" t="s">
        <v>40</v>
      </c>
      <c r="L92" t="s">
        <v>41</v>
      </c>
      <c r="M92">
        <v>3</v>
      </c>
      <c r="N92" t="s">
        <v>24</v>
      </c>
      <c r="O92" t="s">
        <v>25</v>
      </c>
      <c r="P92" t="s">
        <v>129</v>
      </c>
      <c r="Q92" t="s">
        <v>91</v>
      </c>
      <c r="R92" t="str">
        <f t="shared" si="1"/>
        <v>Yes</v>
      </c>
    </row>
    <row r="93" spans="1:18" x14ac:dyDescent="0.35">
      <c r="A93">
        <v>392206</v>
      </c>
      <c r="B93" t="s">
        <v>141</v>
      </c>
      <c r="C93" s="1">
        <v>39935</v>
      </c>
      <c r="D93" t="s">
        <v>142</v>
      </c>
      <c r="E93" t="s">
        <v>143</v>
      </c>
      <c r="F93">
        <v>1</v>
      </c>
      <c r="G93" t="s">
        <v>32</v>
      </c>
      <c r="H93" t="s">
        <v>39</v>
      </c>
      <c r="I93" t="s">
        <v>39</v>
      </c>
      <c r="J93" t="s">
        <v>22</v>
      </c>
      <c r="K93" t="s">
        <v>32</v>
      </c>
      <c r="L93" t="s">
        <v>23</v>
      </c>
      <c r="M93">
        <v>18</v>
      </c>
      <c r="N93" t="s">
        <v>24</v>
      </c>
      <c r="O93" t="s">
        <v>25</v>
      </c>
      <c r="P93" t="s">
        <v>49</v>
      </c>
      <c r="Q93" t="s">
        <v>27</v>
      </c>
      <c r="R93" t="str">
        <f t="shared" si="1"/>
        <v>Yes</v>
      </c>
    </row>
    <row r="94" spans="1:18" x14ac:dyDescent="0.35">
      <c r="A94">
        <v>392207</v>
      </c>
      <c r="B94" t="s">
        <v>113</v>
      </c>
      <c r="C94" s="1">
        <v>39936</v>
      </c>
      <c r="D94" t="s">
        <v>94</v>
      </c>
      <c r="E94" t="s">
        <v>115</v>
      </c>
      <c r="F94">
        <v>1</v>
      </c>
      <c r="G94" t="s">
        <v>31</v>
      </c>
      <c r="H94" t="s">
        <v>21</v>
      </c>
      <c r="I94" t="s">
        <v>21</v>
      </c>
      <c r="J94" t="s">
        <v>33</v>
      </c>
      <c r="K94" t="s">
        <v>31</v>
      </c>
      <c r="L94" t="s">
        <v>41</v>
      </c>
      <c r="M94">
        <v>6</v>
      </c>
      <c r="N94" t="s">
        <v>24</v>
      </c>
      <c r="O94" t="s">
        <v>25</v>
      </c>
      <c r="P94" t="s">
        <v>129</v>
      </c>
      <c r="Q94" t="s">
        <v>34</v>
      </c>
      <c r="R94" t="str">
        <f t="shared" si="1"/>
        <v>Yes</v>
      </c>
    </row>
    <row r="95" spans="1:18" x14ac:dyDescent="0.35">
      <c r="A95">
        <v>392208</v>
      </c>
      <c r="B95" t="s">
        <v>141</v>
      </c>
      <c r="C95" s="1">
        <v>39936</v>
      </c>
      <c r="D95" t="s">
        <v>144</v>
      </c>
      <c r="E95" t="s">
        <v>143</v>
      </c>
      <c r="F95">
        <v>1</v>
      </c>
      <c r="G95" t="s">
        <v>20</v>
      </c>
      <c r="H95" t="s">
        <v>47</v>
      </c>
      <c r="I95" t="s">
        <v>47</v>
      </c>
      <c r="J95" t="s">
        <v>33</v>
      </c>
      <c r="K95" t="s">
        <v>20</v>
      </c>
      <c r="L95" t="s">
        <v>41</v>
      </c>
      <c r="M95">
        <v>9</v>
      </c>
      <c r="N95" t="s">
        <v>24</v>
      </c>
      <c r="O95" t="s">
        <v>25</v>
      </c>
      <c r="P95" t="s">
        <v>27</v>
      </c>
      <c r="Q95" t="s">
        <v>125</v>
      </c>
      <c r="R95" t="str">
        <f t="shared" si="1"/>
        <v>No</v>
      </c>
    </row>
    <row r="96" spans="1:18" x14ac:dyDescent="0.35">
      <c r="A96">
        <v>392209</v>
      </c>
      <c r="B96" t="s">
        <v>135</v>
      </c>
      <c r="C96" s="1">
        <v>39937</v>
      </c>
      <c r="D96" t="s">
        <v>76</v>
      </c>
      <c r="E96" t="s">
        <v>137</v>
      </c>
      <c r="F96">
        <v>1</v>
      </c>
      <c r="G96" t="s">
        <v>32</v>
      </c>
      <c r="H96" t="s">
        <v>53</v>
      </c>
      <c r="I96" t="s">
        <v>32</v>
      </c>
      <c r="J96" t="s">
        <v>33</v>
      </c>
      <c r="K96" t="s">
        <v>32</v>
      </c>
      <c r="L96" t="s">
        <v>23</v>
      </c>
      <c r="M96">
        <v>78</v>
      </c>
      <c r="N96" t="s">
        <v>24</v>
      </c>
      <c r="O96" t="s">
        <v>25</v>
      </c>
      <c r="P96" t="s">
        <v>77</v>
      </c>
      <c r="Q96" t="s">
        <v>120</v>
      </c>
      <c r="R96" t="str">
        <f t="shared" si="1"/>
        <v>No</v>
      </c>
    </row>
    <row r="97" spans="1:18" x14ac:dyDescent="0.35">
      <c r="A97">
        <v>392210</v>
      </c>
      <c r="B97" t="s">
        <v>117</v>
      </c>
      <c r="C97" s="1">
        <v>39938</v>
      </c>
      <c r="D97" t="s">
        <v>96</v>
      </c>
      <c r="E97" t="s">
        <v>119</v>
      </c>
      <c r="F97">
        <v>1</v>
      </c>
      <c r="G97" t="s">
        <v>31</v>
      </c>
      <c r="H97" t="s">
        <v>40</v>
      </c>
      <c r="I97" t="s">
        <v>31</v>
      </c>
      <c r="J97" t="s">
        <v>22</v>
      </c>
      <c r="K97" t="s">
        <v>40</v>
      </c>
      <c r="L97" t="s">
        <v>23</v>
      </c>
      <c r="M97">
        <v>78</v>
      </c>
      <c r="N97" t="s">
        <v>24</v>
      </c>
      <c r="O97" t="s">
        <v>25</v>
      </c>
      <c r="P97" t="s">
        <v>145</v>
      </c>
      <c r="Q97" t="s">
        <v>63</v>
      </c>
      <c r="R97" t="str">
        <f t="shared" si="1"/>
        <v>Yes</v>
      </c>
    </row>
    <row r="98" spans="1:18" x14ac:dyDescent="0.35">
      <c r="A98">
        <v>392211</v>
      </c>
      <c r="B98" t="s">
        <v>117</v>
      </c>
      <c r="C98" s="1">
        <v>39938</v>
      </c>
      <c r="D98" t="s">
        <v>146</v>
      </c>
      <c r="E98" t="s">
        <v>119</v>
      </c>
      <c r="F98">
        <v>1</v>
      </c>
      <c r="G98" t="s">
        <v>39</v>
      </c>
      <c r="H98" t="s">
        <v>21</v>
      </c>
      <c r="I98" t="s">
        <v>21</v>
      </c>
      <c r="J98" t="s">
        <v>33</v>
      </c>
      <c r="K98" t="s">
        <v>39</v>
      </c>
      <c r="L98" t="s">
        <v>41</v>
      </c>
      <c r="M98">
        <v>9</v>
      </c>
      <c r="N98" t="s">
        <v>24</v>
      </c>
      <c r="O98" t="s">
        <v>25</v>
      </c>
      <c r="P98" t="s">
        <v>133</v>
      </c>
      <c r="Q98" t="s">
        <v>63</v>
      </c>
      <c r="R98" t="str">
        <f t="shared" si="1"/>
        <v>Yes</v>
      </c>
    </row>
    <row r="99" spans="1:18" x14ac:dyDescent="0.35">
      <c r="A99">
        <v>392212</v>
      </c>
      <c r="B99" t="s">
        <v>131</v>
      </c>
      <c r="C99" s="1">
        <v>39939</v>
      </c>
      <c r="D99" t="s">
        <v>147</v>
      </c>
      <c r="E99" t="s">
        <v>132</v>
      </c>
      <c r="F99">
        <v>1</v>
      </c>
      <c r="G99" t="s">
        <v>53</v>
      </c>
      <c r="H99" t="s">
        <v>47</v>
      </c>
      <c r="I99" t="s">
        <v>53</v>
      </c>
      <c r="J99" t="s">
        <v>33</v>
      </c>
      <c r="K99" t="s">
        <v>53</v>
      </c>
      <c r="L99" t="s">
        <v>23</v>
      </c>
      <c r="M99">
        <v>19</v>
      </c>
      <c r="N99" t="s">
        <v>24</v>
      </c>
      <c r="O99" t="s">
        <v>25</v>
      </c>
      <c r="P99" t="s">
        <v>34</v>
      </c>
      <c r="Q99" t="s">
        <v>127</v>
      </c>
      <c r="R99" t="str">
        <f t="shared" si="1"/>
        <v>No</v>
      </c>
    </row>
    <row r="100" spans="1:18" x14ac:dyDescent="0.35">
      <c r="A100">
        <v>392213</v>
      </c>
      <c r="B100" t="s">
        <v>131</v>
      </c>
      <c r="C100" s="1">
        <v>39940</v>
      </c>
      <c r="D100" t="s">
        <v>148</v>
      </c>
      <c r="E100" t="s">
        <v>132</v>
      </c>
      <c r="F100">
        <v>1</v>
      </c>
      <c r="G100" t="s">
        <v>20</v>
      </c>
      <c r="H100" t="s">
        <v>40</v>
      </c>
      <c r="I100" t="s">
        <v>40</v>
      </c>
      <c r="J100" t="s">
        <v>22</v>
      </c>
      <c r="K100" t="s">
        <v>40</v>
      </c>
      <c r="L100" t="s">
        <v>41</v>
      </c>
      <c r="M100">
        <v>7</v>
      </c>
      <c r="N100" t="s">
        <v>24</v>
      </c>
      <c r="O100" t="s">
        <v>25</v>
      </c>
      <c r="P100" t="s">
        <v>55</v>
      </c>
      <c r="Q100" t="s">
        <v>49</v>
      </c>
      <c r="R100" t="str">
        <f t="shared" si="1"/>
        <v>Yes</v>
      </c>
    </row>
    <row r="101" spans="1:18" x14ac:dyDescent="0.35">
      <c r="A101">
        <v>392214</v>
      </c>
      <c r="B101" t="s">
        <v>131</v>
      </c>
      <c r="C101" s="1">
        <v>39940</v>
      </c>
      <c r="D101" t="s">
        <v>66</v>
      </c>
      <c r="E101" t="s">
        <v>132</v>
      </c>
      <c r="F101">
        <v>1</v>
      </c>
      <c r="G101" t="s">
        <v>32</v>
      </c>
      <c r="H101" t="s">
        <v>31</v>
      </c>
      <c r="I101" t="s">
        <v>32</v>
      </c>
      <c r="J101" t="s">
        <v>33</v>
      </c>
      <c r="K101" t="s">
        <v>32</v>
      </c>
      <c r="L101" t="s">
        <v>23</v>
      </c>
      <c r="M101">
        <v>12</v>
      </c>
      <c r="N101" t="s">
        <v>24</v>
      </c>
      <c r="O101" t="s">
        <v>95</v>
      </c>
      <c r="P101" t="s">
        <v>49</v>
      </c>
      <c r="Q101" t="s">
        <v>125</v>
      </c>
      <c r="R101" t="str">
        <f t="shared" si="1"/>
        <v>Yes</v>
      </c>
    </row>
    <row r="102" spans="1:18" x14ac:dyDescent="0.35">
      <c r="A102">
        <v>392215</v>
      </c>
      <c r="B102" t="s">
        <v>135</v>
      </c>
      <c r="C102" s="1">
        <v>39941</v>
      </c>
      <c r="D102" t="s">
        <v>87</v>
      </c>
      <c r="E102" t="s">
        <v>137</v>
      </c>
      <c r="F102">
        <v>1</v>
      </c>
      <c r="G102" t="s">
        <v>39</v>
      </c>
      <c r="H102" t="s">
        <v>47</v>
      </c>
      <c r="I102" t="s">
        <v>47</v>
      </c>
      <c r="J102" t="s">
        <v>33</v>
      </c>
      <c r="K102" t="s">
        <v>39</v>
      </c>
      <c r="L102" t="s">
        <v>41</v>
      </c>
      <c r="M102">
        <v>7</v>
      </c>
      <c r="N102" t="s">
        <v>24</v>
      </c>
      <c r="O102" t="s">
        <v>25</v>
      </c>
      <c r="P102" t="s">
        <v>120</v>
      </c>
      <c r="Q102" t="s">
        <v>138</v>
      </c>
      <c r="R102" t="str">
        <f t="shared" si="1"/>
        <v>No</v>
      </c>
    </row>
    <row r="103" spans="1:18" x14ac:dyDescent="0.35">
      <c r="A103">
        <v>392216</v>
      </c>
      <c r="B103" t="s">
        <v>149</v>
      </c>
      <c r="C103" s="1">
        <v>39942</v>
      </c>
      <c r="D103" t="s">
        <v>94</v>
      </c>
      <c r="E103" t="s">
        <v>150</v>
      </c>
      <c r="F103">
        <v>1</v>
      </c>
      <c r="G103" t="s">
        <v>53</v>
      </c>
      <c r="H103" t="s">
        <v>31</v>
      </c>
      <c r="I103" t="s">
        <v>31</v>
      </c>
      <c r="J103" t="s">
        <v>22</v>
      </c>
      <c r="K103" t="s">
        <v>31</v>
      </c>
      <c r="L103" t="s">
        <v>41</v>
      </c>
      <c r="M103">
        <v>3</v>
      </c>
      <c r="N103" t="s">
        <v>24</v>
      </c>
      <c r="O103" t="s">
        <v>25</v>
      </c>
      <c r="P103" t="s">
        <v>133</v>
      </c>
      <c r="Q103" t="s">
        <v>64</v>
      </c>
      <c r="R103" t="str">
        <f t="shared" si="1"/>
        <v>No</v>
      </c>
    </row>
    <row r="104" spans="1:18" x14ac:dyDescent="0.35">
      <c r="A104">
        <v>392217</v>
      </c>
      <c r="B104" t="s">
        <v>149</v>
      </c>
      <c r="C104" s="1">
        <v>39942</v>
      </c>
      <c r="D104" t="s">
        <v>151</v>
      </c>
      <c r="E104" t="s">
        <v>150</v>
      </c>
      <c r="F104">
        <v>1</v>
      </c>
      <c r="G104" t="s">
        <v>32</v>
      </c>
      <c r="H104" t="s">
        <v>40</v>
      </c>
      <c r="I104" t="s">
        <v>40</v>
      </c>
      <c r="J104" t="s">
        <v>33</v>
      </c>
      <c r="K104" t="s">
        <v>32</v>
      </c>
      <c r="L104" t="s">
        <v>41</v>
      </c>
      <c r="M104">
        <v>7</v>
      </c>
      <c r="N104" t="s">
        <v>24</v>
      </c>
      <c r="O104" t="s">
        <v>25</v>
      </c>
      <c r="P104" t="s">
        <v>133</v>
      </c>
      <c r="Q104" t="s">
        <v>127</v>
      </c>
      <c r="R104" t="str">
        <f t="shared" si="1"/>
        <v>No</v>
      </c>
    </row>
    <row r="105" spans="1:18" x14ac:dyDescent="0.35">
      <c r="A105">
        <v>392218</v>
      </c>
      <c r="B105" t="s">
        <v>113</v>
      </c>
      <c r="C105" s="1">
        <v>39943</v>
      </c>
      <c r="D105" t="s">
        <v>136</v>
      </c>
      <c r="E105" t="s">
        <v>115</v>
      </c>
      <c r="F105">
        <v>1</v>
      </c>
      <c r="G105" t="s">
        <v>20</v>
      </c>
      <c r="H105" t="s">
        <v>47</v>
      </c>
      <c r="I105" t="s">
        <v>47</v>
      </c>
      <c r="J105" t="s">
        <v>33</v>
      </c>
      <c r="K105" t="s">
        <v>47</v>
      </c>
      <c r="L105" t="s">
        <v>23</v>
      </c>
      <c r="M105">
        <v>16</v>
      </c>
      <c r="N105" t="s">
        <v>24</v>
      </c>
      <c r="O105" t="s">
        <v>25</v>
      </c>
      <c r="P105" t="s">
        <v>77</v>
      </c>
      <c r="Q105" t="s">
        <v>91</v>
      </c>
      <c r="R105" t="str">
        <f t="shared" si="1"/>
        <v>No</v>
      </c>
    </row>
    <row r="106" spans="1:18" x14ac:dyDescent="0.35">
      <c r="A106">
        <v>392219</v>
      </c>
      <c r="B106" t="s">
        <v>141</v>
      </c>
      <c r="C106" s="1">
        <v>39943</v>
      </c>
      <c r="D106" t="s">
        <v>93</v>
      </c>
      <c r="E106" t="s">
        <v>143</v>
      </c>
      <c r="F106">
        <v>1</v>
      </c>
      <c r="G106" t="s">
        <v>39</v>
      </c>
      <c r="H106" t="s">
        <v>21</v>
      </c>
      <c r="I106" t="s">
        <v>39</v>
      </c>
      <c r="J106" t="s">
        <v>22</v>
      </c>
      <c r="K106" t="s">
        <v>39</v>
      </c>
      <c r="L106" t="s">
        <v>41</v>
      </c>
      <c r="M106">
        <v>7</v>
      </c>
      <c r="N106" t="s">
        <v>24</v>
      </c>
      <c r="O106" t="s">
        <v>25</v>
      </c>
      <c r="P106" t="s">
        <v>35</v>
      </c>
      <c r="Q106" t="s">
        <v>59</v>
      </c>
      <c r="R106" t="str">
        <f t="shared" si="1"/>
        <v>Yes</v>
      </c>
    </row>
    <row r="107" spans="1:18" x14ac:dyDescent="0.35">
      <c r="A107">
        <v>392220</v>
      </c>
      <c r="B107" t="s">
        <v>149</v>
      </c>
      <c r="C107" s="1">
        <v>39944</v>
      </c>
      <c r="D107" t="s">
        <v>152</v>
      </c>
      <c r="E107" t="s">
        <v>150</v>
      </c>
      <c r="F107">
        <v>1</v>
      </c>
      <c r="G107" t="s">
        <v>53</v>
      </c>
      <c r="H107" t="s">
        <v>40</v>
      </c>
      <c r="I107" t="s">
        <v>53</v>
      </c>
      <c r="J107" t="s">
        <v>33</v>
      </c>
      <c r="K107" t="s">
        <v>53</v>
      </c>
      <c r="L107" t="s">
        <v>23</v>
      </c>
      <c r="M107">
        <v>53</v>
      </c>
      <c r="N107" t="s">
        <v>24</v>
      </c>
      <c r="O107" t="s">
        <v>25</v>
      </c>
      <c r="P107" t="s">
        <v>133</v>
      </c>
      <c r="Q107" t="s">
        <v>127</v>
      </c>
      <c r="R107" t="str">
        <f t="shared" si="1"/>
        <v>No</v>
      </c>
    </row>
    <row r="108" spans="1:18" x14ac:dyDescent="0.35">
      <c r="A108">
        <v>392221</v>
      </c>
      <c r="B108" t="s">
        <v>131</v>
      </c>
      <c r="C108" s="1">
        <v>39945</v>
      </c>
      <c r="D108" t="s">
        <v>153</v>
      </c>
      <c r="E108" t="s">
        <v>132</v>
      </c>
      <c r="F108">
        <v>1</v>
      </c>
      <c r="G108" t="s">
        <v>20</v>
      </c>
      <c r="H108" t="s">
        <v>21</v>
      </c>
      <c r="I108" t="s">
        <v>20</v>
      </c>
      <c r="J108" t="s">
        <v>22</v>
      </c>
      <c r="K108" t="s">
        <v>20</v>
      </c>
      <c r="L108" t="s">
        <v>41</v>
      </c>
      <c r="M108">
        <v>6</v>
      </c>
      <c r="N108" t="s">
        <v>24</v>
      </c>
      <c r="O108" t="s">
        <v>25</v>
      </c>
      <c r="P108" t="s">
        <v>120</v>
      </c>
      <c r="Q108" t="s">
        <v>145</v>
      </c>
      <c r="R108" t="str">
        <f t="shared" si="1"/>
        <v>No</v>
      </c>
    </row>
    <row r="109" spans="1:18" x14ac:dyDescent="0.35">
      <c r="A109">
        <v>392222</v>
      </c>
      <c r="B109" t="s">
        <v>131</v>
      </c>
      <c r="C109" s="1">
        <v>39945</v>
      </c>
      <c r="D109" t="s">
        <v>154</v>
      </c>
      <c r="E109" t="s">
        <v>132</v>
      </c>
      <c r="F109">
        <v>1</v>
      </c>
      <c r="G109" t="s">
        <v>31</v>
      </c>
      <c r="H109" t="s">
        <v>47</v>
      </c>
      <c r="I109" t="s">
        <v>31</v>
      </c>
      <c r="J109" t="s">
        <v>33</v>
      </c>
      <c r="K109" t="s">
        <v>47</v>
      </c>
      <c r="L109" t="s">
        <v>41</v>
      </c>
      <c r="M109">
        <v>8</v>
      </c>
      <c r="N109" t="s">
        <v>24</v>
      </c>
      <c r="O109" t="s">
        <v>25</v>
      </c>
      <c r="P109" t="s">
        <v>145</v>
      </c>
      <c r="Q109" t="s">
        <v>27</v>
      </c>
      <c r="R109" t="str">
        <f t="shared" si="1"/>
        <v>Yes</v>
      </c>
    </row>
    <row r="110" spans="1:18" x14ac:dyDescent="0.35">
      <c r="A110">
        <v>392223</v>
      </c>
      <c r="B110" t="s">
        <v>117</v>
      </c>
      <c r="C110" s="1">
        <v>39946</v>
      </c>
      <c r="D110" t="s">
        <v>155</v>
      </c>
      <c r="E110" t="s">
        <v>119</v>
      </c>
      <c r="F110">
        <v>1</v>
      </c>
      <c r="G110" t="s">
        <v>53</v>
      </c>
      <c r="H110" t="s">
        <v>39</v>
      </c>
      <c r="I110" t="s">
        <v>53</v>
      </c>
      <c r="J110" t="s">
        <v>22</v>
      </c>
      <c r="K110" t="s">
        <v>39</v>
      </c>
      <c r="L110" t="s">
        <v>23</v>
      </c>
      <c r="M110">
        <v>12</v>
      </c>
      <c r="N110" t="s">
        <v>24</v>
      </c>
      <c r="O110" t="s">
        <v>25</v>
      </c>
      <c r="P110" t="s">
        <v>49</v>
      </c>
      <c r="Q110" t="s">
        <v>35</v>
      </c>
      <c r="R110" t="str">
        <f t="shared" si="1"/>
        <v>Yes</v>
      </c>
    </row>
    <row r="111" spans="1:18" x14ac:dyDescent="0.35">
      <c r="A111">
        <v>392224</v>
      </c>
      <c r="B111" t="s">
        <v>117</v>
      </c>
      <c r="C111" s="1">
        <v>39947</v>
      </c>
      <c r="D111" t="s">
        <v>153</v>
      </c>
      <c r="E111" t="s">
        <v>119</v>
      </c>
      <c r="F111">
        <v>1</v>
      </c>
      <c r="G111" t="s">
        <v>20</v>
      </c>
      <c r="H111" t="s">
        <v>32</v>
      </c>
      <c r="I111" t="s">
        <v>32</v>
      </c>
      <c r="J111" t="s">
        <v>33</v>
      </c>
      <c r="K111" t="s">
        <v>20</v>
      </c>
      <c r="L111" t="s">
        <v>41</v>
      </c>
      <c r="M111">
        <v>2</v>
      </c>
      <c r="N111" t="s">
        <v>24</v>
      </c>
      <c r="O111" t="s">
        <v>25</v>
      </c>
      <c r="P111" t="s">
        <v>77</v>
      </c>
      <c r="Q111" t="s">
        <v>49</v>
      </c>
      <c r="R111" t="str">
        <f t="shared" si="1"/>
        <v>Yes</v>
      </c>
    </row>
    <row r="112" spans="1:18" x14ac:dyDescent="0.35">
      <c r="A112">
        <v>392225</v>
      </c>
      <c r="B112" t="s">
        <v>117</v>
      </c>
      <c r="C112" s="1">
        <v>39947</v>
      </c>
      <c r="D112" t="s">
        <v>156</v>
      </c>
      <c r="E112" t="s">
        <v>119</v>
      </c>
      <c r="F112">
        <v>1</v>
      </c>
      <c r="G112" t="s">
        <v>47</v>
      </c>
      <c r="H112" t="s">
        <v>40</v>
      </c>
      <c r="I112" t="s">
        <v>40</v>
      </c>
      <c r="J112" t="s">
        <v>33</v>
      </c>
      <c r="K112" t="s">
        <v>40</v>
      </c>
      <c r="L112" t="s">
        <v>23</v>
      </c>
      <c r="M112">
        <v>2</v>
      </c>
      <c r="N112" t="s">
        <v>24</v>
      </c>
      <c r="O112" t="s">
        <v>25</v>
      </c>
      <c r="P112" t="s">
        <v>77</v>
      </c>
      <c r="Q112" t="s">
        <v>49</v>
      </c>
      <c r="R112" t="str">
        <f t="shared" si="1"/>
        <v>No</v>
      </c>
    </row>
    <row r="113" spans="1:18" x14ac:dyDescent="0.35">
      <c r="A113">
        <v>392226</v>
      </c>
      <c r="B113" t="s">
        <v>157</v>
      </c>
      <c r="C113" s="1">
        <v>39948</v>
      </c>
      <c r="D113" t="s">
        <v>158</v>
      </c>
      <c r="E113" t="s">
        <v>159</v>
      </c>
      <c r="F113">
        <v>1</v>
      </c>
      <c r="G113" t="s">
        <v>39</v>
      </c>
      <c r="H113" t="s">
        <v>31</v>
      </c>
      <c r="I113" t="s">
        <v>31</v>
      </c>
      <c r="J113" t="s">
        <v>22</v>
      </c>
      <c r="K113" t="s">
        <v>31</v>
      </c>
      <c r="L113" t="s">
        <v>41</v>
      </c>
      <c r="M113">
        <v>6</v>
      </c>
      <c r="N113" t="s">
        <v>24</v>
      </c>
      <c r="O113" t="s">
        <v>25</v>
      </c>
      <c r="P113" t="s">
        <v>127</v>
      </c>
      <c r="Q113" t="s">
        <v>63</v>
      </c>
      <c r="R113" t="str">
        <f t="shared" si="1"/>
        <v>Yes</v>
      </c>
    </row>
    <row r="114" spans="1:18" x14ac:dyDescent="0.35">
      <c r="A114">
        <v>392227</v>
      </c>
      <c r="B114" t="s">
        <v>113</v>
      </c>
      <c r="C114" s="1">
        <v>39949</v>
      </c>
      <c r="D114" t="s">
        <v>66</v>
      </c>
      <c r="E114" t="s">
        <v>115</v>
      </c>
      <c r="F114">
        <v>1</v>
      </c>
      <c r="G114" t="s">
        <v>32</v>
      </c>
      <c r="H114" t="s">
        <v>47</v>
      </c>
      <c r="I114" t="s">
        <v>47</v>
      </c>
      <c r="J114" t="s">
        <v>33</v>
      </c>
      <c r="K114" t="s">
        <v>32</v>
      </c>
      <c r="L114" t="s">
        <v>41</v>
      </c>
      <c r="M114">
        <v>7</v>
      </c>
      <c r="N114" t="s">
        <v>24</v>
      </c>
      <c r="O114" t="s">
        <v>25</v>
      </c>
      <c r="P114" t="s">
        <v>138</v>
      </c>
      <c r="Q114" t="s">
        <v>116</v>
      </c>
      <c r="R114" t="str">
        <f t="shared" si="1"/>
        <v>No</v>
      </c>
    </row>
    <row r="115" spans="1:18" x14ac:dyDescent="0.35">
      <c r="A115">
        <v>392228</v>
      </c>
      <c r="B115" t="s">
        <v>141</v>
      </c>
      <c r="C115" s="1">
        <v>39949</v>
      </c>
      <c r="D115" t="s">
        <v>147</v>
      </c>
      <c r="E115" t="s">
        <v>143</v>
      </c>
      <c r="F115">
        <v>1</v>
      </c>
      <c r="G115" t="s">
        <v>53</v>
      </c>
      <c r="H115" t="s">
        <v>21</v>
      </c>
      <c r="I115" t="s">
        <v>53</v>
      </c>
      <c r="J115" t="s">
        <v>22</v>
      </c>
      <c r="K115" t="s">
        <v>53</v>
      </c>
      <c r="L115" t="s">
        <v>41</v>
      </c>
      <c r="M115">
        <v>6</v>
      </c>
      <c r="N115" t="s">
        <v>24</v>
      </c>
      <c r="O115" t="s">
        <v>25</v>
      </c>
      <c r="P115" t="s">
        <v>27</v>
      </c>
      <c r="Q115" t="s">
        <v>140</v>
      </c>
      <c r="R115" t="str">
        <f t="shared" si="1"/>
        <v>Yes</v>
      </c>
    </row>
    <row r="116" spans="1:18" x14ac:dyDescent="0.35">
      <c r="A116">
        <v>392229</v>
      </c>
      <c r="B116" t="s">
        <v>141</v>
      </c>
      <c r="C116" s="1">
        <v>39950</v>
      </c>
      <c r="D116" t="s">
        <v>139</v>
      </c>
      <c r="E116" t="s">
        <v>143</v>
      </c>
      <c r="F116">
        <v>1</v>
      </c>
      <c r="G116" t="s">
        <v>53</v>
      </c>
      <c r="H116" t="s">
        <v>31</v>
      </c>
      <c r="I116" t="s">
        <v>53</v>
      </c>
      <c r="J116" t="s">
        <v>22</v>
      </c>
      <c r="K116" t="s">
        <v>31</v>
      </c>
      <c r="L116" t="s">
        <v>23</v>
      </c>
      <c r="M116">
        <v>1</v>
      </c>
      <c r="N116" t="s">
        <v>24</v>
      </c>
      <c r="O116" t="s">
        <v>25</v>
      </c>
      <c r="P116" t="s">
        <v>140</v>
      </c>
      <c r="Q116" t="s">
        <v>59</v>
      </c>
      <c r="R116" t="str">
        <f t="shared" si="1"/>
        <v>Yes</v>
      </c>
    </row>
    <row r="117" spans="1:18" x14ac:dyDescent="0.35">
      <c r="A117">
        <v>392230</v>
      </c>
      <c r="B117" t="s">
        <v>157</v>
      </c>
      <c r="C117" s="1">
        <v>39950</v>
      </c>
      <c r="D117" t="s">
        <v>121</v>
      </c>
      <c r="E117" t="s">
        <v>159</v>
      </c>
      <c r="F117">
        <v>1</v>
      </c>
      <c r="G117" t="s">
        <v>39</v>
      </c>
      <c r="H117" t="s">
        <v>40</v>
      </c>
      <c r="I117" t="s">
        <v>39</v>
      </c>
      <c r="J117" t="s">
        <v>33</v>
      </c>
      <c r="K117" t="s">
        <v>39</v>
      </c>
      <c r="L117" t="s">
        <v>23</v>
      </c>
      <c r="M117">
        <v>14</v>
      </c>
      <c r="N117" t="s">
        <v>24</v>
      </c>
      <c r="O117" t="s">
        <v>25</v>
      </c>
      <c r="P117" t="s">
        <v>145</v>
      </c>
      <c r="Q117" t="s">
        <v>63</v>
      </c>
      <c r="R117" t="str">
        <f t="shared" si="1"/>
        <v>Yes</v>
      </c>
    </row>
    <row r="118" spans="1:18" x14ac:dyDescent="0.35">
      <c r="A118">
        <v>392231</v>
      </c>
      <c r="B118" t="s">
        <v>131</v>
      </c>
      <c r="C118" s="1">
        <v>39951</v>
      </c>
      <c r="D118" t="s">
        <v>160</v>
      </c>
      <c r="E118" t="s">
        <v>132</v>
      </c>
      <c r="F118">
        <v>1</v>
      </c>
      <c r="G118" t="s">
        <v>32</v>
      </c>
      <c r="H118" t="s">
        <v>21</v>
      </c>
      <c r="I118" t="s">
        <v>32</v>
      </c>
      <c r="J118" t="s">
        <v>33</v>
      </c>
      <c r="K118" t="s">
        <v>21</v>
      </c>
      <c r="L118" t="s">
        <v>41</v>
      </c>
      <c r="M118">
        <v>7</v>
      </c>
      <c r="N118" t="s">
        <v>24</v>
      </c>
      <c r="O118" t="s">
        <v>25</v>
      </c>
      <c r="P118" t="s">
        <v>116</v>
      </c>
      <c r="Q118" t="s">
        <v>59</v>
      </c>
      <c r="R118" t="str">
        <f t="shared" si="1"/>
        <v>Yes</v>
      </c>
    </row>
    <row r="119" spans="1:18" x14ac:dyDescent="0.35">
      <c r="A119">
        <v>392232</v>
      </c>
      <c r="B119" t="s">
        <v>141</v>
      </c>
      <c r="C119" s="1">
        <v>39952</v>
      </c>
      <c r="D119" t="s">
        <v>144</v>
      </c>
      <c r="E119" t="s">
        <v>143</v>
      </c>
      <c r="F119">
        <v>1</v>
      </c>
      <c r="G119" t="s">
        <v>20</v>
      </c>
      <c r="H119" t="s">
        <v>39</v>
      </c>
      <c r="I119" t="s">
        <v>39</v>
      </c>
      <c r="J119" t="s">
        <v>33</v>
      </c>
      <c r="K119" t="s">
        <v>20</v>
      </c>
      <c r="L119" t="s">
        <v>41</v>
      </c>
      <c r="M119">
        <v>7</v>
      </c>
      <c r="N119" t="s">
        <v>24</v>
      </c>
      <c r="O119" t="s">
        <v>25</v>
      </c>
      <c r="P119" t="s">
        <v>63</v>
      </c>
      <c r="Q119" t="s">
        <v>59</v>
      </c>
      <c r="R119" t="str">
        <f t="shared" si="1"/>
        <v>No</v>
      </c>
    </row>
    <row r="120" spans="1:18" x14ac:dyDescent="0.35">
      <c r="A120">
        <v>392233</v>
      </c>
      <c r="B120" t="s">
        <v>117</v>
      </c>
      <c r="C120" s="1">
        <v>39953</v>
      </c>
      <c r="D120" t="s">
        <v>161</v>
      </c>
      <c r="E120" t="s">
        <v>119</v>
      </c>
      <c r="F120">
        <v>1</v>
      </c>
      <c r="G120" t="s">
        <v>21</v>
      </c>
      <c r="H120" t="s">
        <v>40</v>
      </c>
      <c r="I120" t="s">
        <v>21</v>
      </c>
      <c r="J120" t="s">
        <v>22</v>
      </c>
      <c r="K120" t="s">
        <v>21</v>
      </c>
      <c r="L120" t="s">
        <v>41</v>
      </c>
      <c r="M120">
        <v>4</v>
      </c>
      <c r="N120" t="s">
        <v>24</v>
      </c>
      <c r="O120" t="s">
        <v>25</v>
      </c>
      <c r="P120" t="s">
        <v>91</v>
      </c>
      <c r="Q120" t="s">
        <v>116</v>
      </c>
      <c r="R120" t="str">
        <f t="shared" si="1"/>
        <v>No</v>
      </c>
    </row>
    <row r="121" spans="1:18" x14ac:dyDescent="0.35">
      <c r="A121">
        <v>392234</v>
      </c>
      <c r="B121" t="s">
        <v>117</v>
      </c>
      <c r="C121" s="1">
        <v>39953</v>
      </c>
      <c r="D121" t="s">
        <v>114</v>
      </c>
      <c r="E121" t="s">
        <v>119</v>
      </c>
      <c r="F121">
        <v>1</v>
      </c>
      <c r="G121" t="s">
        <v>32</v>
      </c>
      <c r="H121" t="s">
        <v>31</v>
      </c>
      <c r="I121" t="s">
        <v>32</v>
      </c>
      <c r="J121" t="s">
        <v>33</v>
      </c>
      <c r="K121" t="s">
        <v>32</v>
      </c>
      <c r="L121" t="s">
        <v>23</v>
      </c>
      <c r="M121">
        <v>24</v>
      </c>
      <c r="N121" t="s">
        <v>24</v>
      </c>
      <c r="O121" t="s">
        <v>25</v>
      </c>
      <c r="P121" t="s">
        <v>91</v>
      </c>
      <c r="Q121" t="s">
        <v>116</v>
      </c>
      <c r="R121" t="str">
        <f t="shared" si="1"/>
        <v>No</v>
      </c>
    </row>
    <row r="122" spans="1:18" x14ac:dyDescent="0.35">
      <c r="A122">
        <v>392235</v>
      </c>
      <c r="B122" t="s">
        <v>131</v>
      </c>
      <c r="C122" s="1">
        <v>39954</v>
      </c>
      <c r="D122" t="s">
        <v>61</v>
      </c>
      <c r="E122" t="s">
        <v>132</v>
      </c>
      <c r="F122">
        <v>1</v>
      </c>
      <c r="G122" t="s">
        <v>39</v>
      </c>
      <c r="H122" t="s">
        <v>47</v>
      </c>
      <c r="I122" t="s">
        <v>39</v>
      </c>
      <c r="J122" t="s">
        <v>22</v>
      </c>
      <c r="K122" t="s">
        <v>39</v>
      </c>
      <c r="L122" t="s">
        <v>41</v>
      </c>
      <c r="M122">
        <v>4</v>
      </c>
      <c r="N122" t="s">
        <v>24</v>
      </c>
      <c r="O122" t="s">
        <v>25</v>
      </c>
      <c r="P122" t="s">
        <v>63</v>
      </c>
      <c r="Q122" t="s">
        <v>140</v>
      </c>
      <c r="R122" t="str">
        <f t="shared" si="1"/>
        <v>Yes</v>
      </c>
    </row>
    <row r="123" spans="1:18" x14ac:dyDescent="0.35">
      <c r="A123">
        <v>392236</v>
      </c>
      <c r="B123" t="s">
        <v>131</v>
      </c>
      <c r="C123" s="1">
        <v>39954</v>
      </c>
      <c r="D123" t="s">
        <v>162</v>
      </c>
      <c r="E123" t="s">
        <v>132</v>
      </c>
      <c r="F123">
        <v>1</v>
      </c>
      <c r="G123" t="s">
        <v>20</v>
      </c>
      <c r="H123" t="s">
        <v>53</v>
      </c>
      <c r="I123" t="s">
        <v>20</v>
      </c>
      <c r="J123" t="s">
        <v>33</v>
      </c>
      <c r="K123" t="s">
        <v>20</v>
      </c>
      <c r="L123" t="s">
        <v>23</v>
      </c>
      <c r="M123">
        <v>12</v>
      </c>
      <c r="N123" t="s">
        <v>24</v>
      </c>
      <c r="O123" t="s">
        <v>25</v>
      </c>
      <c r="P123" t="s">
        <v>63</v>
      </c>
      <c r="Q123" t="s">
        <v>140</v>
      </c>
      <c r="R123" t="str">
        <f t="shared" si="1"/>
        <v>Yes</v>
      </c>
    </row>
    <row r="124" spans="1:18" x14ac:dyDescent="0.35">
      <c r="A124">
        <v>392237</v>
      </c>
      <c r="B124" t="s">
        <v>131</v>
      </c>
      <c r="C124" s="1">
        <v>39955</v>
      </c>
      <c r="D124" t="s">
        <v>72</v>
      </c>
      <c r="E124" t="s">
        <v>132</v>
      </c>
      <c r="F124">
        <v>1</v>
      </c>
      <c r="G124" t="s">
        <v>39</v>
      </c>
      <c r="H124" t="s">
        <v>53</v>
      </c>
      <c r="I124" t="s">
        <v>53</v>
      </c>
      <c r="J124" t="s">
        <v>22</v>
      </c>
      <c r="K124" t="s">
        <v>53</v>
      </c>
      <c r="L124" t="s">
        <v>41</v>
      </c>
      <c r="M124">
        <v>6</v>
      </c>
      <c r="N124" t="s">
        <v>24</v>
      </c>
      <c r="O124" t="s">
        <v>25</v>
      </c>
      <c r="P124" t="s">
        <v>77</v>
      </c>
      <c r="Q124" t="s">
        <v>49</v>
      </c>
      <c r="R124" t="str">
        <f t="shared" si="1"/>
        <v>No</v>
      </c>
    </row>
    <row r="125" spans="1:18" x14ac:dyDescent="0.35">
      <c r="A125">
        <v>392238</v>
      </c>
      <c r="B125" t="s">
        <v>141</v>
      </c>
      <c r="C125" s="1">
        <v>39956</v>
      </c>
      <c r="D125" t="s">
        <v>162</v>
      </c>
      <c r="E125" t="s">
        <v>143</v>
      </c>
      <c r="F125">
        <v>1</v>
      </c>
      <c r="G125" t="s">
        <v>20</v>
      </c>
      <c r="H125" t="s">
        <v>32</v>
      </c>
      <c r="I125" t="s">
        <v>20</v>
      </c>
      <c r="J125" t="s">
        <v>22</v>
      </c>
      <c r="K125" t="s">
        <v>20</v>
      </c>
      <c r="L125" t="s">
        <v>41</v>
      </c>
      <c r="M125">
        <v>6</v>
      </c>
      <c r="N125" t="s">
        <v>24</v>
      </c>
      <c r="O125" t="s">
        <v>25</v>
      </c>
      <c r="P125" t="s">
        <v>27</v>
      </c>
      <c r="Q125" t="s">
        <v>116</v>
      </c>
      <c r="R125" t="str">
        <f t="shared" si="1"/>
        <v>Yes</v>
      </c>
    </row>
    <row r="126" spans="1:18" x14ac:dyDescent="0.35">
      <c r="A126">
        <v>392239</v>
      </c>
      <c r="B126" t="s">
        <v>141</v>
      </c>
      <c r="C126" s="1">
        <v>39957</v>
      </c>
      <c r="D126" t="s">
        <v>100</v>
      </c>
      <c r="E126" t="s">
        <v>143</v>
      </c>
      <c r="F126">
        <v>1</v>
      </c>
      <c r="G126" t="s">
        <v>20</v>
      </c>
      <c r="H126" t="s">
        <v>53</v>
      </c>
      <c r="I126" t="s">
        <v>20</v>
      </c>
      <c r="J126" t="s">
        <v>22</v>
      </c>
      <c r="K126" t="s">
        <v>53</v>
      </c>
      <c r="L126" t="s">
        <v>23</v>
      </c>
      <c r="M126">
        <v>6</v>
      </c>
      <c r="N126" t="s">
        <v>24</v>
      </c>
      <c r="O126" t="s">
        <v>25</v>
      </c>
      <c r="P126" t="s">
        <v>27</v>
      </c>
      <c r="Q126" t="s">
        <v>116</v>
      </c>
      <c r="R126" t="str">
        <f t="shared" si="1"/>
        <v>No</v>
      </c>
    </row>
    <row r="127" spans="1:18" x14ac:dyDescent="0.35">
      <c r="A127">
        <v>419106</v>
      </c>
      <c r="B127" t="s">
        <v>44</v>
      </c>
      <c r="C127" s="1">
        <v>40249</v>
      </c>
      <c r="D127" t="s">
        <v>163</v>
      </c>
      <c r="E127" t="s">
        <v>73</v>
      </c>
      <c r="F127">
        <v>0</v>
      </c>
      <c r="G127" t="s">
        <v>53</v>
      </c>
      <c r="H127" t="s">
        <v>21</v>
      </c>
      <c r="I127" t="s">
        <v>53</v>
      </c>
      <c r="J127" t="s">
        <v>22</v>
      </c>
      <c r="K127" t="s">
        <v>21</v>
      </c>
      <c r="L127" t="s">
        <v>23</v>
      </c>
      <c r="M127">
        <v>11</v>
      </c>
      <c r="N127" t="s">
        <v>24</v>
      </c>
      <c r="O127" t="s">
        <v>25</v>
      </c>
      <c r="P127" t="s">
        <v>27</v>
      </c>
      <c r="Q127" t="s">
        <v>59</v>
      </c>
      <c r="R127" t="str">
        <f t="shared" si="1"/>
        <v>Yes</v>
      </c>
    </row>
    <row r="128" spans="1:18" x14ac:dyDescent="0.35">
      <c r="A128">
        <v>419107</v>
      </c>
      <c r="B128" t="s">
        <v>44</v>
      </c>
      <c r="C128" s="1">
        <v>40250</v>
      </c>
      <c r="D128" t="s">
        <v>68</v>
      </c>
      <c r="E128" t="s">
        <v>164</v>
      </c>
      <c r="F128">
        <v>0</v>
      </c>
      <c r="G128" t="s">
        <v>47</v>
      </c>
      <c r="H128" t="s">
        <v>40</v>
      </c>
      <c r="I128" t="s">
        <v>47</v>
      </c>
      <c r="J128" t="s">
        <v>33</v>
      </c>
      <c r="K128" t="s">
        <v>47</v>
      </c>
      <c r="L128" t="s">
        <v>23</v>
      </c>
      <c r="M128">
        <v>4</v>
      </c>
      <c r="N128" t="s">
        <v>24</v>
      </c>
      <c r="O128" t="s">
        <v>25</v>
      </c>
      <c r="P128" t="s">
        <v>27</v>
      </c>
      <c r="Q128" t="s">
        <v>59</v>
      </c>
      <c r="R128" t="str">
        <f t="shared" si="1"/>
        <v>No</v>
      </c>
    </row>
    <row r="129" spans="1:18" x14ac:dyDescent="0.35">
      <c r="A129">
        <v>419108</v>
      </c>
      <c r="B129" t="s">
        <v>28</v>
      </c>
      <c r="C129" s="1">
        <v>40250</v>
      </c>
      <c r="D129" t="s">
        <v>146</v>
      </c>
      <c r="E129" t="s">
        <v>30</v>
      </c>
      <c r="F129">
        <v>0</v>
      </c>
      <c r="G129" t="s">
        <v>31</v>
      </c>
      <c r="H129" t="s">
        <v>39</v>
      </c>
      <c r="I129" t="s">
        <v>39</v>
      </c>
      <c r="J129" t="s">
        <v>22</v>
      </c>
      <c r="K129" t="s">
        <v>39</v>
      </c>
      <c r="L129" t="s">
        <v>41</v>
      </c>
      <c r="M129">
        <v>5</v>
      </c>
      <c r="N129" t="s">
        <v>24</v>
      </c>
      <c r="O129" t="s">
        <v>25</v>
      </c>
      <c r="P129" t="s">
        <v>77</v>
      </c>
      <c r="Q129" t="s">
        <v>140</v>
      </c>
      <c r="R129" t="str">
        <f t="shared" si="1"/>
        <v>No</v>
      </c>
    </row>
    <row r="130" spans="1:18" x14ac:dyDescent="0.35">
      <c r="A130">
        <v>419109</v>
      </c>
      <c r="B130" t="s">
        <v>50</v>
      </c>
      <c r="C130" s="1">
        <v>40251</v>
      </c>
      <c r="D130" t="s">
        <v>165</v>
      </c>
      <c r="E130" t="s">
        <v>52</v>
      </c>
      <c r="F130">
        <v>0</v>
      </c>
      <c r="G130" t="s">
        <v>21</v>
      </c>
      <c r="H130" t="s">
        <v>20</v>
      </c>
      <c r="I130" t="s">
        <v>21</v>
      </c>
      <c r="J130" t="s">
        <v>22</v>
      </c>
      <c r="K130" t="s">
        <v>21</v>
      </c>
      <c r="L130" t="s">
        <v>41</v>
      </c>
      <c r="M130">
        <v>7</v>
      </c>
      <c r="N130" t="s">
        <v>24</v>
      </c>
      <c r="O130" t="s">
        <v>25</v>
      </c>
      <c r="P130" t="s">
        <v>127</v>
      </c>
      <c r="Q130" t="s">
        <v>64</v>
      </c>
      <c r="R130" t="str">
        <f t="shared" si="1"/>
        <v>Yes</v>
      </c>
    </row>
    <row r="131" spans="1:18" x14ac:dyDescent="0.35">
      <c r="A131">
        <v>419110</v>
      </c>
      <c r="B131" t="s">
        <v>65</v>
      </c>
      <c r="C131" s="1">
        <v>40251</v>
      </c>
      <c r="D131" t="s">
        <v>166</v>
      </c>
      <c r="E131" t="s">
        <v>67</v>
      </c>
      <c r="F131">
        <v>0</v>
      </c>
      <c r="G131" t="s">
        <v>32</v>
      </c>
      <c r="H131" t="s">
        <v>53</v>
      </c>
      <c r="I131" t="s">
        <v>53</v>
      </c>
      <c r="J131" t="s">
        <v>33</v>
      </c>
      <c r="K131" t="s">
        <v>53</v>
      </c>
      <c r="L131" t="s">
        <v>23</v>
      </c>
      <c r="M131">
        <v>31</v>
      </c>
      <c r="N131" t="s">
        <v>24</v>
      </c>
      <c r="O131" t="s">
        <v>25</v>
      </c>
      <c r="P131" t="s">
        <v>55</v>
      </c>
      <c r="Q131" t="s">
        <v>49</v>
      </c>
      <c r="R131" t="str">
        <f t="shared" si="1"/>
        <v>Yes</v>
      </c>
    </row>
    <row r="132" spans="1:18" x14ac:dyDescent="0.35">
      <c r="A132">
        <v>419111</v>
      </c>
      <c r="B132" t="s">
        <v>167</v>
      </c>
      <c r="C132" s="1">
        <v>40252</v>
      </c>
      <c r="D132" t="s">
        <v>61</v>
      </c>
      <c r="E132" t="s">
        <v>168</v>
      </c>
      <c r="F132">
        <v>0</v>
      </c>
      <c r="G132" t="s">
        <v>40</v>
      </c>
      <c r="H132" t="s">
        <v>39</v>
      </c>
      <c r="I132" t="s">
        <v>39</v>
      </c>
      <c r="J132" t="s">
        <v>22</v>
      </c>
      <c r="K132" t="s">
        <v>39</v>
      </c>
      <c r="L132" t="s">
        <v>41</v>
      </c>
      <c r="M132">
        <v>6</v>
      </c>
      <c r="N132" t="s">
        <v>24</v>
      </c>
      <c r="O132" t="s">
        <v>25</v>
      </c>
      <c r="P132" t="s">
        <v>91</v>
      </c>
      <c r="Q132" t="s">
        <v>27</v>
      </c>
      <c r="R132" t="str">
        <f t="shared" si="1"/>
        <v>Yes</v>
      </c>
    </row>
    <row r="133" spans="1:18" x14ac:dyDescent="0.35">
      <c r="A133">
        <v>419112</v>
      </c>
      <c r="B133" t="s">
        <v>17</v>
      </c>
      <c r="C133" s="1">
        <v>40253</v>
      </c>
      <c r="D133" t="s">
        <v>144</v>
      </c>
      <c r="E133" t="s">
        <v>19</v>
      </c>
      <c r="F133">
        <v>0</v>
      </c>
      <c r="G133" t="s">
        <v>20</v>
      </c>
      <c r="H133" t="s">
        <v>31</v>
      </c>
      <c r="I133" t="s">
        <v>31</v>
      </c>
      <c r="J133" t="s">
        <v>33</v>
      </c>
      <c r="K133" t="s">
        <v>20</v>
      </c>
      <c r="L133" t="s">
        <v>41</v>
      </c>
      <c r="M133">
        <v>8</v>
      </c>
      <c r="N133" t="s">
        <v>24</v>
      </c>
      <c r="O133" t="s">
        <v>25</v>
      </c>
      <c r="P133" t="s">
        <v>169</v>
      </c>
      <c r="Q133" t="s">
        <v>49</v>
      </c>
      <c r="R133" t="str">
        <f t="shared" si="1"/>
        <v>Yes</v>
      </c>
    </row>
    <row r="134" spans="1:18" x14ac:dyDescent="0.35">
      <c r="A134">
        <v>419113</v>
      </c>
      <c r="B134" t="s">
        <v>50</v>
      </c>
      <c r="C134" s="1">
        <v>40253</v>
      </c>
      <c r="D134" t="s">
        <v>76</v>
      </c>
      <c r="E134" t="s">
        <v>52</v>
      </c>
      <c r="F134">
        <v>0</v>
      </c>
      <c r="G134" t="s">
        <v>21</v>
      </c>
      <c r="H134" t="s">
        <v>32</v>
      </c>
      <c r="I134" t="s">
        <v>32</v>
      </c>
      <c r="J134" t="s">
        <v>33</v>
      </c>
      <c r="K134" t="s">
        <v>32</v>
      </c>
      <c r="L134" t="s">
        <v>23</v>
      </c>
      <c r="M134">
        <v>55</v>
      </c>
      <c r="N134" t="s">
        <v>24</v>
      </c>
      <c r="O134" t="s">
        <v>25</v>
      </c>
      <c r="P134" t="s">
        <v>127</v>
      </c>
      <c r="Q134" t="s">
        <v>64</v>
      </c>
      <c r="R134" t="str">
        <f t="shared" si="1"/>
        <v>Yes</v>
      </c>
    </row>
    <row r="135" spans="1:18" x14ac:dyDescent="0.35">
      <c r="A135">
        <v>419114</v>
      </c>
      <c r="B135" t="s">
        <v>36</v>
      </c>
      <c r="C135" s="1">
        <v>40254</v>
      </c>
      <c r="D135" t="s">
        <v>107</v>
      </c>
      <c r="E135" t="s">
        <v>38</v>
      </c>
      <c r="F135">
        <v>0</v>
      </c>
      <c r="G135" t="s">
        <v>39</v>
      </c>
      <c r="H135" t="s">
        <v>47</v>
      </c>
      <c r="I135" t="s">
        <v>39</v>
      </c>
      <c r="J135" t="s">
        <v>22</v>
      </c>
      <c r="K135" t="s">
        <v>47</v>
      </c>
      <c r="L135" t="s">
        <v>23</v>
      </c>
      <c r="M135">
        <v>98</v>
      </c>
      <c r="N135" t="s">
        <v>24</v>
      </c>
      <c r="O135" t="s">
        <v>25</v>
      </c>
      <c r="P135" t="s">
        <v>77</v>
      </c>
      <c r="Q135" t="s">
        <v>138</v>
      </c>
      <c r="R135" t="str">
        <f t="shared" si="1"/>
        <v>Yes</v>
      </c>
    </row>
    <row r="136" spans="1:18" x14ac:dyDescent="0.35">
      <c r="A136">
        <v>419115</v>
      </c>
      <c r="B136" t="s">
        <v>17</v>
      </c>
      <c r="C136" s="1">
        <v>40255</v>
      </c>
      <c r="D136" t="s">
        <v>144</v>
      </c>
      <c r="E136" t="s">
        <v>19</v>
      </c>
      <c r="F136">
        <v>0</v>
      </c>
      <c r="G136" t="s">
        <v>20</v>
      </c>
      <c r="H136" t="s">
        <v>40</v>
      </c>
      <c r="I136" t="s">
        <v>20</v>
      </c>
      <c r="J136" t="s">
        <v>22</v>
      </c>
      <c r="K136" t="s">
        <v>20</v>
      </c>
      <c r="L136" t="s">
        <v>41</v>
      </c>
      <c r="M136">
        <v>10</v>
      </c>
      <c r="N136" t="s">
        <v>24</v>
      </c>
      <c r="O136" t="s">
        <v>25</v>
      </c>
      <c r="P136" t="s">
        <v>55</v>
      </c>
      <c r="Q136" t="s">
        <v>49</v>
      </c>
      <c r="R136" t="str">
        <f t="shared" si="1"/>
        <v>No</v>
      </c>
    </row>
    <row r="137" spans="1:18" x14ac:dyDescent="0.35">
      <c r="A137">
        <v>419116</v>
      </c>
      <c r="B137" t="s">
        <v>36</v>
      </c>
      <c r="C137" s="1">
        <v>40256</v>
      </c>
      <c r="D137" t="s">
        <v>66</v>
      </c>
      <c r="E137" t="s">
        <v>38</v>
      </c>
      <c r="F137">
        <v>0</v>
      </c>
      <c r="G137" t="s">
        <v>39</v>
      </c>
      <c r="H137" t="s">
        <v>32</v>
      </c>
      <c r="I137" t="s">
        <v>39</v>
      </c>
      <c r="J137" t="s">
        <v>33</v>
      </c>
      <c r="K137" t="s">
        <v>32</v>
      </c>
      <c r="L137" t="s">
        <v>41</v>
      </c>
      <c r="M137">
        <v>5</v>
      </c>
      <c r="N137" t="s">
        <v>24</v>
      </c>
      <c r="O137" t="s">
        <v>25</v>
      </c>
      <c r="P137" t="s">
        <v>77</v>
      </c>
      <c r="Q137" t="s">
        <v>138</v>
      </c>
      <c r="R137" t="str">
        <f t="shared" si="1"/>
        <v>No</v>
      </c>
    </row>
    <row r="138" spans="1:18" x14ac:dyDescent="0.35">
      <c r="A138">
        <v>419117</v>
      </c>
      <c r="B138" t="s">
        <v>170</v>
      </c>
      <c r="C138" s="1">
        <v>40256</v>
      </c>
      <c r="D138" t="s">
        <v>171</v>
      </c>
      <c r="E138" t="s">
        <v>172</v>
      </c>
      <c r="F138">
        <v>0</v>
      </c>
      <c r="G138" t="s">
        <v>53</v>
      </c>
      <c r="H138" t="s">
        <v>31</v>
      </c>
      <c r="I138" t="s">
        <v>31</v>
      </c>
      <c r="J138" t="s">
        <v>22</v>
      </c>
      <c r="K138" t="s">
        <v>53</v>
      </c>
      <c r="L138" t="s">
        <v>23</v>
      </c>
      <c r="M138">
        <v>6</v>
      </c>
      <c r="N138" t="s">
        <v>24</v>
      </c>
      <c r="O138" t="s">
        <v>25</v>
      </c>
      <c r="P138" t="s">
        <v>54</v>
      </c>
      <c r="Q138" t="s">
        <v>120</v>
      </c>
      <c r="R138" t="str">
        <f t="shared" si="1"/>
        <v>Yes</v>
      </c>
    </row>
    <row r="139" spans="1:18" x14ac:dyDescent="0.35">
      <c r="A139">
        <v>419118</v>
      </c>
      <c r="B139" t="s">
        <v>167</v>
      </c>
      <c r="C139" s="1">
        <v>40257</v>
      </c>
      <c r="D139" t="s">
        <v>173</v>
      </c>
      <c r="E139" t="s">
        <v>168</v>
      </c>
      <c r="F139">
        <v>0</v>
      </c>
      <c r="G139" t="s">
        <v>40</v>
      </c>
      <c r="H139" t="s">
        <v>21</v>
      </c>
      <c r="I139" t="s">
        <v>40</v>
      </c>
      <c r="J139" t="s">
        <v>33</v>
      </c>
      <c r="K139" t="s">
        <v>40</v>
      </c>
      <c r="L139" t="s">
        <v>23</v>
      </c>
      <c r="M139">
        <v>34</v>
      </c>
      <c r="N139" t="s">
        <v>24</v>
      </c>
      <c r="O139" t="s">
        <v>25</v>
      </c>
      <c r="P139" t="s">
        <v>27</v>
      </c>
      <c r="Q139" t="s">
        <v>59</v>
      </c>
      <c r="R139" t="str">
        <f t="shared" si="1"/>
        <v>Yes</v>
      </c>
    </row>
    <row r="140" spans="1:18" x14ac:dyDescent="0.35">
      <c r="A140">
        <v>419119</v>
      </c>
      <c r="B140" t="s">
        <v>44</v>
      </c>
      <c r="C140" s="1">
        <v>40257</v>
      </c>
      <c r="D140" t="s">
        <v>144</v>
      </c>
      <c r="E140" t="s">
        <v>164</v>
      </c>
      <c r="F140">
        <v>0</v>
      </c>
      <c r="G140" t="s">
        <v>47</v>
      </c>
      <c r="H140" t="s">
        <v>20</v>
      </c>
      <c r="I140" t="s">
        <v>47</v>
      </c>
      <c r="J140" t="s">
        <v>33</v>
      </c>
      <c r="K140" t="s">
        <v>20</v>
      </c>
      <c r="L140" t="s">
        <v>41</v>
      </c>
      <c r="M140">
        <v>7</v>
      </c>
      <c r="N140" t="s">
        <v>24</v>
      </c>
      <c r="O140" t="s">
        <v>25</v>
      </c>
      <c r="P140" t="s">
        <v>127</v>
      </c>
      <c r="Q140" t="s">
        <v>145</v>
      </c>
      <c r="R140" t="str">
        <f t="shared" ref="R140:R203" si="2">IF(I130=K130,"Yes","No")</f>
        <v>Yes</v>
      </c>
    </row>
    <row r="141" spans="1:18" x14ac:dyDescent="0.35">
      <c r="A141">
        <v>419120</v>
      </c>
      <c r="B141" t="s">
        <v>170</v>
      </c>
      <c r="C141" s="1">
        <v>40258</v>
      </c>
      <c r="D141" t="s">
        <v>171</v>
      </c>
      <c r="E141" t="s">
        <v>172</v>
      </c>
      <c r="F141">
        <v>0</v>
      </c>
      <c r="G141" t="s">
        <v>53</v>
      </c>
      <c r="H141" t="s">
        <v>39</v>
      </c>
      <c r="I141" t="s">
        <v>53</v>
      </c>
      <c r="J141" t="s">
        <v>33</v>
      </c>
      <c r="K141" t="s">
        <v>53</v>
      </c>
      <c r="L141" t="s">
        <v>23</v>
      </c>
      <c r="M141">
        <v>10</v>
      </c>
      <c r="N141" t="s">
        <v>24</v>
      </c>
      <c r="O141" t="s">
        <v>25</v>
      </c>
      <c r="P141" t="s">
        <v>54</v>
      </c>
      <c r="Q141" t="s">
        <v>120</v>
      </c>
      <c r="R141" t="str">
        <f t="shared" si="2"/>
        <v>Yes</v>
      </c>
    </row>
    <row r="142" spans="1:18" x14ac:dyDescent="0.35">
      <c r="A142">
        <v>419121</v>
      </c>
      <c r="B142" t="s">
        <v>65</v>
      </c>
      <c r="C142" s="1">
        <v>40258</v>
      </c>
      <c r="D142" t="s">
        <v>174</v>
      </c>
      <c r="E142" t="s">
        <v>67</v>
      </c>
      <c r="F142">
        <v>0</v>
      </c>
      <c r="G142" t="s">
        <v>32</v>
      </c>
      <c r="H142" t="s">
        <v>31</v>
      </c>
      <c r="I142" t="s">
        <v>32</v>
      </c>
      <c r="J142" t="s">
        <v>22</v>
      </c>
      <c r="K142" t="s">
        <v>31</v>
      </c>
      <c r="L142" t="s">
        <v>122</v>
      </c>
      <c r="M142" t="s">
        <v>25</v>
      </c>
      <c r="N142" t="s">
        <v>123</v>
      </c>
      <c r="O142" t="s">
        <v>25</v>
      </c>
      <c r="P142" t="s">
        <v>55</v>
      </c>
      <c r="Q142" t="s">
        <v>49</v>
      </c>
      <c r="R142" t="str">
        <f t="shared" si="2"/>
        <v>Yes</v>
      </c>
    </row>
    <row r="143" spans="1:18" x14ac:dyDescent="0.35">
      <c r="A143">
        <v>419122</v>
      </c>
      <c r="B143" t="s">
        <v>44</v>
      </c>
      <c r="C143" s="1">
        <v>40259</v>
      </c>
      <c r="D143" t="s">
        <v>107</v>
      </c>
      <c r="E143" t="s">
        <v>164</v>
      </c>
      <c r="F143">
        <v>0</v>
      </c>
      <c r="G143" t="s">
        <v>47</v>
      </c>
      <c r="H143" t="s">
        <v>21</v>
      </c>
      <c r="I143" t="s">
        <v>21</v>
      </c>
      <c r="J143" t="s">
        <v>33</v>
      </c>
      <c r="K143" t="s">
        <v>47</v>
      </c>
      <c r="L143" t="s">
        <v>41</v>
      </c>
      <c r="M143">
        <v>7</v>
      </c>
      <c r="N143" t="s">
        <v>24</v>
      </c>
      <c r="O143" t="s">
        <v>25</v>
      </c>
      <c r="P143" t="s">
        <v>145</v>
      </c>
      <c r="Q143" t="s">
        <v>116</v>
      </c>
      <c r="R143" t="str">
        <f t="shared" si="2"/>
        <v>No</v>
      </c>
    </row>
    <row r="144" spans="1:18" x14ac:dyDescent="0.35">
      <c r="A144">
        <v>419123</v>
      </c>
      <c r="B144" t="s">
        <v>17</v>
      </c>
      <c r="C144" s="1">
        <v>40260</v>
      </c>
      <c r="D144" t="s">
        <v>175</v>
      </c>
      <c r="E144" t="s">
        <v>19</v>
      </c>
      <c r="F144">
        <v>0</v>
      </c>
      <c r="G144" t="s">
        <v>20</v>
      </c>
      <c r="H144" t="s">
        <v>32</v>
      </c>
      <c r="I144" t="s">
        <v>32</v>
      </c>
      <c r="J144" t="s">
        <v>22</v>
      </c>
      <c r="K144" t="s">
        <v>20</v>
      </c>
      <c r="L144" t="s">
        <v>23</v>
      </c>
      <c r="M144">
        <v>36</v>
      </c>
      <c r="N144" t="s">
        <v>24</v>
      </c>
      <c r="O144" t="s">
        <v>25</v>
      </c>
      <c r="P144" t="s">
        <v>27</v>
      </c>
      <c r="Q144" t="s">
        <v>59</v>
      </c>
      <c r="R144" t="str">
        <f t="shared" si="2"/>
        <v>Yes</v>
      </c>
    </row>
    <row r="145" spans="1:18" x14ac:dyDescent="0.35">
      <c r="A145">
        <v>419124</v>
      </c>
      <c r="B145" t="s">
        <v>28</v>
      </c>
      <c r="C145" s="1">
        <v>40261</v>
      </c>
      <c r="D145" t="s">
        <v>176</v>
      </c>
      <c r="E145" t="s">
        <v>30</v>
      </c>
      <c r="F145">
        <v>0</v>
      </c>
      <c r="G145" t="s">
        <v>31</v>
      </c>
      <c r="H145" t="s">
        <v>40</v>
      </c>
      <c r="I145" t="s">
        <v>31</v>
      </c>
      <c r="J145" t="s">
        <v>22</v>
      </c>
      <c r="K145" t="s">
        <v>40</v>
      </c>
      <c r="L145" t="s">
        <v>23</v>
      </c>
      <c r="M145">
        <v>31</v>
      </c>
      <c r="N145" t="s">
        <v>24</v>
      </c>
      <c r="O145" t="s">
        <v>25</v>
      </c>
      <c r="P145" t="s">
        <v>77</v>
      </c>
      <c r="Q145" t="s">
        <v>138</v>
      </c>
      <c r="R145" t="str">
        <f t="shared" si="2"/>
        <v>No</v>
      </c>
    </row>
    <row r="146" spans="1:18" x14ac:dyDescent="0.35">
      <c r="A146">
        <v>419125</v>
      </c>
      <c r="B146" t="s">
        <v>44</v>
      </c>
      <c r="C146" s="1">
        <v>40262</v>
      </c>
      <c r="D146" t="s">
        <v>107</v>
      </c>
      <c r="E146" t="s">
        <v>164</v>
      </c>
      <c r="F146">
        <v>0</v>
      </c>
      <c r="G146" t="s">
        <v>47</v>
      </c>
      <c r="H146" t="s">
        <v>32</v>
      </c>
      <c r="I146" t="s">
        <v>47</v>
      </c>
      <c r="J146" t="s">
        <v>22</v>
      </c>
      <c r="K146" t="s">
        <v>47</v>
      </c>
      <c r="L146" t="s">
        <v>41</v>
      </c>
      <c r="M146">
        <v>5</v>
      </c>
      <c r="N146" t="s">
        <v>24</v>
      </c>
      <c r="O146" t="s">
        <v>25</v>
      </c>
      <c r="P146" t="s">
        <v>54</v>
      </c>
      <c r="Q146" t="s">
        <v>64</v>
      </c>
      <c r="R146" t="str">
        <f t="shared" si="2"/>
        <v>Yes</v>
      </c>
    </row>
    <row r="147" spans="1:18" x14ac:dyDescent="0.35">
      <c r="A147">
        <v>419126</v>
      </c>
      <c r="B147" t="s">
        <v>167</v>
      </c>
      <c r="C147" s="1">
        <v>40263</v>
      </c>
      <c r="D147" t="s">
        <v>68</v>
      </c>
      <c r="E147" t="s">
        <v>168</v>
      </c>
      <c r="F147">
        <v>0</v>
      </c>
      <c r="G147" t="s">
        <v>40</v>
      </c>
      <c r="H147" t="s">
        <v>53</v>
      </c>
      <c r="I147" t="s">
        <v>53</v>
      </c>
      <c r="J147" t="s">
        <v>33</v>
      </c>
      <c r="K147" t="s">
        <v>40</v>
      </c>
      <c r="L147" t="s">
        <v>41</v>
      </c>
      <c r="M147">
        <v>8</v>
      </c>
      <c r="N147" t="s">
        <v>24</v>
      </c>
      <c r="O147" t="s">
        <v>25</v>
      </c>
      <c r="P147" t="s">
        <v>127</v>
      </c>
      <c r="Q147" t="s">
        <v>116</v>
      </c>
      <c r="R147" t="str">
        <f t="shared" si="2"/>
        <v>No</v>
      </c>
    </row>
    <row r="148" spans="1:18" x14ac:dyDescent="0.35">
      <c r="A148">
        <v>419127</v>
      </c>
      <c r="B148" t="s">
        <v>28</v>
      </c>
      <c r="C148" s="1">
        <v>40264</v>
      </c>
      <c r="D148" t="s">
        <v>165</v>
      </c>
      <c r="E148" t="s">
        <v>30</v>
      </c>
      <c r="F148">
        <v>0</v>
      </c>
      <c r="G148" t="s">
        <v>31</v>
      </c>
      <c r="H148" t="s">
        <v>21</v>
      </c>
      <c r="I148" t="s">
        <v>21</v>
      </c>
      <c r="J148" t="s">
        <v>33</v>
      </c>
      <c r="K148" t="s">
        <v>21</v>
      </c>
      <c r="L148" t="s">
        <v>23</v>
      </c>
      <c r="M148">
        <v>39</v>
      </c>
      <c r="N148" t="s">
        <v>24</v>
      </c>
      <c r="O148" t="s">
        <v>25</v>
      </c>
      <c r="P148" t="s">
        <v>77</v>
      </c>
      <c r="Q148" t="s">
        <v>140</v>
      </c>
      <c r="R148" t="str">
        <f t="shared" si="2"/>
        <v>No</v>
      </c>
    </row>
    <row r="149" spans="1:18" x14ac:dyDescent="0.35">
      <c r="A149">
        <v>419128</v>
      </c>
      <c r="B149" t="s">
        <v>17</v>
      </c>
      <c r="C149" s="1">
        <v>40262</v>
      </c>
      <c r="D149" t="s">
        <v>177</v>
      </c>
      <c r="E149" t="s">
        <v>19</v>
      </c>
      <c r="F149">
        <v>0</v>
      </c>
      <c r="G149" t="s">
        <v>20</v>
      </c>
      <c r="H149" t="s">
        <v>39</v>
      </c>
      <c r="I149" t="s">
        <v>20</v>
      </c>
      <c r="J149" t="s">
        <v>22</v>
      </c>
      <c r="K149" t="s">
        <v>39</v>
      </c>
      <c r="L149" t="s">
        <v>23</v>
      </c>
      <c r="M149">
        <v>17</v>
      </c>
      <c r="N149" t="s">
        <v>24</v>
      </c>
      <c r="O149" t="s">
        <v>25</v>
      </c>
      <c r="P149" t="s">
        <v>91</v>
      </c>
      <c r="Q149" t="s">
        <v>27</v>
      </c>
      <c r="R149" t="str">
        <f t="shared" si="2"/>
        <v>Yes</v>
      </c>
    </row>
    <row r="150" spans="1:18" x14ac:dyDescent="0.35">
      <c r="A150">
        <v>419129</v>
      </c>
      <c r="B150" t="s">
        <v>167</v>
      </c>
      <c r="C150" s="1">
        <v>40265</v>
      </c>
      <c r="D150" t="s">
        <v>178</v>
      </c>
      <c r="E150" t="s">
        <v>168</v>
      </c>
      <c r="F150">
        <v>0</v>
      </c>
      <c r="G150" t="s">
        <v>40</v>
      </c>
      <c r="H150" t="s">
        <v>32</v>
      </c>
      <c r="I150" t="s">
        <v>40</v>
      </c>
      <c r="J150" t="s">
        <v>33</v>
      </c>
      <c r="K150" t="s">
        <v>40</v>
      </c>
      <c r="L150" t="s">
        <v>23</v>
      </c>
      <c r="M150">
        <v>17</v>
      </c>
      <c r="N150" t="s">
        <v>24</v>
      </c>
      <c r="O150" t="s">
        <v>25</v>
      </c>
      <c r="P150" t="s">
        <v>145</v>
      </c>
      <c r="Q150" t="s">
        <v>116</v>
      </c>
      <c r="R150" t="str">
        <f t="shared" si="2"/>
        <v>No</v>
      </c>
    </row>
    <row r="151" spans="1:18" x14ac:dyDescent="0.35">
      <c r="A151">
        <v>419130</v>
      </c>
      <c r="B151" t="s">
        <v>44</v>
      </c>
      <c r="C151" s="1">
        <v>40265</v>
      </c>
      <c r="D151" t="s">
        <v>154</v>
      </c>
      <c r="E151" t="s">
        <v>73</v>
      </c>
      <c r="F151">
        <v>0</v>
      </c>
      <c r="G151" t="s">
        <v>53</v>
      </c>
      <c r="H151" t="s">
        <v>47</v>
      </c>
      <c r="I151" t="s">
        <v>53</v>
      </c>
      <c r="J151" t="s">
        <v>22</v>
      </c>
      <c r="K151" t="s">
        <v>47</v>
      </c>
      <c r="L151" t="s">
        <v>23</v>
      </c>
      <c r="M151">
        <v>41</v>
      </c>
      <c r="N151" t="s">
        <v>24</v>
      </c>
      <c r="O151" t="s">
        <v>25</v>
      </c>
      <c r="P151" t="s">
        <v>169</v>
      </c>
      <c r="Q151" t="s">
        <v>55</v>
      </c>
      <c r="R151" t="str">
        <f t="shared" si="2"/>
        <v>Yes</v>
      </c>
    </row>
    <row r="152" spans="1:18" x14ac:dyDescent="0.35">
      <c r="A152">
        <v>419131</v>
      </c>
      <c r="B152" t="s">
        <v>36</v>
      </c>
      <c r="C152" s="1">
        <v>40266</v>
      </c>
      <c r="D152" t="s">
        <v>179</v>
      </c>
      <c r="E152" t="s">
        <v>38</v>
      </c>
      <c r="F152">
        <v>0</v>
      </c>
      <c r="G152" t="s">
        <v>39</v>
      </c>
      <c r="H152" t="s">
        <v>21</v>
      </c>
      <c r="I152" t="s">
        <v>39</v>
      </c>
      <c r="J152" t="s">
        <v>33</v>
      </c>
      <c r="K152" t="s">
        <v>39</v>
      </c>
      <c r="L152" t="s">
        <v>23</v>
      </c>
      <c r="M152">
        <v>40</v>
      </c>
      <c r="N152" t="s">
        <v>24</v>
      </c>
      <c r="O152" t="s">
        <v>25</v>
      </c>
      <c r="P152" t="s">
        <v>145</v>
      </c>
      <c r="Q152" t="s">
        <v>116</v>
      </c>
      <c r="R152" t="str">
        <f t="shared" si="2"/>
        <v>No</v>
      </c>
    </row>
    <row r="153" spans="1:18" x14ac:dyDescent="0.35">
      <c r="A153">
        <v>419132</v>
      </c>
      <c r="B153" t="s">
        <v>44</v>
      </c>
      <c r="C153" s="1">
        <v>40267</v>
      </c>
      <c r="D153" t="s">
        <v>180</v>
      </c>
      <c r="E153" t="s">
        <v>164</v>
      </c>
      <c r="F153">
        <v>0</v>
      </c>
      <c r="G153" t="s">
        <v>47</v>
      </c>
      <c r="H153" t="s">
        <v>31</v>
      </c>
      <c r="I153" t="s">
        <v>47</v>
      </c>
      <c r="J153" t="s">
        <v>22</v>
      </c>
      <c r="K153" t="s">
        <v>47</v>
      </c>
      <c r="L153" t="s">
        <v>41</v>
      </c>
      <c r="M153">
        <v>4</v>
      </c>
      <c r="N153" t="s">
        <v>24</v>
      </c>
      <c r="O153" t="s">
        <v>25</v>
      </c>
      <c r="P153" t="s">
        <v>77</v>
      </c>
      <c r="Q153" t="s">
        <v>138</v>
      </c>
      <c r="R153" t="str">
        <f t="shared" si="2"/>
        <v>No</v>
      </c>
    </row>
    <row r="154" spans="1:18" x14ac:dyDescent="0.35">
      <c r="A154">
        <v>419133</v>
      </c>
      <c r="B154" t="s">
        <v>65</v>
      </c>
      <c r="C154" s="1">
        <v>40268</v>
      </c>
      <c r="D154" t="s">
        <v>181</v>
      </c>
      <c r="E154" t="s">
        <v>67</v>
      </c>
      <c r="F154">
        <v>0</v>
      </c>
      <c r="G154" t="s">
        <v>32</v>
      </c>
      <c r="H154" t="s">
        <v>20</v>
      </c>
      <c r="I154" t="s">
        <v>20</v>
      </c>
      <c r="J154" t="s">
        <v>33</v>
      </c>
      <c r="K154" t="s">
        <v>32</v>
      </c>
      <c r="L154" t="s">
        <v>41</v>
      </c>
      <c r="M154">
        <v>5</v>
      </c>
      <c r="N154" t="s">
        <v>24</v>
      </c>
      <c r="O154" t="s">
        <v>25</v>
      </c>
      <c r="P154" t="s">
        <v>91</v>
      </c>
      <c r="Q154" t="s">
        <v>27</v>
      </c>
      <c r="R154" t="str">
        <f t="shared" si="2"/>
        <v>No</v>
      </c>
    </row>
    <row r="155" spans="1:18" x14ac:dyDescent="0.35">
      <c r="A155">
        <v>419134</v>
      </c>
      <c r="B155" t="s">
        <v>36</v>
      </c>
      <c r="C155" s="1">
        <v>40268</v>
      </c>
      <c r="D155" t="s">
        <v>101</v>
      </c>
      <c r="E155" t="s">
        <v>38</v>
      </c>
      <c r="F155">
        <v>0</v>
      </c>
      <c r="G155" t="s">
        <v>39</v>
      </c>
      <c r="H155" t="s">
        <v>40</v>
      </c>
      <c r="I155" t="s">
        <v>39</v>
      </c>
      <c r="J155" t="s">
        <v>33</v>
      </c>
      <c r="K155" t="s">
        <v>39</v>
      </c>
      <c r="L155" t="s">
        <v>23</v>
      </c>
      <c r="M155">
        <v>67</v>
      </c>
      <c r="N155" t="s">
        <v>24</v>
      </c>
      <c r="O155" t="s">
        <v>25</v>
      </c>
      <c r="P155" t="s">
        <v>127</v>
      </c>
      <c r="Q155" t="s">
        <v>116</v>
      </c>
      <c r="R155" t="str">
        <f t="shared" si="2"/>
        <v>No</v>
      </c>
    </row>
    <row r="156" spans="1:18" x14ac:dyDescent="0.35">
      <c r="A156">
        <v>419135</v>
      </c>
      <c r="B156" t="s">
        <v>50</v>
      </c>
      <c r="C156" s="1">
        <v>40269</v>
      </c>
      <c r="D156" t="s">
        <v>88</v>
      </c>
      <c r="E156" t="s">
        <v>52</v>
      </c>
      <c r="F156">
        <v>0</v>
      </c>
      <c r="G156" t="s">
        <v>21</v>
      </c>
      <c r="H156" t="s">
        <v>53</v>
      </c>
      <c r="I156" t="s">
        <v>21</v>
      </c>
      <c r="J156" t="s">
        <v>33</v>
      </c>
      <c r="K156" t="s">
        <v>21</v>
      </c>
      <c r="L156" t="s">
        <v>23</v>
      </c>
      <c r="M156">
        <v>24</v>
      </c>
      <c r="N156" t="s">
        <v>24</v>
      </c>
      <c r="O156" t="s">
        <v>25</v>
      </c>
      <c r="P156" t="s">
        <v>55</v>
      </c>
      <c r="Q156" t="s">
        <v>49</v>
      </c>
      <c r="R156" t="str">
        <f t="shared" si="2"/>
        <v>Yes</v>
      </c>
    </row>
    <row r="157" spans="1:18" x14ac:dyDescent="0.35">
      <c r="A157">
        <v>419136</v>
      </c>
      <c r="B157" t="s">
        <v>28</v>
      </c>
      <c r="C157" s="1">
        <v>40270</v>
      </c>
      <c r="D157" t="s">
        <v>182</v>
      </c>
      <c r="E157" t="s">
        <v>30</v>
      </c>
      <c r="F157">
        <v>0</v>
      </c>
      <c r="G157" t="s">
        <v>31</v>
      </c>
      <c r="H157" t="s">
        <v>20</v>
      </c>
      <c r="I157" t="s">
        <v>31</v>
      </c>
      <c r="J157" t="s">
        <v>33</v>
      </c>
      <c r="K157" t="s">
        <v>20</v>
      </c>
      <c r="L157" t="s">
        <v>41</v>
      </c>
      <c r="M157">
        <v>6</v>
      </c>
      <c r="N157" t="s">
        <v>24</v>
      </c>
      <c r="O157" t="s">
        <v>25</v>
      </c>
      <c r="P157" t="s">
        <v>54</v>
      </c>
      <c r="Q157" t="s">
        <v>120</v>
      </c>
      <c r="R157" t="str">
        <f t="shared" si="2"/>
        <v>No</v>
      </c>
    </row>
    <row r="158" spans="1:18" x14ac:dyDescent="0.35">
      <c r="A158">
        <v>419137</v>
      </c>
      <c r="B158" t="s">
        <v>65</v>
      </c>
      <c r="C158" s="1">
        <v>40271</v>
      </c>
      <c r="D158" t="s">
        <v>181</v>
      </c>
      <c r="E158" t="s">
        <v>67</v>
      </c>
      <c r="F158">
        <v>0</v>
      </c>
      <c r="G158" t="s">
        <v>32</v>
      </c>
      <c r="H158" t="s">
        <v>40</v>
      </c>
      <c r="I158" t="s">
        <v>32</v>
      </c>
      <c r="J158" t="s">
        <v>33</v>
      </c>
      <c r="K158" t="s">
        <v>32</v>
      </c>
      <c r="L158" t="s">
        <v>23</v>
      </c>
      <c r="M158">
        <v>23</v>
      </c>
      <c r="N158" t="s">
        <v>24</v>
      </c>
      <c r="O158" t="s">
        <v>25</v>
      </c>
      <c r="P158" t="s">
        <v>27</v>
      </c>
      <c r="Q158" t="s">
        <v>59</v>
      </c>
      <c r="R158" t="str">
        <f t="shared" si="2"/>
        <v>Yes</v>
      </c>
    </row>
    <row r="159" spans="1:18" x14ac:dyDescent="0.35">
      <c r="A159">
        <v>419138</v>
      </c>
      <c r="B159" t="s">
        <v>44</v>
      </c>
      <c r="C159" s="1">
        <v>40271</v>
      </c>
      <c r="D159" t="s">
        <v>183</v>
      </c>
      <c r="E159" t="s">
        <v>164</v>
      </c>
      <c r="F159">
        <v>0</v>
      </c>
      <c r="G159" t="s">
        <v>47</v>
      </c>
      <c r="H159" t="s">
        <v>53</v>
      </c>
      <c r="I159" t="s">
        <v>47</v>
      </c>
      <c r="J159" t="s">
        <v>33</v>
      </c>
      <c r="K159" t="s">
        <v>47</v>
      </c>
      <c r="L159" t="s">
        <v>23</v>
      </c>
      <c r="M159">
        <v>63</v>
      </c>
      <c r="N159" t="s">
        <v>24</v>
      </c>
      <c r="O159" t="s">
        <v>25</v>
      </c>
      <c r="P159" t="s">
        <v>77</v>
      </c>
      <c r="Q159" t="s">
        <v>140</v>
      </c>
      <c r="R159" t="str">
        <f t="shared" si="2"/>
        <v>No</v>
      </c>
    </row>
    <row r="160" spans="1:18" x14ac:dyDescent="0.35">
      <c r="A160">
        <v>419139</v>
      </c>
      <c r="B160" t="s">
        <v>50</v>
      </c>
      <c r="C160" s="1">
        <v>40272</v>
      </c>
      <c r="D160" t="s">
        <v>94</v>
      </c>
      <c r="E160" t="s">
        <v>52</v>
      </c>
      <c r="F160">
        <v>0</v>
      </c>
      <c r="G160" t="s">
        <v>21</v>
      </c>
      <c r="H160" t="s">
        <v>31</v>
      </c>
      <c r="I160" t="s">
        <v>21</v>
      </c>
      <c r="J160" t="s">
        <v>33</v>
      </c>
      <c r="K160" t="s">
        <v>31</v>
      </c>
      <c r="L160" t="s">
        <v>41</v>
      </c>
      <c r="M160">
        <v>8</v>
      </c>
      <c r="N160" t="s">
        <v>24</v>
      </c>
      <c r="O160" t="s">
        <v>25</v>
      </c>
      <c r="P160" t="s">
        <v>129</v>
      </c>
      <c r="Q160" t="s">
        <v>49</v>
      </c>
      <c r="R160" t="str">
        <f t="shared" si="2"/>
        <v>Yes</v>
      </c>
    </row>
    <row r="161" spans="1:18" x14ac:dyDescent="0.35">
      <c r="A161">
        <v>419140</v>
      </c>
      <c r="B161" t="s">
        <v>36</v>
      </c>
      <c r="C161" s="1">
        <v>40272</v>
      </c>
      <c r="D161" t="s">
        <v>184</v>
      </c>
      <c r="E161" t="s">
        <v>38</v>
      </c>
      <c r="F161">
        <v>0</v>
      </c>
      <c r="G161" t="s">
        <v>39</v>
      </c>
      <c r="H161" t="s">
        <v>20</v>
      </c>
      <c r="I161" t="s">
        <v>39</v>
      </c>
      <c r="J161" t="s">
        <v>33</v>
      </c>
      <c r="K161" t="s">
        <v>39</v>
      </c>
      <c r="L161" t="s">
        <v>23</v>
      </c>
      <c r="M161">
        <v>37</v>
      </c>
      <c r="N161" t="s">
        <v>24</v>
      </c>
      <c r="O161" t="s">
        <v>25</v>
      </c>
      <c r="P161" t="s">
        <v>54</v>
      </c>
      <c r="Q161" t="s">
        <v>120</v>
      </c>
      <c r="R161" t="str">
        <f t="shared" si="2"/>
        <v>No</v>
      </c>
    </row>
    <row r="162" spans="1:18" x14ac:dyDescent="0.35">
      <c r="A162">
        <v>419141</v>
      </c>
      <c r="B162" t="s">
        <v>185</v>
      </c>
      <c r="C162" s="1">
        <v>40273</v>
      </c>
      <c r="D162" t="s">
        <v>156</v>
      </c>
      <c r="E162" t="s">
        <v>186</v>
      </c>
      <c r="F162">
        <v>0</v>
      </c>
      <c r="G162" t="s">
        <v>53</v>
      </c>
      <c r="H162" t="s">
        <v>40</v>
      </c>
      <c r="I162" t="s">
        <v>40</v>
      </c>
      <c r="J162" t="s">
        <v>33</v>
      </c>
      <c r="K162" t="s">
        <v>40</v>
      </c>
      <c r="L162" t="s">
        <v>23</v>
      </c>
      <c r="M162">
        <v>2</v>
      </c>
      <c r="N162" t="s">
        <v>24</v>
      </c>
      <c r="O162" t="s">
        <v>25</v>
      </c>
      <c r="P162" t="s">
        <v>127</v>
      </c>
      <c r="Q162" t="s">
        <v>116</v>
      </c>
      <c r="R162" t="str">
        <f t="shared" si="2"/>
        <v>Yes</v>
      </c>
    </row>
    <row r="163" spans="1:18" x14ac:dyDescent="0.35">
      <c r="A163">
        <v>419142</v>
      </c>
      <c r="B163" t="s">
        <v>65</v>
      </c>
      <c r="C163" s="1">
        <v>40274</v>
      </c>
      <c r="D163" t="s">
        <v>105</v>
      </c>
      <c r="E163" t="s">
        <v>67</v>
      </c>
      <c r="F163">
        <v>0</v>
      </c>
      <c r="G163" t="s">
        <v>32</v>
      </c>
      <c r="H163" t="s">
        <v>47</v>
      </c>
      <c r="I163" t="s">
        <v>32</v>
      </c>
      <c r="J163" t="s">
        <v>33</v>
      </c>
      <c r="K163" t="s">
        <v>32</v>
      </c>
      <c r="L163" t="s">
        <v>23</v>
      </c>
      <c r="M163">
        <v>24</v>
      </c>
      <c r="N163" t="s">
        <v>24</v>
      </c>
      <c r="O163" t="s">
        <v>25</v>
      </c>
      <c r="P163" t="s">
        <v>129</v>
      </c>
      <c r="Q163" t="s">
        <v>49</v>
      </c>
      <c r="R163" t="str">
        <f t="shared" si="2"/>
        <v>Yes</v>
      </c>
    </row>
    <row r="164" spans="1:18" x14ac:dyDescent="0.35">
      <c r="A164">
        <v>419143</v>
      </c>
      <c r="B164" t="s">
        <v>56</v>
      </c>
      <c r="C164" s="1">
        <v>40275</v>
      </c>
      <c r="D164" t="s">
        <v>187</v>
      </c>
      <c r="E164" t="s">
        <v>58</v>
      </c>
      <c r="F164">
        <v>0</v>
      </c>
      <c r="G164" t="s">
        <v>40</v>
      </c>
      <c r="H164" t="s">
        <v>31</v>
      </c>
      <c r="I164" t="s">
        <v>31</v>
      </c>
      <c r="J164" t="s">
        <v>33</v>
      </c>
      <c r="K164" t="s">
        <v>40</v>
      </c>
      <c r="L164" t="s">
        <v>41</v>
      </c>
      <c r="M164">
        <v>9</v>
      </c>
      <c r="N164" t="s">
        <v>24</v>
      </c>
      <c r="O164" t="s">
        <v>25</v>
      </c>
      <c r="P164" t="s">
        <v>140</v>
      </c>
      <c r="Q164" t="s">
        <v>138</v>
      </c>
      <c r="R164" t="str">
        <f t="shared" si="2"/>
        <v>No</v>
      </c>
    </row>
    <row r="165" spans="1:18" x14ac:dyDescent="0.35">
      <c r="A165">
        <v>419144</v>
      </c>
      <c r="B165" t="s">
        <v>50</v>
      </c>
      <c r="C165" s="1">
        <v>40275</v>
      </c>
      <c r="D165" t="s">
        <v>88</v>
      </c>
      <c r="E165" t="s">
        <v>52</v>
      </c>
      <c r="F165">
        <v>0</v>
      </c>
      <c r="G165" t="s">
        <v>21</v>
      </c>
      <c r="H165" t="s">
        <v>39</v>
      </c>
      <c r="I165" t="s">
        <v>21</v>
      </c>
      <c r="J165" t="s">
        <v>33</v>
      </c>
      <c r="K165" t="s">
        <v>21</v>
      </c>
      <c r="L165" t="s">
        <v>23</v>
      </c>
      <c r="M165">
        <v>14</v>
      </c>
      <c r="N165" t="s">
        <v>24</v>
      </c>
      <c r="O165" t="s">
        <v>25</v>
      </c>
      <c r="P165" t="s">
        <v>91</v>
      </c>
      <c r="Q165" t="s">
        <v>27</v>
      </c>
      <c r="R165" t="str">
        <f t="shared" si="2"/>
        <v>Yes</v>
      </c>
    </row>
    <row r="166" spans="1:18" x14ac:dyDescent="0.35">
      <c r="A166">
        <v>419145</v>
      </c>
      <c r="B166" t="s">
        <v>17</v>
      </c>
      <c r="C166" s="1">
        <v>40276</v>
      </c>
      <c r="D166" t="s">
        <v>188</v>
      </c>
      <c r="E166" t="s">
        <v>19</v>
      </c>
      <c r="F166">
        <v>0</v>
      </c>
      <c r="G166" t="s">
        <v>20</v>
      </c>
      <c r="H166" t="s">
        <v>53</v>
      </c>
      <c r="I166" t="s">
        <v>53</v>
      </c>
      <c r="J166" t="s">
        <v>22</v>
      </c>
      <c r="K166" t="s">
        <v>53</v>
      </c>
      <c r="L166" t="s">
        <v>41</v>
      </c>
      <c r="M166">
        <v>7</v>
      </c>
      <c r="N166" t="s">
        <v>24</v>
      </c>
      <c r="O166" t="s">
        <v>25</v>
      </c>
      <c r="P166" t="s">
        <v>129</v>
      </c>
      <c r="Q166" t="s">
        <v>49</v>
      </c>
      <c r="R166" t="str">
        <f t="shared" si="2"/>
        <v>Yes</v>
      </c>
    </row>
    <row r="167" spans="1:18" x14ac:dyDescent="0.35">
      <c r="A167">
        <v>419146</v>
      </c>
      <c r="B167" t="s">
        <v>28</v>
      </c>
      <c r="C167" s="1">
        <v>40277</v>
      </c>
      <c r="D167" t="s">
        <v>69</v>
      </c>
      <c r="E167" t="s">
        <v>30</v>
      </c>
      <c r="F167">
        <v>0</v>
      </c>
      <c r="G167" t="s">
        <v>31</v>
      </c>
      <c r="H167" t="s">
        <v>47</v>
      </c>
      <c r="I167" t="s">
        <v>47</v>
      </c>
      <c r="J167" t="s">
        <v>33</v>
      </c>
      <c r="K167" t="s">
        <v>31</v>
      </c>
      <c r="L167" t="s">
        <v>41</v>
      </c>
      <c r="M167">
        <v>6</v>
      </c>
      <c r="N167" t="s">
        <v>24</v>
      </c>
      <c r="O167" t="s">
        <v>25</v>
      </c>
      <c r="P167" t="s">
        <v>120</v>
      </c>
      <c r="Q167" t="s">
        <v>64</v>
      </c>
      <c r="R167" t="str">
        <f t="shared" si="2"/>
        <v>No</v>
      </c>
    </row>
    <row r="168" spans="1:18" x14ac:dyDescent="0.35">
      <c r="A168">
        <v>419147</v>
      </c>
      <c r="B168" t="s">
        <v>185</v>
      </c>
      <c r="C168" s="1">
        <v>40278</v>
      </c>
      <c r="D168" t="s">
        <v>189</v>
      </c>
      <c r="E168" t="s">
        <v>186</v>
      </c>
      <c r="F168">
        <v>0</v>
      </c>
      <c r="G168" t="s">
        <v>53</v>
      </c>
      <c r="H168" t="s">
        <v>32</v>
      </c>
      <c r="I168" t="s">
        <v>32</v>
      </c>
      <c r="J168" t="s">
        <v>33</v>
      </c>
      <c r="K168" t="s">
        <v>53</v>
      </c>
      <c r="L168" t="s">
        <v>41</v>
      </c>
      <c r="M168">
        <v>6</v>
      </c>
      <c r="N168" t="s">
        <v>24</v>
      </c>
      <c r="O168" t="s">
        <v>25</v>
      </c>
      <c r="P168" t="s">
        <v>127</v>
      </c>
      <c r="Q168" t="s">
        <v>116</v>
      </c>
      <c r="R168" t="str">
        <f t="shared" si="2"/>
        <v>Yes</v>
      </c>
    </row>
    <row r="169" spans="1:18" x14ac:dyDescent="0.35">
      <c r="A169">
        <v>419148</v>
      </c>
      <c r="B169" t="s">
        <v>17</v>
      </c>
      <c r="C169" s="1">
        <v>40278</v>
      </c>
      <c r="D169" t="s">
        <v>82</v>
      </c>
      <c r="E169" t="s">
        <v>19</v>
      </c>
      <c r="F169">
        <v>0</v>
      </c>
      <c r="G169" t="s">
        <v>20</v>
      </c>
      <c r="H169" t="s">
        <v>21</v>
      </c>
      <c r="I169" t="s">
        <v>20</v>
      </c>
      <c r="J169" t="s">
        <v>22</v>
      </c>
      <c r="K169" t="s">
        <v>20</v>
      </c>
      <c r="L169" t="s">
        <v>41</v>
      </c>
      <c r="M169">
        <v>7</v>
      </c>
      <c r="N169" t="s">
        <v>24</v>
      </c>
      <c r="O169" t="s">
        <v>25</v>
      </c>
      <c r="P169" t="s">
        <v>55</v>
      </c>
      <c r="Q169" t="s">
        <v>49</v>
      </c>
      <c r="R169" t="str">
        <f t="shared" si="2"/>
        <v>Yes</v>
      </c>
    </row>
    <row r="170" spans="1:18" x14ac:dyDescent="0.35">
      <c r="A170">
        <v>419149</v>
      </c>
      <c r="B170" t="s">
        <v>36</v>
      </c>
      <c r="C170" s="1">
        <v>40279</v>
      </c>
      <c r="D170" t="s">
        <v>190</v>
      </c>
      <c r="E170" t="s">
        <v>38</v>
      </c>
      <c r="F170">
        <v>0</v>
      </c>
      <c r="G170" t="s">
        <v>39</v>
      </c>
      <c r="H170" t="s">
        <v>31</v>
      </c>
      <c r="I170" t="s">
        <v>39</v>
      </c>
      <c r="J170" t="s">
        <v>33</v>
      </c>
      <c r="K170" t="s">
        <v>31</v>
      </c>
      <c r="L170" t="s">
        <v>41</v>
      </c>
      <c r="M170">
        <v>7</v>
      </c>
      <c r="N170" t="s">
        <v>24</v>
      </c>
      <c r="O170" t="s">
        <v>25</v>
      </c>
      <c r="P170" t="s">
        <v>54</v>
      </c>
      <c r="Q170" t="s">
        <v>64</v>
      </c>
      <c r="R170" t="str">
        <f t="shared" si="2"/>
        <v>No</v>
      </c>
    </row>
    <row r="171" spans="1:18" x14ac:dyDescent="0.35">
      <c r="A171">
        <v>419150</v>
      </c>
      <c r="B171" t="s">
        <v>56</v>
      </c>
      <c r="C171" s="1">
        <v>40279</v>
      </c>
      <c r="D171" t="s">
        <v>107</v>
      </c>
      <c r="E171" t="s">
        <v>58</v>
      </c>
      <c r="F171">
        <v>0</v>
      </c>
      <c r="G171" t="s">
        <v>40</v>
      </c>
      <c r="H171" t="s">
        <v>47</v>
      </c>
      <c r="I171" t="s">
        <v>40</v>
      </c>
      <c r="J171" t="s">
        <v>22</v>
      </c>
      <c r="K171" t="s">
        <v>47</v>
      </c>
      <c r="L171" t="s">
        <v>23</v>
      </c>
      <c r="M171">
        <v>37</v>
      </c>
      <c r="N171" t="s">
        <v>24</v>
      </c>
      <c r="O171" t="s">
        <v>25</v>
      </c>
      <c r="P171" t="s">
        <v>77</v>
      </c>
      <c r="Q171" t="s">
        <v>138</v>
      </c>
      <c r="R171" t="str">
        <f t="shared" si="2"/>
        <v>Yes</v>
      </c>
    </row>
    <row r="172" spans="1:18" x14ac:dyDescent="0.35">
      <c r="A172">
        <v>419151</v>
      </c>
      <c r="B172" t="s">
        <v>185</v>
      </c>
      <c r="C172" s="1">
        <v>40280</v>
      </c>
      <c r="D172" t="s">
        <v>191</v>
      </c>
      <c r="E172" t="s">
        <v>186</v>
      </c>
      <c r="F172">
        <v>0</v>
      </c>
      <c r="G172" t="s">
        <v>53</v>
      </c>
      <c r="H172" t="s">
        <v>20</v>
      </c>
      <c r="I172" t="s">
        <v>20</v>
      </c>
      <c r="J172" t="s">
        <v>22</v>
      </c>
      <c r="K172" t="s">
        <v>53</v>
      </c>
      <c r="L172" t="s">
        <v>23</v>
      </c>
      <c r="M172">
        <v>13</v>
      </c>
      <c r="N172" t="s">
        <v>24</v>
      </c>
      <c r="O172" t="s">
        <v>25</v>
      </c>
      <c r="P172" t="s">
        <v>27</v>
      </c>
      <c r="Q172" t="s">
        <v>59</v>
      </c>
      <c r="R172" t="str">
        <f t="shared" si="2"/>
        <v>Yes</v>
      </c>
    </row>
    <row r="173" spans="1:18" x14ac:dyDescent="0.35">
      <c r="A173">
        <v>419152</v>
      </c>
      <c r="B173" t="s">
        <v>44</v>
      </c>
      <c r="C173" s="1">
        <v>40281</v>
      </c>
      <c r="D173" t="s">
        <v>192</v>
      </c>
      <c r="E173" t="s">
        <v>164</v>
      </c>
      <c r="F173">
        <v>0</v>
      </c>
      <c r="G173" t="s">
        <v>47</v>
      </c>
      <c r="H173" t="s">
        <v>39</v>
      </c>
      <c r="I173" t="s">
        <v>47</v>
      </c>
      <c r="J173" t="s">
        <v>33</v>
      </c>
      <c r="K173" t="s">
        <v>47</v>
      </c>
      <c r="L173" t="s">
        <v>23</v>
      </c>
      <c r="M173">
        <v>39</v>
      </c>
      <c r="N173" t="s">
        <v>24</v>
      </c>
      <c r="O173" t="s">
        <v>25</v>
      </c>
      <c r="P173" t="s">
        <v>129</v>
      </c>
      <c r="Q173" t="s">
        <v>49</v>
      </c>
      <c r="R173" t="str">
        <f t="shared" si="2"/>
        <v>Yes</v>
      </c>
    </row>
    <row r="174" spans="1:18" x14ac:dyDescent="0.35">
      <c r="A174">
        <v>419153</v>
      </c>
      <c r="B174" t="s">
        <v>65</v>
      </c>
      <c r="C174" s="1">
        <v>40281</v>
      </c>
      <c r="D174" t="s">
        <v>193</v>
      </c>
      <c r="E174" t="s">
        <v>67</v>
      </c>
      <c r="F174">
        <v>0</v>
      </c>
      <c r="G174" t="s">
        <v>32</v>
      </c>
      <c r="H174" t="s">
        <v>21</v>
      </c>
      <c r="I174" t="s">
        <v>21</v>
      </c>
      <c r="J174" t="s">
        <v>33</v>
      </c>
      <c r="K174" t="s">
        <v>32</v>
      </c>
      <c r="L174" t="s">
        <v>41</v>
      </c>
      <c r="M174">
        <v>9</v>
      </c>
      <c r="N174" t="s">
        <v>24</v>
      </c>
      <c r="O174" t="s">
        <v>25</v>
      </c>
      <c r="P174" t="s">
        <v>145</v>
      </c>
      <c r="Q174" t="s">
        <v>116</v>
      </c>
      <c r="R174" t="str">
        <f t="shared" si="2"/>
        <v>No</v>
      </c>
    </row>
    <row r="175" spans="1:18" x14ac:dyDescent="0.35">
      <c r="A175">
        <v>419154</v>
      </c>
      <c r="B175" t="s">
        <v>56</v>
      </c>
      <c r="C175" s="1">
        <v>40282</v>
      </c>
      <c r="D175" t="s">
        <v>182</v>
      </c>
      <c r="E175" t="s">
        <v>58</v>
      </c>
      <c r="F175">
        <v>0</v>
      </c>
      <c r="G175" t="s">
        <v>40</v>
      </c>
      <c r="H175" t="s">
        <v>20</v>
      </c>
      <c r="I175" t="s">
        <v>40</v>
      </c>
      <c r="J175" t="s">
        <v>33</v>
      </c>
      <c r="K175" t="s">
        <v>20</v>
      </c>
      <c r="L175" t="s">
        <v>41</v>
      </c>
      <c r="M175">
        <v>5</v>
      </c>
      <c r="N175" t="s">
        <v>24</v>
      </c>
      <c r="O175" t="s">
        <v>25</v>
      </c>
      <c r="P175" t="s">
        <v>77</v>
      </c>
      <c r="Q175" t="s">
        <v>140</v>
      </c>
      <c r="R175" t="str">
        <f t="shared" si="2"/>
        <v>Yes</v>
      </c>
    </row>
    <row r="176" spans="1:18" x14ac:dyDescent="0.35">
      <c r="A176">
        <v>419155</v>
      </c>
      <c r="B176" t="s">
        <v>65</v>
      </c>
      <c r="C176" s="1">
        <v>40283</v>
      </c>
      <c r="D176" t="s">
        <v>146</v>
      </c>
      <c r="E176" t="s">
        <v>67</v>
      </c>
      <c r="F176">
        <v>0</v>
      </c>
      <c r="G176" t="s">
        <v>32</v>
      </c>
      <c r="H176" t="s">
        <v>39</v>
      </c>
      <c r="I176" t="s">
        <v>32</v>
      </c>
      <c r="J176" t="s">
        <v>33</v>
      </c>
      <c r="K176" t="s">
        <v>39</v>
      </c>
      <c r="L176" t="s">
        <v>41</v>
      </c>
      <c r="M176">
        <v>6</v>
      </c>
      <c r="N176" t="s">
        <v>24</v>
      </c>
      <c r="O176" t="s">
        <v>25</v>
      </c>
      <c r="P176" t="s">
        <v>127</v>
      </c>
      <c r="Q176" t="s">
        <v>145</v>
      </c>
      <c r="R176" t="str">
        <f t="shared" si="2"/>
        <v>Yes</v>
      </c>
    </row>
    <row r="177" spans="1:18" x14ac:dyDescent="0.35">
      <c r="A177">
        <v>419156</v>
      </c>
      <c r="B177" t="s">
        <v>194</v>
      </c>
      <c r="C177" s="1">
        <v>40284</v>
      </c>
      <c r="D177" t="s">
        <v>147</v>
      </c>
      <c r="E177" t="s">
        <v>195</v>
      </c>
      <c r="F177">
        <v>0</v>
      </c>
      <c r="G177" t="s">
        <v>31</v>
      </c>
      <c r="H177" t="s">
        <v>53</v>
      </c>
      <c r="I177" t="s">
        <v>53</v>
      </c>
      <c r="J177" t="s">
        <v>22</v>
      </c>
      <c r="K177" t="s">
        <v>53</v>
      </c>
      <c r="L177" t="s">
        <v>41</v>
      </c>
      <c r="M177">
        <v>5</v>
      </c>
      <c r="N177" t="s">
        <v>24</v>
      </c>
      <c r="O177" t="s">
        <v>25</v>
      </c>
      <c r="P177" t="s">
        <v>120</v>
      </c>
      <c r="Q177" t="s">
        <v>64</v>
      </c>
      <c r="R177" t="str">
        <f t="shared" si="2"/>
        <v>No</v>
      </c>
    </row>
    <row r="178" spans="1:18" x14ac:dyDescent="0.35">
      <c r="A178">
        <v>419157</v>
      </c>
      <c r="B178" t="s">
        <v>17</v>
      </c>
      <c r="C178" s="1">
        <v>40285</v>
      </c>
      <c r="D178" t="s">
        <v>196</v>
      </c>
      <c r="E178" t="s">
        <v>19</v>
      </c>
      <c r="F178">
        <v>0</v>
      </c>
      <c r="G178" t="s">
        <v>20</v>
      </c>
      <c r="H178" t="s">
        <v>47</v>
      </c>
      <c r="I178" t="s">
        <v>20</v>
      </c>
      <c r="J178" t="s">
        <v>22</v>
      </c>
      <c r="K178" t="s">
        <v>47</v>
      </c>
      <c r="L178" t="s">
        <v>23</v>
      </c>
      <c r="M178">
        <v>57</v>
      </c>
      <c r="N178" t="s">
        <v>24</v>
      </c>
      <c r="O178" t="s">
        <v>25</v>
      </c>
      <c r="P178" t="s">
        <v>127</v>
      </c>
      <c r="Q178" t="s">
        <v>116</v>
      </c>
      <c r="R178" t="str">
        <f t="shared" si="2"/>
        <v>No</v>
      </c>
    </row>
    <row r="179" spans="1:18" x14ac:dyDescent="0.35">
      <c r="A179">
        <v>419158</v>
      </c>
      <c r="B179" t="s">
        <v>50</v>
      </c>
      <c r="C179" s="1">
        <v>40285</v>
      </c>
      <c r="D179" t="s">
        <v>197</v>
      </c>
      <c r="E179" t="s">
        <v>52</v>
      </c>
      <c r="F179">
        <v>0</v>
      </c>
      <c r="G179" t="s">
        <v>21</v>
      </c>
      <c r="H179" t="s">
        <v>40</v>
      </c>
      <c r="I179" t="s">
        <v>40</v>
      </c>
      <c r="J179" t="s">
        <v>33</v>
      </c>
      <c r="K179" t="s">
        <v>21</v>
      </c>
      <c r="L179" t="s">
        <v>41</v>
      </c>
      <c r="M179">
        <v>8</v>
      </c>
      <c r="N179" t="s">
        <v>24</v>
      </c>
      <c r="O179" t="s">
        <v>25</v>
      </c>
      <c r="P179" t="s">
        <v>91</v>
      </c>
      <c r="Q179" t="s">
        <v>59</v>
      </c>
      <c r="R179" t="str">
        <f t="shared" si="2"/>
        <v>Yes</v>
      </c>
    </row>
    <row r="180" spans="1:18" x14ac:dyDescent="0.35">
      <c r="A180">
        <v>419159</v>
      </c>
      <c r="B180" t="s">
        <v>194</v>
      </c>
      <c r="C180" s="1">
        <v>40286</v>
      </c>
      <c r="D180" t="s">
        <v>76</v>
      </c>
      <c r="E180" t="s">
        <v>195</v>
      </c>
      <c r="F180">
        <v>0</v>
      </c>
      <c r="G180" t="s">
        <v>31</v>
      </c>
      <c r="H180" t="s">
        <v>32</v>
      </c>
      <c r="I180" t="s">
        <v>32</v>
      </c>
      <c r="J180" t="s">
        <v>22</v>
      </c>
      <c r="K180" t="s">
        <v>32</v>
      </c>
      <c r="L180" t="s">
        <v>41</v>
      </c>
      <c r="M180">
        <v>6</v>
      </c>
      <c r="N180" t="s">
        <v>24</v>
      </c>
      <c r="O180" t="s">
        <v>25</v>
      </c>
      <c r="P180" t="s">
        <v>54</v>
      </c>
      <c r="Q180" t="s">
        <v>64</v>
      </c>
      <c r="R180" t="str">
        <f t="shared" si="2"/>
        <v>No</v>
      </c>
    </row>
    <row r="181" spans="1:18" x14ac:dyDescent="0.35">
      <c r="A181">
        <v>419160</v>
      </c>
      <c r="B181" t="s">
        <v>36</v>
      </c>
      <c r="C181" s="1">
        <v>40286</v>
      </c>
      <c r="D181" t="s">
        <v>171</v>
      </c>
      <c r="E181" t="s">
        <v>38</v>
      </c>
      <c r="F181">
        <v>0</v>
      </c>
      <c r="G181" t="s">
        <v>39</v>
      </c>
      <c r="H181" t="s">
        <v>53</v>
      </c>
      <c r="I181" t="s">
        <v>53</v>
      </c>
      <c r="J181" t="s">
        <v>33</v>
      </c>
      <c r="K181" t="s">
        <v>53</v>
      </c>
      <c r="L181" t="s">
        <v>23</v>
      </c>
      <c r="M181">
        <v>11</v>
      </c>
      <c r="N181" t="s">
        <v>24</v>
      </c>
      <c r="O181" t="s">
        <v>25</v>
      </c>
      <c r="P181" t="s">
        <v>77</v>
      </c>
      <c r="Q181" t="s">
        <v>138</v>
      </c>
      <c r="R181" t="str">
        <f t="shared" si="2"/>
        <v>No</v>
      </c>
    </row>
    <row r="182" spans="1:18" x14ac:dyDescent="0.35">
      <c r="A182">
        <v>419161</v>
      </c>
      <c r="B182" t="s">
        <v>50</v>
      </c>
      <c r="C182" s="1">
        <v>40287</v>
      </c>
      <c r="D182" t="s">
        <v>198</v>
      </c>
      <c r="E182" t="s">
        <v>52</v>
      </c>
      <c r="F182">
        <v>0</v>
      </c>
      <c r="G182" t="s">
        <v>21</v>
      </c>
      <c r="H182" t="s">
        <v>47</v>
      </c>
      <c r="I182" t="s">
        <v>47</v>
      </c>
      <c r="J182" t="s">
        <v>33</v>
      </c>
      <c r="K182" t="s">
        <v>21</v>
      </c>
      <c r="L182" t="s">
        <v>41</v>
      </c>
      <c r="M182">
        <v>9</v>
      </c>
      <c r="N182" t="s">
        <v>24</v>
      </c>
      <c r="O182" t="s">
        <v>25</v>
      </c>
      <c r="P182" t="s">
        <v>91</v>
      </c>
      <c r="Q182" t="s">
        <v>27</v>
      </c>
      <c r="R182" t="str">
        <f t="shared" si="2"/>
        <v>No</v>
      </c>
    </row>
    <row r="183" spans="1:18" x14ac:dyDescent="0.35">
      <c r="A183">
        <v>419162</v>
      </c>
      <c r="B183" t="s">
        <v>44</v>
      </c>
      <c r="C183" s="1">
        <v>40289</v>
      </c>
      <c r="D183" t="s">
        <v>192</v>
      </c>
      <c r="E183" t="s">
        <v>73</v>
      </c>
      <c r="F183">
        <v>0</v>
      </c>
      <c r="G183" t="s">
        <v>20</v>
      </c>
      <c r="H183" t="s">
        <v>47</v>
      </c>
      <c r="I183" t="s">
        <v>47</v>
      </c>
      <c r="J183" t="s">
        <v>33</v>
      </c>
      <c r="K183" t="s">
        <v>47</v>
      </c>
      <c r="L183" t="s">
        <v>23</v>
      </c>
      <c r="M183">
        <v>35</v>
      </c>
      <c r="N183" t="s">
        <v>24</v>
      </c>
      <c r="O183" t="s">
        <v>25</v>
      </c>
      <c r="P183" t="s">
        <v>77</v>
      </c>
      <c r="Q183" t="s">
        <v>59</v>
      </c>
      <c r="R183" t="str">
        <f t="shared" si="2"/>
        <v>Yes</v>
      </c>
    </row>
    <row r="184" spans="1:18" x14ac:dyDescent="0.35">
      <c r="A184">
        <v>419163</v>
      </c>
      <c r="B184" t="s">
        <v>44</v>
      </c>
      <c r="C184" s="1">
        <v>40290</v>
      </c>
      <c r="D184" t="s">
        <v>199</v>
      </c>
      <c r="E184" t="s">
        <v>73</v>
      </c>
      <c r="F184">
        <v>0</v>
      </c>
      <c r="G184" t="s">
        <v>32</v>
      </c>
      <c r="H184" t="s">
        <v>53</v>
      </c>
      <c r="I184" t="s">
        <v>32</v>
      </c>
      <c r="J184" t="s">
        <v>33</v>
      </c>
      <c r="K184" t="s">
        <v>32</v>
      </c>
      <c r="L184" t="s">
        <v>23</v>
      </c>
      <c r="M184">
        <v>38</v>
      </c>
      <c r="N184" t="s">
        <v>24</v>
      </c>
      <c r="O184" t="s">
        <v>25</v>
      </c>
      <c r="P184" t="s">
        <v>77</v>
      </c>
      <c r="Q184" t="s">
        <v>59</v>
      </c>
      <c r="R184" t="str">
        <f t="shared" si="2"/>
        <v>No</v>
      </c>
    </row>
    <row r="185" spans="1:18" x14ac:dyDescent="0.35">
      <c r="A185">
        <v>419164</v>
      </c>
      <c r="B185" t="s">
        <v>44</v>
      </c>
      <c r="C185" s="1">
        <v>40292</v>
      </c>
      <c r="D185" t="s">
        <v>100</v>
      </c>
      <c r="E185" t="s">
        <v>73</v>
      </c>
      <c r="F185">
        <v>0</v>
      </c>
      <c r="G185" t="s">
        <v>20</v>
      </c>
      <c r="H185" t="s">
        <v>53</v>
      </c>
      <c r="I185" t="s">
        <v>53</v>
      </c>
      <c r="J185" t="s">
        <v>33</v>
      </c>
      <c r="K185" t="s">
        <v>20</v>
      </c>
      <c r="L185" t="s">
        <v>41</v>
      </c>
      <c r="M185">
        <v>9</v>
      </c>
      <c r="N185" t="s">
        <v>24</v>
      </c>
      <c r="O185" t="s">
        <v>25</v>
      </c>
      <c r="P185" t="s">
        <v>27</v>
      </c>
      <c r="Q185" t="s">
        <v>116</v>
      </c>
      <c r="R185" t="str">
        <f t="shared" si="2"/>
        <v>No</v>
      </c>
    </row>
    <row r="186" spans="1:18" x14ac:dyDescent="0.35">
      <c r="A186">
        <v>419165</v>
      </c>
      <c r="B186" t="s">
        <v>44</v>
      </c>
      <c r="C186" s="1">
        <v>40293</v>
      </c>
      <c r="D186" t="s">
        <v>105</v>
      </c>
      <c r="E186" t="s">
        <v>73</v>
      </c>
      <c r="F186">
        <v>0</v>
      </c>
      <c r="G186" t="s">
        <v>32</v>
      </c>
      <c r="H186" t="s">
        <v>47</v>
      </c>
      <c r="I186" t="s">
        <v>32</v>
      </c>
      <c r="J186" t="s">
        <v>33</v>
      </c>
      <c r="K186" t="s">
        <v>32</v>
      </c>
      <c r="L186" t="s">
        <v>23</v>
      </c>
      <c r="M186">
        <v>22</v>
      </c>
      <c r="N186" t="s">
        <v>24</v>
      </c>
      <c r="O186" t="s">
        <v>25</v>
      </c>
      <c r="P186" t="s">
        <v>27</v>
      </c>
      <c r="Q186" t="s">
        <v>116</v>
      </c>
      <c r="R186" t="str">
        <f t="shared" si="2"/>
        <v>No</v>
      </c>
    </row>
    <row r="187" spans="1:18" x14ac:dyDescent="0.35">
      <c r="A187">
        <v>501198</v>
      </c>
      <c r="B187" t="s">
        <v>65</v>
      </c>
      <c r="C187" s="1">
        <v>40641</v>
      </c>
      <c r="D187" t="s">
        <v>200</v>
      </c>
      <c r="E187" t="s">
        <v>67</v>
      </c>
      <c r="F187">
        <v>0</v>
      </c>
      <c r="G187" t="s">
        <v>32</v>
      </c>
      <c r="H187" t="s">
        <v>21</v>
      </c>
      <c r="I187" t="s">
        <v>32</v>
      </c>
      <c r="J187" t="s">
        <v>33</v>
      </c>
      <c r="K187" t="s">
        <v>32</v>
      </c>
      <c r="L187" t="s">
        <v>23</v>
      </c>
      <c r="M187">
        <v>2</v>
      </c>
      <c r="N187" t="s">
        <v>24</v>
      </c>
      <c r="O187" t="s">
        <v>25</v>
      </c>
      <c r="P187" t="s">
        <v>77</v>
      </c>
      <c r="Q187" t="s">
        <v>201</v>
      </c>
      <c r="R187" t="str">
        <f t="shared" si="2"/>
        <v>Yes</v>
      </c>
    </row>
    <row r="188" spans="1:18" x14ac:dyDescent="0.35">
      <c r="A188">
        <v>501199</v>
      </c>
      <c r="B188" t="s">
        <v>60</v>
      </c>
      <c r="C188" s="1">
        <v>40642</v>
      </c>
      <c r="D188" t="s">
        <v>202</v>
      </c>
      <c r="E188" t="s">
        <v>62</v>
      </c>
      <c r="F188">
        <v>0</v>
      </c>
      <c r="G188" t="s">
        <v>53</v>
      </c>
      <c r="H188" t="s">
        <v>40</v>
      </c>
      <c r="I188" t="s">
        <v>40</v>
      </c>
      <c r="J188" t="s">
        <v>22</v>
      </c>
      <c r="K188" t="s">
        <v>40</v>
      </c>
      <c r="L188" t="s">
        <v>41</v>
      </c>
      <c r="M188">
        <v>8</v>
      </c>
      <c r="N188" t="s">
        <v>24</v>
      </c>
      <c r="O188" t="s">
        <v>25</v>
      </c>
      <c r="P188" t="s">
        <v>27</v>
      </c>
      <c r="Q188" t="s">
        <v>138</v>
      </c>
      <c r="R188" t="str">
        <f t="shared" si="2"/>
        <v>No</v>
      </c>
    </row>
    <row r="189" spans="1:18" x14ac:dyDescent="0.35">
      <c r="A189">
        <v>501200</v>
      </c>
      <c r="B189" t="s">
        <v>203</v>
      </c>
      <c r="C189" s="1">
        <v>40642</v>
      </c>
      <c r="D189" t="s">
        <v>121</v>
      </c>
      <c r="E189" t="s">
        <v>204</v>
      </c>
      <c r="F189">
        <v>0</v>
      </c>
      <c r="G189" t="s">
        <v>205</v>
      </c>
      <c r="H189" t="s">
        <v>20</v>
      </c>
      <c r="I189" t="s">
        <v>205</v>
      </c>
      <c r="J189" t="s">
        <v>33</v>
      </c>
      <c r="K189" t="s">
        <v>20</v>
      </c>
      <c r="L189" t="s">
        <v>41</v>
      </c>
      <c r="M189">
        <v>6</v>
      </c>
      <c r="N189" t="s">
        <v>24</v>
      </c>
      <c r="O189" t="s">
        <v>25</v>
      </c>
      <c r="P189" t="s">
        <v>127</v>
      </c>
      <c r="Q189" t="s">
        <v>55</v>
      </c>
      <c r="R189" t="str">
        <f t="shared" si="2"/>
        <v>No</v>
      </c>
    </row>
    <row r="190" spans="1:18" x14ac:dyDescent="0.35">
      <c r="A190">
        <v>501201</v>
      </c>
      <c r="B190" t="s">
        <v>36</v>
      </c>
      <c r="C190" s="1">
        <v>40643</v>
      </c>
      <c r="D190" t="s">
        <v>180</v>
      </c>
      <c r="E190" t="s">
        <v>38</v>
      </c>
      <c r="F190">
        <v>0</v>
      </c>
      <c r="G190" t="s">
        <v>39</v>
      </c>
      <c r="H190" t="s">
        <v>47</v>
      </c>
      <c r="I190" t="s">
        <v>39</v>
      </c>
      <c r="J190" t="s">
        <v>33</v>
      </c>
      <c r="K190" t="s">
        <v>47</v>
      </c>
      <c r="L190" t="s">
        <v>41</v>
      </c>
      <c r="M190">
        <v>8</v>
      </c>
      <c r="N190" t="s">
        <v>24</v>
      </c>
      <c r="O190" t="s">
        <v>25</v>
      </c>
      <c r="P190" t="s">
        <v>64</v>
      </c>
      <c r="Q190" t="s">
        <v>59</v>
      </c>
      <c r="R190" t="str">
        <f t="shared" si="2"/>
        <v>Yes</v>
      </c>
    </row>
    <row r="191" spans="1:18" x14ac:dyDescent="0.35">
      <c r="A191">
        <v>501202</v>
      </c>
      <c r="B191" t="s">
        <v>44</v>
      </c>
      <c r="C191" s="1">
        <v>40643</v>
      </c>
      <c r="D191" t="s">
        <v>206</v>
      </c>
      <c r="E191" t="s">
        <v>73</v>
      </c>
      <c r="F191">
        <v>0</v>
      </c>
      <c r="G191" t="s">
        <v>207</v>
      </c>
      <c r="H191" t="s">
        <v>31</v>
      </c>
      <c r="I191" t="s">
        <v>31</v>
      </c>
      <c r="J191" t="s">
        <v>33</v>
      </c>
      <c r="K191" t="s">
        <v>207</v>
      </c>
      <c r="L191" t="s">
        <v>41</v>
      </c>
      <c r="M191">
        <v>7</v>
      </c>
      <c r="N191" t="s">
        <v>24</v>
      </c>
      <c r="O191" t="s">
        <v>25</v>
      </c>
      <c r="P191" t="s">
        <v>77</v>
      </c>
      <c r="Q191" t="s">
        <v>201</v>
      </c>
      <c r="R191" t="str">
        <f t="shared" si="2"/>
        <v>Yes</v>
      </c>
    </row>
    <row r="192" spans="1:18" x14ac:dyDescent="0.35">
      <c r="A192">
        <v>501203</v>
      </c>
      <c r="B192" t="s">
        <v>50</v>
      </c>
      <c r="C192" s="1">
        <v>40644</v>
      </c>
      <c r="D192" t="s">
        <v>144</v>
      </c>
      <c r="E192" t="s">
        <v>52</v>
      </c>
      <c r="F192">
        <v>0</v>
      </c>
      <c r="G192" t="s">
        <v>21</v>
      </c>
      <c r="H192" t="s">
        <v>53</v>
      </c>
      <c r="I192" t="s">
        <v>21</v>
      </c>
      <c r="J192" t="s">
        <v>33</v>
      </c>
      <c r="K192" t="s">
        <v>21</v>
      </c>
      <c r="L192" t="s">
        <v>23</v>
      </c>
      <c r="M192">
        <v>9</v>
      </c>
      <c r="N192" t="s">
        <v>24</v>
      </c>
      <c r="O192" t="s">
        <v>25</v>
      </c>
      <c r="P192" t="s">
        <v>27</v>
      </c>
      <c r="Q192" t="s">
        <v>138</v>
      </c>
      <c r="R192" t="str">
        <f t="shared" si="2"/>
        <v>No</v>
      </c>
    </row>
    <row r="193" spans="1:18" x14ac:dyDescent="0.35">
      <c r="A193">
        <v>501204</v>
      </c>
      <c r="B193" t="s">
        <v>56</v>
      </c>
      <c r="C193" s="1">
        <v>40645</v>
      </c>
      <c r="D193" t="s">
        <v>156</v>
      </c>
      <c r="E193" t="s">
        <v>58</v>
      </c>
      <c r="F193">
        <v>0</v>
      </c>
      <c r="G193" t="s">
        <v>40</v>
      </c>
      <c r="H193" t="s">
        <v>39</v>
      </c>
      <c r="I193" t="s">
        <v>39</v>
      </c>
      <c r="J193" t="s">
        <v>33</v>
      </c>
      <c r="K193" t="s">
        <v>40</v>
      </c>
      <c r="L193" t="s">
        <v>41</v>
      </c>
      <c r="M193">
        <v>6</v>
      </c>
      <c r="N193" t="s">
        <v>24</v>
      </c>
      <c r="O193" t="s">
        <v>25</v>
      </c>
      <c r="P193" t="s">
        <v>42</v>
      </c>
      <c r="Q193" t="s">
        <v>59</v>
      </c>
      <c r="R193" t="str">
        <f t="shared" si="2"/>
        <v>Yes</v>
      </c>
    </row>
    <row r="194" spans="1:18" x14ac:dyDescent="0.35">
      <c r="A194">
        <v>501205</v>
      </c>
      <c r="B194" t="s">
        <v>17</v>
      </c>
      <c r="C194" s="1">
        <v>40645</v>
      </c>
      <c r="D194" t="s">
        <v>107</v>
      </c>
      <c r="E194" t="s">
        <v>19</v>
      </c>
      <c r="F194">
        <v>0</v>
      </c>
      <c r="G194" t="s">
        <v>20</v>
      </c>
      <c r="H194" t="s">
        <v>47</v>
      </c>
      <c r="I194" t="s">
        <v>47</v>
      </c>
      <c r="J194" t="s">
        <v>22</v>
      </c>
      <c r="K194" t="s">
        <v>47</v>
      </c>
      <c r="L194" t="s">
        <v>41</v>
      </c>
      <c r="M194">
        <v>9</v>
      </c>
      <c r="N194" t="s">
        <v>24</v>
      </c>
      <c r="O194" t="s">
        <v>25</v>
      </c>
      <c r="P194" t="s">
        <v>127</v>
      </c>
      <c r="Q194" t="s">
        <v>208</v>
      </c>
      <c r="R194" t="str">
        <f t="shared" si="2"/>
        <v>Yes</v>
      </c>
    </row>
    <row r="195" spans="1:18" x14ac:dyDescent="0.35">
      <c r="A195">
        <v>501206</v>
      </c>
      <c r="B195" t="s">
        <v>28</v>
      </c>
      <c r="C195" s="1">
        <v>40646</v>
      </c>
      <c r="D195" t="s">
        <v>209</v>
      </c>
      <c r="E195" t="s">
        <v>30</v>
      </c>
      <c r="F195">
        <v>0</v>
      </c>
      <c r="G195" t="s">
        <v>31</v>
      </c>
      <c r="H195" t="s">
        <v>32</v>
      </c>
      <c r="I195" t="s">
        <v>31</v>
      </c>
      <c r="J195" t="s">
        <v>22</v>
      </c>
      <c r="K195" t="s">
        <v>31</v>
      </c>
      <c r="L195" t="s">
        <v>41</v>
      </c>
      <c r="M195">
        <v>6</v>
      </c>
      <c r="N195" t="s">
        <v>24</v>
      </c>
      <c r="O195" t="s">
        <v>25</v>
      </c>
      <c r="P195" t="s">
        <v>26</v>
      </c>
      <c r="Q195" t="s">
        <v>35</v>
      </c>
      <c r="R195" t="str">
        <f t="shared" si="2"/>
        <v>No</v>
      </c>
    </row>
    <row r="196" spans="1:18" x14ac:dyDescent="0.35">
      <c r="A196">
        <v>501207</v>
      </c>
      <c r="B196" t="s">
        <v>44</v>
      </c>
      <c r="C196" s="1">
        <v>40646</v>
      </c>
      <c r="D196" t="s">
        <v>210</v>
      </c>
      <c r="E196" t="s">
        <v>73</v>
      </c>
      <c r="F196">
        <v>0</v>
      </c>
      <c r="G196" t="s">
        <v>207</v>
      </c>
      <c r="H196" t="s">
        <v>205</v>
      </c>
      <c r="I196" t="s">
        <v>205</v>
      </c>
      <c r="J196" t="s">
        <v>33</v>
      </c>
      <c r="K196" t="s">
        <v>207</v>
      </c>
      <c r="L196" t="s">
        <v>41</v>
      </c>
      <c r="M196">
        <v>4</v>
      </c>
      <c r="N196" t="s">
        <v>24</v>
      </c>
      <c r="O196" t="s">
        <v>25</v>
      </c>
      <c r="P196" t="s">
        <v>129</v>
      </c>
      <c r="Q196" t="s">
        <v>201</v>
      </c>
      <c r="R196" t="str">
        <f t="shared" si="2"/>
        <v>Yes</v>
      </c>
    </row>
    <row r="197" spans="1:18" x14ac:dyDescent="0.35">
      <c r="A197">
        <v>501208</v>
      </c>
      <c r="B197" t="s">
        <v>60</v>
      </c>
      <c r="C197" s="1">
        <v>40647</v>
      </c>
      <c r="D197" t="s">
        <v>211</v>
      </c>
      <c r="E197" t="s">
        <v>62</v>
      </c>
      <c r="F197">
        <v>0</v>
      </c>
      <c r="G197" t="s">
        <v>53</v>
      </c>
      <c r="H197" t="s">
        <v>20</v>
      </c>
      <c r="I197" t="s">
        <v>20</v>
      </c>
      <c r="J197" t="s">
        <v>22</v>
      </c>
      <c r="K197" t="s">
        <v>53</v>
      </c>
      <c r="L197" t="s">
        <v>23</v>
      </c>
      <c r="M197">
        <v>33</v>
      </c>
      <c r="N197" t="s">
        <v>24</v>
      </c>
      <c r="O197" t="s">
        <v>25</v>
      </c>
      <c r="P197" t="s">
        <v>27</v>
      </c>
      <c r="Q197" t="s">
        <v>140</v>
      </c>
      <c r="R197" t="str">
        <f t="shared" si="2"/>
        <v>Yes</v>
      </c>
    </row>
    <row r="198" spans="1:18" x14ac:dyDescent="0.35">
      <c r="A198">
        <v>501209</v>
      </c>
      <c r="B198" t="s">
        <v>56</v>
      </c>
      <c r="C198" s="1">
        <v>40648</v>
      </c>
      <c r="D198" t="s">
        <v>146</v>
      </c>
      <c r="E198" t="s">
        <v>58</v>
      </c>
      <c r="F198">
        <v>0</v>
      </c>
      <c r="G198" t="s">
        <v>40</v>
      </c>
      <c r="H198" t="s">
        <v>21</v>
      </c>
      <c r="I198" t="s">
        <v>21</v>
      </c>
      <c r="J198" t="s">
        <v>22</v>
      </c>
      <c r="K198" t="s">
        <v>21</v>
      </c>
      <c r="L198" t="s">
        <v>41</v>
      </c>
      <c r="M198">
        <v>9</v>
      </c>
      <c r="N198" t="s">
        <v>24</v>
      </c>
      <c r="O198" t="s">
        <v>25</v>
      </c>
      <c r="P198" t="s">
        <v>42</v>
      </c>
      <c r="Q198" t="s">
        <v>145</v>
      </c>
      <c r="R198" t="str">
        <f t="shared" si="2"/>
        <v>Yes</v>
      </c>
    </row>
    <row r="199" spans="1:18" x14ac:dyDescent="0.35">
      <c r="A199">
        <v>501210</v>
      </c>
      <c r="B199" t="s">
        <v>44</v>
      </c>
      <c r="C199" s="1">
        <v>40648</v>
      </c>
      <c r="D199" t="s">
        <v>18</v>
      </c>
      <c r="E199" t="s">
        <v>46</v>
      </c>
      <c r="F199">
        <v>0</v>
      </c>
      <c r="G199" t="s">
        <v>47</v>
      </c>
      <c r="H199" t="s">
        <v>205</v>
      </c>
      <c r="I199" t="s">
        <v>205</v>
      </c>
      <c r="J199" t="s">
        <v>22</v>
      </c>
      <c r="K199" t="s">
        <v>205</v>
      </c>
      <c r="L199" t="s">
        <v>41</v>
      </c>
      <c r="M199">
        <v>8</v>
      </c>
      <c r="N199" t="s">
        <v>24</v>
      </c>
      <c r="O199" t="s">
        <v>25</v>
      </c>
      <c r="P199" t="s">
        <v>77</v>
      </c>
      <c r="Q199" t="s">
        <v>201</v>
      </c>
      <c r="R199" t="str">
        <f t="shared" si="2"/>
        <v>No</v>
      </c>
    </row>
    <row r="200" spans="1:18" x14ac:dyDescent="0.35">
      <c r="A200">
        <v>501211</v>
      </c>
      <c r="B200" t="s">
        <v>65</v>
      </c>
      <c r="C200" s="1">
        <v>40649</v>
      </c>
      <c r="D200" t="s">
        <v>29</v>
      </c>
      <c r="E200" t="s">
        <v>67</v>
      </c>
      <c r="F200">
        <v>0</v>
      </c>
      <c r="G200" t="s">
        <v>32</v>
      </c>
      <c r="H200" t="s">
        <v>20</v>
      </c>
      <c r="I200" t="s">
        <v>32</v>
      </c>
      <c r="J200" t="s">
        <v>33</v>
      </c>
      <c r="K200" t="s">
        <v>32</v>
      </c>
      <c r="L200" t="s">
        <v>23</v>
      </c>
      <c r="M200">
        <v>21</v>
      </c>
      <c r="N200" t="s">
        <v>24</v>
      </c>
      <c r="O200" t="s">
        <v>25</v>
      </c>
      <c r="P200" t="s">
        <v>127</v>
      </c>
      <c r="Q200" t="s">
        <v>208</v>
      </c>
      <c r="R200" t="str">
        <f t="shared" si="2"/>
        <v>No</v>
      </c>
    </row>
    <row r="201" spans="1:18" x14ac:dyDescent="0.35">
      <c r="A201">
        <v>501212</v>
      </c>
      <c r="B201" t="s">
        <v>60</v>
      </c>
      <c r="C201" s="1">
        <v>40649</v>
      </c>
      <c r="D201" t="s">
        <v>209</v>
      </c>
      <c r="E201" t="s">
        <v>62</v>
      </c>
      <c r="F201">
        <v>0</v>
      </c>
      <c r="G201" t="s">
        <v>53</v>
      </c>
      <c r="H201" t="s">
        <v>31</v>
      </c>
      <c r="I201" t="s">
        <v>31</v>
      </c>
      <c r="J201" t="s">
        <v>22</v>
      </c>
      <c r="K201" t="s">
        <v>31</v>
      </c>
      <c r="L201" t="s">
        <v>41</v>
      </c>
      <c r="M201">
        <v>8</v>
      </c>
      <c r="N201" t="s">
        <v>24</v>
      </c>
      <c r="O201" t="s">
        <v>25</v>
      </c>
      <c r="P201" t="s">
        <v>27</v>
      </c>
      <c r="Q201" t="s">
        <v>140</v>
      </c>
      <c r="R201" t="str">
        <f t="shared" si="2"/>
        <v>No</v>
      </c>
    </row>
    <row r="202" spans="1:18" x14ac:dyDescent="0.35">
      <c r="A202">
        <v>501213</v>
      </c>
      <c r="B202" t="s">
        <v>44</v>
      </c>
      <c r="C202" s="1">
        <v>40650</v>
      </c>
      <c r="D202" t="s">
        <v>139</v>
      </c>
      <c r="E202" t="s">
        <v>73</v>
      </c>
      <c r="F202">
        <v>0</v>
      </c>
      <c r="G202" t="s">
        <v>207</v>
      </c>
      <c r="H202" t="s">
        <v>39</v>
      </c>
      <c r="I202" t="s">
        <v>39</v>
      </c>
      <c r="J202" t="s">
        <v>22</v>
      </c>
      <c r="K202" t="s">
        <v>39</v>
      </c>
      <c r="L202" t="s">
        <v>41</v>
      </c>
      <c r="M202">
        <v>3</v>
      </c>
      <c r="N202" t="s">
        <v>24</v>
      </c>
      <c r="O202" t="s">
        <v>25</v>
      </c>
      <c r="P202" t="s">
        <v>26</v>
      </c>
      <c r="Q202" t="s">
        <v>64</v>
      </c>
      <c r="R202" t="str">
        <f t="shared" si="2"/>
        <v>Yes</v>
      </c>
    </row>
    <row r="203" spans="1:18" x14ac:dyDescent="0.35">
      <c r="A203">
        <v>501214</v>
      </c>
      <c r="B203" t="s">
        <v>50</v>
      </c>
      <c r="C203" s="1">
        <v>40650</v>
      </c>
      <c r="D203" t="s">
        <v>90</v>
      </c>
      <c r="E203" t="s">
        <v>52</v>
      </c>
      <c r="F203">
        <v>0</v>
      </c>
      <c r="G203" t="s">
        <v>21</v>
      </c>
      <c r="H203" t="s">
        <v>40</v>
      </c>
      <c r="I203" t="s">
        <v>21</v>
      </c>
      <c r="J203" t="s">
        <v>22</v>
      </c>
      <c r="K203" t="s">
        <v>21</v>
      </c>
      <c r="L203" t="s">
        <v>41</v>
      </c>
      <c r="M203">
        <v>8</v>
      </c>
      <c r="N203" t="s">
        <v>24</v>
      </c>
      <c r="O203" t="s">
        <v>25</v>
      </c>
      <c r="P203" t="s">
        <v>42</v>
      </c>
      <c r="Q203" t="s">
        <v>59</v>
      </c>
      <c r="R203" t="str">
        <f t="shared" si="2"/>
        <v>No</v>
      </c>
    </row>
    <row r="204" spans="1:18" x14ac:dyDescent="0.35">
      <c r="A204">
        <v>501215</v>
      </c>
      <c r="B204" t="s">
        <v>203</v>
      </c>
      <c r="C204" s="1">
        <v>40651</v>
      </c>
      <c r="D204" t="s">
        <v>18</v>
      </c>
      <c r="E204" t="s">
        <v>204</v>
      </c>
      <c r="F204">
        <v>0</v>
      </c>
      <c r="G204" t="s">
        <v>205</v>
      </c>
      <c r="H204" t="s">
        <v>32</v>
      </c>
      <c r="I204" t="s">
        <v>205</v>
      </c>
      <c r="J204" t="s">
        <v>22</v>
      </c>
      <c r="K204" t="s">
        <v>205</v>
      </c>
      <c r="L204" t="s">
        <v>41</v>
      </c>
      <c r="M204">
        <v>7</v>
      </c>
      <c r="N204" t="s">
        <v>24</v>
      </c>
      <c r="O204" t="s">
        <v>95</v>
      </c>
      <c r="P204" t="s">
        <v>55</v>
      </c>
      <c r="Q204" t="s">
        <v>208</v>
      </c>
      <c r="R204" t="str">
        <f t="shared" ref="R204:R267" si="3">IF(I194=K194,"Yes","No")</f>
        <v>Yes</v>
      </c>
    </row>
    <row r="205" spans="1:18" x14ac:dyDescent="0.35">
      <c r="A205">
        <v>501216</v>
      </c>
      <c r="B205" t="s">
        <v>36</v>
      </c>
      <c r="C205" s="1">
        <v>40652</v>
      </c>
      <c r="D205" t="s">
        <v>212</v>
      </c>
      <c r="E205" t="s">
        <v>38</v>
      </c>
      <c r="F205">
        <v>0</v>
      </c>
      <c r="G205" t="s">
        <v>39</v>
      </c>
      <c r="H205" t="s">
        <v>53</v>
      </c>
      <c r="I205" t="s">
        <v>53</v>
      </c>
      <c r="J205" t="s">
        <v>33</v>
      </c>
      <c r="K205" t="s">
        <v>53</v>
      </c>
      <c r="L205" t="s">
        <v>23</v>
      </c>
      <c r="M205">
        <v>16</v>
      </c>
      <c r="N205" t="s">
        <v>24</v>
      </c>
      <c r="O205" t="s">
        <v>25</v>
      </c>
      <c r="P205" t="s">
        <v>201</v>
      </c>
      <c r="Q205" t="s">
        <v>213</v>
      </c>
      <c r="R205" t="str">
        <f t="shared" si="3"/>
        <v>Yes</v>
      </c>
    </row>
    <row r="206" spans="1:18" x14ac:dyDescent="0.35">
      <c r="A206">
        <v>501218</v>
      </c>
      <c r="B206" t="s">
        <v>44</v>
      </c>
      <c r="C206" s="1">
        <v>40653</v>
      </c>
      <c r="D206" t="s">
        <v>214</v>
      </c>
      <c r="E206" t="s">
        <v>46</v>
      </c>
      <c r="F206">
        <v>0</v>
      </c>
      <c r="G206" t="s">
        <v>47</v>
      </c>
      <c r="H206" t="s">
        <v>207</v>
      </c>
      <c r="I206" t="s">
        <v>207</v>
      </c>
      <c r="J206" t="s">
        <v>33</v>
      </c>
      <c r="K206" t="s">
        <v>47</v>
      </c>
      <c r="L206" t="s">
        <v>41</v>
      </c>
      <c r="M206">
        <v>7</v>
      </c>
      <c r="N206" t="s">
        <v>24</v>
      </c>
      <c r="O206" t="s">
        <v>25</v>
      </c>
      <c r="P206" t="s">
        <v>26</v>
      </c>
      <c r="Q206" t="s">
        <v>64</v>
      </c>
      <c r="R206" t="str">
        <f t="shared" si="3"/>
        <v>No</v>
      </c>
    </row>
    <row r="207" spans="1:18" x14ac:dyDescent="0.35">
      <c r="A207">
        <v>501219</v>
      </c>
      <c r="B207" t="s">
        <v>50</v>
      </c>
      <c r="C207" s="1">
        <v>40653</v>
      </c>
      <c r="D207" t="s">
        <v>94</v>
      </c>
      <c r="E207" t="s">
        <v>52</v>
      </c>
      <c r="F207">
        <v>0</v>
      </c>
      <c r="G207" t="s">
        <v>21</v>
      </c>
      <c r="H207" t="s">
        <v>205</v>
      </c>
      <c r="I207" t="s">
        <v>21</v>
      </c>
      <c r="J207" t="s">
        <v>22</v>
      </c>
      <c r="K207" t="s">
        <v>205</v>
      </c>
      <c r="L207" t="s">
        <v>23</v>
      </c>
      <c r="M207">
        <v>6</v>
      </c>
      <c r="N207" t="s">
        <v>24</v>
      </c>
      <c r="O207" t="s">
        <v>25</v>
      </c>
      <c r="P207" t="s">
        <v>42</v>
      </c>
      <c r="Q207" t="s">
        <v>59</v>
      </c>
      <c r="R207" t="str">
        <f t="shared" si="3"/>
        <v>No</v>
      </c>
    </row>
    <row r="208" spans="1:18" x14ac:dyDescent="0.35">
      <c r="A208">
        <v>501220</v>
      </c>
      <c r="B208" t="s">
        <v>28</v>
      </c>
      <c r="C208" s="1">
        <v>40654</v>
      </c>
      <c r="D208" t="s">
        <v>80</v>
      </c>
      <c r="E208" t="s">
        <v>30</v>
      </c>
      <c r="F208">
        <v>0</v>
      </c>
      <c r="G208" t="s">
        <v>31</v>
      </c>
      <c r="H208" t="s">
        <v>40</v>
      </c>
      <c r="I208" t="s">
        <v>40</v>
      </c>
      <c r="J208" t="s">
        <v>22</v>
      </c>
      <c r="K208" t="s">
        <v>31</v>
      </c>
      <c r="L208" t="s">
        <v>23</v>
      </c>
      <c r="M208">
        <v>48</v>
      </c>
      <c r="N208" t="s">
        <v>24</v>
      </c>
      <c r="O208" t="s">
        <v>25</v>
      </c>
      <c r="P208" t="s">
        <v>129</v>
      </c>
      <c r="Q208" t="s">
        <v>201</v>
      </c>
      <c r="R208" t="str">
        <f t="shared" si="3"/>
        <v>Yes</v>
      </c>
    </row>
    <row r="209" spans="1:18" x14ac:dyDescent="0.35">
      <c r="A209">
        <v>501221</v>
      </c>
      <c r="B209" t="s">
        <v>44</v>
      </c>
      <c r="C209" s="1">
        <v>40655</v>
      </c>
      <c r="D209" t="s">
        <v>154</v>
      </c>
      <c r="E209" t="s">
        <v>46</v>
      </c>
      <c r="F209">
        <v>0</v>
      </c>
      <c r="G209" t="s">
        <v>47</v>
      </c>
      <c r="H209" t="s">
        <v>32</v>
      </c>
      <c r="I209" t="s">
        <v>32</v>
      </c>
      <c r="J209" t="s">
        <v>22</v>
      </c>
      <c r="K209" t="s">
        <v>47</v>
      </c>
      <c r="L209" t="s">
        <v>23</v>
      </c>
      <c r="M209">
        <v>8</v>
      </c>
      <c r="N209" t="s">
        <v>24</v>
      </c>
      <c r="O209" t="s">
        <v>25</v>
      </c>
      <c r="P209" t="s">
        <v>26</v>
      </c>
      <c r="Q209" t="s">
        <v>64</v>
      </c>
      <c r="R209" t="str">
        <f t="shared" si="3"/>
        <v>Yes</v>
      </c>
    </row>
    <row r="210" spans="1:18" x14ac:dyDescent="0.35">
      <c r="A210">
        <v>501222</v>
      </c>
      <c r="B210" t="s">
        <v>50</v>
      </c>
      <c r="C210" s="1">
        <v>40655</v>
      </c>
      <c r="D210" t="s">
        <v>118</v>
      </c>
      <c r="E210" t="s">
        <v>52</v>
      </c>
      <c r="F210">
        <v>0</v>
      </c>
      <c r="G210" t="s">
        <v>21</v>
      </c>
      <c r="H210" t="s">
        <v>20</v>
      </c>
      <c r="I210" t="s">
        <v>20</v>
      </c>
      <c r="J210" t="s">
        <v>22</v>
      </c>
      <c r="K210" t="s">
        <v>20</v>
      </c>
      <c r="L210" t="s">
        <v>41</v>
      </c>
      <c r="M210">
        <v>9</v>
      </c>
      <c r="N210" t="s">
        <v>24</v>
      </c>
      <c r="O210" t="s">
        <v>25</v>
      </c>
      <c r="P210" t="s">
        <v>145</v>
      </c>
      <c r="Q210" t="s">
        <v>59</v>
      </c>
      <c r="R210" t="str">
        <f t="shared" si="3"/>
        <v>Yes</v>
      </c>
    </row>
    <row r="211" spans="1:18" x14ac:dyDescent="0.35">
      <c r="A211">
        <v>501223</v>
      </c>
      <c r="B211" t="s">
        <v>36</v>
      </c>
      <c r="C211" s="1">
        <v>40656</v>
      </c>
      <c r="D211" t="s">
        <v>179</v>
      </c>
      <c r="E211" t="s">
        <v>38</v>
      </c>
      <c r="F211">
        <v>0</v>
      </c>
      <c r="G211" t="s">
        <v>39</v>
      </c>
      <c r="H211" t="s">
        <v>31</v>
      </c>
      <c r="I211" t="s">
        <v>31</v>
      </c>
      <c r="J211" t="s">
        <v>22</v>
      </c>
      <c r="K211" t="s">
        <v>39</v>
      </c>
      <c r="L211" t="s">
        <v>23</v>
      </c>
      <c r="M211">
        <v>29</v>
      </c>
      <c r="N211" t="s">
        <v>24</v>
      </c>
      <c r="O211" t="s">
        <v>25</v>
      </c>
      <c r="P211" t="s">
        <v>129</v>
      </c>
      <c r="Q211" t="s">
        <v>27</v>
      </c>
      <c r="R211" t="str">
        <f t="shared" si="3"/>
        <v>Yes</v>
      </c>
    </row>
    <row r="212" spans="1:18" x14ac:dyDescent="0.35">
      <c r="A212">
        <v>501224</v>
      </c>
      <c r="B212" t="s">
        <v>60</v>
      </c>
      <c r="C212" s="1">
        <v>40657</v>
      </c>
      <c r="D212" t="s">
        <v>180</v>
      </c>
      <c r="E212" t="s">
        <v>62</v>
      </c>
      <c r="F212">
        <v>0</v>
      </c>
      <c r="G212" t="s">
        <v>53</v>
      </c>
      <c r="H212" t="s">
        <v>47</v>
      </c>
      <c r="I212" t="s">
        <v>53</v>
      </c>
      <c r="J212" t="s">
        <v>22</v>
      </c>
      <c r="K212" t="s">
        <v>47</v>
      </c>
      <c r="L212" t="s">
        <v>23</v>
      </c>
      <c r="M212">
        <v>37</v>
      </c>
      <c r="N212" t="s">
        <v>24</v>
      </c>
      <c r="O212" t="s">
        <v>25</v>
      </c>
      <c r="P212" t="s">
        <v>127</v>
      </c>
      <c r="Q212" t="s">
        <v>208</v>
      </c>
      <c r="R212" t="str">
        <f t="shared" si="3"/>
        <v>Yes</v>
      </c>
    </row>
    <row r="213" spans="1:18" x14ac:dyDescent="0.35">
      <c r="A213">
        <v>501225</v>
      </c>
      <c r="B213" t="s">
        <v>56</v>
      </c>
      <c r="C213" s="1">
        <v>40657</v>
      </c>
      <c r="D213" t="s">
        <v>156</v>
      </c>
      <c r="E213" t="s">
        <v>58</v>
      </c>
      <c r="F213">
        <v>0</v>
      </c>
      <c r="G213" t="s">
        <v>40</v>
      </c>
      <c r="H213" t="s">
        <v>205</v>
      </c>
      <c r="I213" t="s">
        <v>40</v>
      </c>
      <c r="J213" t="s">
        <v>22</v>
      </c>
      <c r="K213" t="s">
        <v>40</v>
      </c>
      <c r="L213" t="s">
        <v>41</v>
      </c>
      <c r="M213">
        <v>8</v>
      </c>
      <c r="N213" t="s">
        <v>24</v>
      </c>
      <c r="O213" t="s">
        <v>25</v>
      </c>
      <c r="P213" t="s">
        <v>77</v>
      </c>
      <c r="Q213" t="s">
        <v>138</v>
      </c>
      <c r="R213" t="str">
        <f t="shared" si="3"/>
        <v>Yes</v>
      </c>
    </row>
    <row r="214" spans="1:18" x14ac:dyDescent="0.35">
      <c r="A214">
        <v>501226</v>
      </c>
      <c r="B214" t="s">
        <v>65</v>
      </c>
      <c r="C214" s="1">
        <v>40658</v>
      </c>
      <c r="D214" t="s">
        <v>29</v>
      </c>
      <c r="E214" t="s">
        <v>67</v>
      </c>
      <c r="F214">
        <v>0</v>
      </c>
      <c r="G214" t="s">
        <v>32</v>
      </c>
      <c r="H214" t="s">
        <v>207</v>
      </c>
      <c r="I214" t="s">
        <v>207</v>
      </c>
      <c r="J214" t="s">
        <v>22</v>
      </c>
      <c r="K214" t="s">
        <v>32</v>
      </c>
      <c r="L214" t="s">
        <v>23</v>
      </c>
      <c r="M214">
        <v>25</v>
      </c>
      <c r="N214" t="s">
        <v>24</v>
      </c>
      <c r="O214" t="s">
        <v>25</v>
      </c>
      <c r="P214" t="s">
        <v>42</v>
      </c>
      <c r="Q214" t="s">
        <v>59</v>
      </c>
      <c r="R214" t="str">
        <f t="shared" si="3"/>
        <v>Yes</v>
      </c>
    </row>
    <row r="215" spans="1:18" x14ac:dyDescent="0.35">
      <c r="A215">
        <v>501227</v>
      </c>
      <c r="B215" t="s">
        <v>36</v>
      </c>
      <c r="C215" s="1">
        <v>40659</v>
      </c>
      <c r="D215" t="s">
        <v>215</v>
      </c>
      <c r="E215" t="s">
        <v>38</v>
      </c>
      <c r="F215">
        <v>0</v>
      </c>
      <c r="G215" t="s">
        <v>39</v>
      </c>
      <c r="H215" t="s">
        <v>20</v>
      </c>
      <c r="I215" t="s">
        <v>20</v>
      </c>
      <c r="J215" t="s">
        <v>22</v>
      </c>
      <c r="K215" t="s">
        <v>20</v>
      </c>
      <c r="L215" t="s">
        <v>41</v>
      </c>
      <c r="M215">
        <v>3</v>
      </c>
      <c r="N215" t="s">
        <v>24</v>
      </c>
      <c r="O215" t="s">
        <v>25</v>
      </c>
      <c r="P215" t="s">
        <v>129</v>
      </c>
      <c r="Q215" t="s">
        <v>213</v>
      </c>
      <c r="R215" t="str">
        <f t="shared" si="3"/>
        <v>Yes</v>
      </c>
    </row>
    <row r="216" spans="1:18" x14ac:dyDescent="0.35">
      <c r="A216">
        <v>501228</v>
      </c>
      <c r="B216" t="s">
        <v>44</v>
      </c>
      <c r="C216" s="1">
        <v>40660</v>
      </c>
      <c r="D216" t="s">
        <v>199</v>
      </c>
      <c r="E216" t="s">
        <v>73</v>
      </c>
      <c r="F216">
        <v>0</v>
      </c>
      <c r="G216" t="s">
        <v>207</v>
      </c>
      <c r="H216" t="s">
        <v>32</v>
      </c>
      <c r="I216" t="s">
        <v>207</v>
      </c>
      <c r="J216" t="s">
        <v>33</v>
      </c>
      <c r="K216" t="s">
        <v>32</v>
      </c>
      <c r="L216" t="s">
        <v>41</v>
      </c>
      <c r="M216">
        <v>8</v>
      </c>
      <c r="N216" t="s">
        <v>24</v>
      </c>
      <c r="O216" t="s">
        <v>25</v>
      </c>
      <c r="P216" t="s">
        <v>26</v>
      </c>
      <c r="Q216" t="s">
        <v>35</v>
      </c>
      <c r="R216" t="str">
        <f t="shared" si="3"/>
        <v>No</v>
      </c>
    </row>
    <row r="217" spans="1:18" x14ac:dyDescent="0.35">
      <c r="A217">
        <v>501229</v>
      </c>
      <c r="B217" t="s">
        <v>203</v>
      </c>
      <c r="C217" s="1">
        <v>40660</v>
      </c>
      <c r="D217" t="s">
        <v>216</v>
      </c>
      <c r="E217" t="s">
        <v>204</v>
      </c>
      <c r="F217">
        <v>0</v>
      </c>
      <c r="G217" t="s">
        <v>205</v>
      </c>
      <c r="H217" t="s">
        <v>53</v>
      </c>
      <c r="I217" t="s">
        <v>205</v>
      </c>
      <c r="J217" t="s">
        <v>22</v>
      </c>
      <c r="K217" t="s">
        <v>53</v>
      </c>
      <c r="L217" t="s">
        <v>23</v>
      </c>
      <c r="M217">
        <v>55</v>
      </c>
      <c r="N217" t="s">
        <v>24</v>
      </c>
      <c r="O217" t="s">
        <v>25</v>
      </c>
      <c r="P217" t="s">
        <v>127</v>
      </c>
      <c r="Q217" t="s">
        <v>208</v>
      </c>
      <c r="R217" t="str">
        <f t="shared" si="3"/>
        <v>No</v>
      </c>
    </row>
    <row r="218" spans="1:18" x14ac:dyDescent="0.35">
      <c r="A218">
        <v>501230</v>
      </c>
      <c r="B218" t="s">
        <v>36</v>
      </c>
      <c r="C218" s="1">
        <v>40661</v>
      </c>
      <c r="D218" t="s">
        <v>165</v>
      </c>
      <c r="E218" t="s">
        <v>38</v>
      </c>
      <c r="F218">
        <v>0</v>
      </c>
      <c r="G218" t="s">
        <v>39</v>
      </c>
      <c r="H218" t="s">
        <v>21</v>
      </c>
      <c r="I218" t="s">
        <v>39</v>
      </c>
      <c r="J218" t="s">
        <v>22</v>
      </c>
      <c r="K218" t="s">
        <v>21</v>
      </c>
      <c r="L218" t="s">
        <v>23</v>
      </c>
      <c r="M218">
        <v>17</v>
      </c>
      <c r="N218" t="s">
        <v>24</v>
      </c>
      <c r="O218" t="s">
        <v>25</v>
      </c>
      <c r="P218" t="s">
        <v>201</v>
      </c>
      <c r="Q218" t="s">
        <v>213</v>
      </c>
      <c r="R218" t="str">
        <f t="shared" si="3"/>
        <v>No</v>
      </c>
    </row>
    <row r="219" spans="1:18" x14ac:dyDescent="0.35">
      <c r="A219">
        <v>501231</v>
      </c>
      <c r="B219" t="s">
        <v>56</v>
      </c>
      <c r="C219" s="1">
        <v>40662</v>
      </c>
      <c r="D219" t="s">
        <v>217</v>
      </c>
      <c r="E219" t="s">
        <v>58</v>
      </c>
      <c r="F219">
        <v>0</v>
      </c>
      <c r="G219" t="s">
        <v>40</v>
      </c>
      <c r="H219" t="s">
        <v>47</v>
      </c>
      <c r="I219" t="s">
        <v>40</v>
      </c>
      <c r="J219" t="s">
        <v>22</v>
      </c>
      <c r="K219" t="s">
        <v>40</v>
      </c>
      <c r="L219" t="s">
        <v>41</v>
      </c>
      <c r="M219">
        <v>7</v>
      </c>
      <c r="N219" t="s">
        <v>24</v>
      </c>
      <c r="O219" t="s">
        <v>25</v>
      </c>
      <c r="P219" t="s">
        <v>26</v>
      </c>
      <c r="Q219" t="s">
        <v>138</v>
      </c>
      <c r="R219" t="str">
        <f t="shared" si="3"/>
        <v>No</v>
      </c>
    </row>
    <row r="220" spans="1:18" x14ac:dyDescent="0.35">
      <c r="A220">
        <v>501232</v>
      </c>
      <c r="B220" t="s">
        <v>17</v>
      </c>
      <c r="C220" s="1">
        <v>40662</v>
      </c>
      <c r="D220" t="s">
        <v>215</v>
      </c>
      <c r="E220" t="s">
        <v>19</v>
      </c>
      <c r="F220">
        <v>0</v>
      </c>
      <c r="G220" t="s">
        <v>20</v>
      </c>
      <c r="H220" t="s">
        <v>207</v>
      </c>
      <c r="I220" t="s">
        <v>207</v>
      </c>
      <c r="J220" t="s">
        <v>22</v>
      </c>
      <c r="K220" t="s">
        <v>20</v>
      </c>
      <c r="L220" t="s">
        <v>23</v>
      </c>
      <c r="M220">
        <v>26</v>
      </c>
      <c r="N220" t="s">
        <v>24</v>
      </c>
      <c r="O220" t="s">
        <v>25</v>
      </c>
      <c r="P220" t="s">
        <v>42</v>
      </c>
      <c r="Q220" t="s">
        <v>145</v>
      </c>
      <c r="R220" t="str">
        <f t="shared" si="3"/>
        <v>Yes</v>
      </c>
    </row>
    <row r="221" spans="1:18" x14ac:dyDescent="0.35">
      <c r="A221">
        <v>501233</v>
      </c>
      <c r="B221" t="s">
        <v>203</v>
      </c>
      <c r="C221" s="1">
        <v>40663</v>
      </c>
      <c r="D221" t="s">
        <v>61</v>
      </c>
      <c r="E221" t="s">
        <v>204</v>
      </c>
      <c r="F221">
        <v>0</v>
      </c>
      <c r="G221" t="s">
        <v>205</v>
      </c>
      <c r="H221" t="s">
        <v>39</v>
      </c>
      <c r="I221" t="s">
        <v>39</v>
      </c>
      <c r="J221" t="s">
        <v>33</v>
      </c>
      <c r="K221" t="s">
        <v>39</v>
      </c>
      <c r="L221" t="s">
        <v>23</v>
      </c>
      <c r="M221">
        <v>38</v>
      </c>
      <c r="N221" t="s">
        <v>24</v>
      </c>
      <c r="O221" t="s">
        <v>25</v>
      </c>
      <c r="P221" t="s">
        <v>127</v>
      </c>
      <c r="Q221" t="s">
        <v>208</v>
      </c>
      <c r="R221" t="str">
        <f t="shared" si="3"/>
        <v>No</v>
      </c>
    </row>
    <row r="222" spans="1:18" x14ac:dyDescent="0.35">
      <c r="A222">
        <v>501234</v>
      </c>
      <c r="B222" t="s">
        <v>50</v>
      </c>
      <c r="C222" s="1">
        <v>40663</v>
      </c>
      <c r="D222" t="s">
        <v>218</v>
      </c>
      <c r="E222" t="s">
        <v>52</v>
      </c>
      <c r="F222">
        <v>0</v>
      </c>
      <c r="G222" t="s">
        <v>21</v>
      </c>
      <c r="H222" t="s">
        <v>31</v>
      </c>
      <c r="I222" t="s">
        <v>21</v>
      </c>
      <c r="J222" t="s">
        <v>22</v>
      </c>
      <c r="K222" t="s">
        <v>21</v>
      </c>
      <c r="L222" t="s">
        <v>41</v>
      </c>
      <c r="M222">
        <v>8</v>
      </c>
      <c r="N222" t="s">
        <v>24</v>
      </c>
      <c r="O222" t="s">
        <v>25</v>
      </c>
      <c r="P222" t="s">
        <v>64</v>
      </c>
      <c r="Q222" t="s">
        <v>35</v>
      </c>
      <c r="R222" t="str">
        <f t="shared" si="3"/>
        <v>No</v>
      </c>
    </row>
    <row r="223" spans="1:18" x14ac:dyDescent="0.35">
      <c r="A223">
        <v>501235</v>
      </c>
      <c r="B223" t="s">
        <v>56</v>
      </c>
      <c r="C223" s="1">
        <v>40664</v>
      </c>
      <c r="D223" t="s">
        <v>153</v>
      </c>
      <c r="E223" t="s">
        <v>58</v>
      </c>
      <c r="F223">
        <v>0</v>
      </c>
      <c r="G223" t="s">
        <v>40</v>
      </c>
      <c r="H223" t="s">
        <v>207</v>
      </c>
      <c r="I223" t="s">
        <v>40</v>
      </c>
      <c r="J223" t="s">
        <v>22</v>
      </c>
      <c r="K223" t="s">
        <v>40</v>
      </c>
      <c r="L223" t="s">
        <v>41</v>
      </c>
      <c r="M223">
        <v>6</v>
      </c>
      <c r="N223" t="s">
        <v>24</v>
      </c>
      <c r="O223" t="s">
        <v>25</v>
      </c>
      <c r="P223" t="s">
        <v>138</v>
      </c>
      <c r="Q223" t="s">
        <v>116</v>
      </c>
      <c r="R223" t="str">
        <f t="shared" si="3"/>
        <v>Yes</v>
      </c>
    </row>
    <row r="224" spans="1:18" x14ac:dyDescent="0.35">
      <c r="A224">
        <v>501236</v>
      </c>
      <c r="B224" t="s">
        <v>65</v>
      </c>
      <c r="C224" s="1">
        <v>40664</v>
      </c>
      <c r="D224" t="s">
        <v>102</v>
      </c>
      <c r="E224" t="s">
        <v>67</v>
      </c>
      <c r="F224">
        <v>0</v>
      </c>
      <c r="G224" t="s">
        <v>32</v>
      </c>
      <c r="H224" t="s">
        <v>53</v>
      </c>
      <c r="I224" t="s">
        <v>32</v>
      </c>
      <c r="J224" t="s">
        <v>33</v>
      </c>
      <c r="K224" t="s">
        <v>32</v>
      </c>
      <c r="L224" t="s">
        <v>23</v>
      </c>
      <c r="M224">
        <v>19</v>
      </c>
      <c r="N224" t="s">
        <v>24</v>
      </c>
      <c r="O224" t="s">
        <v>25</v>
      </c>
      <c r="P224" t="s">
        <v>42</v>
      </c>
      <c r="Q224" t="s">
        <v>59</v>
      </c>
      <c r="R224" t="str">
        <f t="shared" si="3"/>
        <v>No</v>
      </c>
    </row>
    <row r="225" spans="1:18" x14ac:dyDescent="0.35">
      <c r="A225">
        <v>501237</v>
      </c>
      <c r="B225" t="s">
        <v>44</v>
      </c>
      <c r="C225" s="1">
        <v>40665</v>
      </c>
      <c r="D225" t="s">
        <v>192</v>
      </c>
      <c r="E225" t="s">
        <v>46</v>
      </c>
      <c r="F225">
        <v>0</v>
      </c>
      <c r="G225" t="s">
        <v>47</v>
      </c>
      <c r="H225" t="s">
        <v>31</v>
      </c>
      <c r="I225" t="s">
        <v>31</v>
      </c>
      <c r="J225" t="s">
        <v>22</v>
      </c>
      <c r="K225" t="s">
        <v>47</v>
      </c>
      <c r="L225" t="s">
        <v>23</v>
      </c>
      <c r="M225">
        <v>23</v>
      </c>
      <c r="N225" t="s">
        <v>24</v>
      </c>
      <c r="O225" t="s">
        <v>25</v>
      </c>
      <c r="P225" t="s">
        <v>127</v>
      </c>
      <c r="Q225" t="s">
        <v>201</v>
      </c>
      <c r="R225" t="str">
        <f t="shared" si="3"/>
        <v>Yes</v>
      </c>
    </row>
    <row r="226" spans="1:18" x14ac:dyDescent="0.35">
      <c r="A226">
        <v>501238</v>
      </c>
      <c r="B226" t="s">
        <v>36</v>
      </c>
      <c r="C226" s="1">
        <v>40665</v>
      </c>
      <c r="D226" t="s">
        <v>219</v>
      </c>
      <c r="E226" t="s">
        <v>38</v>
      </c>
      <c r="F226">
        <v>0</v>
      </c>
      <c r="G226" t="s">
        <v>39</v>
      </c>
      <c r="H226" t="s">
        <v>205</v>
      </c>
      <c r="I226" t="s">
        <v>205</v>
      </c>
      <c r="J226" t="s">
        <v>22</v>
      </c>
      <c r="K226" t="s">
        <v>205</v>
      </c>
      <c r="L226" t="s">
        <v>41</v>
      </c>
      <c r="M226">
        <v>7</v>
      </c>
      <c r="N226" t="s">
        <v>24</v>
      </c>
      <c r="O226" t="s">
        <v>25</v>
      </c>
      <c r="P226" t="s">
        <v>26</v>
      </c>
      <c r="Q226" t="s">
        <v>35</v>
      </c>
      <c r="R226" t="str">
        <f t="shared" si="3"/>
        <v>No</v>
      </c>
    </row>
    <row r="227" spans="1:18" x14ac:dyDescent="0.35">
      <c r="A227">
        <v>501239</v>
      </c>
      <c r="B227" t="s">
        <v>60</v>
      </c>
      <c r="C227" s="1">
        <v>40666</v>
      </c>
      <c r="D227" t="s">
        <v>68</v>
      </c>
      <c r="E227" t="s">
        <v>62</v>
      </c>
      <c r="F227">
        <v>0</v>
      </c>
      <c r="G227" t="s">
        <v>53</v>
      </c>
      <c r="H227" t="s">
        <v>21</v>
      </c>
      <c r="I227" t="s">
        <v>53</v>
      </c>
      <c r="J227" t="s">
        <v>22</v>
      </c>
      <c r="K227" t="s">
        <v>21</v>
      </c>
      <c r="L227" t="s">
        <v>23</v>
      </c>
      <c r="M227">
        <v>20</v>
      </c>
      <c r="N227" t="s">
        <v>24</v>
      </c>
      <c r="O227" t="s">
        <v>25</v>
      </c>
      <c r="P227" t="s">
        <v>129</v>
      </c>
      <c r="Q227" t="s">
        <v>213</v>
      </c>
      <c r="R227" t="str">
        <f t="shared" si="3"/>
        <v>No</v>
      </c>
    </row>
    <row r="228" spans="1:18" x14ac:dyDescent="0.35">
      <c r="A228">
        <v>501240</v>
      </c>
      <c r="B228" t="s">
        <v>65</v>
      </c>
      <c r="C228" s="1">
        <v>40667</v>
      </c>
      <c r="D228" t="s">
        <v>29</v>
      </c>
      <c r="E228" t="s">
        <v>67</v>
      </c>
      <c r="F228">
        <v>0</v>
      </c>
      <c r="G228" t="s">
        <v>32</v>
      </c>
      <c r="H228" t="s">
        <v>40</v>
      </c>
      <c r="I228" t="s">
        <v>40</v>
      </c>
      <c r="J228" t="s">
        <v>33</v>
      </c>
      <c r="K228" t="s">
        <v>32</v>
      </c>
      <c r="L228" t="s">
        <v>41</v>
      </c>
      <c r="M228">
        <v>8</v>
      </c>
      <c r="N228" t="s">
        <v>24</v>
      </c>
      <c r="O228" t="s">
        <v>25</v>
      </c>
      <c r="P228" t="s">
        <v>145</v>
      </c>
      <c r="Q228" t="s">
        <v>59</v>
      </c>
      <c r="R228" t="str">
        <f t="shared" si="3"/>
        <v>No</v>
      </c>
    </row>
    <row r="229" spans="1:18" x14ac:dyDescent="0.35">
      <c r="A229">
        <v>501241</v>
      </c>
      <c r="B229" t="s">
        <v>44</v>
      </c>
      <c r="C229" s="1">
        <v>40667</v>
      </c>
      <c r="D229" t="s">
        <v>220</v>
      </c>
      <c r="E229" t="s">
        <v>73</v>
      </c>
      <c r="F229">
        <v>0</v>
      </c>
      <c r="G229" t="s">
        <v>207</v>
      </c>
      <c r="H229" t="s">
        <v>47</v>
      </c>
      <c r="I229" t="s">
        <v>207</v>
      </c>
      <c r="J229" t="s">
        <v>22</v>
      </c>
      <c r="K229" t="s">
        <v>47</v>
      </c>
      <c r="L229" t="s">
        <v>23</v>
      </c>
      <c r="M229">
        <v>21</v>
      </c>
      <c r="N229" t="s">
        <v>24</v>
      </c>
      <c r="O229" t="s">
        <v>25</v>
      </c>
      <c r="P229" t="s">
        <v>127</v>
      </c>
      <c r="Q229" t="s">
        <v>116</v>
      </c>
      <c r="R229" t="str">
        <f t="shared" si="3"/>
        <v>Yes</v>
      </c>
    </row>
    <row r="230" spans="1:18" x14ac:dyDescent="0.35">
      <c r="A230">
        <v>501242</v>
      </c>
      <c r="B230" t="s">
        <v>203</v>
      </c>
      <c r="C230" s="1">
        <v>40668</v>
      </c>
      <c r="D230" t="s">
        <v>160</v>
      </c>
      <c r="E230" t="s">
        <v>204</v>
      </c>
      <c r="F230">
        <v>0</v>
      </c>
      <c r="G230" t="s">
        <v>205</v>
      </c>
      <c r="H230" t="s">
        <v>21</v>
      </c>
      <c r="I230" t="s">
        <v>21</v>
      </c>
      <c r="J230" t="s">
        <v>22</v>
      </c>
      <c r="K230" t="s">
        <v>205</v>
      </c>
      <c r="L230" t="s">
        <v>23</v>
      </c>
      <c r="M230">
        <v>17</v>
      </c>
      <c r="N230" t="s">
        <v>24</v>
      </c>
      <c r="O230" t="s">
        <v>25</v>
      </c>
      <c r="P230" t="s">
        <v>140</v>
      </c>
      <c r="Q230" t="s">
        <v>213</v>
      </c>
      <c r="R230" t="str">
        <f t="shared" si="3"/>
        <v>No</v>
      </c>
    </row>
    <row r="231" spans="1:18" x14ac:dyDescent="0.35">
      <c r="A231">
        <v>501243</v>
      </c>
      <c r="B231" t="s">
        <v>60</v>
      </c>
      <c r="C231" s="1">
        <v>40668</v>
      </c>
      <c r="D231" t="s">
        <v>61</v>
      </c>
      <c r="E231" t="s">
        <v>62</v>
      </c>
      <c r="F231">
        <v>0</v>
      </c>
      <c r="G231" t="s">
        <v>53</v>
      </c>
      <c r="H231" t="s">
        <v>39</v>
      </c>
      <c r="I231" t="s">
        <v>39</v>
      </c>
      <c r="J231" t="s">
        <v>22</v>
      </c>
      <c r="K231" t="s">
        <v>39</v>
      </c>
      <c r="L231" t="s">
        <v>41</v>
      </c>
      <c r="M231">
        <v>4</v>
      </c>
      <c r="N231" t="s">
        <v>24</v>
      </c>
      <c r="O231" t="s">
        <v>25</v>
      </c>
      <c r="P231" t="s">
        <v>26</v>
      </c>
      <c r="Q231" t="s">
        <v>64</v>
      </c>
      <c r="R231" t="str">
        <f t="shared" si="3"/>
        <v>Yes</v>
      </c>
    </row>
    <row r="232" spans="1:18" x14ac:dyDescent="0.35">
      <c r="A232">
        <v>501244</v>
      </c>
      <c r="B232" t="s">
        <v>17</v>
      </c>
      <c r="C232" s="1">
        <v>40669</v>
      </c>
      <c r="D232" t="s">
        <v>118</v>
      </c>
      <c r="E232" t="s">
        <v>19</v>
      </c>
      <c r="F232">
        <v>0</v>
      </c>
      <c r="G232" t="s">
        <v>20</v>
      </c>
      <c r="H232" t="s">
        <v>31</v>
      </c>
      <c r="I232" t="s">
        <v>31</v>
      </c>
      <c r="J232" t="s">
        <v>22</v>
      </c>
      <c r="K232" t="s">
        <v>20</v>
      </c>
      <c r="L232" t="s">
        <v>23</v>
      </c>
      <c r="M232">
        <v>85</v>
      </c>
      <c r="N232" t="s">
        <v>24</v>
      </c>
      <c r="O232" t="s">
        <v>25</v>
      </c>
      <c r="P232" t="s">
        <v>42</v>
      </c>
      <c r="Q232" t="s">
        <v>59</v>
      </c>
      <c r="R232" t="str">
        <f t="shared" si="3"/>
        <v>Yes</v>
      </c>
    </row>
    <row r="233" spans="1:18" x14ac:dyDescent="0.35">
      <c r="A233">
        <v>501245</v>
      </c>
      <c r="B233" t="s">
        <v>50</v>
      </c>
      <c r="C233" s="1">
        <v>40670</v>
      </c>
      <c r="D233" t="s">
        <v>218</v>
      </c>
      <c r="E233" t="s">
        <v>52</v>
      </c>
      <c r="F233">
        <v>0</v>
      </c>
      <c r="G233" t="s">
        <v>21</v>
      </c>
      <c r="H233" t="s">
        <v>32</v>
      </c>
      <c r="I233" t="s">
        <v>32</v>
      </c>
      <c r="J233" t="s">
        <v>33</v>
      </c>
      <c r="K233" t="s">
        <v>21</v>
      </c>
      <c r="L233" t="s">
        <v>23</v>
      </c>
      <c r="M233">
        <v>10</v>
      </c>
      <c r="N233" t="s">
        <v>24</v>
      </c>
      <c r="O233" t="s">
        <v>95</v>
      </c>
      <c r="P233" t="s">
        <v>26</v>
      </c>
      <c r="Q233" t="s">
        <v>201</v>
      </c>
      <c r="R233" t="str">
        <f t="shared" si="3"/>
        <v>Yes</v>
      </c>
    </row>
    <row r="234" spans="1:18" x14ac:dyDescent="0.35">
      <c r="A234">
        <v>501246</v>
      </c>
      <c r="B234" t="s">
        <v>44</v>
      </c>
      <c r="C234" s="1">
        <v>40670</v>
      </c>
      <c r="D234" t="s">
        <v>183</v>
      </c>
      <c r="E234" t="s">
        <v>46</v>
      </c>
      <c r="F234">
        <v>0</v>
      </c>
      <c r="G234" t="s">
        <v>47</v>
      </c>
      <c r="H234" t="s">
        <v>39</v>
      </c>
      <c r="I234" t="s">
        <v>39</v>
      </c>
      <c r="J234" t="s">
        <v>22</v>
      </c>
      <c r="K234" t="s">
        <v>47</v>
      </c>
      <c r="L234" t="s">
        <v>23</v>
      </c>
      <c r="M234">
        <v>32</v>
      </c>
      <c r="N234" t="s">
        <v>24</v>
      </c>
      <c r="O234" t="s">
        <v>25</v>
      </c>
      <c r="P234" t="s">
        <v>55</v>
      </c>
      <c r="Q234" t="s">
        <v>116</v>
      </c>
      <c r="R234" t="str">
        <f t="shared" si="3"/>
        <v>Yes</v>
      </c>
    </row>
    <row r="235" spans="1:18" x14ac:dyDescent="0.35">
      <c r="A235">
        <v>501247</v>
      </c>
      <c r="B235" t="s">
        <v>17</v>
      </c>
      <c r="C235" s="1">
        <v>40671</v>
      </c>
      <c r="D235" t="s">
        <v>118</v>
      </c>
      <c r="E235" t="s">
        <v>19</v>
      </c>
      <c r="F235">
        <v>0</v>
      </c>
      <c r="G235" t="s">
        <v>20</v>
      </c>
      <c r="H235" t="s">
        <v>205</v>
      </c>
      <c r="I235" t="s">
        <v>205</v>
      </c>
      <c r="J235" t="s">
        <v>33</v>
      </c>
      <c r="K235" t="s">
        <v>20</v>
      </c>
      <c r="L235" t="s">
        <v>41</v>
      </c>
      <c r="M235">
        <v>9</v>
      </c>
      <c r="N235" t="s">
        <v>24</v>
      </c>
      <c r="O235" t="s">
        <v>25</v>
      </c>
      <c r="P235" t="s">
        <v>42</v>
      </c>
      <c r="Q235" t="s">
        <v>145</v>
      </c>
      <c r="R235" t="str">
        <f t="shared" si="3"/>
        <v>No</v>
      </c>
    </row>
    <row r="236" spans="1:18" x14ac:dyDescent="0.35">
      <c r="A236">
        <v>501248</v>
      </c>
      <c r="B236" t="s">
        <v>28</v>
      </c>
      <c r="C236" s="1">
        <v>40671</v>
      </c>
      <c r="D236" t="s">
        <v>220</v>
      </c>
      <c r="E236" t="s">
        <v>30</v>
      </c>
      <c r="F236">
        <v>0</v>
      </c>
      <c r="G236" t="s">
        <v>31</v>
      </c>
      <c r="H236" t="s">
        <v>207</v>
      </c>
      <c r="I236" t="s">
        <v>31</v>
      </c>
      <c r="J236" t="s">
        <v>33</v>
      </c>
      <c r="K236" t="s">
        <v>207</v>
      </c>
      <c r="L236" t="s">
        <v>41</v>
      </c>
      <c r="M236">
        <v>5</v>
      </c>
      <c r="N236" t="s">
        <v>24</v>
      </c>
      <c r="O236" t="s">
        <v>25</v>
      </c>
      <c r="P236" t="s">
        <v>138</v>
      </c>
      <c r="Q236" t="s">
        <v>213</v>
      </c>
      <c r="R236" t="str">
        <f t="shared" si="3"/>
        <v>Yes</v>
      </c>
    </row>
    <row r="237" spans="1:18" x14ac:dyDescent="0.35">
      <c r="A237">
        <v>501249</v>
      </c>
      <c r="B237" t="s">
        <v>56</v>
      </c>
      <c r="C237" s="1">
        <v>40672</v>
      </c>
      <c r="D237" t="s">
        <v>181</v>
      </c>
      <c r="E237" t="s">
        <v>58</v>
      </c>
      <c r="F237">
        <v>0</v>
      </c>
      <c r="G237" t="s">
        <v>40</v>
      </c>
      <c r="H237" t="s">
        <v>32</v>
      </c>
      <c r="I237" t="s">
        <v>40</v>
      </c>
      <c r="J237" t="s">
        <v>22</v>
      </c>
      <c r="K237" t="s">
        <v>32</v>
      </c>
      <c r="L237" t="s">
        <v>23</v>
      </c>
      <c r="M237">
        <v>63</v>
      </c>
      <c r="N237" t="s">
        <v>24</v>
      </c>
      <c r="O237" t="s">
        <v>25</v>
      </c>
      <c r="P237" t="s">
        <v>55</v>
      </c>
      <c r="Q237" t="s">
        <v>116</v>
      </c>
      <c r="R237" t="str">
        <f t="shared" si="3"/>
        <v>No</v>
      </c>
    </row>
    <row r="238" spans="1:18" x14ac:dyDescent="0.35">
      <c r="A238">
        <v>501250</v>
      </c>
      <c r="B238" t="s">
        <v>60</v>
      </c>
      <c r="C238" s="1">
        <v>40673</v>
      </c>
      <c r="D238" t="s">
        <v>221</v>
      </c>
      <c r="E238" t="s">
        <v>62</v>
      </c>
      <c r="F238">
        <v>0</v>
      </c>
      <c r="G238" t="s">
        <v>53</v>
      </c>
      <c r="H238" t="s">
        <v>207</v>
      </c>
      <c r="I238" t="s">
        <v>53</v>
      </c>
      <c r="J238" t="s">
        <v>33</v>
      </c>
      <c r="K238" t="s">
        <v>207</v>
      </c>
      <c r="L238" t="s">
        <v>41</v>
      </c>
      <c r="M238">
        <v>6</v>
      </c>
      <c r="N238" t="s">
        <v>24</v>
      </c>
      <c r="O238" t="s">
        <v>25</v>
      </c>
      <c r="P238" t="s">
        <v>26</v>
      </c>
      <c r="Q238" t="s">
        <v>64</v>
      </c>
      <c r="R238" t="str">
        <f t="shared" si="3"/>
        <v>No</v>
      </c>
    </row>
    <row r="239" spans="1:18" x14ac:dyDescent="0.35">
      <c r="A239">
        <v>501251</v>
      </c>
      <c r="B239" t="s">
        <v>28</v>
      </c>
      <c r="C239" s="1">
        <v>40673</v>
      </c>
      <c r="D239" t="s">
        <v>222</v>
      </c>
      <c r="E239" t="s">
        <v>30</v>
      </c>
      <c r="F239">
        <v>0</v>
      </c>
      <c r="G239" t="s">
        <v>31</v>
      </c>
      <c r="H239" t="s">
        <v>47</v>
      </c>
      <c r="I239" t="s">
        <v>47</v>
      </c>
      <c r="J239" t="s">
        <v>22</v>
      </c>
      <c r="K239" t="s">
        <v>31</v>
      </c>
      <c r="L239" t="s">
        <v>23</v>
      </c>
      <c r="M239">
        <v>76</v>
      </c>
      <c r="N239" t="s">
        <v>24</v>
      </c>
      <c r="O239" t="s">
        <v>25</v>
      </c>
      <c r="P239" t="s">
        <v>138</v>
      </c>
      <c r="Q239" t="s">
        <v>213</v>
      </c>
      <c r="R239" t="str">
        <f t="shared" si="3"/>
        <v>No</v>
      </c>
    </row>
    <row r="240" spans="1:18" x14ac:dyDescent="0.35">
      <c r="A240">
        <v>501252</v>
      </c>
      <c r="B240" t="s">
        <v>56</v>
      </c>
      <c r="C240" s="1">
        <v>40674</v>
      </c>
      <c r="D240" t="s">
        <v>223</v>
      </c>
      <c r="E240" t="s">
        <v>58</v>
      </c>
      <c r="F240">
        <v>0</v>
      </c>
      <c r="G240" t="s">
        <v>40</v>
      </c>
      <c r="H240" t="s">
        <v>20</v>
      </c>
      <c r="I240" t="s">
        <v>20</v>
      </c>
      <c r="J240" t="s">
        <v>22</v>
      </c>
      <c r="K240" t="s">
        <v>20</v>
      </c>
      <c r="L240" t="s">
        <v>41</v>
      </c>
      <c r="M240">
        <v>9</v>
      </c>
      <c r="N240" t="s">
        <v>24</v>
      </c>
      <c r="O240" t="s">
        <v>25</v>
      </c>
      <c r="P240" t="s">
        <v>127</v>
      </c>
      <c r="Q240" t="s">
        <v>55</v>
      </c>
      <c r="R240" t="str">
        <f t="shared" si="3"/>
        <v>No</v>
      </c>
    </row>
    <row r="241" spans="1:18" x14ac:dyDescent="0.35">
      <c r="A241">
        <v>501253</v>
      </c>
      <c r="B241" t="s">
        <v>65</v>
      </c>
      <c r="C241" s="1">
        <v>40675</v>
      </c>
      <c r="D241" t="s">
        <v>76</v>
      </c>
      <c r="E241" t="s">
        <v>67</v>
      </c>
      <c r="F241">
        <v>0</v>
      </c>
      <c r="G241" t="s">
        <v>32</v>
      </c>
      <c r="H241" t="s">
        <v>39</v>
      </c>
      <c r="I241" t="s">
        <v>32</v>
      </c>
      <c r="J241" t="s">
        <v>33</v>
      </c>
      <c r="K241" t="s">
        <v>32</v>
      </c>
      <c r="L241" t="s">
        <v>23</v>
      </c>
      <c r="M241">
        <v>18</v>
      </c>
      <c r="N241" t="s">
        <v>24</v>
      </c>
      <c r="O241" t="s">
        <v>25</v>
      </c>
      <c r="P241" t="s">
        <v>64</v>
      </c>
      <c r="Q241" t="s">
        <v>35</v>
      </c>
      <c r="R241" t="str">
        <f t="shared" si="3"/>
        <v>Yes</v>
      </c>
    </row>
    <row r="242" spans="1:18" x14ac:dyDescent="0.35">
      <c r="A242">
        <v>501254</v>
      </c>
      <c r="B242" t="s">
        <v>224</v>
      </c>
      <c r="C242" s="1">
        <v>40676</v>
      </c>
      <c r="D242" t="s">
        <v>101</v>
      </c>
      <c r="E242" t="s">
        <v>225</v>
      </c>
      <c r="F242">
        <v>0</v>
      </c>
      <c r="G242" t="s">
        <v>205</v>
      </c>
      <c r="H242" t="s">
        <v>31</v>
      </c>
      <c r="I242" t="s">
        <v>31</v>
      </c>
      <c r="J242" t="s">
        <v>22</v>
      </c>
      <c r="K242" t="s">
        <v>31</v>
      </c>
      <c r="L242" t="s">
        <v>41</v>
      </c>
      <c r="M242">
        <v>6</v>
      </c>
      <c r="N242" t="s">
        <v>24</v>
      </c>
      <c r="O242" t="s">
        <v>25</v>
      </c>
      <c r="P242" t="s">
        <v>129</v>
      </c>
      <c r="Q242" t="s">
        <v>213</v>
      </c>
      <c r="R242" t="str">
        <f t="shared" si="3"/>
        <v>No</v>
      </c>
    </row>
    <row r="243" spans="1:18" x14ac:dyDescent="0.35">
      <c r="A243">
        <v>501255</v>
      </c>
      <c r="B243" t="s">
        <v>17</v>
      </c>
      <c r="C243" s="1">
        <v>40677</v>
      </c>
      <c r="D243" t="s">
        <v>118</v>
      </c>
      <c r="E243" t="s">
        <v>19</v>
      </c>
      <c r="F243">
        <v>0</v>
      </c>
      <c r="G243" t="s">
        <v>20</v>
      </c>
      <c r="H243" t="s">
        <v>21</v>
      </c>
      <c r="I243" t="s">
        <v>20</v>
      </c>
      <c r="J243" t="s">
        <v>22</v>
      </c>
      <c r="K243" t="s">
        <v>20</v>
      </c>
      <c r="L243" t="s">
        <v>41</v>
      </c>
      <c r="M243">
        <v>4</v>
      </c>
      <c r="N243" t="s">
        <v>24</v>
      </c>
      <c r="O243" t="s">
        <v>95</v>
      </c>
      <c r="P243" t="s">
        <v>27</v>
      </c>
      <c r="Q243" t="s">
        <v>59</v>
      </c>
      <c r="R243" t="str">
        <f t="shared" si="3"/>
        <v>No</v>
      </c>
    </row>
    <row r="244" spans="1:18" x14ac:dyDescent="0.35">
      <c r="A244">
        <v>501256</v>
      </c>
      <c r="B244" t="s">
        <v>44</v>
      </c>
      <c r="C244" s="1">
        <v>40677</v>
      </c>
      <c r="D244" t="s">
        <v>93</v>
      </c>
      <c r="E244" t="s">
        <v>46</v>
      </c>
      <c r="F244">
        <v>0</v>
      </c>
      <c r="G244" t="s">
        <v>47</v>
      </c>
      <c r="H244" t="s">
        <v>53</v>
      </c>
      <c r="I244" t="s">
        <v>53</v>
      </c>
      <c r="J244" t="s">
        <v>33</v>
      </c>
      <c r="K244" t="s">
        <v>53</v>
      </c>
      <c r="L244" t="s">
        <v>23</v>
      </c>
      <c r="M244">
        <v>10</v>
      </c>
      <c r="N244" t="s">
        <v>24</v>
      </c>
      <c r="O244" t="s">
        <v>25</v>
      </c>
      <c r="P244" t="s">
        <v>140</v>
      </c>
      <c r="Q244" t="s">
        <v>138</v>
      </c>
      <c r="R244" t="str">
        <f t="shared" si="3"/>
        <v>No</v>
      </c>
    </row>
    <row r="245" spans="1:18" x14ac:dyDescent="0.35">
      <c r="A245">
        <v>501257</v>
      </c>
      <c r="B245" t="s">
        <v>194</v>
      </c>
      <c r="C245" s="1">
        <v>40678</v>
      </c>
      <c r="D245" t="s">
        <v>190</v>
      </c>
      <c r="E245" t="s">
        <v>195</v>
      </c>
      <c r="F245">
        <v>0</v>
      </c>
      <c r="G245" t="s">
        <v>31</v>
      </c>
      <c r="H245" t="s">
        <v>39</v>
      </c>
      <c r="I245" t="s">
        <v>39</v>
      </c>
      <c r="J245" t="s">
        <v>22</v>
      </c>
      <c r="K245" t="s">
        <v>31</v>
      </c>
      <c r="L245" t="s">
        <v>23</v>
      </c>
      <c r="M245">
        <v>29</v>
      </c>
      <c r="N245" t="s">
        <v>24</v>
      </c>
      <c r="O245" t="s">
        <v>25</v>
      </c>
      <c r="P245" t="s">
        <v>26</v>
      </c>
      <c r="Q245" t="s">
        <v>35</v>
      </c>
      <c r="R245" t="str">
        <f t="shared" si="3"/>
        <v>No</v>
      </c>
    </row>
    <row r="246" spans="1:18" x14ac:dyDescent="0.35">
      <c r="A246">
        <v>501258</v>
      </c>
      <c r="B246" t="s">
        <v>224</v>
      </c>
      <c r="C246" s="1">
        <v>40678</v>
      </c>
      <c r="D246" t="s">
        <v>160</v>
      </c>
      <c r="E246" t="s">
        <v>225</v>
      </c>
      <c r="F246">
        <v>0</v>
      </c>
      <c r="G246" t="s">
        <v>205</v>
      </c>
      <c r="H246" t="s">
        <v>40</v>
      </c>
      <c r="I246" t="s">
        <v>205</v>
      </c>
      <c r="J246" t="s">
        <v>22</v>
      </c>
      <c r="K246" t="s">
        <v>205</v>
      </c>
      <c r="L246" t="s">
        <v>41</v>
      </c>
      <c r="M246">
        <v>8</v>
      </c>
      <c r="N246" t="s">
        <v>24</v>
      </c>
      <c r="O246" t="s">
        <v>25</v>
      </c>
      <c r="P246" t="s">
        <v>201</v>
      </c>
      <c r="Q246" t="s">
        <v>213</v>
      </c>
      <c r="R246" t="str">
        <f t="shared" si="3"/>
        <v>No</v>
      </c>
    </row>
    <row r="247" spans="1:18" x14ac:dyDescent="0.35">
      <c r="A247">
        <v>501259</v>
      </c>
      <c r="B247" t="s">
        <v>44</v>
      </c>
      <c r="C247" s="1">
        <v>40679</v>
      </c>
      <c r="D247" t="s">
        <v>93</v>
      </c>
      <c r="E247" t="s">
        <v>73</v>
      </c>
      <c r="F247">
        <v>0</v>
      </c>
      <c r="G247" t="s">
        <v>207</v>
      </c>
      <c r="H247" t="s">
        <v>53</v>
      </c>
      <c r="I247" t="s">
        <v>53</v>
      </c>
      <c r="J247" t="s">
        <v>22</v>
      </c>
      <c r="K247" t="s">
        <v>53</v>
      </c>
      <c r="L247" t="s">
        <v>41</v>
      </c>
      <c r="M247">
        <v>6</v>
      </c>
      <c r="N247" t="s">
        <v>24</v>
      </c>
      <c r="O247" t="s">
        <v>25</v>
      </c>
      <c r="P247" t="s">
        <v>140</v>
      </c>
      <c r="Q247" t="s">
        <v>138</v>
      </c>
      <c r="R247" t="str">
        <f t="shared" si="3"/>
        <v>No</v>
      </c>
    </row>
    <row r="248" spans="1:18" x14ac:dyDescent="0.35">
      <c r="A248">
        <v>501260</v>
      </c>
      <c r="B248" t="s">
        <v>194</v>
      </c>
      <c r="C248" s="1">
        <v>40680</v>
      </c>
      <c r="D248" t="s">
        <v>72</v>
      </c>
      <c r="E248" t="s">
        <v>195</v>
      </c>
      <c r="F248">
        <v>0</v>
      </c>
      <c r="G248" t="s">
        <v>31</v>
      </c>
      <c r="H248" t="s">
        <v>20</v>
      </c>
      <c r="I248" t="s">
        <v>31</v>
      </c>
      <c r="J248" t="s">
        <v>33</v>
      </c>
      <c r="K248" t="s">
        <v>31</v>
      </c>
      <c r="L248" t="s">
        <v>23</v>
      </c>
      <c r="M248">
        <v>111</v>
      </c>
      <c r="N248" t="s">
        <v>24</v>
      </c>
      <c r="O248" t="s">
        <v>25</v>
      </c>
      <c r="P248" t="s">
        <v>26</v>
      </c>
      <c r="Q248" t="s">
        <v>64</v>
      </c>
      <c r="R248" t="str">
        <f t="shared" si="3"/>
        <v>No</v>
      </c>
    </row>
    <row r="249" spans="1:18" x14ac:dyDescent="0.35">
      <c r="A249">
        <v>501261</v>
      </c>
      <c r="B249" t="s">
        <v>65</v>
      </c>
      <c r="C249" s="1">
        <v>40681</v>
      </c>
      <c r="D249" t="s">
        <v>226</v>
      </c>
      <c r="E249" t="s">
        <v>67</v>
      </c>
      <c r="F249">
        <v>0</v>
      </c>
      <c r="G249" t="s">
        <v>32</v>
      </c>
      <c r="H249" t="s">
        <v>205</v>
      </c>
      <c r="I249" t="s">
        <v>32</v>
      </c>
      <c r="J249" t="s">
        <v>33</v>
      </c>
      <c r="K249" t="s">
        <v>32</v>
      </c>
      <c r="L249" t="s">
        <v>23</v>
      </c>
      <c r="M249">
        <v>11</v>
      </c>
      <c r="N249" t="s">
        <v>24</v>
      </c>
      <c r="O249" t="s">
        <v>25</v>
      </c>
      <c r="P249" t="s">
        <v>127</v>
      </c>
      <c r="Q249" t="s">
        <v>27</v>
      </c>
      <c r="R249" t="str">
        <f t="shared" si="3"/>
        <v>No</v>
      </c>
    </row>
    <row r="250" spans="1:18" x14ac:dyDescent="0.35">
      <c r="A250">
        <v>501262</v>
      </c>
      <c r="B250" t="s">
        <v>44</v>
      </c>
      <c r="C250" s="1">
        <v>40682</v>
      </c>
      <c r="D250" t="s">
        <v>68</v>
      </c>
      <c r="E250" t="s">
        <v>73</v>
      </c>
      <c r="F250">
        <v>0</v>
      </c>
      <c r="G250" t="s">
        <v>207</v>
      </c>
      <c r="H250" t="s">
        <v>21</v>
      </c>
      <c r="I250" t="s">
        <v>21</v>
      </c>
      <c r="J250" t="s">
        <v>22</v>
      </c>
      <c r="K250" t="s">
        <v>21</v>
      </c>
      <c r="L250" t="s">
        <v>41</v>
      </c>
      <c r="M250">
        <v>7</v>
      </c>
      <c r="N250" t="s">
        <v>24</v>
      </c>
      <c r="O250" t="s">
        <v>25</v>
      </c>
      <c r="P250" t="s">
        <v>140</v>
      </c>
      <c r="Q250" t="s">
        <v>116</v>
      </c>
      <c r="R250" t="str">
        <f t="shared" si="3"/>
        <v>Yes</v>
      </c>
    </row>
    <row r="251" spans="1:18" x14ac:dyDescent="0.35">
      <c r="A251">
        <v>501263</v>
      </c>
      <c r="B251" t="s">
        <v>44</v>
      </c>
      <c r="C251" s="1">
        <v>40683</v>
      </c>
      <c r="D251" t="s">
        <v>57</v>
      </c>
      <c r="E251" t="s">
        <v>46</v>
      </c>
      <c r="F251">
        <v>0</v>
      </c>
      <c r="G251" t="s">
        <v>47</v>
      </c>
      <c r="H251" t="s">
        <v>40</v>
      </c>
      <c r="I251" t="s">
        <v>47</v>
      </c>
      <c r="J251" t="s">
        <v>33</v>
      </c>
      <c r="K251" t="s">
        <v>40</v>
      </c>
      <c r="L251" t="s">
        <v>41</v>
      </c>
      <c r="M251">
        <v>10</v>
      </c>
      <c r="N251" t="s">
        <v>24</v>
      </c>
      <c r="O251" t="s">
        <v>25</v>
      </c>
      <c r="P251" t="s">
        <v>27</v>
      </c>
      <c r="Q251" t="s">
        <v>201</v>
      </c>
      <c r="R251" t="str">
        <f t="shared" si="3"/>
        <v>Yes</v>
      </c>
    </row>
    <row r="252" spans="1:18" x14ac:dyDescent="0.35">
      <c r="A252">
        <v>501264</v>
      </c>
      <c r="B252" t="s">
        <v>194</v>
      </c>
      <c r="C252" s="1">
        <v>40684</v>
      </c>
      <c r="D252" t="s">
        <v>227</v>
      </c>
      <c r="E252" t="s">
        <v>195</v>
      </c>
      <c r="F252">
        <v>0</v>
      </c>
      <c r="G252" t="s">
        <v>31</v>
      </c>
      <c r="H252" t="s">
        <v>53</v>
      </c>
      <c r="I252" t="s">
        <v>31</v>
      </c>
      <c r="J252" t="s">
        <v>22</v>
      </c>
      <c r="K252" t="s">
        <v>53</v>
      </c>
      <c r="L252" t="s">
        <v>23</v>
      </c>
      <c r="M252">
        <v>82</v>
      </c>
      <c r="N252" t="s">
        <v>24</v>
      </c>
      <c r="O252" t="s">
        <v>25</v>
      </c>
      <c r="P252" t="s">
        <v>26</v>
      </c>
      <c r="Q252" t="s">
        <v>64</v>
      </c>
      <c r="R252" t="str">
        <f t="shared" si="3"/>
        <v>Yes</v>
      </c>
    </row>
    <row r="253" spans="1:18" x14ac:dyDescent="0.35">
      <c r="A253">
        <v>501265</v>
      </c>
      <c r="B253" t="s">
        <v>36</v>
      </c>
      <c r="C253" s="1">
        <v>40684</v>
      </c>
      <c r="D253" t="s">
        <v>25</v>
      </c>
      <c r="E253" t="s">
        <v>38</v>
      </c>
      <c r="F253">
        <v>0</v>
      </c>
      <c r="G253" t="s">
        <v>39</v>
      </c>
      <c r="H253" t="s">
        <v>207</v>
      </c>
      <c r="I253" t="s">
        <v>39</v>
      </c>
      <c r="J253" t="s">
        <v>33</v>
      </c>
      <c r="K253" t="s">
        <v>25</v>
      </c>
      <c r="L253" t="s">
        <v>25</v>
      </c>
      <c r="M253" t="s">
        <v>25</v>
      </c>
      <c r="N253" t="s">
        <v>25</v>
      </c>
      <c r="O253" t="s">
        <v>25</v>
      </c>
      <c r="P253" t="s">
        <v>145</v>
      </c>
      <c r="Q253" t="s">
        <v>213</v>
      </c>
      <c r="R253" t="str">
        <f t="shared" si="3"/>
        <v>Yes</v>
      </c>
    </row>
    <row r="254" spans="1:18" x14ac:dyDescent="0.35">
      <c r="A254">
        <v>501266</v>
      </c>
      <c r="B254" t="s">
        <v>17</v>
      </c>
      <c r="C254" s="1">
        <v>40685</v>
      </c>
      <c r="D254" t="s">
        <v>118</v>
      </c>
      <c r="E254" t="s">
        <v>19</v>
      </c>
      <c r="F254">
        <v>0</v>
      </c>
      <c r="G254" t="s">
        <v>20</v>
      </c>
      <c r="H254" t="s">
        <v>32</v>
      </c>
      <c r="I254" t="s">
        <v>20</v>
      </c>
      <c r="J254" t="s">
        <v>22</v>
      </c>
      <c r="K254" t="s">
        <v>20</v>
      </c>
      <c r="L254" t="s">
        <v>41</v>
      </c>
      <c r="M254">
        <v>8</v>
      </c>
      <c r="N254" t="s">
        <v>24</v>
      </c>
      <c r="O254" t="s">
        <v>25</v>
      </c>
      <c r="P254" t="s">
        <v>55</v>
      </c>
      <c r="Q254" t="s">
        <v>27</v>
      </c>
      <c r="R254" t="str">
        <f t="shared" si="3"/>
        <v>Yes</v>
      </c>
    </row>
    <row r="255" spans="1:18" x14ac:dyDescent="0.35">
      <c r="A255">
        <v>501267</v>
      </c>
      <c r="B255" t="s">
        <v>50</v>
      </c>
      <c r="C255" s="1">
        <v>40685</v>
      </c>
      <c r="D255" t="s">
        <v>228</v>
      </c>
      <c r="E255" t="s">
        <v>52</v>
      </c>
      <c r="F255">
        <v>0</v>
      </c>
      <c r="G255" t="s">
        <v>21</v>
      </c>
      <c r="H255" t="s">
        <v>47</v>
      </c>
      <c r="I255" t="s">
        <v>47</v>
      </c>
      <c r="J255" t="s">
        <v>22</v>
      </c>
      <c r="K255" t="s">
        <v>47</v>
      </c>
      <c r="L255" t="s">
        <v>41</v>
      </c>
      <c r="M255">
        <v>5</v>
      </c>
      <c r="N255" t="s">
        <v>24</v>
      </c>
      <c r="O255" t="s">
        <v>25</v>
      </c>
      <c r="P255" t="s">
        <v>138</v>
      </c>
      <c r="Q255" t="s">
        <v>116</v>
      </c>
      <c r="R255" t="str">
        <f t="shared" si="3"/>
        <v>No</v>
      </c>
    </row>
    <row r="256" spans="1:18" x14ac:dyDescent="0.35">
      <c r="A256">
        <v>501268</v>
      </c>
      <c r="B256" t="s">
        <v>44</v>
      </c>
      <c r="C256" s="1">
        <v>40687</v>
      </c>
      <c r="D256" t="s">
        <v>105</v>
      </c>
      <c r="E256" t="s">
        <v>46</v>
      </c>
      <c r="F256">
        <v>0</v>
      </c>
      <c r="G256" t="s">
        <v>20</v>
      </c>
      <c r="H256" t="s">
        <v>32</v>
      </c>
      <c r="I256" t="s">
        <v>32</v>
      </c>
      <c r="J256" t="s">
        <v>22</v>
      </c>
      <c r="K256" t="s">
        <v>32</v>
      </c>
      <c r="L256" t="s">
        <v>41</v>
      </c>
      <c r="M256">
        <v>6</v>
      </c>
      <c r="N256" t="s">
        <v>24</v>
      </c>
      <c r="O256" t="s">
        <v>25</v>
      </c>
      <c r="P256" t="s">
        <v>26</v>
      </c>
      <c r="Q256" t="s">
        <v>116</v>
      </c>
      <c r="R256" t="str">
        <f t="shared" si="3"/>
        <v>Yes</v>
      </c>
    </row>
    <row r="257" spans="1:18" x14ac:dyDescent="0.35">
      <c r="A257">
        <v>501269</v>
      </c>
      <c r="B257" t="s">
        <v>44</v>
      </c>
      <c r="C257" s="1">
        <v>40688</v>
      </c>
      <c r="D257" t="s">
        <v>214</v>
      </c>
      <c r="E257" t="s">
        <v>46</v>
      </c>
      <c r="F257">
        <v>0</v>
      </c>
      <c r="G257" t="s">
        <v>47</v>
      </c>
      <c r="H257" t="s">
        <v>21</v>
      </c>
      <c r="I257" t="s">
        <v>47</v>
      </c>
      <c r="J257" t="s">
        <v>22</v>
      </c>
      <c r="K257" t="s">
        <v>47</v>
      </c>
      <c r="L257" t="s">
        <v>41</v>
      </c>
      <c r="M257">
        <v>4</v>
      </c>
      <c r="N257" t="s">
        <v>24</v>
      </c>
      <c r="O257" t="s">
        <v>25</v>
      </c>
      <c r="P257" t="s">
        <v>26</v>
      </c>
      <c r="Q257" t="s">
        <v>116</v>
      </c>
      <c r="R257" t="str">
        <f t="shared" si="3"/>
        <v>Yes</v>
      </c>
    </row>
    <row r="258" spans="1:18" x14ac:dyDescent="0.35">
      <c r="A258">
        <v>501270</v>
      </c>
      <c r="B258" t="s">
        <v>65</v>
      </c>
      <c r="C258" s="1">
        <v>40690</v>
      </c>
      <c r="D258" t="s">
        <v>118</v>
      </c>
      <c r="E258" t="s">
        <v>67</v>
      </c>
      <c r="F258">
        <v>0</v>
      </c>
      <c r="G258" t="s">
        <v>20</v>
      </c>
      <c r="H258" t="s">
        <v>47</v>
      </c>
      <c r="I258" t="s">
        <v>47</v>
      </c>
      <c r="J258" t="s">
        <v>22</v>
      </c>
      <c r="K258" t="s">
        <v>20</v>
      </c>
      <c r="L258" t="s">
        <v>23</v>
      </c>
      <c r="M258">
        <v>43</v>
      </c>
      <c r="N258" t="s">
        <v>24</v>
      </c>
      <c r="O258" t="s">
        <v>25</v>
      </c>
      <c r="P258" t="s">
        <v>26</v>
      </c>
      <c r="Q258" t="s">
        <v>116</v>
      </c>
      <c r="R258" t="str">
        <f t="shared" si="3"/>
        <v>Yes</v>
      </c>
    </row>
    <row r="259" spans="1:18" x14ac:dyDescent="0.35">
      <c r="A259">
        <v>501271</v>
      </c>
      <c r="B259" t="s">
        <v>65</v>
      </c>
      <c r="C259" s="1">
        <v>40691</v>
      </c>
      <c r="D259" t="s">
        <v>181</v>
      </c>
      <c r="E259" t="s">
        <v>67</v>
      </c>
      <c r="F259">
        <v>0</v>
      </c>
      <c r="G259" t="s">
        <v>32</v>
      </c>
      <c r="H259" t="s">
        <v>20</v>
      </c>
      <c r="I259" t="s">
        <v>32</v>
      </c>
      <c r="J259" t="s">
        <v>33</v>
      </c>
      <c r="K259" t="s">
        <v>32</v>
      </c>
      <c r="L259" t="s">
        <v>23</v>
      </c>
      <c r="M259">
        <v>58</v>
      </c>
      <c r="N259" t="s">
        <v>24</v>
      </c>
      <c r="O259" t="s">
        <v>25</v>
      </c>
      <c r="P259" t="s">
        <v>26</v>
      </c>
      <c r="Q259" t="s">
        <v>116</v>
      </c>
      <c r="R259" t="str">
        <f t="shared" si="3"/>
        <v>Yes</v>
      </c>
    </row>
    <row r="260" spans="1:18" x14ac:dyDescent="0.35">
      <c r="A260">
        <v>548306</v>
      </c>
      <c r="B260" t="s">
        <v>65</v>
      </c>
      <c r="C260" s="1">
        <v>41003</v>
      </c>
      <c r="D260" t="s">
        <v>229</v>
      </c>
      <c r="E260" t="s">
        <v>67</v>
      </c>
      <c r="F260">
        <v>0</v>
      </c>
      <c r="G260" t="s">
        <v>32</v>
      </c>
      <c r="H260" t="s">
        <v>47</v>
      </c>
      <c r="I260" t="s">
        <v>47</v>
      </c>
      <c r="J260" t="s">
        <v>22</v>
      </c>
      <c r="K260" t="s">
        <v>47</v>
      </c>
      <c r="L260" t="s">
        <v>41</v>
      </c>
      <c r="M260">
        <v>8</v>
      </c>
      <c r="N260" t="s">
        <v>24</v>
      </c>
      <c r="O260" t="s">
        <v>25</v>
      </c>
      <c r="P260" t="s">
        <v>230</v>
      </c>
      <c r="Q260" t="s">
        <v>116</v>
      </c>
      <c r="R260" t="str">
        <f t="shared" si="3"/>
        <v>Yes</v>
      </c>
    </row>
    <row r="261" spans="1:18" x14ac:dyDescent="0.35">
      <c r="A261">
        <v>548307</v>
      </c>
      <c r="B261" t="s">
        <v>50</v>
      </c>
      <c r="C261" s="1">
        <v>41004</v>
      </c>
      <c r="D261" t="s">
        <v>83</v>
      </c>
      <c r="E261" t="s">
        <v>52</v>
      </c>
      <c r="F261">
        <v>0</v>
      </c>
      <c r="G261" t="s">
        <v>21</v>
      </c>
      <c r="H261" t="s">
        <v>39</v>
      </c>
      <c r="I261" t="s">
        <v>39</v>
      </c>
      <c r="J261" t="s">
        <v>22</v>
      </c>
      <c r="K261" t="s">
        <v>39</v>
      </c>
      <c r="L261" t="s">
        <v>41</v>
      </c>
      <c r="M261">
        <v>8</v>
      </c>
      <c r="N261" t="s">
        <v>24</v>
      </c>
      <c r="O261" t="s">
        <v>25</v>
      </c>
      <c r="P261" t="s">
        <v>129</v>
      </c>
      <c r="Q261" t="s">
        <v>127</v>
      </c>
      <c r="R261" t="str">
        <f t="shared" si="3"/>
        <v>No</v>
      </c>
    </row>
    <row r="262" spans="1:18" x14ac:dyDescent="0.35">
      <c r="A262">
        <v>548308</v>
      </c>
      <c r="B262" t="s">
        <v>44</v>
      </c>
      <c r="C262" s="1">
        <v>41005</v>
      </c>
      <c r="D262" t="s">
        <v>231</v>
      </c>
      <c r="E262" t="s">
        <v>46</v>
      </c>
      <c r="F262">
        <v>0</v>
      </c>
      <c r="G262" t="s">
        <v>47</v>
      </c>
      <c r="H262" t="s">
        <v>207</v>
      </c>
      <c r="I262" t="s">
        <v>47</v>
      </c>
      <c r="J262" t="s">
        <v>22</v>
      </c>
      <c r="K262" t="s">
        <v>207</v>
      </c>
      <c r="L262" t="s">
        <v>23</v>
      </c>
      <c r="M262">
        <v>28</v>
      </c>
      <c r="N262" t="s">
        <v>24</v>
      </c>
      <c r="O262" t="s">
        <v>25</v>
      </c>
      <c r="P262" t="s">
        <v>232</v>
      </c>
      <c r="Q262" t="s">
        <v>116</v>
      </c>
      <c r="R262" t="str">
        <f t="shared" si="3"/>
        <v>No</v>
      </c>
    </row>
    <row r="263" spans="1:18" x14ac:dyDescent="0.35">
      <c r="A263">
        <v>548309</v>
      </c>
      <c r="B263" t="s">
        <v>56</v>
      </c>
      <c r="C263" s="1">
        <v>41005</v>
      </c>
      <c r="D263" t="s">
        <v>233</v>
      </c>
      <c r="E263" t="s">
        <v>58</v>
      </c>
      <c r="F263">
        <v>0</v>
      </c>
      <c r="G263" t="s">
        <v>40</v>
      </c>
      <c r="H263" t="s">
        <v>31</v>
      </c>
      <c r="I263" t="s">
        <v>31</v>
      </c>
      <c r="J263" t="s">
        <v>22</v>
      </c>
      <c r="K263" t="s">
        <v>40</v>
      </c>
      <c r="L263" t="s">
        <v>23</v>
      </c>
      <c r="M263">
        <v>31</v>
      </c>
      <c r="N263" t="s">
        <v>24</v>
      </c>
      <c r="O263" t="s">
        <v>25</v>
      </c>
      <c r="P263" t="s">
        <v>54</v>
      </c>
      <c r="Q263" t="s">
        <v>138</v>
      </c>
      <c r="R263" t="str">
        <f t="shared" si="3"/>
        <v>No</v>
      </c>
    </row>
    <row r="264" spans="1:18" x14ac:dyDescent="0.35">
      <c r="A264">
        <v>548310</v>
      </c>
      <c r="B264" t="s">
        <v>17</v>
      </c>
      <c r="C264" s="1">
        <v>41006</v>
      </c>
      <c r="D264" t="s">
        <v>121</v>
      </c>
      <c r="E264" t="s">
        <v>19</v>
      </c>
      <c r="F264">
        <v>0</v>
      </c>
      <c r="G264" t="s">
        <v>20</v>
      </c>
      <c r="H264" t="s">
        <v>39</v>
      </c>
      <c r="I264" t="s">
        <v>39</v>
      </c>
      <c r="J264" t="s">
        <v>22</v>
      </c>
      <c r="K264" t="s">
        <v>20</v>
      </c>
      <c r="L264" t="s">
        <v>23</v>
      </c>
      <c r="M264">
        <v>20</v>
      </c>
      <c r="N264" t="s">
        <v>24</v>
      </c>
      <c r="O264" t="s">
        <v>25</v>
      </c>
      <c r="P264" t="s">
        <v>129</v>
      </c>
      <c r="Q264" t="s">
        <v>140</v>
      </c>
      <c r="R264" t="str">
        <f t="shared" si="3"/>
        <v>Yes</v>
      </c>
    </row>
    <row r="265" spans="1:18" x14ac:dyDescent="0.35">
      <c r="A265">
        <v>548311</v>
      </c>
      <c r="B265" t="s">
        <v>234</v>
      </c>
      <c r="C265" s="1">
        <v>41006</v>
      </c>
      <c r="D265" t="s">
        <v>235</v>
      </c>
      <c r="E265" t="s">
        <v>236</v>
      </c>
      <c r="F265">
        <v>0</v>
      </c>
      <c r="G265" t="s">
        <v>53</v>
      </c>
      <c r="H265" t="s">
        <v>32</v>
      </c>
      <c r="I265" t="s">
        <v>53</v>
      </c>
      <c r="J265" t="s">
        <v>22</v>
      </c>
      <c r="K265" t="s">
        <v>32</v>
      </c>
      <c r="L265" t="s">
        <v>23</v>
      </c>
      <c r="M265">
        <v>74</v>
      </c>
      <c r="N265" t="s">
        <v>24</v>
      </c>
      <c r="O265" t="s">
        <v>25</v>
      </c>
      <c r="P265" t="s">
        <v>230</v>
      </c>
      <c r="Q265" t="s">
        <v>127</v>
      </c>
      <c r="R265" t="str">
        <f t="shared" si="3"/>
        <v>Yes</v>
      </c>
    </row>
    <row r="266" spans="1:18" x14ac:dyDescent="0.35">
      <c r="A266">
        <v>548312</v>
      </c>
      <c r="B266" t="s">
        <v>56</v>
      </c>
      <c r="C266" s="1">
        <v>41007</v>
      </c>
      <c r="D266" t="s">
        <v>160</v>
      </c>
      <c r="E266" t="s">
        <v>58</v>
      </c>
      <c r="F266">
        <v>0</v>
      </c>
      <c r="G266" t="s">
        <v>40</v>
      </c>
      <c r="H266" t="s">
        <v>21</v>
      </c>
      <c r="I266" t="s">
        <v>21</v>
      </c>
      <c r="J266" t="s">
        <v>22</v>
      </c>
      <c r="K266" t="s">
        <v>40</v>
      </c>
      <c r="L266" t="s">
        <v>23</v>
      </c>
      <c r="M266">
        <v>22</v>
      </c>
      <c r="N266" t="s">
        <v>24</v>
      </c>
      <c r="O266" t="s">
        <v>25</v>
      </c>
      <c r="P266" t="s">
        <v>54</v>
      </c>
      <c r="Q266" t="s">
        <v>237</v>
      </c>
      <c r="R266" t="str">
        <f t="shared" si="3"/>
        <v>Yes</v>
      </c>
    </row>
    <row r="267" spans="1:18" x14ac:dyDescent="0.35">
      <c r="A267">
        <v>548313</v>
      </c>
      <c r="B267" t="s">
        <v>238</v>
      </c>
      <c r="C267" s="1">
        <v>41007</v>
      </c>
      <c r="D267" t="s">
        <v>239</v>
      </c>
      <c r="E267" t="s">
        <v>240</v>
      </c>
      <c r="F267">
        <v>0</v>
      </c>
      <c r="G267" t="s">
        <v>207</v>
      </c>
      <c r="H267" t="s">
        <v>31</v>
      </c>
      <c r="I267" t="s">
        <v>207</v>
      </c>
      <c r="J267" t="s">
        <v>33</v>
      </c>
      <c r="K267" t="s">
        <v>207</v>
      </c>
      <c r="L267" t="s">
        <v>23</v>
      </c>
      <c r="M267">
        <v>22</v>
      </c>
      <c r="N267" t="s">
        <v>24</v>
      </c>
      <c r="O267" t="s">
        <v>25</v>
      </c>
      <c r="P267" t="s">
        <v>169</v>
      </c>
      <c r="Q267" t="s">
        <v>116</v>
      </c>
      <c r="R267" t="str">
        <f t="shared" si="3"/>
        <v>Yes</v>
      </c>
    </row>
    <row r="268" spans="1:18" x14ac:dyDescent="0.35">
      <c r="A268">
        <v>548314</v>
      </c>
      <c r="B268" t="s">
        <v>234</v>
      </c>
      <c r="C268" s="1">
        <v>41008</v>
      </c>
      <c r="D268" t="s">
        <v>147</v>
      </c>
      <c r="E268" t="s">
        <v>236</v>
      </c>
      <c r="F268">
        <v>0</v>
      </c>
      <c r="G268" t="s">
        <v>53</v>
      </c>
      <c r="H268" t="s">
        <v>47</v>
      </c>
      <c r="I268" t="s">
        <v>53</v>
      </c>
      <c r="J268" t="s">
        <v>33</v>
      </c>
      <c r="K268" t="s">
        <v>47</v>
      </c>
      <c r="L268" t="s">
        <v>41</v>
      </c>
      <c r="M268">
        <v>5</v>
      </c>
      <c r="N268" t="s">
        <v>24</v>
      </c>
      <c r="O268" t="s">
        <v>25</v>
      </c>
      <c r="P268" t="s">
        <v>232</v>
      </c>
      <c r="Q268" t="s">
        <v>230</v>
      </c>
      <c r="R268" t="str">
        <f t="shared" ref="R268:R331" si="4">IF(I258=K258,"Yes","No")</f>
        <v>No</v>
      </c>
    </row>
    <row r="269" spans="1:18" x14ac:dyDescent="0.35">
      <c r="A269">
        <v>548315</v>
      </c>
      <c r="B269" t="s">
        <v>17</v>
      </c>
      <c r="C269" s="1">
        <v>41009</v>
      </c>
      <c r="D269" t="s">
        <v>90</v>
      </c>
      <c r="E269" t="s">
        <v>19</v>
      </c>
      <c r="F269">
        <v>0</v>
      </c>
      <c r="G269" t="s">
        <v>20</v>
      </c>
      <c r="H269" t="s">
        <v>21</v>
      </c>
      <c r="I269" t="s">
        <v>20</v>
      </c>
      <c r="J269" t="s">
        <v>22</v>
      </c>
      <c r="K269" t="s">
        <v>21</v>
      </c>
      <c r="L269" t="s">
        <v>23</v>
      </c>
      <c r="M269">
        <v>42</v>
      </c>
      <c r="N269" t="s">
        <v>24</v>
      </c>
      <c r="O269" t="s">
        <v>25</v>
      </c>
      <c r="P269" t="s">
        <v>140</v>
      </c>
      <c r="Q269" t="s">
        <v>213</v>
      </c>
      <c r="R269" t="str">
        <f t="shared" si="4"/>
        <v>Yes</v>
      </c>
    </row>
    <row r="270" spans="1:18" x14ac:dyDescent="0.35">
      <c r="A270">
        <v>548316</v>
      </c>
      <c r="B270" t="s">
        <v>36</v>
      </c>
      <c r="C270" s="1">
        <v>41009</v>
      </c>
      <c r="D270" t="s">
        <v>241</v>
      </c>
      <c r="E270" t="s">
        <v>38</v>
      </c>
      <c r="F270">
        <v>0</v>
      </c>
      <c r="G270" t="s">
        <v>39</v>
      </c>
      <c r="H270" t="s">
        <v>32</v>
      </c>
      <c r="I270" t="s">
        <v>39</v>
      </c>
      <c r="J270" t="s">
        <v>22</v>
      </c>
      <c r="K270" t="s">
        <v>39</v>
      </c>
      <c r="L270" t="s">
        <v>41</v>
      </c>
      <c r="M270">
        <v>8</v>
      </c>
      <c r="N270" t="s">
        <v>24</v>
      </c>
      <c r="O270" t="s">
        <v>25</v>
      </c>
      <c r="P270" t="s">
        <v>26</v>
      </c>
      <c r="Q270" t="s">
        <v>138</v>
      </c>
      <c r="R270" t="str">
        <f t="shared" si="4"/>
        <v>Yes</v>
      </c>
    </row>
    <row r="271" spans="1:18" x14ac:dyDescent="0.35">
      <c r="A271">
        <v>548317</v>
      </c>
      <c r="B271" t="s">
        <v>44</v>
      </c>
      <c r="C271" s="1">
        <v>41010</v>
      </c>
      <c r="D271" t="s">
        <v>192</v>
      </c>
      <c r="E271" t="s">
        <v>46</v>
      </c>
      <c r="F271">
        <v>0</v>
      </c>
      <c r="G271" t="s">
        <v>47</v>
      </c>
      <c r="H271" t="s">
        <v>40</v>
      </c>
      <c r="I271" t="s">
        <v>40</v>
      </c>
      <c r="J271" t="s">
        <v>22</v>
      </c>
      <c r="K271" t="s">
        <v>47</v>
      </c>
      <c r="L271" t="s">
        <v>23</v>
      </c>
      <c r="M271">
        <v>27</v>
      </c>
      <c r="N271" t="s">
        <v>24</v>
      </c>
      <c r="O271" t="s">
        <v>25</v>
      </c>
      <c r="P271" t="s">
        <v>42</v>
      </c>
      <c r="Q271" t="s">
        <v>242</v>
      </c>
      <c r="R271" t="str">
        <f t="shared" si="4"/>
        <v>Yes</v>
      </c>
    </row>
    <row r="272" spans="1:18" x14ac:dyDescent="0.35">
      <c r="A272">
        <v>548318</v>
      </c>
      <c r="B272" t="s">
        <v>65</v>
      </c>
      <c r="C272" s="1">
        <v>41011</v>
      </c>
      <c r="D272" t="s">
        <v>243</v>
      </c>
      <c r="E272" t="s">
        <v>67</v>
      </c>
      <c r="F272">
        <v>0</v>
      </c>
      <c r="G272" t="s">
        <v>32</v>
      </c>
      <c r="H272" t="s">
        <v>20</v>
      </c>
      <c r="I272" t="s">
        <v>20</v>
      </c>
      <c r="J272" t="s">
        <v>33</v>
      </c>
      <c r="K272" t="s">
        <v>32</v>
      </c>
      <c r="L272" t="s">
        <v>41</v>
      </c>
      <c r="M272">
        <v>5</v>
      </c>
      <c r="N272" t="s">
        <v>24</v>
      </c>
      <c r="O272" t="s">
        <v>25</v>
      </c>
      <c r="P272" t="s">
        <v>127</v>
      </c>
      <c r="Q272" t="s">
        <v>213</v>
      </c>
      <c r="R272" t="str">
        <f t="shared" si="4"/>
        <v>No</v>
      </c>
    </row>
    <row r="273" spans="1:18" x14ac:dyDescent="0.35">
      <c r="A273">
        <v>548319</v>
      </c>
      <c r="B273" t="s">
        <v>28</v>
      </c>
      <c r="C273" s="1">
        <v>41011</v>
      </c>
      <c r="D273" t="s">
        <v>244</v>
      </c>
      <c r="E273" t="s">
        <v>30</v>
      </c>
      <c r="F273">
        <v>0</v>
      </c>
      <c r="G273" t="s">
        <v>31</v>
      </c>
      <c r="H273" t="s">
        <v>207</v>
      </c>
      <c r="I273" t="s">
        <v>31</v>
      </c>
      <c r="J273" t="s">
        <v>22</v>
      </c>
      <c r="K273" t="s">
        <v>31</v>
      </c>
      <c r="L273" t="s">
        <v>41</v>
      </c>
      <c r="M273">
        <v>7</v>
      </c>
      <c r="N273" t="s">
        <v>24</v>
      </c>
      <c r="O273" t="s">
        <v>25</v>
      </c>
      <c r="P273" t="s">
        <v>237</v>
      </c>
      <c r="Q273" t="s">
        <v>138</v>
      </c>
      <c r="R273" t="str">
        <f t="shared" si="4"/>
        <v>No</v>
      </c>
    </row>
    <row r="274" spans="1:18" x14ac:dyDescent="0.35">
      <c r="A274">
        <v>548320</v>
      </c>
      <c r="B274" t="s">
        <v>50</v>
      </c>
      <c r="C274" s="1">
        <v>41012</v>
      </c>
      <c r="D274" t="s">
        <v>245</v>
      </c>
      <c r="E274" t="s">
        <v>52</v>
      </c>
      <c r="F274">
        <v>0</v>
      </c>
      <c r="G274" t="s">
        <v>21</v>
      </c>
      <c r="H274" t="s">
        <v>40</v>
      </c>
      <c r="I274" t="s">
        <v>40</v>
      </c>
      <c r="J274" t="s">
        <v>33</v>
      </c>
      <c r="K274" t="s">
        <v>21</v>
      </c>
      <c r="L274" t="s">
        <v>41</v>
      </c>
      <c r="M274">
        <v>5</v>
      </c>
      <c r="N274" t="s">
        <v>24</v>
      </c>
      <c r="O274" t="s">
        <v>25</v>
      </c>
      <c r="P274" t="s">
        <v>26</v>
      </c>
      <c r="Q274" t="s">
        <v>129</v>
      </c>
      <c r="R274" t="str">
        <f t="shared" si="4"/>
        <v>No</v>
      </c>
    </row>
    <row r="275" spans="1:18" x14ac:dyDescent="0.35">
      <c r="A275">
        <v>548321</v>
      </c>
      <c r="B275" t="s">
        <v>36</v>
      </c>
      <c r="C275" s="1">
        <v>41018</v>
      </c>
      <c r="D275" t="s">
        <v>182</v>
      </c>
      <c r="E275" t="s">
        <v>38</v>
      </c>
      <c r="F275">
        <v>0</v>
      </c>
      <c r="G275" t="s">
        <v>39</v>
      </c>
      <c r="H275" t="s">
        <v>53</v>
      </c>
      <c r="I275" t="s">
        <v>53</v>
      </c>
      <c r="J275" t="s">
        <v>33</v>
      </c>
      <c r="K275" t="s">
        <v>39</v>
      </c>
      <c r="L275" t="s">
        <v>41</v>
      </c>
      <c r="M275">
        <v>5</v>
      </c>
      <c r="N275" t="s">
        <v>24</v>
      </c>
      <c r="O275" t="s">
        <v>25</v>
      </c>
      <c r="P275" t="s">
        <v>54</v>
      </c>
      <c r="Q275" t="s">
        <v>138</v>
      </c>
      <c r="R275" t="str">
        <f t="shared" si="4"/>
        <v>No</v>
      </c>
    </row>
    <row r="276" spans="1:18" x14ac:dyDescent="0.35">
      <c r="A276">
        <v>548322</v>
      </c>
      <c r="B276" t="s">
        <v>238</v>
      </c>
      <c r="C276" s="1">
        <v>41013</v>
      </c>
      <c r="D276" t="s">
        <v>246</v>
      </c>
      <c r="E276" t="s">
        <v>240</v>
      </c>
      <c r="F276">
        <v>0</v>
      </c>
      <c r="G276" t="s">
        <v>207</v>
      </c>
      <c r="H276" t="s">
        <v>32</v>
      </c>
      <c r="I276" t="s">
        <v>32</v>
      </c>
      <c r="J276" t="s">
        <v>33</v>
      </c>
      <c r="K276" t="s">
        <v>207</v>
      </c>
      <c r="L276" t="s">
        <v>41</v>
      </c>
      <c r="M276">
        <v>7</v>
      </c>
      <c r="N276" t="s">
        <v>24</v>
      </c>
      <c r="O276" t="s">
        <v>25</v>
      </c>
      <c r="P276" t="s">
        <v>42</v>
      </c>
      <c r="Q276" t="s">
        <v>242</v>
      </c>
      <c r="R276" t="str">
        <f t="shared" si="4"/>
        <v>No</v>
      </c>
    </row>
    <row r="277" spans="1:18" x14ac:dyDescent="0.35">
      <c r="A277">
        <v>548323</v>
      </c>
      <c r="B277" t="s">
        <v>50</v>
      </c>
      <c r="C277" s="1">
        <v>41014</v>
      </c>
      <c r="D277" t="s">
        <v>247</v>
      </c>
      <c r="E277" t="s">
        <v>52</v>
      </c>
      <c r="F277">
        <v>0</v>
      </c>
      <c r="G277" t="s">
        <v>21</v>
      </c>
      <c r="H277" t="s">
        <v>31</v>
      </c>
      <c r="I277" t="s">
        <v>21</v>
      </c>
      <c r="J277" t="s">
        <v>22</v>
      </c>
      <c r="K277" t="s">
        <v>31</v>
      </c>
      <c r="L277" t="s">
        <v>23</v>
      </c>
      <c r="M277">
        <v>2</v>
      </c>
      <c r="N277" t="s">
        <v>24</v>
      </c>
      <c r="O277" t="s">
        <v>25</v>
      </c>
      <c r="P277" t="s">
        <v>26</v>
      </c>
      <c r="Q277" t="s">
        <v>129</v>
      </c>
      <c r="R277" t="str">
        <f t="shared" si="4"/>
        <v>Yes</v>
      </c>
    </row>
    <row r="278" spans="1:18" x14ac:dyDescent="0.35">
      <c r="A278">
        <v>548324</v>
      </c>
      <c r="B278" t="s">
        <v>17</v>
      </c>
      <c r="C278" s="1">
        <v>41014</v>
      </c>
      <c r="D278" t="s">
        <v>233</v>
      </c>
      <c r="E278" t="s">
        <v>19</v>
      </c>
      <c r="F278">
        <v>0</v>
      </c>
      <c r="G278" t="s">
        <v>20</v>
      </c>
      <c r="H278" t="s">
        <v>40</v>
      </c>
      <c r="I278" t="s">
        <v>40</v>
      </c>
      <c r="J278" t="s">
        <v>33</v>
      </c>
      <c r="K278" t="s">
        <v>40</v>
      </c>
      <c r="L278" t="s">
        <v>23</v>
      </c>
      <c r="M278">
        <v>59</v>
      </c>
      <c r="N278" t="s">
        <v>24</v>
      </c>
      <c r="O278" t="s">
        <v>25</v>
      </c>
      <c r="P278" t="s">
        <v>230</v>
      </c>
      <c r="Q278" t="s">
        <v>213</v>
      </c>
      <c r="R278" t="str">
        <f t="shared" si="4"/>
        <v>No</v>
      </c>
    </row>
    <row r="279" spans="1:18" x14ac:dyDescent="0.35">
      <c r="A279">
        <v>548325</v>
      </c>
      <c r="B279" t="s">
        <v>44</v>
      </c>
      <c r="C279" s="1">
        <v>41015</v>
      </c>
      <c r="D279" t="s">
        <v>248</v>
      </c>
      <c r="E279" t="s">
        <v>46</v>
      </c>
      <c r="F279">
        <v>0</v>
      </c>
      <c r="G279" t="s">
        <v>47</v>
      </c>
      <c r="H279" t="s">
        <v>39</v>
      </c>
      <c r="I279" t="s">
        <v>39</v>
      </c>
      <c r="J279" t="s">
        <v>22</v>
      </c>
      <c r="K279" t="s">
        <v>39</v>
      </c>
      <c r="L279" t="s">
        <v>41</v>
      </c>
      <c r="M279">
        <v>7</v>
      </c>
      <c r="N279" t="s">
        <v>24</v>
      </c>
      <c r="O279" t="s">
        <v>25</v>
      </c>
      <c r="P279" t="s">
        <v>54</v>
      </c>
      <c r="Q279" t="s">
        <v>138</v>
      </c>
      <c r="R279" t="str">
        <f t="shared" si="4"/>
        <v>No</v>
      </c>
    </row>
    <row r="280" spans="1:18" x14ac:dyDescent="0.35">
      <c r="A280">
        <v>548326</v>
      </c>
      <c r="B280" t="s">
        <v>56</v>
      </c>
      <c r="C280" s="1">
        <v>41016</v>
      </c>
      <c r="D280" t="s">
        <v>160</v>
      </c>
      <c r="E280" t="s">
        <v>58</v>
      </c>
      <c r="F280">
        <v>0</v>
      </c>
      <c r="G280" t="s">
        <v>40</v>
      </c>
      <c r="H280" t="s">
        <v>53</v>
      </c>
      <c r="I280" t="s">
        <v>53</v>
      </c>
      <c r="J280" t="s">
        <v>33</v>
      </c>
      <c r="K280" t="s">
        <v>40</v>
      </c>
      <c r="L280" t="s">
        <v>41</v>
      </c>
      <c r="M280">
        <v>5</v>
      </c>
      <c r="N280" t="s">
        <v>24</v>
      </c>
      <c r="O280" t="s">
        <v>25</v>
      </c>
      <c r="P280" t="s">
        <v>42</v>
      </c>
      <c r="Q280" t="s">
        <v>242</v>
      </c>
      <c r="R280" t="str">
        <f t="shared" si="4"/>
        <v>Yes</v>
      </c>
    </row>
    <row r="281" spans="1:18" x14ac:dyDescent="0.35">
      <c r="A281">
        <v>548327</v>
      </c>
      <c r="B281" t="s">
        <v>17</v>
      </c>
      <c r="C281" s="1">
        <v>41016</v>
      </c>
      <c r="D281" t="s">
        <v>118</v>
      </c>
      <c r="E281" t="s">
        <v>19</v>
      </c>
      <c r="F281">
        <v>0</v>
      </c>
      <c r="G281" t="s">
        <v>20</v>
      </c>
      <c r="H281" t="s">
        <v>207</v>
      </c>
      <c r="I281" t="s">
        <v>207</v>
      </c>
      <c r="J281" t="s">
        <v>33</v>
      </c>
      <c r="K281" t="s">
        <v>20</v>
      </c>
      <c r="L281" t="s">
        <v>41</v>
      </c>
      <c r="M281">
        <v>6</v>
      </c>
      <c r="N281" t="s">
        <v>24</v>
      </c>
      <c r="O281" t="s">
        <v>25</v>
      </c>
      <c r="P281" t="s">
        <v>129</v>
      </c>
      <c r="Q281" t="s">
        <v>169</v>
      </c>
      <c r="R281" t="str">
        <f t="shared" si="4"/>
        <v>No</v>
      </c>
    </row>
    <row r="282" spans="1:18" x14ac:dyDescent="0.35">
      <c r="A282">
        <v>548328</v>
      </c>
      <c r="B282" t="s">
        <v>28</v>
      </c>
      <c r="C282" s="1">
        <v>41017</v>
      </c>
      <c r="D282" t="s">
        <v>146</v>
      </c>
      <c r="E282" t="s">
        <v>30</v>
      </c>
      <c r="F282">
        <v>0</v>
      </c>
      <c r="G282" t="s">
        <v>31</v>
      </c>
      <c r="H282" t="s">
        <v>21</v>
      </c>
      <c r="I282" t="s">
        <v>31</v>
      </c>
      <c r="J282" t="s">
        <v>33</v>
      </c>
      <c r="K282" t="s">
        <v>21</v>
      </c>
      <c r="L282" t="s">
        <v>41</v>
      </c>
      <c r="M282">
        <v>8</v>
      </c>
      <c r="N282" t="s">
        <v>24</v>
      </c>
      <c r="O282" t="s">
        <v>25</v>
      </c>
      <c r="P282" t="s">
        <v>230</v>
      </c>
      <c r="Q282" t="s">
        <v>213</v>
      </c>
      <c r="R282" t="str">
        <f t="shared" si="4"/>
        <v>No</v>
      </c>
    </row>
    <row r="283" spans="1:18" x14ac:dyDescent="0.35">
      <c r="A283">
        <v>548329</v>
      </c>
      <c r="B283" t="s">
        <v>60</v>
      </c>
      <c r="C283" s="1">
        <v>41039</v>
      </c>
      <c r="D283" t="s">
        <v>179</v>
      </c>
      <c r="E283" t="s">
        <v>62</v>
      </c>
      <c r="F283">
        <v>0</v>
      </c>
      <c r="G283" t="s">
        <v>53</v>
      </c>
      <c r="H283" t="s">
        <v>39</v>
      </c>
      <c r="I283" t="s">
        <v>53</v>
      </c>
      <c r="J283" t="s">
        <v>33</v>
      </c>
      <c r="K283" t="s">
        <v>39</v>
      </c>
      <c r="L283" t="s">
        <v>41</v>
      </c>
      <c r="M283">
        <v>9</v>
      </c>
      <c r="N283" t="s">
        <v>24</v>
      </c>
      <c r="O283" t="s">
        <v>25</v>
      </c>
      <c r="P283" t="s">
        <v>230</v>
      </c>
      <c r="Q283" t="s">
        <v>116</v>
      </c>
      <c r="R283" t="str">
        <f t="shared" si="4"/>
        <v>Yes</v>
      </c>
    </row>
    <row r="284" spans="1:18" x14ac:dyDescent="0.35">
      <c r="A284">
        <v>548330</v>
      </c>
      <c r="B284" t="s">
        <v>65</v>
      </c>
      <c r="C284" s="1">
        <v>41018</v>
      </c>
      <c r="D284" t="s">
        <v>249</v>
      </c>
      <c r="E284" t="s">
        <v>67</v>
      </c>
      <c r="F284">
        <v>0</v>
      </c>
      <c r="G284" t="s">
        <v>32</v>
      </c>
      <c r="H284" t="s">
        <v>207</v>
      </c>
      <c r="I284" t="s">
        <v>207</v>
      </c>
      <c r="J284" t="s">
        <v>22</v>
      </c>
      <c r="K284" t="s">
        <v>32</v>
      </c>
      <c r="L284" t="s">
        <v>23</v>
      </c>
      <c r="M284">
        <v>13</v>
      </c>
      <c r="N284" t="s">
        <v>24</v>
      </c>
      <c r="O284" t="s">
        <v>25</v>
      </c>
      <c r="P284" t="s">
        <v>26</v>
      </c>
      <c r="Q284" t="s">
        <v>169</v>
      </c>
      <c r="R284" t="str">
        <f t="shared" si="4"/>
        <v>No</v>
      </c>
    </row>
    <row r="285" spans="1:18" x14ac:dyDescent="0.35">
      <c r="A285">
        <v>548331</v>
      </c>
      <c r="B285" t="s">
        <v>28</v>
      </c>
      <c r="C285" s="1">
        <v>41019</v>
      </c>
      <c r="D285" t="s">
        <v>118</v>
      </c>
      <c r="E285" t="s">
        <v>30</v>
      </c>
      <c r="F285">
        <v>0</v>
      </c>
      <c r="G285" t="s">
        <v>31</v>
      </c>
      <c r="H285" t="s">
        <v>20</v>
      </c>
      <c r="I285" t="s">
        <v>20</v>
      </c>
      <c r="J285" t="s">
        <v>22</v>
      </c>
      <c r="K285" t="s">
        <v>20</v>
      </c>
      <c r="L285" t="s">
        <v>41</v>
      </c>
      <c r="M285">
        <v>5</v>
      </c>
      <c r="N285" t="s">
        <v>24</v>
      </c>
      <c r="O285" t="s">
        <v>25</v>
      </c>
      <c r="P285" t="s">
        <v>140</v>
      </c>
      <c r="Q285" t="s">
        <v>213</v>
      </c>
      <c r="R285" t="str">
        <f t="shared" si="4"/>
        <v>No</v>
      </c>
    </row>
    <row r="286" spans="1:18" x14ac:dyDescent="0.35">
      <c r="A286">
        <v>548332</v>
      </c>
      <c r="B286" t="s">
        <v>65</v>
      </c>
      <c r="C286" s="1">
        <v>41020</v>
      </c>
      <c r="D286" t="s">
        <v>243</v>
      </c>
      <c r="E286" t="s">
        <v>67</v>
      </c>
      <c r="F286">
        <v>0</v>
      </c>
      <c r="G286" t="s">
        <v>32</v>
      </c>
      <c r="H286" t="s">
        <v>40</v>
      </c>
      <c r="I286" t="s">
        <v>40</v>
      </c>
      <c r="J286" t="s">
        <v>33</v>
      </c>
      <c r="K286" t="s">
        <v>32</v>
      </c>
      <c r="L286" t="s">
        <v>41</v>
      </c>
      <c r="M286">
        <v>7</v>
      </c>
      <c r="N286" t="s">
        <v>24</v>
      </c>
      <c r="O286" t="s">
        <v>25</v>
      </c>
      <c r="P286" t="s">
        <v>42</v>
      </c>
      <c r="Q286" t="s">
        <v>242</v>
      </c>
      <c r="R286" t="str">
        <f t="shared" si="4"/>
        <v>No</v>
      </c>
    </row>
    <row r="287" spans="1:18" x14ac:dyDescent="0.35">
      <c r="A287">
        <v>548333</v>
      </c>
      <c r="B287" t="s">
        <v>36</v>
      </c>
      <c r="C287" s="1">
        <v>41020</v>
      </c>
      <c r="D287" t="s">
        <v>88</v>
      </c>
      <c r="E287" t="s">
        <v>38</v>
      </c>
      <c r="F287">
        <v>0</v>
      </c>
      <c r="G287" t="s">
        <v>39</v>
      </c>
      <c r="H287" t="s">
        <v>207</v>
      </c>
      <c r="I287" t="s">
        <v>39</v>
      </c>
      <c r="J287" t="s">
        <v>22</v>
      </c>
      <c r="K287" t="s">
        <v>207</v>
      </c>
      <c r="L287" t="s">
        <v>23</v>
      </c>
      <c r="M287">
        <v>20</v>
      </c>
      <c r="N287" t="s">
        <v>24</v>
      </c>
      <c r="O287" t="s">
        <v>25</v>
      </c>
      <c r="P287" t="s">
        <v>26</v>
      </c>
      <c r="Q287" t="s">
        <v>169</v>
      </c>
      <c r="R287" t="str">
        <f t="shared" si="4"/>
        <v>No</v>
      </c>
    </row>
    <row r="288" spans="1:18" x14ac:dyDescent="0.35">
      <c r="A288">
        <v>548334</v>
      </c>
      <c r="B288" t="s">
        <v>44</v>
      </c>
      <c r="C288" s="1">
        <v>41021</v>
      </c>
      <c r="D288" t="s">
        <v>80</v>
      </c>
      <c r="E288" t="s">
        <v>46</v>
      </c>
      <c r="F288">
        <v>0</v>
      </c>
      <c r="G288" t="s">
        <v>47</v>
      </c>
      <c r="H288" t="s">
        <v>31</v>
      </c>
      <c r="I288" t="s">
        <v>47</v>
      </c>
      <c r="J288" t="s">
        <v>33</v>
      </c>
      <c r="K288" t="s">
        <v>31</v>
      </c>
      <c r="L288" t="s">
        <v>41</v>
      </c>
      <c r="M288">
        <v>6</v>
      </c>
      <c r="N288" t="s">
        <v>24</v>
      </c>
      <c r="O288" t="s">
        <v>25</v>
      </c>
      <c r="P288" t="s">
        <v>140</v>
      </c>
      <c r="Q288" t="s">
        <v>213</v>
      </c>
      <c r="R288" t="str">
        <f t="shared" si="4"/>
        <v>Yes</v>
      </c>
    </row>
    <row r="289" spans="1:18" x14ac:dyDescent="0.35">
      <c r="A289">
        <v>548335</v>
      </c>
      <c r="B289" t="s">
        <v>170</v>
      </c>
      <c r="C289" s="1">
        <v>41021</v>
      </c>
      <c r="D289" t="s">
        <v>158</v>
      </c>
      <c r="E289" t="s">
        <v>172</v>
      </c>
      <c r="F289">
        <v>0</v>
      </c>
      <c r="G289" t="s">
        <v>53</v>
      </c>
      <c r="H289" t="s">
        <v>21</v>
      </c>
      <c r="I289" t="s">
        <v>21</v>
      </c>
      <c r="J289" t="s">
        <v>22</v>
      </c>
      <c r="K289" t="s">
        <v>21</v>
      </c>
      <c r="L289" t="s">
        <v>41</v>
      </c>
      <c r="M289">
        <v>5</v>
      </c>
      <c r="N289" t="s">
        <v>24</v>
      </c>
      <c r="O289" t="s">
        <v>25</v>
      </c>
      <c r="P289" t="s">
        <v>54</v>
      </c>
      <c r="Q289" t="s">
        <v>138</v>
      </c>
      <c r="R289" t="str">
        <f t="shared" si="4"/>
        <v>Yes</v>
      </c>
    </row>
    <row r="290" spans="1:18" x14ac:dyDescent="0.35">
      <c r="A290">
        <v>548336</v>
      </c>
      <c r="B290" t="s">
        <v>56</v>
      </c>
      <c r="C290" s="1">
        <v>41022</v>
      </c>
      <c r="D290" t="s">
        <v>121</v>
      </c>
      <c r="E290" t="s">
        <v>58</v>
      </c>
      <c r="F290">
        <v>0</v>
      </c>
      <c r="G290" t="s">
        <v>40</v>
      </c>
      <c r="H290" t="s">
        <v>20</v>
      </c>
      <c r="I290" t="s">
        <v>40</v>
      </c>
      <c r="J290" t="s">
        <v>22</v>
      </c>
      <c r="K290" t="s">
        <v>20</v>
      </c>
      <c r="L290" t="s">
        <v>23</v>
      </c>
      <c r="M290">
        <v>46</v>
      </c>
      <c r="N290" t="s">
        <v>24</v>
      </c>
      <c r="O290" t="s">
        <v>25</v>
      </c>
      <c r="P290" t="s">
        <v>26</v>
      </c>
      <c r="Q290" t="s">
        <v>129</v>
      </c>
      <c r="R290" t="str">
        <f t="shared" si="4"/>
        <v>No</v>
      </c>
    </row>
    <row r="291" spans="1:18" x14ac:dyDescent="0.35">
      <c r="A291">
        <v>548337</v>
      </c>
      <c r="B291" t="s">
        <v>238</v>
      </c>
      <c r="C291" s="1">
        <v>41023</v>
      </c>
      <c r="D291" t="s">
        <v>61</v>
      </c>
      <c r="E291" t="s">
        <v>240</v>
      </c>
      <c r="F291">
        <v>0</v>
      </c>
      <c r="G291" t="s">
        <v>207</v>
      </c>
      <c r="H291" t="s">
        <v>39</v>
      </c>
      <c r="I291" t="s">
        <v>207</v>
      </c>
      <c r="J291" t="s">
        <v>33</v>
      </c>
      <c r="K291" t="s">
        <v>39</v>
      </c>
      <c r="L291" t="s">
        <v>41</v>
      </c>
      <c r="M291">
        <v>8</v>
      </c>
      <c r="N291" t="s">
        <v>24</v>
      </c>
      <c r="O291" t="s">
        <v>25</v>
      </c>
      <c r="P291" t="s">
        <v>140</v>
      </c>
      <c r="Q291" t="s">
        <v>213</v>
      </c>
      <c r="R291" t="str">
        <f t="shared" si="4"/>
        <v>No</v>
      </c>
    </row>
    <row r="292" spans="1:18" x14ac:dyDescent="0.35">
      <c r="A292">
        <v>548339</v>
      </c>
      <c r="B292" t="s">
        <v>28</v>
      </c>
      <c r="C292" s="1">
        <v>41024</v>
      </c>
      <c r="D292" t="s">
        <v>183</v>
      </c>
      <c r="E292" t="s">
        <v>30</v>
      </c>
      <c r="F292">
        <v>0</v>
      </c>
      <c r="G292" t="s">
        <v>31</v>
      </c>
      <c r="H292" t="s">
        <v>47</v>
      </c>
      <c r="I292" t="s">
        <v>31</v>
      </c>
      <c r="J292" t="s">
        <v>33</v>
      </c>
      <c r="K292" t="s">
        <v>47</v>
      </c>
      <c r="L292" t="s">
        <v>41</v>
      </c>
      <c r="M292">
        <v>4</v>
      </c>
      <c r="N292" t="s">
        <v>24</v>
      </c>
      <c r="O292" t="s">
        <v>25</v>
      </c>
      <c r="P292" t="s">
        <v>42</v>
      </c>
      <c r="Q292" t="s">
        <v>242</v>
      </c>
      <c r="R292" t="str">
        <f t="shared" si="4"/>
        <v>No</v>
      </c>
    </row>
    <row r="293" spans="1:18" x14ac:dyDescent="0.35">
      <c r="A293">
        <v>548341</v>
      </c>
      <c r="B293" t="s">
        <v>238</v>
      </c>
      <c r="C293" s="1">
        <v>41025</v>
      </c>
      <c r="D293" t="s">
        <v>250</v>
      </c>
      <c r="E293" t="s">
        <v>240</v>
      </c>
      <c r="F293">
        <v>0</v>
      </c>
      <c r="G293" t="s">
        <v>207</v>
      </c>
      <c r="H293" t="s">
        <v>53</v>
      </c>
      <c r="I293" t="s">
        <v>53</v>
      </c>
      <c r="J293" t="s">
        <v>33</v>
      </c>
      <c r="K293" t="s">
        <v>53</v>
      </c>
      <c r="L293" t="s">
        <v>23</v>
      </c>
      <c r="M293">
        <v>18</v>
      </c>
      <c r="N293" t="s">
        <v>24</v>
      </c>
      <c r="O293" t="s">
        <v>25</v>
      </c>
      <c r="P293" t="s">
        <v>140</v>
      </c>
      <c r="Q293" t="s">
        <v>213</v>
      </c>
      <c r="R293" t="str">
        <f t="shared" si="4"/>
        <v>No</v>
      </c>
    </row>
    <row r="294" spans="1:18" x14ac:dyDescent="0.35">
      <c r="A294">
        <v>548342</v>
      </c>
      <c r="B294" t="s">
        <v>36</v>
      </c>
      <c r="C294" s="1">
        <v>41026</v>
      </c>
      <c r="D294" t="s">
        <v>61</v>
      </c>
      <c r="E294" t="s">
        <v>38</v>
      </c>
      <c r="F294">
        <v>0</v>
      </c>
      <c r="G294" t="s">
        <v>39</v>
      </c>
      <c r="H294" t="s">
        <v>47</v>
      </c>
      <c r="I294" t="s">
        <v>47</v>
      </c>
      <c r="J294" t="s">
        <v>22</v>
      </c>
      <c r="K294" t="s">
        <v>39</v>
      </c>
      <c r="L294" t="s">
        <v>23</v>
      </c>
      <c r="M294">
        <v>37</v>
      </c>
      <c r="N294" t="s">
        <v>24</v>
      </c>
      <c r="O294" t="s">
        <v>25</v>
      </c>
      <c r="P294" t="s">
        <v>42</v>
      </c>
      <c r="Q294" t="s">
        <v>242</v>
      </c>
      <c r="R294" t="str">
        <f t="shared" si="4"/>
        <v>No</v>
      </c>
    </row>
    <row r="295" spans="1:18" x14ac:dyDescent="0.35">
      <c r="A295">
        <v>548343</v>
      </c>
      <c r="B295" t="s">
        <v>65</v>
      </c>
      <c r="C295" s="1">
        <v>41027</v>
      </c>
      <c r="D295" t="s">
        <v>251</v>
      </c>
      <c r="E295" t="s">
        <v>67</v>
      </c>
      <c r="F295">
        <v>0</v>
      </c>
      <c r="G295" t="s">
        <v>32</v>
      </c>
      <c r="H295" t="s">
        <v>31</v>
      </c>
      <c r="I295" t="s">
        <v>31</v>
      </c>
      <c r="J295" t="s">
        <v>33</v>
      </c>
      <c r="K295" t="s">
        <v>31</v>
      </c>
      <c r="L295" t="s">
        <v>23</v>
      </c>
      <c r="M295">
        <v>7</v>
      </c>
      <c r="N295" t="s">
        <v>24</v>
      </c>
      <c r="O295" t="s">
        <v>25</v>
      </c>
      <c r="P295" t="s">
        <v>54</v>
      </c>
      <c r="Q295" t="s">
        <v>138</v>
      </c>
      <c r="R295" t="str">
        <f t="shared" si="4"/>
        <v>Yes</v>
      </c>
    </row>
    <row r="296" spans="1:18" x14ac:dyDescent="0.35">
      <c r="A296">
        <v>548344</v>
      </c>
      <c r="B296" t="s">
        <v>50</v>
      </c>
      <c r="C296" s="1">
        <v>41027</v>
      </c>
      <c r="D296" t="s">
        <v>146</v>
      </c>
      <c r="E296" t="s">
        <v>52</v>
      </c>
      <c r="F296">
        <v>0</v>
      </c>
      <c r="G296" t="s">
        <v>21</v>
      </c>
      <c r="H296" t="s">
        <v>20</v>
      </c>
      <c r="I296" t="s">
        <v>21</v>
      </c>
      <c r="J296" t="s">
        <v>33</v>
      </c>
      <c r="K296" t="s">
        <v>21</v>
      </c>
      <c r="L296" t="s">
        <v>23</v>
      </c>
      <c r="M296">
        <v>47</v>
      </c>
      <c r="N296" t="s">
        <v>24</v>
      </c>
      <c r="O296" t="s">
        <v>25</v>
      </c>
      <c r="P296" t="s">
        <v>26</v>
      </c>
      <c r="Q296" t="s">
        <v>77</v>
      </c>
      <c r="R296" t="str">
        <f t="shared" si="4"/>
        <v>No</v>
      </c>
    </row>
    <row r="297" spans="1:18" x14ac:dyDescent="0.35">
      <c r="A297">
        <v>548345</v>
      </c>
      <c r="B297" t="s">
        <v>36</v>
      </c>
      <c r="C297" s="1">
        <v>41028</v>
      </c>
      <c r="D297" t="s">
        <v>61</v>
      </c>
      <c r="E297" t="s">
        <v>38</v>
      </c>
      <c r="F297">
        <v>0</v>
      </c>
      <c r="G297" t="s">
        <v>39</v>
      </c>
      <c r="H297" t="s">
        <v>40</v>
      </c>
      <c r="I297" t="s">
        <v>39</v>
      </c>
      <c r="J297" t="s">
        <v>33</v>
      </c>
      <c r="K297" t="s">
        <v>39</v>
      </c>
      <c r="L297" t="s">
        <v>23</v>
      </c>
      <c r="M297">
        <v>1</v>
      </c>
      <c r="N297" t="s">
        <v>24</v>
      </c>
      <c r="O297" t="s">
        <v>25</v>
      </c>
      <c r="P297" t="s">
        <v>140</v>
      </c>
      <c r="Q297" t="s">
        <v>213</v>
      </c>
      <c r="R297" t="str">
        <f t="shared" si="4"/>
        <v>No</v>
      </c>
    </row>
    <row r="298" spans="1:18" x14ac:dyDescent="0.35">
      <c r="A298">
        <v>548346</v>
      </c>
      <c r="B298" t="s">
        <v>44</v>
      </c>
      <c r="C298" s="1">
        <v>41028</v>
      </c>
      <c r="D298" t="s">
        <v>211</v>
      </c>
      <c r="E298" t="s">
        <v>46</v>
      </c>
      <c r="F298">
        <v>0</v>
      </c>
      <c r="G298" t="s">
        <v>47</v>
      </c>
      <c r="H298" t="s">
        <v>53</v>
      </c>
      <c r="I298" t="s">
        <v>47</v>
      </c>
      <c r="J298" t="s">
        <v>22</v>
      </c>
      <c r="K298" t="s">
        <v>47</v>
      </c>
      <c r="L298" t="s">
        <v>41</v>
      </c>
      <c r="M298">
        <v>5</v>
      </c>
      <c r="N298" t="s">
        <v>24</v>
      </c>
      <c r="O298" t="s">
        <v>25</v>
      </c>
      <c r="P298" t="s">
        <v>232</v>
      </c>
      <c r="Q298" t="s">
        <v>242</v>
      </c>
      <c r="R298" t="str">
        <f t="shared" si="4"/>
        <v>No</v>
      </c>
    </row>
    <row r="299" spans="1:18" x14ac:dyDescent="0.35">
      <c r="A299">
        <v>548347</v>
      </c>
      <c r="B299" t="s">
        <v>65</v>
      </c>
      <c r="C299" s="1">
        <v>41029</v>
      </c>
      <c r="D299" t="s">
        <v>146</v>
      </c>
      <c r="E299" t="s">
        <v>67</v>
      </c>
      <c r="F299">
        <v>0</v>
      </c>
      <c r="G299" t="s">
        <v>32</v>
      </c>
      <c r="H299" t="s">
        <v>21</v>
      </c>
      <c r="I299" t="s">
        <v>32</v>
      </c>
      <c r="J299" t="s">
        <v>33</v>
      </c>
      <c r="K299" t="s">
        <v>21</v>
      </c>
      <c r="L299" t="s">
        <v>41</v>
      </c>
      <c r="M299">
        <v>5</v>
      </c>
      <c r="N299" t="s">
        <v>24</v>
      </c>
      <c r="O299" t="s">
        <v>25</v>
      </c>
      <c r="P299" t="s">
        <v>54</v>
      </c>
      <c r="Q299" t="s">
        <v>252</v>
      </c>
      <c r="R299" t="str">
        <f t="shared" si="4"/>
        <v>Yes</v>
      </c>
    </row>
    <row r="300" spans="1:18" x14ac:dyDescent="0.35">
      <c r="A300">
        <v>548348</v>
      </c>
      <c r="B300" t="s">
        <v>170</v>
      </c>
      <c r="C300" s="1">
        <v>41030</v>
      </c>
      <c r="D300" t="s">
        <v>69</v>
      </c>
      <c r="E300" t="s">
        <v>172</v>
      </c>
      <c r="F300">
        <v>0</v>
      </c>
      <c r="G300" t="s">
        <v>53</v>
      </c>
      <c r="H300" t="s">
        <v>207</v>
      </c>
      <c r="I300" t="s">
        <v>53</v>
      </c>
      <c r="J300" t="s">
        <v>33</v>
      </c>
      <c r="K300" t="s">
        <v>53</v>
      </c>
      <c r="L300" t="s">
        <v>23</v>
      </c>
      <c r="M300">
        <v>13</v>
      </c>
      <c r="N300" t="s">
        <v>24</v>
      </c>
      <c r="O300" t="s">
        <v>25</v>
      </c>
      <c r="P300" t="s">
        <v>42</v>
      </c>
      <c r="Q300" t="s">
        <v>232</v>
      </c>
      <c r="R300" t="str">
        <f t="shared" si="4"/>
        <v>No</v>
      </c>
    </row>
    <row r="301" spans="1:18" x14ac:dyDescent="0.35">
      <c r="A301">
        <v>548349</v>
      </c>
      <c r="B301" t="s">
        <v>56</v>
      </c>
      <c r="C301" s="1">
        <v>41030</v>
      </c>
      <c r="D301" t="s">
        <v>253</v>
      </c>
      <c r="E301" t="s">
        <v>58</v>
      </c>
      <c r="F301">
        <v>0</v>
      </c>
      <c r="G301" t="s">
        <v>40</v>
      </c>
      <c r="H301" t="s">
        <v>39</v>
      </c>
      <c r="I301" t="s">
        <v>40</v>
      </c>
      <c r="J301" t="s">
        <v>33</v>
      </c>
      <c r="K301" t="s">
        <v>39</v>
      </c>
      <c r="L301" t="s">
        <v>41</v>
      </c>
      <c r="M301">
        <v>6</v>
      </c>
      <c r="N301" t="s">
        <v>24</v>
      </c>
      <c r="O301" t="s">
        <v>25</v>
      </c>
      <c r="P301" t="s">
        <v>230</v>
      </c>
      <c r="Q301" t="s">
        <v>116</v>
      </c>
      <c r="R301" t="str">
        <f t="shared" si="4"/>
        <v>No</v>
      </c>
    </row>
    <row r="302" spans="1:18" x14ac:dyDescent="0.35">
      <c r="A302">
        <v>548350</v>
      </c>
      <c r="B302" t="s">
        <v>17</v>
      </c>
      <c r="C302" s="1">
        <v>41031</v>
      </c>
      <c r="D302" t="s">
        <v>254</v>
      </c>
      <c r="E302" t="s">
        <v>19</v>
      </c>
      <c r="F302">
        <v>0</v>
      </c>
      <c r="G302" t="s">
        <v>20</v>
      </c>
      <c r="H302" t="s">
        <v>31</v>
      </c>
      <c r="I302" t="s">
        <v>31</v>
      </c>
      <c r="J302" t="s">
        <v>22</v>
      </c>
      <c r="K302" t="s">
        <v>31</v>
      </c>
      <c r="L302" t="s">
        <v>41</v>
      </c>
      <c r="M302">
        <v>4</v>
      </c>
      <c r="N302" t="s">
        <v>24</v>
      </c>
      <c r="O302" t="s">
        <v>25</v>
      </c>
      <c r="P302" t="s">
        <v>54</v>
      </c>
      <c r="Q302" t="s">
        <v>252</v>
      </c>
      <c r="R302" t="str">
        <f t="shared" si="4"/>
        <v>No</v>
      </c>
    </row>
    <row r="303" spans="1:18" x14ac:dyDescent="0.35">
      <c r="A303">
        <v>548351</v>
      </c>
      <c r="B303" t="s">
        <v>238</v>
      </c>
      <c r="C303" s="1">
        <v>41032</v>
      </c>
      <c r="D303" t="s">
        <v>180</v>
      </c>
      <c r="E303" t="s">
        <v>240</v>
      </c>
      <c r="F303">
        <v>0</v>
      </c>
      <c r="G303" t="s">
        <v>207</v>
      </c>
      <c r="H303" t="s">
        <v>47</v>
      </c>
      <c r="I303" t="s">
        <v>47</v>
      </c>
      <c r="J303" t="s">
        <v>33</v>
      </c>
      <c r="K303" t="s">
        <v>47</v>
      </c>
      <c r="L303" t="s">
        <v>23</v>
      </c>
      <c r="M303">
        <v>1</v>
      </c>
      <c r="N303" t="s">
        <v>24</v>
      </c>
      <c r="O303" t="s">
        <v>25</v>
      </c>
      <c r="P303" t="s">
        <v>26</v>
      </c>
      <c r="Q303" t="s">
        <v>129</v>
      </c>
      <c r="R303" t="str">
        <f t="shared" si="4"/>
        <v>Yes</v>
      </c>
    </row>
    <row r="304" spans="1:18" x14ac:dyDescent="0.35">
      <c r="A304">
        <v>548352</v>
      </c>
      <c r="B304" t="s">
        <v>65</v>
      </c>
      <c r="C304" s="1">
        <v>41033</v>
      </c>
      <c r="D304" t="s">
        <v>105</v>
      </c>
      <c r="E304" t="s">
        <v>67</v>
      </c>
      <c r="F304">
        <v>0</v>
      </c>
      <c r="G304" t="s">
        <v>32</v>
      </c>
      <c r="H304" t="s">
        <v>53</v>
      </c>
      <c r="I304" t="s">
        <v>32</v>
      </c>
      <c r="J304" t="s">
        <v>33</v>
      </c>
      <c r="K304" t="s">
        <v>32</v>
      </c>
      <c r="L304" t="s">
        <v>23</v>
      </c>
      <c r="M304">
        <v>10</v>
      </c>
      <c r="N304" t="s">
        <v>24</v>
      </c>
      <c r="O304" t="s">
        <v>25</v>
      </c>
      <c r="P304" t="s">
        <v>127</v>
      </c>
      <c r="Q304" t="s">
        <v>242</v>
      </c>
      <c r="R304" t="str">
        <f t="shared" si="4"/>
        <v>No</v>
      </c>
    </row>
    <row r="305" spans="1:18" x14ac:dyDescent="0.35">
      <c r="A305">
        <v>548353</v>
      </c>
      <c r="B305" t="s">
        <v>50</v>
      </c>
      <c r="C305" s="1">
        <v>41034</v>
      </c>
      <c r="D305" t="s">
        <v>247</v>
      </c>
      <c r="E305" t="s">
        <v>52</v>
      </c>
      <c r="F305">
        <v>0</v>
      </c>
      <c r="G305" t="s">
        <v>21</v>
      </c>
      <c r="H305" t="s">
        <v>207</v>
      </c>
      <c r="I305" t="s">
        <v>21</v>
      </c>
      <c r="J305" t="s">
        <v>33</v>
      </c>
      <c r="K305" t="s">
        <v>21</v>
      </c>
      <c r="L305" t="s">
        <v>23</v>
      </c>
      <c r="M305">
        <v>7</v>
      </c>
      <c r="N305" t="s">
        <v>24</v>
      </c>
      <c r="O305" t="s">
        <v>25</v>
      </c>
      <c r="P305" t="s">
        <v>54</v>
      </c>
      <c r="Q305" t="s">
        <v>138</v>
      </c>
      <c r="R305" t="str">
        <f t="shared" si="4"/>
        <v>Yes</v>
      </c>
    </row>
    <row r="306" spans="1:18" x14ac:dyDescent="0.35">
      <c r="A306">
        <v>548354</v>
      </c>
      <c r="B306" t="s">
        <v>28</v>
      </c>
      <c r="C306" s="1">
        <v>41034</v>
      </c>
      <c r="D306" t="s">
        <v>57</v>
      </c>
      <c r="E306" t="s">
        <v>30</v>
      </c>
      <c r="F306">
        <v>0</v>
      </c>
      <c r="G306" t="s">
        <v>31</v>
      </c>
      <c r="H306" t="s">
        <v>40</v>
      </c>
      <c r="I306" t="s">
        <v>40</v>
      </c>
      <c r="J306" t="s">
        <v>33</v>
      </c>
      <c r="K306" t="s">
        <v>40</v>
      </c>
      <c r="L306" t="s">
        <v>23</v>
      </c>
      <c r="M306">
        <v>43</v>
      </c>
      <c r="N306" t="s">
        <v>24</v>
      </c>
      <c r="O306" t="s">
        <v>25</v>
      </c>
      <c r="P306" t="s">
        <v>230</v>
      </c>
      <c r="Q306" t="s">
        <v>116</v>
      </c>
      <c r="R306" t="str">
        <f t="shared" si="4"/>
        <v>Yes</v>
      </c>
    </row>
    <row r="307" spans="1:18" x14ac:dyDescent="0.35">
      <c r="A307">
        <v>548355</v>
      </c>
      <c r="B307" t="s">
        <v>44</v>
      </c>
      <c r="C307" s="1">
        <v>41035</v>
      </c>
      <c r="D307" t="s">
        <v>152</v>
      </c>
      <c r="E307" t="s">
        <v>46</v>
      </c>
      <c r="F307">
        <v>0</v>
      </c>
      <c r="G307" t="s">
        <v>47</v>
      </c>
      <c r="H307" t="s">
        <v>32</v>
      </c>
      <c r="I307" t="s">
        <v>47</v>
      </c>
      <c r="J307" t="s">
        <v>22</v>
      </c>
      <c r="K307" t="s">
        <v>47</v>
      </c>
      <c r="L307" t="s">
        <v>41</v>
      </c>
      <c r="M307">
        <v>2</v>
      </c>
      <c r="N307" t="s">
        <v>24</v>
      </c>
      <c r="O307" t="s">
        <v>25</v>
      </c>
      <c r="P307" t="s">
        <v>26</v>
      </c>
      <c r="Q307" t="s">
        <v>129</v>
      </c>
      <c r="R307" t="str">
        <f t="shared" si="4"/>
        <v>Yes</v>
      </c>
    </row>
    <row r="308" spans="1:18" x14ac:dyDescent="0.35">
      <c r="A308">
        <v>548356</v>
      </c>
      <c r="B308" t="s">
        <v>17</v>
      </c>
      <c r="C308" s="1">
        <v>41035</v>
      </c>
      <c r="D308" t="s">
        <v>121</v>
      </c>
      <c r="E308" t="s">
        <v>19</v>
      </c>
      <c r="F308">
        <v>0</v>
      </c>
      <c r="G308" t="s">
        <v>20</v>
      </c>
      <c r="H308" t="s">
        <v>53</v>
      </c>
      <c r="I308" t="s">
        <v>20</v>
      </c>
      <c r="J308" t="s">
        <v>22</v>
      </c>
      <c r="K308" t="s">
        <v>20</v>
      </c>
      <c r="L308" t="s">
        <v>41</v>
      </c>
      <c r="M308">
        <v>5</v>
      </c>
      <c r="N308" t="s">
        <v>24</v>
      </c>
      <c r="O308" t="s">
        <v>25</v>
      </c>
      <c r="P308" t="s">
        <v>127</v>
      </c>
      <c r="Q308" t="s">
        <v>242</v>
      </c>
      <c r="R308" t="str">
        <f t="shared" si="4"/>
        <v>Yes</v>
      </c>
    </row>
    <row r="309" spans="1:18" x14ac:dyDescent="0.35">
      <c r="A309">
        <v>548357</v>
      </c>
      <c r="B309" t="s">
        <v>36</v>
      </c>
      <c r="C309" s="1">
        <v>41036</v>
      </c>
      <c r="D309" t="s">
        <v>144</v>
      </c>
      <c r="E309" t="s">
        <v>38</v>
      </c>
      <c r="F309">
        <v>0</v>
      </c>
      <c r="G309" t="s">
        <v>39</v>
      </c>
      <c r="H309" t="s">
        <v>21</v>
      </c>
      <c r="I309" t="s">
        <v>39</v>
      </c>
      <c r="J309" t="s">
        <v>33</v>
      </c>
      <c r="K309" t="s">
        <v>21</v>
      </c>
      <c r="L309" t="s">
        <v>41</v>
      </c>
      <c r="M309">
        <v>6</v>
      </c>
      <c r="N309" t="s">
        <v>24</v>
      </c>
      <c r="O309" t="s">
        <v>25</v>
      </c>
      <c r="P309" t="s">
        <v>230</v>
      </c>
      <c r="Q309" t="s">
        <v>140</v>
      </c>
      <c r="R309" t="str">
        <f t="shared" si="4"/>
        <v>No</v>
      </c>
    </row>
    <row r="310" spans="1:18" x14ac:dyDescent="0.35">
      <c r="A310">
        <v>548358</v>
      </c>
      <c r="B310" t="s">
        <v>238</v>
      </c>
      <c r="C310" s="1">
        <v>41037</v>
      </c>
      <c r="D310" t="s">
        <v>57</v>
      </c>
      <c r="E310" t="s">
        <v>240</v>
      </c>
      <c r="F310">
        <v>0</v>
      </c>
      <c r="G310" t="s">
        <v>207</v>
      </c>
      <c r="H310" t="s">
        <v>40</v>
      </c>
      <c r="I310" t="s">
        <v>207</v>
      </c>
      <c r="J310" t="s">
        <v>33</v>
      </c>
      <c r="K310" t="s">
        <v>40</v>
      </c>
      <c r="L310" t="s">
        <v>41</v>
      </c>
      <c r="M310">
        <v>7</v>
      </c>
      <c r="N310" t="s">
        <v>24</v>
      </c>
      <c r="O310" t="s">
        <v>25</v>
      </c>
      <c r="P310" t="s">
        <v>26</v>
      </c>
      <c r="Q310" t="s">
        <v>77</v>
      </c>
      <c r="R310" t="str">
        <f t="shared" si="4"/>
        <v>Yes</v>
      </c>
    </row>
    <row r="311" spans="1:18" x14ac:dyDescent="0.35">
      <c r="A311">
        <v>548359</v>
      </c>
      <c r="B311" t="s">
        <v>60</v>
      </c>
      <c r="C311" s="1">
        <v>41037</v>
      </c>
      <c r="D311" t="s">
        <v>251</v>
      </c>
      <c r="E311" t="s">
        <v>62</v>
      </c>
      <c r="F311">
        <v>0</v>
      </c>
      <c r="G311" t="s">
        <v>53</v>
      </c>
      <c r="H311" t="s">
        <v>31</v>
      </c>
      <c r="I311" t="s">
        <v>53</v>
      </c>
      <c r="J311" t="s">
        <v>22</v>
      </c>
      <c r="K311" t="s">
        <v>31</v>
      </c>
      <c r="L311" t="s">
        <v>23</v>
      </c>
      <c r="M311">
        <v>25</v>
      </c>
      <c r="N311" t="s">
        <v>24</v>
      </c>
      <c r="O311" t="s">
        <v>25</v>
      </c>
      <c r="P311" t="s">
        <v>127</v>
      </c>
      <c r="Q311" t="s">
        <v>242</v>
      </c>
      <c r="R311" t="str">
        <f t="shared" si="4"/>
        <v>No</v>
      </c>
    </row>
    <row r="312" spans="1:18" x14ac:dyDescent="0.35">
      <c r="A312">
        <v>548360</v>
      </c>
      <c r="B312" t="s">
        <v>44</v>
      </c>
      <c r="C312" s="1">
        <v>41038</v>
      </c>
      <c r="D312" t="s">
        <v>118</v>
      </c>
      <c r="E312" t="s">
        <v>46</v>
      </c>
      <c r="F312">
        <v>0</v>
      </c>
      <c r="G312" t="s">
        <v>47</v>
      </c>
      <c r="H312" t="s">
        <v>20</v>
      </c>
      <c r="I312" t="s">
        <v>20</v>
      </c>
      <c r="J312" t="s">
        <v>22</v>
      </c>
      <c r="K312" t="s">
        <v>20</v>
      </c>
      <c r="L312" t="s">
        <v>41</v>
      </c>
      <c r="M312">
        <v>9</v>
      </c>
      <c r="N312" t="s">
        <v>24</v>
      </c>
      <c r="O312" t="s">
        <v>25</v>
      </c>
      <c r="P312" t="s">
        <v>54</v>
      </c>
      <c r="Q312" t="s">
        <v>237</v>
      </c>
      <c r="R312" t="str">
        <f t="shared" si="4"/>
        <v>Yes</v>
      </c>
    </row>
    <row r="313" spans="1:18" x14ac:dyDescent="0.35">
      <c r="A313">
        <v>548361</v>
      </c>
      <c r="B313" t="s">
        <v>56</v>
      </c>
      <c r="C313" s="1">
        <v>41039</v>
      </c>
      <c r="D313" t="s">
        <v>255</v>
      </c>
      <c r="E313" t="s">
        <v>58</v>
      </c>
      <c r="F313">
        <v>0</v>
      </c>
      <c r="G313" t="s">
        <v>40</v>
      </c>
      <c r="H313" t="s">
        <v>32</v>
      </c>
      <c r="I313" t="s">
        <v>32</v>
      </c>
      <c r="J313" t="s">
        <v>22</v>
      </c>
      <c r="K313" t="s">
        <v>32</v>
      </c>
      <c r="L313" t="s">
        <v>41</v>
      </c>
      <c r="M313">
        <v>4</v>
      </c>
      <c r="N313" t="s">
        <v>24</v>
      </c>
      <c r="O313" t="s">
        <v>25</v>
      </c>
      <c r="P313" t="s">
        <v>242</v>
      </c>
      <c r="Q313" t="s">
        <v>252</v>
      </c>
      <c r="R313" t="str">
        <f t="shared" si="4"/>
        <v>Yes</v>
      </c>
    </row>
    <row r="314" spans="1:18" x14ac:dyDescent="0.35">
      <c r="A314">
        <v>548362</v>
      </c>
      <c r="B314" t="s">
        <v>238</v>
      </c>
      <c r="C314" s="1">
        <v>41040</v>
      </c>
      <c r="D314" t="s">
        <v>118</v>
      </c>
      <c r="E314" t="s">
        <v>240</v>
      </c>
      <c r="F314">
        <v>0</v>
      </c>
      <c r="G314" t="s">
        <v>207</v>
      </c>
      <c r="H314" t="s">
        <v>20</v>
      </c>
      <c r="I314" t="s">
        <v>207</v>
      </c>
      <c r="J314" t="s">
        <v>22</v>
      </c>
      <c r="K314" t="s">
        <v>20</v>
      </c>
      <c r="L314" t="s">
        <v>23</v>
      </c>
      <c r="M314">
        <v>35</v>
      </c>
      <c r="N314" t="s">
        <v>24</v>
      </c>
      <c r="O314" t="s">
        <v>25</v>
      </c>
      <c r="P314" t="s">
        <v>54</v>
      </c>
      <c r="Q314" t="s">
        <v>138</v>
      </c>
      <c r="R314" t="str">
        <f t="shared" si="4"/>
        <v>Yes</v>
      </c>
    </row>
    <row r="315" spans="1:18" x14ac:dyDescent="0.35">
      <c r="A315">
        <v>548363</v>
      </c>
      <c r="B315" t="s">
        <v>50</v>
      </c>
      <c r="C315" s="1">
        <v>41041</v>
      </c>
      <c r="D315" t="s">
        <v>147</v>
      </c>
      <c r="E315" t="s">
        <v>52</v>
      </c>
      <c r="F315">
        <v>0</v>
      </c>
      <c r="G315" t="s">
        <v>21</v>
      </c>
      <c r="H315" t="s">
        <v>47</v>
      </c>
      <c r="I315" t="s">
        <v>47</v>
      </c>
      <c r="J315" t="s">
        <v>33</v>
      </c>
      <c r="K315" t="s">
        <v>47</v>
      </c>
      <c r="L315" t="s">
        <v>23</v>
      </c>
      <c r="M315">
        <v>27</v>
      </c>
      <c r="N315" t="s">
        <v>24</v>
      </c>
      <c r="O315" t="s">
        <v>25</v>
      </c>
      <c r="P315" t="s">
        <v>140</v>
      </c>
      <c r="Q315" t="s">
        <v>116</v>
      </c>
      <c r="R315" t="str">
        <f t="shared" si="4"/>
        <v>Yes</v>
      </c>
    </row>
    <row r="316" spans="1:18" x14ac:dyDescent="0.35">
      <c r="A316">
        <v>548364</v>
      </c>
      <c r="B316" t="s">
        <v>65</v>
      </c>
      <c r="C316" s="1">
        <v>41041</v>
      </c>
      <c r="D316" t="s">
        <v>255</v>
      </c>
      <c r="E316" t="s">
        <v>67</v>
      </c>
      <c r="F316">
        <v>0</v>
      </c>
      <c r="G316" t="s">
        <v>32</v>
      </c>
      <c r="H316" t="s">
        <v>39</v>
      </c>
      <c r="I316" t="s">
        <v>32</v>
      </c>
      <c r="J316" t="s">
        <v>22</v>
      </c>
      <c r="K316" t="s">
        <v>32</v>
      </c>
      <c r="L316" t="s">
        <v>41</v>
      </c>
      <c r="M316">
        <v>9</v>
      </c>
      <c r="N316" t="s">
        <v>24</v>
      </c>
      <c r="O316" t="s">
        <v>25</v>
      </c>
      <c r="P316" t="s">
        <v>169</v>
      </c>
      <c r="Q316" t="s">
        <v>77</v>
      </c>
      <c r="R316" t="str">
        <f t="shared" si="4"/>
        <v>Yes</v>
      </c>
    </row>
    <row r="317" spans="1:18" x14ac:dyDescent="0.35">
      <c r="A317">
        <v>548365</v>
      </c>
      <c r="B317" t="s">
        <v>56</v>
      </c>
      <c r="C317" s="1">
        <v>41042</v>
      </c>
      <c r="D317" t="s">
        <v>256</v>
      </c>
      <c r="E317" t="s">
        <v>58</v>
      </c>
      <c r="F317">
        <v>0</v>
      </c>
      <c r="G317" t="s">
        <v>40</v>
      </c>
      <c r="H317" t="s">
        <v>207</v>
      </c>
      <c r="I317" t="s">
        <v>40</v>
      </c>
      <c r="J317" t="s">
        <v>33</v>
      </c>
      <c r="K317" t="s">
        <v>40</v>
      </c>
      <c r="L317" t="s">
        <v>23</v>
      </c>
      <c r="M317">
        <v>45</v>
      </c>
      <c r="N317" t="s">
        <v>24</v>
      </c>
      <c r="O317" t="s">
        <v>25</v>
      </c>
      <c r="P317" t="s">
        <v>54</v>
      </c>
      <c r="Q317" t="s">
        <v>138</v>
      </c>
      <c r="R317" t="str">
        <f t="shared" si="4"/>
        <v>Yes</v>
      </c>
    </row>
    <row r="318" spans="1:18" x14ac:dyDescent="0.35">
      <c r="A318">
        <v>548366</v>
      </c>
      <c r="B318" t="s">
        <v>28</v>
      </c>
      <c r="C318" s="1">
        <v>41042</v>
      </c>
      <c r="D318" t="s">
        <v>51</v>
      </c>
      <c r="E318" t="s">
        <v>30</v>
      </c>
      <c r="F318">
        <v>0</v>
      </c>
      <c r="G318" t="s">
        <v>31</v>
      </c>
      <c r="H318" t="s">
        <v>53</v>
      </c>
      <c r="I318" t="s">
        <v>53</v>
      </c>
      <c r="J318" t="s">
        <v>33</v>
      </c>
      <c r="K318" t="s">
        <v>31</v>
      </c>
      <c r="L318" t="s">
        <v>41</v>
      </c>
      <c r="M318">
        <v>4</v>
      </c>
      <c r="N318" t="s">
        <v>24</v>
      </c>
      <c r="O318" t="s">
        <v>25</v>
      </c>
      <c r="P318" t="s">
        <v>127</v>
      </c>
      <c r="Q318" t="s">
        <v>242</v>
      </c>
      <c r="R318" t="str">
        <f t="shared" si="4"/>
        <v>Yes</v>
      </c>
    </row>
    <row r="319" spans="1:18" x14ac:dyDescent="0.35">
      <c r="A319">
        <v>548367</v>
      </c>
      <c r="B319" t="s">
        <v>17</v>
      </c>
      <c r="C319" s="1">
        <v>41043</v>
      </c>
      <c r="D319" t="s">
        <v>183</v>
      </c>
      <c r="E319" t="s">
        <v>19</v>
      </c>
      <c r="F319">
        <v>0</v>
      </c>
      <c r="G319" t="s">
        <v>20</v>
      </c>
      <c r="H319" t="s">
        <v>47</v>
      </c>
      <c r="I319" t="s">
        <v>47</v>
      </c>
      <c r="J319" t="s">
        <v>22</v>
      </c>
      <c r="K319" t="s">
        <v>47</v>
      </c>
      <c r="L319" t="s">
        <v>41</v>
      </c>
      <c r="M319">
        <v>5</v>
      </c>
      <c r="N319" t="s">
        <v>24</v>
      </c>
      <c r="O319" t="s">
        <v>25</v>
      </c>
      <c r="P319" t="s">
        <v>169</v>
      </c>
      <c r="Q319" t="s">
        <v>77</v>
      </c>
      <c r="R319" t="str">
        <f t="shared" si="4"/>
        <v>No</v>
      </c>
    </row>
    <row r="320" spans="1:18" x14ac:dyDescent="0.35">
      <c r="A320">
        <v>548368</v>
      </c>
      <c r="B320" t="s">
        <v>50</v>
      </c>
      <c r="C320" s="1">
        <v>41043</v>
      </c>
      <c r="D320" t="s">
        <v>29</v>
      </c>
      <c r="E320" t="s">
        <v>52</v>
      </c>
      <c r="F320">
        <v>0</v>
      </c>
      <c r="G320" t="s">
        <v>21</v>
      </c>
      <c r="H320" t="s">
        <v>32</v>
      </c>
      <c r="I320" t="s">
        <v>32</v>
      </c>
      <c r="J320" t="s">
        <v>22</v>
      </c>
      <c r="K320" t="s">
        <v>32</v>
      </c>
      <c r="L320" t="s">
        <v>41</v>
      </c>
      <c r="M320">
        <v>5</v>
      </c>
      <c r="N320" t="s">
        <v>24</v>
      </c>
      <c r="O320" t="s">
        <v>25</v>
      </c>
      <c r="P320" t="s">
        <v>230</v>
      </c>
      <c r="Q320" t="s">
        <v>116</v>
      </c>
      <c r="R320" t="str">
        <f t="shared" si="4"/>
        <v>No</v>
      </c>
    </row>
    <row r="321" spans="1:18" x14ac:dyDescent="0.35">
      <c r="A321">
        <v>548369</v>
      </c>
      <c r="B321" t="s">
        <v>36</v>
      </c>
      <c r="C321" s="1">
        <v>41044</v>
      </c>
      <c r="D321" t="s">
        <v>257</v>
      </c>
      <c r="E321" t="s">
        <v>38</v>
      </c>
      <c r="F321">
        <v>0</v>
      </c>
      <c r="G321" t="s">
        <v>39</v>
      </c>
      <c r="H321" t="s">
        <v>31</v>
      </c>
      <c r="I321" t="s">
        <v>31</v>
      </c>
      <c r="J321" t="s">
        <v>33</v>
      </c>
      <c r="K321" t="s">
        <v>39</v>
      </c>
      <c r="L321" t="s">
        <v>41</v>
      </c>
      <c r="M321">
        <v>5</v>
      </c>
      <c r="N321" t="s">
        <v>24</v>
      </c>
      <c r="O321" t="s">
        <v>25</v>
      </c>
      <c r="P321" t="s">
        <v>127</v>
      </c>
      <c r="Q321" t="s">
        <v>242</v>
      </c>
      <c r="R321" t="str">
        <f t="shared" si="4"/>
        <v>No</v>
      </c>
    </row>
    <row r="322" spans="1:18" x14ac:dyDescent="0.35">
      <c r="A322">
        <v>548370</v>
      </c>
      <c r="B322" t="s">
        <v>44</v>
      </c>
      <c r="C322" s="1">
        <v>41045</v>
      </c>
      <c r="D322" t="s">
        <v>247</v>
      </c>
      <c r="E322" t="s">
        <v>46</v>
      </c>
      <c r="F322">
        <v>0</v>
      </c>
      <c r="G322" t="s">
        <v>47</v>
      </c>
      <c r="H322" t="s">
        <v>21</v>
      </c>
      <c r="I322" t="s">
        <v>47</v>
      </c>
      <c r="J322" t="s">
        <v>22</v>
      </c>
      <c r="K322" t="s">
        <v>21</v>
      </c>
      <c r="L322" t="s">
        <v>23</v>
      </c>
      <c r="M322">
        <v>32</v>
      </c>
      <c r="N322" t="s">
        <v>24</v>
      </c>
      <c r="O322" t="s">
        <v>25</v>
      </c>
      <c r="P322" t="s">
        <v>169</v>
      </c>
      <c r="Q322" t="s">
        <v>77</v>
      </c>
      <c r="R322" t="str">
        <f t="shared" si="4"/>
        <v>Yes</v>
      </c>
    </row>
    <row r="323" spans="1:18" x14ac:dyDescent="0.35">
      <c r="A323">
        <v>548371</v>
      </c>
      <c r="B323" t="s">
        <v>194</v>
      </c>
      <c r="C323" s="1">
        <v>41046</v>
      </c>
      <c r="D323" t="s">
        <v>72</v>
      </c>
      <c r="E323" t="s">
        <v>195</v>
      </c>
      <c r="F323">
        <v>0</v>
      </c>
      <c r="G323" t="s">
        <v>31</v>
      </c>
      <c r="H323" t="s">
        <v>32</v>
      </c>
      <c r="I323" t="s">
        <v>31</v>
      </c>
      <c r="J323" t="s">
        <v>22</v>
      </c>
      <c r="K323" t="s">
        <v>31</v>
      </c>
      <c r="L323" t="s">
        <v>41</v>
      </c>
      <c r="M323">
        <v>6</v>
      </c>
      <c r="N323" t="s">
        <v>24</v>
      </c>
      <c r="O323" t="s">
        <v>25</v>
      </c>
      <c r="P323" t="s">
        <v>237</v>
      </c>
      <c r="Q323" t="s">
        <v>138</v>
      </c>
      <c r="R323" t="str">
        <f t="shared" si="4"/>
        <v>Yes</v>
      </c>
    </row>
    <row r="324" spans="1:18" x14ac:dyDescent="0.35">
      <c r="A324">
        <v>548372</v>
      </c>
      <c r="B324" t="s">
        <v>36</v>
      </c>
      <c r="C324" s="1">
        <v>41046</v>
      </c>
      <c r="D324" t="s">
        <v>118</v>
      </c>
      <c r="E324" t="s">
        <v>38</v>
      </c>
      <c r="F324">
        <v>0</v>
      </c>
      <c r="G324" t="s">
        <v>39</v>
      </c>
      <c r="H324" t="s">
        <v>20</v>
      </c>
      <c r="I324" t="s">
        <v>39</v>
      </c>
      <c r="J324" t="s">
        <v>22</v>
      </c>
      <c r="K324" t="s">
        <v>20</v>
      </c>
      <c r="L324" t="s">
        <v>23</v>
      </c>
      <c r="M324">
        <v>21</v>
      </c>
      <c r="N324" t="s">
        <v>24</v>
      </c>
      <c r="O324" t="s">
        <v>25</v>
      </c>
      <c r="P324" t="s">
        <v>127</v>
      </c>
      <c r="Q324" t="s">
        <v>252</v>
      </c>
      <c r="R324" t="str">
        <f t="shared" si="4"/>
        <v>No</v>
      </c>
    </row>
    <row r="325" spans="1:18" x14ac:dyDescent="0.35">
      <c r="A325">
        <v>548373</v>
      </c>
      <c r="B325" t="s">
        <v>60</v>
      </c>
      <c r="C325" s="1">
        <v>41047</v>
      </c>
      <c r="D325" t="s">
        <v>211</v>
      </c>
      <c r="E325" t="s">
        <v>62</v>
      </c>
      <c r="F325">
        <v>0</v>
      </c>
      <c r="G325" t="s">
        <v>53</v>
      </c>
      <c r="H325" t="s">
        <v>40</v>
      </c>
      <c r="I325" t="s">
        <v>40</v>
      </c>
      <c r="J325" t="s">
        <v>33</v>
      </c>
      <c r="K325" t="s">
        <v>53</v>
      </c>
      <c r="L325" t="s">
        <v>41</v>
      </c>
      <c r="M325">
        <v>5</v>
      </c>
      <c r="N325" t="s">
        <v>24</v>
      </c>
      <c r="O325" t="s">
        <v>25</v>
      </c>
      <c r="P325" t="s">
        <v>140</v>
      </c>
      <c r="Q325" t="s">
        <v>116</v>
      </c>
      <c r="R325" t="str">
        <f t="shared" si="4"/>
        <v>Yes</v>
      </c>
    </row>
    <row r="326" spans="1:18" x14ac:dyDescent="0.35">
      <c r="A326">
        <v>548374</v>
      </c>
      <c r="B326" t="s">
        <v>194</v>
      </c>
      <c r="C326" s="1">
        <v>41048</v>
      </c>
      <c r="D326" t="s">
        <v>257</v>
      </c>
      <c r="E326" t="s">
        <v>195</v>
      </c>
      <c r="F326">
        <v>0</v>
      </c>
      <c r="G326" t="s">
        <v>31</v>
      </c>
      <c r="H326" t="s">
        <v>39</v>
      </c>
      <c r="I326" t="s">
        <v>39</v>
      </c>
      <c r="J326" t="s">
        <v>22</v>
      </c>
      <c r="K326" t="s">
        <v>39</v>
      </c>
      <c r="L326" t="s">
        <v>41</v>
      </c>
      <c r="M326">
        <v>6</v>
      </c>
      <c r="N326" t="s">
        <v>24</v>
      </c>
      <c r="O326" t="s">
        <v>25</v>
      </c>
      <c r="P326" t="s">
        <v>54</v>
      </c>
      <c r="Q326" t="s">
        <v>237</v>
      </c>
      <c r="R326" t="str">
        <f t="shared" si="4"/>
        <v>Yes</v>
      </c>
    </row>
    <row r="327" spans="1:18" x14ac:dyDescent="0.35">
      <c r="A327">
        <v>548375</v>
      </c>
      <c r="B327" t="s">
        <v>238</v>
      </c>
      <c r="C327" s="1">
        <v>41048</v>
      </c>
      <c r="D327" t="s">
        <v>245</v>
      </c>
      <c r="E327" t="s">
        <v>240</v>
      </c>
      <c r="F327">
        <v>0</v>
      </c>
      <c r="G327" t="s">
        <v>207</v>
      </c>
      <c r="H327" t="s">
        <v>21</v>
      </c>
      <c r="I327" t="s">
        <v>21</v>
      </c>
      <c r="J327" t="s">
        <v>33</v>
      </c>
      <c r="K327" t="s">
        <v>21</v>
      </c>
      <c r="L327" t="s">
        <v>23</v>
      </c>
      <c r="M327">
        <v>34</v>
      </c>
      <c r="N327" t="s">
        <v>24</v>
      </c>
      <c r="O327" t="s">
        <v>25</v>
      </c>
      <c r="P327" t="s">
        <v>129</v>
      </c>
      <c r="Q327" t="s">
        <v>77</v>
      </c>
      <c r="R327" t="str">
        <f t="shared" si="4"/>
        <v>Yes</v>
      </c>
    </row>
    <row r="328" spans="1:18" x14ac:dyDescent="0.35">
      <c r="A328">
        <v>548376</v>
      </c>
      <c r="B328" t="s">
        <v>60</v>
      </c>
      <c r="C328" s="1">
        <v>41049</v>
      </c>
      <c r="D328" t="s">
        <v>211</v>
      </c>
      <c r="E328" t="s">
        <v>62</v>
      </c>
      <c r="F328">
        <v>0</v>
      </c>
      <c r="G328" t="s">
        <v>53</v>
      </c>
      <c r="H328" t="s">
        <v>20</v>
      </c>
      <c r="I328" t="s">
        <v>20</v>
      </c>
      <c r="J328" t="s">
        <v>22</v>
      </c>
      <c r="K328" t="s">
        <v>53</v>
      </c>
      <c r="L328" t="s">
        <v>23</v>
      </c>
      <c r="M328">
        <v>9</v>
      </c>
      <c r="N328" t="s">
        <v>24</v>
      </c>
      <c r="O328" t="s">
        <v>25</v>
      </c>
      <c r="P328" t="s">
        <v>140</v>
      </c>
      <c r="Q328" t="s">
        <v>116</v>
      </c>
      <c r="R328" t="str">
        <f t="shared" si="4"/>
        <v>No</v>
      </c>
    </row>
    <row r="329" spans="1:18" x14ac:dyDescent="0.35">
      <c r="A329">
        <v>548377</v>
      </c>
      <c r="B329" t="s">
        <v>56</v>
      </c>
      <c r="C329" s="1">
        <v>41049</v>
      </c>
      <c r="D329" t="s">
        <v>152</v>
      </c>
      <c r="E329" t="s">
        <v>58</v>
      </c>
      <c r="F329">
        <v>0</v>
      </c>
      <c r="G329" t="s">
        <v>40</v>
      </c>
      <c r="H329" t="s">
        <v>47</v>
      </c>
      <c r="I329" t="s">
        <v>40</v>
      </c>
      <c r="J329" t="s">
        <v>33</v>
      </c>
      <c r="K329" t="s">
        <v>47</v>
      </c>
      <c r="L329" t="s">
        <v>41</v>
      </c>
      <c r="M329">
        <v>10</v>
      </c>
      <c r="N329" t="s">
        <v>24</v>
      </c>
      <c r="O329" t="s">
        <v>25</v>
      </c>
      <c r="P329" t="s">
        <v>127</v>
      </c>
      <c r="Q329" t="s">
        <v>252</v>
      </c>
      <c r="R329" t="str">
        <f t="shared" si="4"/>
        <v>Yes</v>
      </c>
    </row>
    <row r="330" spans="1:18" x14ac:dyDescent="0.35">
      <c r="A330">
        <v>548378</v>
      </c>
      <c r="B330" t="s">
        <v>238</v>
      </c>
      <c r="C330" s="1">
        <v>41051</v>
      </c>
      <c r="D330" t="s">
        <v>68</v>
      </c>
      <c r="E330" t="s">
        <v>240</v>
      </c>
      <c r="F330">
        <v>0</v>
      </c>
      <c r="G330" t="s">
        <v>39</v>
      </c>
      <c r="H330" t="s">
        <v>21</v>
      </c>
      <c r="I330" t="s">
        <v>21</v>
      </c>
      <c r="J330" t="s">
        <v>33</v>
      </c>
      <c r="K330" t="s">
        <v>21</v>
      </c>
      <c r="L330" t="s">
        <v>23</v>
      </c>
      <c r="M330">
        <v>18</v>
      </c>
      <c r="N330" t="s">
        <v>24</v>
      </c>
      <c r="O330" t="s">
        <v>25</v>
      </c>
      <c r="P330" t="s">
        <v>77</v>
      </c>
      <c r="Q330" t="s">
        <v>116</v>
      </c>
      <c r="R330" t="str">
        <f t="shared" si="4"/>
        <v>Yes</v>
      </c>
    </row>
    <row r="331" spans="1:18" x14ac:dyDescent="0.35">
      <c r="A331">
        <v>548379</v>
      </c>
      <c r="B331" t="s">
        <v>17</v>
      </c>
      <c r="C331" s="1">
        <v>41052</v>
      </c>
      <c r="D331" t="s">
        <v>76</v>
      </c>
      <c r="E331" t="s">
        <v>19</v>
      </c>
      <c r="F331">
        <v>0</v>
      </c>
      <c r="G331" t="s">
        <v>32</v>
      </c>
      <c r="H331" t="s">
        <v>47</v>
      </c>
      <c r="I331" t="s">
        <v>47</v>
      </c>
      <c r="J331" t="s">
        <v>22</v>
      </c>
      <c r="K331" t="s">
        <v>32</v>
      </c>
      <c r="L331" t="s">
        <v>23</v>
      </c>
      <c r="M331">
        <v>38</v>
      </c>
      <c r="N331" t="s">
        <v>24</v>
      </c>
      <c r="O331" t="s">
        <v>25</v>
      </c>
      <c r="P331" t="s">
        <v>54</v>
      </c>
      <c r="Q331" t="s">
        <v>127</v>
      </c>
      <c r="R331" t="str">
        <f t="shared" si="4"/>
        <v>No</v>
      </c>
    </row>
    <row r="332" spans="1:18" x14ac:dyDescent="0.35">
      <c r="A332">
        <v>548380</v>
      </c>
      <c r="B332" t="s">
        <v>65</v>
      </c>
      <c r="C332" s="1">
        <v>41054</v>
      </c>
      <c r="D332" t="s">
        <v>181</v>
      </c>
      <c r="E332" t="s">
        <v>67</v>
      </c>
      <c r="F332">
        <v>0</v>
      </c>
      <c r="G332" t="s">
        <v>39</v>
      </c>
      <c r="H332" t="s">
        <v>32</v>
      </c>
      <c r="I332" t="s">
        <v>39</v>
      </c>
      <c r="J332" t="s">
        <v>22</v>
      </c>
      <c r="K332" t="s">
        <v>32</v>
      </c>
      <c r="L332" t="s">
        <v>23</v>
      </c>
      <c r="M332">
        <v>86</v>
      </c>
      <c r="N332" t="s">
        <v>24</v>
      </c>
      <c r="O332" t="s">
        <v>25</v>
      </c>
      <c r="P332" t="s">
        <v>77</v>
      </c>
      <c r="Q332" t="s">
        <v>116</v>
      </c>
      <c r="R332" t="str">
        <f t="shared" ref="R332:R395" si="5">IF(I322=K322,"Yes","No")</f>
        <v>No</v>
      </c>
    </row>
    <row r="333" spans="1:18" x14ac:dyDescent="0.35">
      <c r="A333">
        <v>548381</v>
      </c>
      <c r="B333" t="s">
        <v>65</v>
      </c>
      <c r="C333" s="1">
        <v>41056</v>
      </c>
      <c r="D333" t="s">
        <v>258</v>
      </c>
      <c r="E333" t="s">
        <v>67</v>
      </c>
      <c r="F333">
        <v>0</v>
      </c>
      <c r="G333" t="s">
        <v>21</v>
      </c>
      <c r="H333" t="s">
        <v>32</v>
      </c>
      <c r="I333" t="s">
        <v>32</v>
      </c>
      <c r="J333" t="s">
        <v>33</v>
      </c>
      <c r="K333" t="s">
        <v>21</v>
      </c>
      <c r="L333" t="s">
        <v>41</v>
      </c>
      <c r="M333">
        <v>5</v>
      </c>
      <c r="N333" t="s">
        <v>24</v>
      </c>
      <c r="O333" t="s">
        <v>25</v>
      </c>
      <c r="P333" t="s">
        <v>54</v>
      </c>
      <c r="Q333" t="s">
        <v>116</v>
      </c>
      <c r="R333" t="str">
        <f t="shared" si="5"/>
        <v>Yes</v>
      </c>
    </row>
    <row r="334" spans="1:18" x14ac:dyDescent="0.35">
      <c r="A334">
        <v>597998</v>
      </c>
      <c r="B334" t="s">
        <v>50</v>
      </c>
      <c r="C334" s="1">
        <v>41367</v>
      </c>
      <c r="D334" t="s">
        <v>247</v>
      </c>
      <c r="E334" t="s">
        <v>52</v>
      </c>
      <c r="F334">
        <v>0</v>
      </c>
      <c r="G334" t="s">
        <v>21</v>
      </c>
      <c r="H334" t="s">
        <v>39</v>
      </c>
      <c r="I334" t="s">
        <v>21</v>
      </c>
      <c r="J334" t="s">
        <v>22</v>
      </c>
      <c r="K334" t="s">
        <v>21</v>
      </c>
      <c r="L334" t="s">
        <v>41</v>
      </c>
      <c r="M334">
        <v>6</v>
      </c>
      <c r="N334" t="s">
        <v>24</v>
      </c>
      <c r="O334" t="s">
        <v>25</v>
      </c>
      <c r="P334" t="s">
        <v>140</v>
      </c>
      <c r="Q334" t="s">
        <v>116</v>
      </c>
      <c r="R334" t="str">
        <f t="shared" si="5"/>
        <v>No</v>
      </c>
    </row>
    <row r="335" spans="1:18" x14ac:dyDescent="0.35">
      <c r="A335">
        <v>597999</v>
      </c>
      <c r="B335" t="s">
        <v>17</v>
      </c>
      <c r="C335" s="1">
        <v>41368</v>
      </c>
      <c r="D335" t="s">
        <v>118</v>
      </c>
      <c r="E335" t="s">
        <v>19</v>
      </c>
      <c r="F335">
        <v>0</v>
      </c>
      <c r="G335" t="s">
        <v>20</v>
      </c>
      <c r="H335" t="s">
        <v>47</v>
      </c>
      <c r="I335" t="s">
        <v>47</v>
      </c>
      <c r="J335" t="s">
        <v>22</v>
      </c>
      <c r="K335" t="s">
        <v>20</v>
      </c>
      <c r="L335" t="s">
        <v>23</v>
      </c>
      <c r="M335">
        <v>2</v>
      </c>
      <c r="N335" t="s">
        <v>24</v>
      </c>
      <c r="O335" t="s">
        <v>25</v>
      </c>
      <c r="P335" t="s">
        <v>237</v>
      </c>
      <c r="Q335" t="s">
        <v>252</v>
      </c>
      <c r="R335" t="str">
        <f t="shared" si="5"/>
        <v>No</v>
      </c>
    </row>
    <row r="336" spans="1:18" x14ac:dyDescent="0.35">
      <c r="A336">
        <v>598000</v>
      </c>
      <c r="B336" t="s">
        <v>60</v>
      </c>
      <c r="C336" s="1">
        <v>41369</v>
      </c>
      <c r="D336" t="s">
        <v>93</v>
      </c>
      <c r="E336" t="s">
        <v>62</v>
      </c>
      <c r="F336">
        <v>0</v>
      </c>
      <c r="G336" t="s">
        <v>259</v>
      </c>
      <c r="H336" t="s">
        <v>207</v>
      </c>
      <c r="I336" t="s">
        <v>207</v>
      </c>
      <c r="J336" t="s">
        <v>22</v>
      </c>
      <c r="K336" t="s">
        <v>259</v>
      </c>
      <c r="L336" t="s">
        <v>23</v>
      </c>
      <c r="M336">
        <v>22</v>
      </c>
      <c r="N336" t="s">
        <v>24</v>
      </c>
      <c r="O336" t="s">
        <v>25</v>
      </c>
      <c r="P336" t="s">
        <v>140</v>
      </c>
      <c r="Q336" t="s">
        <v>116</v>
      </c>
      <c r="R336" t="str">
        <f t="shared" si="5"/>
        <v>Yes</v>
      </c>
    </row>
    <row r="337" spans="1:18" x14ac:dyDescent="0.35">
      <c r="A337">
        <v>598001</v>
      </c>
      <c r="B337" t="s">
        <v>36</v>
      </c>
      <c r="C337" s="1">
        <v>41370</v>
      </c>
      <c r="D337" t="s">
        <v>109</v>
      </c>
      <c r="E337" t="s">
        <v>38</v>
      </c>
      <c r="F337">
        <v>0</v>
      </c>
      <c r="G337" t="s">
        <v>39</v>
      </c>
      <c r="H337" t="s">
        <v>40</v>
      </c>
      <c r="I337" t="s">
        <v>40</v>
      </c>
      <c r="J337" t="s">
        <v>33</v>
      </c>
      <c r="K337" t="s">
        <v>40</v>
      </c>
      <c r="L337" t="s">
        <v>23</v>
      </c>
      <c r="M337">
        <v>5</v>
      </c>
      <c r="N337" t="s">
        <v>24</v>
      </c>
      <c r="O337" t="s">
        <v>25</v>
      </c>
      <c r="P337" t="s">
        <v>169</v>
      </c>
      <c r="Q337" t="s">
        <v>252</v>
      </c>
      <c r="R337" t="str">
        <f t="shared" si="5"/>
        <v>Yes</v>
      </c>
    </row>
    <row r="338" spans="1:18" x14ac:dyDescent="0.35">
      <c r="A338">
        <v>598002</v>
      </c>
      <c r="B338" t="s">
        <v>65</v>
      </c>
      <c r="C338" s="1">
        <v>41370</v>
      </c>
      <c r="D338" t="s">
        <v>192</v>
      </c>
      <c r="E338" t="s">
        <v>67</v>
      </c>
      <c r="F338">
        <v>0</v>
      </c>
      <c r="G338" t="s">
        <v>32</v>
      </c>
      <c r="H338" t="s">
        <v>47</v>
      </c>
      <c r="I338" t="s">
        <v>47</v>
      </c>
      <c r="J338" t="s">
        <v>33</v>
      </c>
      <c r="K338" t="s">
        <v>47</v>
      </c>
      <c r="L338" t="s">
        <v>23</v>
      </c>
      <c r="M338">
        <v>9</v>
      </c>
      <c r="N338" t="s">
        <v>24</v>
      </c>
      <c r="O338" t="s">
        <v>25</v>
      </c>
      <c r="P338" t="s">
        <v>120</v>
      </c>
      <c r="Q338" t="s">
        <v>237</v>
      </c>
      <c r="R338" t="str">
        <f t="shared" si="5"/>
        <v>No</v>
      </c>
    </row>
    <row r="339" spans="1:18" x14ac:dyDescent="0.35">
      <c r="A339">
        <v>598003</v>
      </c>
      <c r="B339" t="s">
        <v>238</v>
      </c>
      <c r="C339" s="1">
        <v>41371</v>
      </c>
      <c r="D339" t="s">
        <v>260</v>
      </c>
      <c r="E339" t="s">
        <v>240</v>
      </c>
      <c r="F339">
        <v>0</v>
      </c>
      <c r="G339" t="s">
        <v>207</v>
      </c>
      <c r="H339" t="s">
        <v>31</v>
      </c>
      <c r="I339" t="s">
        <v>207</v>
      </c>
      <c r="J339" t="s">
        <v>33</v>
      </c>
      <c r="K339" t="s">
        <v>31</v>
      </c>
      <c r="L339" t="s">
        <v>41</v>
      </c>
      <c r="M339">
        <v>8</v>
      </c>
      <c r="N339" t="s">
        <v>24</v>
      </c>
      <c r="O339" t="s">
        <v>25</v>
      </c>
      <c r="P339" t="s">
        <v>129</v>
      </c>
      <c r="Q339" t="s">
        <v>116</v>
      </c>
      <c r="R339" t="str">
        <f t="shared" si="5"/>
        <v>No</v>
      </c>
    </row>
    <row r="340" spans="1:18" x14ac:dyDescent="0.35">
      <c r="A340">
        <v>598004</v>
      </c>
      <c r="B340" t="s">
        <v>60</v>
      </c>
      <c r="C340" s="1">
        <v>41371</v>
      </c>
      <c r="D340" t="s">
        <v>261</v>
      </c>
      <c r="E340" t="s">
        <v>62</v>
      </c>
      <c r="F340">
        <v>0</v>
      </c>
      <c r="G340" t="s">
        <v>259</v>
      </c>
      <c r="H340" t="s">
        <v>20</v>
      </c>
      <c r="I340" t="s">
        <v>20</v>
      </c>
      <c r="J340" t="s">
        <v>33</v>
      </c>
      <c r="K340" t="s">
        <v>259</v>
      </c>
      <c r="L340" t="s">
        <v>122</v>
      </c>
      <c r="M340" t="s">
        <v>25</v>
      </c>
      <c r="N340" t="s">
        <v>123</v>
      </c>
      <c r="O340" t="s">
        <v>25</v>
      </c>
      <c r="P340" t="s">
        <v>232</v>
      </c>
      <c r="Q340" t="s">
        <v>140</v>
      </c>
      <c r="R340" t="str">
        <f t="shared" si="5"/>
        <v>Yes</v>
      </c>
    </row>
    <row r="341" spans="1:18" x14ac:dyDescent="0.35">
      <c r="A341">
        <v>598005</v>
      </c>
      <c r="B341" t="s">
        <v>56</v>
      </c>
      <c r="C341" s="1">
        <v>41372</v>
      </c>
      <c r="D341" t="s">
        <v>202</v>
      </c>
      <c r="E341" t="s">
        <v>58</v>
      </c>
      <c r="F341">
        <v>0</v>
      </c>
      <c r="G341" t="s">
        <v>40</v>
      </c>
      <c r="H341" t="s">
        <v>21</v>
      </c>
      <c r="I341" t="s">
        <v>21</v>
      </c>
      <c r="J341" t="s">
        <v>22</v>
      </c>
      <c r="K341" t="s">
        <v>40</v>
      </c>
      <c r="L341" t="s">
        <v>23</v>
      </c>
      <c r="M341">
        <v>19</v>
      </c>
      <c r="N341" t="s">
        <v>24</v>
      </c>
      <c r="O341" t="s">
        <v>25</v>
      </c>
      <c r="P341" t="s">
        <v>42</v>
      </c>
      <c r="Q341" t="s">
        <v>169</v>
      </c>
      <c r="R341" t="str">
        <f t="shared" si="5"/>
        <v>No</v>
      </c>
    </row>
    <row r="342" spans="1:18" x14ac:dyDescent="0.35">
      <c r="A342">
        <v>598006</v>
      </c>
      <c r="B342" t="s">
        <v>44</v>
      </c>
      <c r="C342" s="1">
        <v>41373</v>
      </c>
      <c r="D342" t="s">
        <v>101</v>
      </c>
      <c r="E342" t="s">
        <v>46</v>
      </c>
      <c r="F342">
        <v>0</v>
      </c>
      <c r="G342" t="s">
        <v>47</v>
      </c>
      <c r="H342" t="s">
        <v>39</v>
      </c>
      <c r="I342" t="s">
        <v>47</v>
      </c>
      <c r="J342" t="s">
        <v>33</v>
      </c>
      <c r="K342" t="s">
        <v>47</v>
      </c>
      <c r="L342" t="s">
        <v>23</v>
      </c>
      <c r="M342">
        <v>44</v>
      </c>
      <c r="N342" t="s">
        <v>24</v>
      </c>
      <c r="O342" t="s">
        <v>25</v>
      </c>
      <c r="P342" t="s">
        <v>120</v>
      </c>
      <c r="Q342" t="s">
        <v>237</v>
      </c>
      <c r="R342" t="str">
        <f t="shared" si="5"/>
        <v>No</v>
      </c>
    </row>
    <row r="343" spans="1:18" x14ac:dyDescent="0.35">
      <c r="A343">
        <v>598007</v>
      </c>
      <c r="B343" t="s">
        <v>28</v>
      </c>
      <c r="C343" s="1">
        <v>41374</v>
      </c>
      <c r="D343" t="s">
        <v>29</v>
      </c>
      <c r="E343" t="s">
        <v>30</v>
      </c>
      <c r="F343">
        <v>0</v>
      </c>
      <c r="G343" t="s">
        <v>31</v>
      </c>
      <c r="H343" t="s">
        <v>32</v>
      </c>
      <c r="I343" t="s">
        <v>32</v>
      </c>
      <c r="J343" t="s">
        <v>22</v>
      </c>
      <c r="K343" t="s">
        <v>32</v>
      </c>
      <c r="L343" t="s">
        <v>41</v>
      </c>
      <c r="M343">
        <v>10</v>
      </c>
      <c r="N343" t="s">
        <v>24</v>
      </c>
      <c r="O343" t="s">
        <v>25</v>
      </c>
      <c r="P343" t="s">
        <v>42</v>
      </c>
      <c r="Q343" t="s">
        <v>252</v>
      </c>
      <c r="R343" t="str">
        <f t="shared" si="5"/>
        <v>No</v>
      </c>
    </row>
    <row r="344" spans="1:18" x14ac:dyDescent="0.35">
      <c r="A344">
        <v>598008</v>
      </c>
      <c r="B344" t="s">
        <v>17</v>
      </c>
      <c r="C344" s="1">
        <v>41375</v>
      </c>
      <c r="D344" t="s">
        <v>118</v>
      </c>
      <c r="E344" t="s">
        <v>19</v>
      </c>
      <c r="F344">
        <v>0</v>
      </c>
      <c r="G344" t="s">
        <v>20</v>
      </c>
      <c r="H344" t="s">
        <v>21</v>
      </c>
      <c r="I344" t="s">
        <v>20</v>
      </c>
      <c r="J344" t="s">
        <v>22</v>
      </c>
      <c r="K344" t="s">
        <v>20</v>
      </c>
      <c r="L344" t="s">
        <v>41</v>
      </c>
      <c r="M344">
        <v>8</v>
      </c>
      <c r="N344" t="s">
        <v>24</v>
      </c>
      <c r="O344" t="s">
        <v>25</v>
      </c>
      <c r="P344" t="s">
        <v>26</v>
      </c>
      <c r="Q344" t="s">
        <v>232</v>
      </c>
      <c r="R344" t="str">
        <f t="shared" si="5"/>
        <v>Yes</v>
      </c>
    </row>
    <row r="345" spans="1:18" x14ac:dyDescent="0.35">
      <c r="A345">
        <v>598009</v>
      </c>
      <c r="B345" t="s">
        <v>238</v>
      </c>
      <c r="C345" s="1">
        <v>41375</v>
      </c>
      <c r="D345" t="s">
        <v>262</v>
      </c>
      <c r="E345" t="s">
        <v>240</v>
      </c>
      <c r="F345">
        <v>0</v>
      </c>
      <c r="G345" t="s">
        <v>207</v>
      </c>
      <c r="H345" t="s">
        <v>40</v>
      </c>
      <c r="I345" t="s">
        <v>40</v>
      </c>
      <c r="J345" t="s">
        <v>33</v>
      </c>
      <c r="K345" t="s">
        <v>207</v>
      </c>
      <c r="L345" t="s">
        <v>41</v>
      </c>
      <c r="M345">
        <v>7</v>
      </c>
      <c r="N345" t="s">
        <v>24</v>
      </c>
      <c r="O345" t="s">
        <v>25</v>
      </c>
      <c r="P345" t="s">
        <v>120</v>
      </c>
      <c r="Q345" t="s">
        <v>263</v>
      </c>
      <c r="R345" t="str">
        <f t="shared" si="5"/>
        <v>No</v>
      </c>
    </row>
    <row r="346" spans="1:18" x14ac:dyDescent="0.35">
      <c r="A346">
        <v>598010</v>
      </c>
      <c r="B346" t="s">
        <v>36</v>
      </c>
      <c r="C346" s="1">
        <v>41376</v>
      </c>
      <c r="D346" t="s">
        <v>93</v>
      </c>
      <c r="E346" t="s">
        <v>38</v>
      </c>
      <c r="F346">
        <v>0</v>
      </c>
      <c r="G346" t="s">
        <v>39</v>
      </c>
      <c r="H346" t="s">
        <v>259</v>
      </c>
      <c r="I346" t="s">
        <v>39</v>
      </c>
      <c r="J346" t="s">
        <v>33</v>
      </c>
      <c r="K346" t="s">
        <v>259</v>
      </c>
      <c r="L346" t="s">
        <v>41</v>
      </c>
      <c r="M346">
        <v>3</v>
      </c>
      <c r="N346" t="s">
        <v>24</v>
      </c>
      <c r="O346" t="s">
        <v>25</v>
      </c>
      <c r="P346" t="s">
        <v>42</v>
      </c>
      <c r="Q346" t="s">
        <v>264</v>
      </c>
      <c r="R346" t="str">
        <f t="shared" si="5"/>
        <v>No</v>
      </c>
    </row>
    <row r="347" spans="1:18" x14ac:dyDescent="0.35">
      <c r="A347">
        <v>598011</v>
      </c>
      <c r="B347" t="s">
        <v>44</v>
      </c>
      <c r="C347" s="1">
        <v>41377</v>
      </c>
      <c r="D347" t="s">
        <v>147</v>
      </c>
      <c r="E347" t="s">
        <v>46</v>
      </c>
      <c r="F347">
        <v>0</v>
      </c>
      <c r="G347" t="s">
        <v>47</v>
      </c>
      <c r="H347" t="s">
        <v>207</v>
      </c>
      <c r="I347" t="s">
        <v>47</v>
      </c>
      <c r="J347" t="s">
        <v>33</v>
      </c>
      <c r="K347" t="s">
        <v>47</v>
      </c>
      <c r="L347" t="s">
        <v>23</v>
      </c>
      <c r="M347">
        <v>41</v>
      </c>
      <c r="N347" t="s">
        <v>24</v>
      </c>
      <c r="O347" t="s">
        <v>25</v>
      </c>
      <c r="P347" t="s">
        <v>140</v>
      </c>
      <c r="Q347" t="s">
        <v>116</v>
      </c>
      <c r="R347" t="str">
        <f t="shared" si="5"/>
        <v>Yes</v>
      </c>
    </row>
    <row r="348" spans="1:18" x14ac:dyDescent="0.35">
      <c r="A348">
        <v>598012</v>
      </c>
      <c r="B348" t="s">
        <v>65</v>
      </c>
      <c r="C348" s="1">
        <v>41377</v>
      </c>
      <c r="D348" t="s">
        <v>235</v>
      </c>
      <c r="E348" t="s">
        <v>67</v>
      </c>
      <c r="F348">
        <v>0</v>
      </c>
      <c r="G348" t="s">
        <v>32</v>
      </c>
      <c r="H348" t="s">
        <v>20</v>
      </c>
      <c r="I348" t="s">
        <v>32</v>
      </c>
      <c r="J348" t="s">
        <v>22</v>
      </c>
      <c r="K348" t="s">
        <v>32</v>
      </c>
      <c r="L348" t="s">
        <v>41</v>
      </c>
      <c r="M348">
        <v>4</v>
      </c>
      <c r="N348" t="s">
        <v>24</v>
      </c>
      <c r="O348" t="s">
        <v>25</v>
      </c>
      <c r="P348" t="s">
        <v>26</v>
      </c>
      <c r="Q348" t="s">
        <v>232</v>
      </c>
      <c r="R348" t="str">
        <f t="shared" si="5"/>
        <v>Yes</v>
      </c>
    </row>
    <row r="349" spans="1:18" x14ac:dyDescent="0.35">
      <c r="A349">
        <v>598013</v>
      </c>
      <c r="B349" t="s">
        <v>50</v>
      </c>
      <c r="C349" s="1">
        <v>41378</v>
      </c>
      <c r="D349" t="s">
        <v>146</v>
      </c>
      <c r="E349" t="s">
        <v>52</v>
      </c>
      <c r="F349">
        <v>0</v>
      </c>
      <c r="G349" t="s">
        <v>21</v>
      </c>
      <c r="H349" t="s">
        <v>259</v>
      </c>
      <c r="I349" t="s">
        <v>21</v>
      </c>
      <c r="J349" t="s">
        <v>33</v>
      </c>
      <c r="K349" t="s">
        <v>21</v>
      </c>
      <c r="L349" t="s">
        <v>23</v>
      </c>
      <c r="M349">
        <v>48</v>
      </c>
      <c r="N349" t="s">
        <v>24</v>
      </c>
      <c r="O349" t="s">
        <v>25</v>
      </c>
      <c r="P349" t="s">
        <v>120</v>
      </c>
      <c r="Q349" t="s">
        <v>237</v>
      </c>
      <c r="R349" t="str">
        <f t="shared" si="5"/>
        <v>No</v>
      </c>
    </row>
    <row r="350" spans="1:18" x14ac:dyDescent="0.35">
      <c r="A350">
        <v>598014</v>
      </c>
      <c r="B350" t="s">
        <v>56</v>
      </c>
      <c r="C350" s="1">
        <v>41378</v>
      </c>
      <c r="D350" t="s">
        <v>265</v>
      </c>
      <c r="E350" t="s">
        <v>58</v>
      </c>
      <c r="F350">
        <v>0</v>
      </c>
      <c r="G350" t="s">
        <v>40</v>
      </c>
      <c r="H350" t="s">
        <v>31</v>
      </c>
      <c r="I350" t="s">
        <v>40</v>
      </c>
      <c r="J350" t="s">
        <v>22</v>
      </c>
      <c r="K350" t="s">
        <v>40</v>
      </c>
      <c r="L350" t="s">
        <v>41</v>
      </c>
      <c r="M350">
        <v>6</v>
      </c>
      <c r="N350" t="s">
        <v>24</v>
      </c>
      <c r="O350" t="s">
        <v>25</v>
      </c>
      <c r="P350" t="s">
        <v>42</v>
      </c>
      <c r="Q350" t="s">
        <v>252</v>
      </c>
      <c r="R350" t="str">
        <f t="shared" si="5"/>
        <v>No</v>
      </c>
    </row>
    <row r="351" spans="1:18" x14ac:dyDescent="0.35">
      <c r="A351">
        <v>598015</v>
      </c>
      <c r="B351" t="s">
        <v>65</v>
      </c>
      <c r="C351" s="1">
        <v>41379</v>
      </c>
      <c r="D351" t="s">
        <v>231</v>
      </c>
      <c r="E351" t="s">
        <v>67</v>
      </c>
      <c r="F351">
        <v>0</v>
      </c>
      <c r="G351" t="s">
        <v>32</v>
      </c>
      <c r="H351" t="s">
        <v>207</v>
      </c>
      <c r="I351" t="s">
        <v>207</v>
      </c>
      <c r="J351" t="s">
        <v>33</v>
      </c>
      <c r="K351" t="s">
        <v>207</v>
      </c>
      <c r="L351" t="s">
        <v>23</v>
      </c>
      <c r="M351">
        <v>24</v>
      </c>
      <c r="N351" t="s">
        <v>24</v>
      </c>
      <c r="O351" t="s">
        <v>25</v>
      </c>
      <c r="P351" t="s">
        <v>26</v>
      </c>
      <c r="Q351" t="s">
        <v>232</v>
      </c>
      <c r="R351" t="str">
        <f t="shared" si="5"/>
        <v>No</v>
      </c>
    </row>
    <row r="352" spans="1:18" x14ac:dyDescent="0.35">
      <c r="A352">
        <v>598016</v>
      </c>
      <c r="B352" t="s">
        <v>28</v>
      </c>
      <c r="C352" s="1">
        <v>41380</v>
      </c>
      <c r="D352" t="s">
        <v>266</v>
      </c>
      <c r="E352" t="s">
        <v>30</v>
      </c>
      <c r="F352">
        <v>0</v>
      </c>
      <c r="G352" t="s">
        <v>31</v>
      </c>
      <c r="H352" t="s">
        <v>21</v>
      </c>
      <c r="I352" t="s">
        <v>21</v>
      </c>
      <c r="J352" t="s">
        <v>22</v>
      </c>
      <c r="K352" t="s">
        <v>31</v>
      </c>
      <c r="L352" t="s">
        <v>23</v>
      </c>
      <c r="M352">
        <v>4</v>
      </c>
      <c r="N352" t="s">
        <v>24</v>
      </c>
      <c r="O352" t="s">
        <v>25</v>
      </c>
      <c r="P352" t="s">
        <v>267</v>
      </c>
      <c r="Q352" t="s">
        <v>116</v>
      </c>
      <c r="R352" t="str">
        <f t="shared" si="5"/>
        <v>Yes</v>
      </c>
    </row>
    <row r="353" spans="1:18" x14ac:dyDescent="0.35">
      <c r="A353">
        <v>598017</v>
      </c>
      <c r="B353" t="s">
        <v>17</v>
      </c>
      <c r="C353" s="1">
        <v>41380</v>
      </c>
      <c r="D353" t="s">
        <v>215</v>
      </c>
      <c r="E353" t="s">
        <v>19</v>
      </c>
      <c r="F353">
        <v>0</v>
      </c>
      <c r="G353" t="s">
        <v>20</v>
      </c>
      <c r="H353" t="s">
        <v>39</v>
      </c>
      <c r="I353" t="s">
        <v>20</v>
      </c>
      <c r="J353" t="s">
        <v>22</v>
      </c>
      <c r="K353" t="s">
        <v>20</v>
      </c>
      <c r="L353" t="s">
        <v>122</v>
      </c>
      <c r="M353" t="s">
        <v>25</v>
      </c>
      <c r="N353" t="s">
        <v>123</v>
      </c>
      <c r="O353" t="s">
        <v>25</v>
      </c>
      <c r="P353" t="s">
        <v>120</v>
      </c>
      <c r="Q353" t="s">
        <v>237</v>
      </c>
      <c r="R353" t="str">
        <f t="shared" si="5"/>
        <v>Yes</v>
      </c>
    </row>
    <row r="354" spans="1:18" x14ac:dyDescent="0.35">
      <c r="A354">
        <v>598018</v>
      </c>
      <c r="B354" t="s">
        <v>238</v>
      </c>
      <c r="C354" s="1">
        <v>41381</v>
      </c>
      <c r="D354" t="s">
        <v>93</v>
      </c>
      <c r="E354" t="s">
        <v>240</v>
      </c>
      <c r="F354">
        <v>0</v>
      </c>
      <c r="G354" t="s">
        <v>207</v>
      </c>
      <c r="H354" t="s">
        <v>259</v>
      </c>
      <c r="I354" t="s">
        <v>207</v>
      </c>
      <c r="J354" t="s">
        <v>22</v>
      </c>
      <c r="K354" t="s">
        <v>259</v>
      </c>
      <c r="L354" t="s">
        <v>23</v>
      </c>
      <c r="M354">
        <v>11</v>
      </c>
      <c r="N354" t="s">
        <v>24</v>
      </c>
      <c r="O354" t="s">
        <v>25</v>
      </c>
      <c r="P354" t="s">
        <v>26</v>
      </c>
      <c r="Q354" t="s">
        <v>232</v>
      </c>
      <c r="R354" t="str">
        <f t="shared" si="5"/>
        <v>Yes</v>
      </c>
    </row>
    <row r="355" spans="1:18" x14ac:dyDescent="0.35">
      <c r="A355">
        <v>598019</v>
      </c>
      <c r="B355" t="s">
        <v>56</v>
      </c>
      <c r="C355" s="1">
        <v>41381</v>
      </c>
      <c r="D355" t="s">
        <v>233</v>
      </c>
      <c r="E355" t="s">
        <v>58</v>
      </c>
      <c r="F355">
        <v>0</v>
      </c>
      <c r="G355" t="s">
        <v>40</v>
      </c>
      <c r="H355" t="s">
        <v>47</v>
      </c>
      <c r="I355" t="s">
        <v>40</v>
      </c>
      <c r="J355" t="s">
        <v>33</v>
      </c>
      <c r="K355" t="s">
        <v>40</v>
      </c>
      <c r="L355" t="s">
        <v>23</v>
      </c>
      <c r="M355">
        <v>87</v>
      </c>
      <c r="N355" t="s">
        <v>24</v>
      </c>
      <c r="O355" t="s">
        <v>25</v>
      </c>
      <c r="P355" t="s">
        <v>42</v>
      </c>
      <c r="Q355" t="s">
        <v>252</v>
      </c>
      <c r="R355" t="str">
        <f t="shared" si="5"/>
        <v>No</v>
      </c>
    </row>
    <row r="356" spans="1:18" x14ac:dyDescent="0.35">
      <c r="A356">
        <v>598020</v>
      </c>
      <c r="B356" t="s">
        <v>36</v>
      </c>
      <c r="C356" s="1">
        <v>41382</v>
      </c>
      <c r="D356" t="s">
        <v>29</v>
      </c>
      <c r="E356" t="s">
        <v>38</v>
      </c>
      <c r="F356">
        <v>0</v>
      </c>
      <c r="G356" t="s">
        <v>39</v>
      </c>
      <c r="H356" t="s">
        <v>32</v>
      </c>
      <c r="I356" t="s">
        <v>32</v>
      </c>
      <c r="J356" t="s">
        <v>33</v>
      </c>
      <c r="K356" t="s">
        <v>32</v>
      </c>
      <c r="L356" t="s">
        <v>23</v>
      </c>
      <c r="M356">
        <v>86</v>
      </c>
      <c r="N356" t="s">
        <v>24</v>
      </c>
      <c r="O356" t="s">
        <v>25</v>
      </c>
      <c r="P356" t="s">
        <v>120</v>
      </c>
      <c r="Q356" t="s">
        <v>237</v>
      </c>
      <c r="R356" t="str">
        <f t="shared" si="5"/>
        <v>No</v>
      </c>
    </row>
    <row r="357" spans="1:18" x14ac:dyDescent="0.35">
      <c r="A357">
        <v>598021</v>
      </c>
      <c r="B357" t="s">
        <v>60</v>
      </c>
      <c r="C357" s="1">
        <v>41383</v>
      </c>
      <c r="D357" t="s">
        <v>261</v>
      </c>
      <c r="E357" t="s">
        <v>62</v>
      </c>
      <c r="F357">
        <v>0</v>
      </c>
      <c r="G357" t="s">
        <v>259</v>
      </c>
      <c r="H357" t="s">
        <v>31</v>
      </c>
      <c r="I357" t="s">
        <v>31</v>
      </c>
      <c r="J357" t="s">
        <v>33</v>
      </c>
      <c r="K357" t="s">
        <v>259</v>
      </c>
      <c r="L357" t="s">
        <v>41</v>
      </c>
      <c r="M357">
        <v>5</v>
      </c>
      <c r="N357" t="s">
        <v>24</v>
      </c>
      <c r="O357" t="s">
        <v>25</v>
      </c>
      <c r="P357" t="s">
        <v>127</v>
      </c>
      <c r="Q357" t="s">
        <v>267</v>
      </c>
      <c r="R357" t="str">
        <f t="shared" si="5"/>
        <v>Yes</v>
      </c>
    </row>
    <row r="358" spans="1:18" x14ac:dyDescent="0.35">
      <c r="A358">
        <v>598022</v>
      </c>
      <c r="B358" t="s">
        <v>50</v>
      </c>
      <c r="C358" s="1">
        <v>41384</v>
      </c>
      <c r="D358" t="s">
        <v>235</v>
      </c>
      <c r="E358" t="s">
        <v>52</v>
      </c>
      <c r="F358">
        <v>0</v>
      </c>
      <c r="G358" t="s">
        <v>21</v>
      </c>
      <c r="H358" t="s">
        <v>32</v>
      </c>
      <c r="I358" t="s">
        <v>21</v>
      </c>
      <c r="J358" t="s">
        <v>33</v>
      </c>
      <c r="K358" t="s">
        <v>32</v>
      </c>
      <c r="L358" t="s">
        <v>41</v>
      </c>
      <c r="M358">
        <v>4</v>
      </c>
      <c r="N358" t="s">
        <v>24</v>
      </c>
      <c r="O358" t="s">
        <v>25</v>
      </c>
      <c r="P358" t="s">
        <v>26</v>
      </c>
      <c r="Q358" t="s">
        <v>232</v>
      </c>
      <c r="R358" t="str">
        <f t="shared" si="5"/>
        <v>Yes</v>
      </c>
    </row>
    <row r="359" spans="1:18" x14ac:dyDescent="0.35">
      <c r="A359">
        <v>598023</v>
      </c>
      <c r="B359" t="s">
        <v>17</v>
      </c>
      <c r="C359" s="1">
        <v>41384</v>
      </c>
      <c r="D359" t="s">
        <v>82</v>
      </c>
      <c r="E359" t="s">
        <v>19</v>
      </c>
      <c r="F359">
        <v>0</v>
      </c>
      <c r="G359" t="s">
        <v>20</v>
      </c>
      <c r="H359" t="s">
        <v>40</v>
      </c>
      <c r="I359" t="s">
        <v>20</v>
      </c>
      <c r="J359" t="s">
        <v>22</v>
      </c>
      <c r="K359" t="s">
        <v>20</v>
      </c>
      <c r="L359" t="s">
        <v>41</v>
      </c>
      <c r="M359">
        <v>7</v>
      </c>
      <c r="N359" t="s">
        <v>24</v>
      </c>
      <c r="O359" t="s">
        <v>25</v>
      </c>
      <c r="P359" t="s">
        <v>42</v>
      </c>
      <c r="Q359" t="s">
        <v>252</v>
      </c>
      <c r="R359" t="str">
        <f t="shared" si="5"/>
        <v>Yes</v>
      </c>
    </row>
    <row r="360" spans="1:18" x14ac:dyDescent="0.35">
      <c r="A360">
        <v>598024</v>
      </c>
      <c r="B360" t="s">
        <v>36</v>
      </c>
      <c r="C360" s="1">
        <v>41385</v>
      </c>
      <c r="D360" t="s">
        <v>61</v>
      </c>
      <c r="E360" t="s">
        <v>38</v>
      </c>
      <c r="F360">
        <v>0</v>
      </c>
      <c r="G360" t="s">
        <v>39</v>
      </c>
      <c r="H360" t="s">
        <v>47</v>
      </c>
      <c r="I360" t="s">
        <v>47</v>
      </c>
      <c r="J360" t="s">
        <v>33</v>
      </c>
      <c r="K360" t="s">
        <v>39</v>
      </c>
      <c r="L360" t="s">
        <v>41</v>
      </c>
      <c r="M360">
        <v>9</v>
      </c>
      <c r="N360" t="s">
        <v>24</v>
      </c>
      <c r="O360" t="s">
        <v>25</v>
      </c>
      <c r="P360" t="s">
        <v>127</v>
      </c>
      <c r="Q360" t="s">
        <v>140</v>
      </c>
      <c r="R360" t="str">
        <f t="shared" si="5"/>
        <v>Yes</v>
      </c>
    </row>
    <row r="361" spans="1:18" x14ac:dyDescent="0.35">
      <c r="A361">
        <v>598025</v>
      </c>
      <c r="B361" t="s">
        <v>28</v>
      </c>
      <c r="C361" s="1">
        <v>41385</v>
      </c>
      <c r="D361" t="s">
        <v>268</v>
      </c>
      <c r="E361" t="s">
        <v>30</v>
      </c>
      <c r="F361">
        <v>0</v>
      </c>
      <c r="G361" t="s">
        <v>31</v>
      </c>
      <c r="H361" t="s">
        <v>207</v>
      </c>
      <c r="I361" t="s">
        <v>31</v>
      </c>
      <c r="J361" t="s">
        <v>22</v>
      </c>
      <c r="K361" t="s">
        <v>31</v>
      </c>
      <c r="L361" t="s">
        <v>41</v>
      </c>
      <c r="M361">
        <v>7</v>
      </c>
      <c r="N361" t="s">
        <v>24</v>
      </c>
      <c r="O361" t="s">
        <v>25</v>
      </c>
      <c r="P361" t="s">
        <v>120</v>
      </c>
      <c r="Q361" t="s">
        <v>263</v>
      </c>
      <c r="R361" t="str">
        <f t="shared" si="5"/>
        <v>Yes</v>
      </c>
    </row>
    <row r="362" spans="1:18" x14ac:dyDescent="0.35">
      <c r="A362">
        <v>598026</v>
      </c>
      <c r="B362" t="s">
        <v>65</v>
      </c>
      <c r="C362" s="1">
        <v>41386</v>
      </c>
      <c r="D362" t="s">
        <v>29</v>
      </c>
      <c r="E362" t="s">
        <v>67</v>
      </c>
      <c r="F362">
        <v>0</v>
      </c>
      <c r="G362" t="s">
        <v>32</v>
      </c>
      <c r="H362" t="s">
        <v>40</v>
      </c>
      <c r="I362" t="s">
        <v>40</v>
      </c>
      <c r="J362" t="s">
        <v>33</v>
      </c>
      <c r="K362" t="s">
        <v>32</v>
      </c>
      <c r="L362" t="s">
        <v>41</v>
      </c>
      <c r="M362">
        <v>5</v>
      </c>
      <c r="N362" t="s">
        <v>24</v>
      </c>
      <c r="O362" t="s">
        <v>25</v>
      </c>
      <c r="P362" t="s">
        <v>129</v>
      </c>
      <c r="Q362" t="s">
        <v>232</v>
      </c>
      <c r="R362" t="str">
        <f t="shared" si="5"/>
        <v>No</v>
      </c>
    </row>
    <row r="363" spans="1:18" x14ac:dyDescent="0.35">
      <c r="A363">
        <v>598027</v>
      </c>
      <c r="B363" t="s">
        <v>17</v>
      </c>
      <c r="C363" s="1">
        <v>41387</v>
      </c>
      <c r="D363" t="s">
        <v>118</v>
      </c>
      <c r="E363" t="s">
        <v>19</v>
      </c>
      <c r="F363">
        <v>0</v>
      </c>
      <c r="G363" t="s">
        <v>20</v>
      </c>
      <c r="H363" t="s">
        <v>207</v>
      </c>
      <c r="I363" t="s">
        <v>207</v>
      </c>
      <c r="J363" t="s">
        <v>22</v>
      </c>
      <c r="K363" t="s">
        <v>20</v>
      </c>
      <c r="L363" t="s">
        <v>23</v>
      </c>
      <c r="M363">
        <v>130</v>
      </c>
      <c r="N363" t="s">
        <v>24</v>
      </c>
      <c r="O363" t="s">
        <v>25</v>
      </c>
      <c r="P363" t="s">
        <v>42</v>
      </c>
      <c r="Q363" t="s">
        <v>252</v>
      </c>
      <c r="R363" t="str">
        <f t="shared" si="5"/>
        <v>Yes</v>
      </c>
    </row>
    <row r="364" spans="1:18" x14ac:dyDescent="0.35">
      <c r="A364">
        <v>598028</v>
      </c>
      <c r="B364" t="s">
        <v>194</v>
      </c>
      <c r="C364" s="1">
        <v>41410</v>
      </c>
      <c r="D364" t="s">
        <v>268</v>
      </c>
      <c r="E364" t="s">
        <v>195</v>
      </c>
      <c r="F364">
        <v>0</v>
      </c>
      <c r="G364" t="s">
        <v>31</v>
      </c>
      <c r="H364" t="s">
        <v>39</v>
      </c>
      <c r="I364" t="s">
        <v>39</v>
      </c>
      <c r="J364" t="s">
        <v>22</v>
      </c>
      <c r="K364" t="s">
        <v>31</v>
      </c>
      <c r="L364" t="s">
        <v>23</v>
      </c>
      <c r="M364">
        <v>7</v>
      </c>
      <c r="N364" t="s">
        <v>24</v>
      </c>
      <c r="O364" t="s">
        <v>25</v>
      </c>
      <c r="P364" t="s">
        <v>127</v>
      </c>
      <c r="Q364" t="s">
        <v>140</v>
      </c>
      <c r="R364" t="str">
        <f t="shared" si="5"/>
        <v>No</v>
      </c>
    </row>
    <row r="365" spans="1:18" x14ac:dyDescent="0.35">
      <c r="A365">
        <v>598029</v>
      </c>
      <c r="B365" t="s">
        <v>50</v>
      </c>
      <c r="C365" s="1">
        <v>41388</v>
      </c>
      <c r="D365" t="s">
        <v>152</v>
      </c>
      <c r="E365" t="s">
        <v>52</v>
      </c>
      <c r="F365">
        <v>0</v>
      </c>
      <c r="G365" t="s">
        <v>21</v>
      </c>
      <c r="H365" t="s">
        <v>47</v>
      </c>
      <c r="I365" t="s">
        <v>21</v>
      </c>
      <c r="J365" t="s">
        <v>33</v>
      </c>
      <c r="K365" t="s">
        <v>47</v>
      </c>
      <c r="L365" t="s">
        <v>41</v>
      </c>
      <c r="M365">
        <v>5</v>
      </c>
      <c r="N365" t="s">
        <v>24</v>
      </c>
      <c r="O365" t="s">
        <v>25</v>
      </c>
      <c r="P365" t="s">
        <v>127</v>
      </c>
      <c r="Q365" t="s">
        <v>140</v>
      </c>
      <c r="R365" t="str">
        <f t="shared" si="5"/>
        <v>Yes</v>
      </c>
    </row>
    <row r="366" spans="1:18" x14ac:dyDescent="0.35">
      <c r="A366">
        <v>598030</v>
      </c>
      <c r="B366" t="s">
        <v>65</v>
      </c>
      <c r="C366" s="1">
        <v>41389</v>
      </c>
      <c r="D366" t="s">
        <v>76</v>
      </c>
      <c r="E366" t="s">
        <v>67</v>
      </c>
      <c r="F366">
        <v>0</v>
      </c>
      <c r="G366" t="s">
        <v>32</v>
      </c>
      <c r="H366" t="s">
        <v>259</v>
      </c>
      <c r="I366" t="s">
        <v>259</v>
      </c>
      <c r="J366" t="s">
        <v>33</v>
      </c>
      <c r="K366" t="s">
        <v>32</v>
      </c>
      <c r="L366" t="s">
        <v>41</v>
      </c>
      <c r="M366">
        <v>5</v>
      </c>
      <c r="N366" t="s">
        <v>24</v>
      </c>
      <c r="O366" t="s">
        <v>25</v>
      </c>
      <c r="P366" t="s">
        <v>42</v>
      </c>
      <c r="Q366" t="s">
        <v>169</v>
      </c>
      <c r="R366" t="str">
        <f t="shared" si="5"/>
        <v>Yes</v>
      </c>
    </row>
    <row r="367" spans="1:18" x14ac:dyDescent="0.35">
      <c r="A367">
        <v>598031</v>
      </c>
      <c r="B367" t="s">
        <v>50</v>
      </c>
      <c r="C367" s="1">
        <v>41390</v>
      </c>
      <c r="D367" t="s">
        <v>144</v>
      </c>
      <c r="E367" t="s">
        <v>52</v>
      </c>
      <c r="F367">
        <v>0</v>
      </c>
      <c r="G367" t="s">
        <v>21</v>
      </c>
      <c r="H367" t="s">
        <v>31</v>
      </c>
      <c r="I367" t="s">
        <v>31</v>
      </c>
      <c r="J367" t="s">
        <v>33</v>
      </c>
      <c r="K367" t="s">
        <v>21</v>
      </c>
      <c r="L367" t="s">
        <v>41</v>
      </c>
      <c r="M367">
        <v>6</v>
      </c>
      <c r="N367" t="s">
        <v>24</v>
      </c>
      <c r="O367" t="s">
        <v>25</v>
      </c>
      <c r="P367" t="s">
        <v>267</v>
      </c>
      <c r="Q367" t="s">
        <v>140</v>
      </c>
      <c r="R367" t="str">
        <f t="shared" si="5"/>
        <v>No</v>
      </c>
    </row>
    <row r="368" spans="1:18" x14ac:dyDescent="0.35">
      <c r="A368">
        <v>598032</v>
      </c>
      <c r="B368" t="s">
        <v>56</v>
      </c>
      <c r="C368" s="1">
        <v>41391</v>
      </c>
      <c r="D368" t="s">
        <v>265</v>
      </c>
      <c r="E368" t="s">
        <v>58</v>
      </c>
      <c r="F368">
        <v>0</v>
      </c>
      <c r="G368" t="s">
        <v>40</v>
      </c>
      <c r="H368" t="s">
        <v>259</v>
      </c>
      <c r="I368" t="s">
        <v>259</v>
      </c>
      <c r="J368" t="s">
        <v>33</v>
      </c>
      <c r="K368" t="s">
        <v>40</v>
      </c>
      <c r="L368" t="s">
        <v>41</v>
      </c>
      <c r="M368">
        <v>8</v>
      </c>
      <c r="N368" t="s">
        <v>24</v>
      </c>
      <c r="O368" t="s">
        <v>25</v>
      </c>
      <c r="P368" t="s">
        <v>237</v>
      </c>
      <c r="Q368" t="s">
        <v>263</v>
      </c>
      <c r="R368" t="str">
        <f t="shared" si="5"/>
        <v>No</v>
      </c>
    </row>
    <row r="369" spans="1:18" x14ac:dyDescent="0.35">
      <c r="A369">
        <v>598033</v>
      </c>
      <c r="B369" t="s">
        <v>44</v>
      </c>
      <c r="C369" s="1">
        <v>41391</v>
      </c>
      <c r="D369" t="s">
        <v>152</v>
      </c>
      <c r="E369" t="s">
        <v>46</v>
      </c>
      <c r="F369">
        <v>0</v>
      </c>
      <c r="G369" t="s">
        <v>47</v>
      </c>
      <c r="H369" t="s">
        <v>20</v>
      </c>
      <c r="I369" t="s">
        <v>47</v>
      </c>
      <c r="J369" t="s">
        <v>33</v>
      </c>
      <c r="K369" t="s">
        <v>47</v>
      </c>
      <c r="L369" t="s">
        <v>23</v>
      </c>
      <c r="M369">
        <v>58</v>
      </c>
      <c r="N369" t="s">
        <v>24</v>
      </c>
      <c r="O369" t="s">
        <v>25</v>
      </c>
      <c r="P369" t="s">
        <v>26</v>
      </c>
      <c r="Q369" t="s">
        <v>129</v>
      </c>
      <c r="R369" t="str">
        <f t="shared" si="5"/>
        <v>Yes</v>
      </c>
    </row>
    <row r="370" spans="1:18" x14ac:dyDescent="0.35">
      <c r="A370">
        <v>598034</v>
      </c>
      <c r="B370" t="s">
        <v>65</v>
      </c>
      <c r="C370" s="1">
        <v>41392</v>
      </c>
      <c r="D370" t="s">
        <v>29</v>
      </c>
      <c r="E370" t="s">
        <v>67</v>
      </c>
      <c r="F370">
        <v>0</v>
      </c>
      <c r="G370" t="s">
        <v>32</v>
      </c>
      <c r="H370" t="s">
        <v>21</v>
      </c>
      <c r="I370" t="s">
        <v>21</v>
      </c>
      <c r="J370" t="s">
        <v>22</v>
      </c>
      <c r="K370" t="s">
        <v>32</v>
      </c>
      <c r="L370" t="s">
        <v>23</v>
      </c>
      <c r="M370">
        <v>14</v>
      </c>
      <c r="N370" t="s">
        <v>24</v>
      </c>
      <c r="O370" t="s">
        <v>25</v>
      </c>
      <c r="P370" t="s">
        <v>42</v>
      </c>
      <c r="Q370" t="s">
        <v>116</v>
      </c>
      <c r="R370" t="str">
        <f t="shared" si="5"/>
        <v>No</v>
      </c>
    </row>
    <row r="371" spans="1:18" x14ac:dyDescent="0.35">
      <c r="A371">
        <v>598035</v>
      </c>
      <c r="B371" t="s">
        <v>269</v>
      </c>
      <c r="C371" s="1">
        <v>41392</v>
      </c>
      <c r="D371" t="s">
        <v>179</v>
      </c>
      <c r="E371" t="s">
        <v>270</v>
      </c>
      <c r="F371">
        <v>0</v>
      </c>
      <c r="G371" t="s">
        <v>39</v>
      </c>
      <c r="H371" t="s">
        <v>207</v>
      </c>
      <c r="I371" t="s">
        <v>207</v>
      </c>
      <c r="J371" t="s">
        <v>22</v>
      </c>
      <c r="K371" t="s">
        <v>39</v>
      </c>
      <c r="L371" t="s">
        <v>23</v>
      </c>
      <c r="M371">
        <v>15</v>
      </c>
      <c r="N371" t="s">
        <v>24</v>
      </c>
      <c r="O371" t="s">
        <v>25</v>
      </c>
      <c r="P371" t="s">
        <v>267</v>
      </c>
      <c r="Q371" t="s">
        <v>140</v>
      </c>
      <c r="R371" t="str">
        <f t="shared" si="5"/>
        <v>Yes</v>
      </c>
    </row>
    <row r="372" spans="1:18" x14ac:dyDescent="0.35">
      <c r="A372">
        <v>598036</v>
      </c>
      <c r="B372" t="s">
        <v>56</v>
      </c>
      <c r="C372" s="1">
        <v>41393</v>
      </c>
      <c r="D372" t="s">
        <v>271</v>
      </c>
      <c r="E372" t="s">
        <v>58</v>
      </c>
      <c r="F372">
        <v>0</v>
      </c>
      <c r="G372" t="s">
        <v>40</v>
      </c>
      <c r="H372" t="s">
        <v>20</v>
      </c>
      <c r="I372" t="s">
        <v>40</v>
      </c>
      <c r="J372" t="s">
        <v>22</v>
      </c>
      <c r="K372" t="s">
        <v>40</v>
      </c>
      <c r="L372" t="s">
        <v>41</v>
      </c>
      <c r="M372">
        <v>4</v>
      </c>
      <c r="N372" t="s">
        <v>24</v>
      </c>
      <c r="O372" t="s">
        <v>25</v>
      </c>
      <c r="P372" t="s">
        <v>120</v>
      </c>
      <c r="Q372" t="s">
        <v>263</v>
      </c>
      <c r="R372" t="str">
        <f t="shared" si="5"/>
        <v>No</v>
      </c>
    </row>
    <row r="373" spans="1:18" x14ac:dyDescent="0.35">
      <c r="A373">
        <v>598037</v>
      </c>
      <c r="B373" t="s">
        <v>44</v>
      </c>
      <c r="C373" s="1">
        <v>41393</v>
      </c>
      <c r="D373" t="s">
        <v>147</v>
      </c>
      <c r="E373" t="s">
        <v>46</v>
      </c>
      <c r="F373">
        <v>0</v>
      </c>
      <c r="G373" t="s">
        <v>47</v>
      </c>
      <c r="H373" t="s">
        <v>31</v>
      </c>
      <c r="I373" t="s">
        <v>47</v>
      </c>
      <c r="J373" t="s">
        <v>33</v>
      </c>
      <c r="K373" t="s">
        <v>47</v>
      </c>
      <c r="L373" t="s">
        <v>23</v>
      </c>
      <c r="M373">
        <v>4</v>
      </c>
      <c r="N373" t="s">
        <v>24</v>
      </c>
      <c r="O373" t="s">
        <v>25</v>
      </c>
      <c r="P373" t="s">
        <v>26</v>
      </c>
      <c r="Q373" t="s">
        <v>232</v>
      </c>
      <c r="R373" t="str">
        <f t="shared" si="5"/>
        <v>No</v>
      </c>
    </row>
    <row r="374" spans="1:18" x14ac:dyDescent="0.35">
      <c r="A374">
        <v>598038</v>
      </c>
      <c r="B374" t="s">
        <v>238</v>
      </c>
      <c r="C374" s="1">
        <v>41394</v>
      </c>
      <c r="D374" t="s">
        <v>76</v>
      </c>
      <c r="E374" t="s">
        <v>240</v>
      </c>
      <c r="F374">
        <v>0</v>
      </c>
      <c r="G374" t="s">
        <v>207</v>
      </c>
      <c r="H374" t="s">
        <v>32</v>
      </c>
      <c r="I374" t="s">
        <v>32</v>
      </c>
      <c r="J374" t="s">
        <v>33</v>
      </c>
      <c r="K374" t="s">
        <v>32</v>
      </c>
      <c r="L374" t="s">
        <v>23</v>
      </c>
      <c r="M374">
        <v>37</v>
      </c>
      <c r="N374" t="s">
        <v>24</v>
      </c>
      <c r="O374" t="s">
        <v>25</v>
      </c>
      <c r="P374" t="s">
        <v>169</v>
      </c>
      <c r="Q374" t="s">
        <v>116</v>
      </c>
      <c r="R374" t="str">
        <f t="shared" si="5"/>
        <v>No</v>
      </c>
    </row>
    <row r="375" spans="1:18" x14ac:dyDescent="0.35">
      <c r="A375">
        <v>598039</v>
      </c>
      <c r="B375" t="s">
        <v>60</v>
      </c>
      <c r="C375" s="1">
        <v>41395</v>
      </c>
      <c r="D375" t="s">
        <v>216</v>
      </c>
      <c r="E375" t="s">
        <v>62</v>
      </c>
      <c r="F375">
        <v>0</v>
      </c>
      <c r="G375" t="s">
        <v>259</v>
      </c>
      <c r="H375" t="s">
        <v>47</v>
      </c>
      <c r="I375" t="s">
        <v>47</v>
      </c>
      <c r="J375" t="s">
        <v>33</v>
      </c>
      <c r="K375" t="s">
        <v>259</v>
      </c>
      <c r="L375" t="s">
        <v>41</v>
      </c>
      <c r="M375">
        <v>7</v>
      </c>
      <c r="N375" t="s">
        <v>24</v>
      </c>
      <c r="O375" t="s">
        <v>25</v>
      </c>
      <c r="P375" t="s">
        <v>26</v>
      </c>
      <c r="Q375" t="s">
        <v>129</v>
      </c>
      <c r="R375" t="str">
        <f t="shared" si="5"/>
        <v>No</v>
      </c>
    </row>
    <row r="376" spans="1:18" x14ac:dyDescent="0.35">
      <c r="A376">
        <v>598040</v>
      </c>
      <c r="B376" t="s">
        <v>269</v>
      </c>
      <c r="C376" s="1">
        <v>41395</v>
      </c>
      <c r="D376" t="s">
        <v>179</v>
      </c>
      <c r="E376" t="s">
        <v>270</v>
      </c>
      <c r="F376">
        <v>0</v>
      </c>
      <c r="G376" t="s">
        <v>39</v>
      </c>
      <c r="H376" t="s">
        <v>21</v>
      </c>
      <c r="I376" t="s">
        <v>21</v>
      </c>
      <c r="J376" t="s">
        <v>33</v>
      </c>
      <c r="K376" t="s">
        <v>39</v>
      </c>
      <c r="L376" t="s">
        <v>41</v>
      </c>
      <c r="M376">
        <v>7</v>
      </c>
      <c r="N376" t="s">
        <v>24</v>
      </c>
      <c r="O376" t="s">
        <v>25</v>
      </c>
      <c r="P376" t="s">
        <v>127</v>
      </c>
      <c r="Q376" t="s">
        <v>267</v>
      </c>
      <c r="R376" t="str">
        <f t="shared" si="5"/>
        <v>No</v>
      </c>
    </row>
    <row r="377" spans="1:18" x14ac:dyDescent="0.35">
      <c r="A377">
        <v>598041</v>
      </c>
      <c r="B377" t="s">
        <v>65</v>
      </c>
      <c r="C377" s="1">
        <v>41396</v>
      </c>
      <c r="D377" t="s">
        <v>105</v>
      </c>
      <c r="E377" t="s">
        <v>67</v>
      </c>
      <c r="F377">
        <v>0</v>
      </c>
      <c r="G377" t="s">
        <v>32</v>
      </c>
      <c r="H377" t="s">
        <v>31</v>
      </c>
      <c r="I377" t="s">
        <v>32</v>
      </c>
      <c r="J377" t="s">
        <v>33</v>
      </c>
      <c r="K377" t="s">
        <v>32</v>
      </c>
      <c r="L377" t="s">
        <v>23</v>
      </c>
      <c r="M377">
        <v>15</v>
      </c>
      <c r="N377" t="s">
        <v>24</v>
      </c>
      <c r="O377" t="s">
        <v>25</v>
      </c>
      <c r="P377" t="s">
        <v>120</v>
      </c>
      <c r="Q377" t="s">
        <v>237</v>
      </c>
      <c r="R377" t="str">
        <f t="shared" si="5"/>
        <v>No</v>
      </c>
    </row>
    <row r="378" spans="1:18" x14ac:dyDescent="0.35">
      <c r="A378">
        <v>598042</v>
      </c>
      <c r="B378" t="s">
        <v>238</v>
      </c>
      <c r="C378" s="1">
        <v>41396</v>
      </c>
      <c r="D378" t="s">
        <v>121</v>
      </c>
      <c r="E378" t="s">
        <v>240</v>
      </c>
      <c r="F378">
        <v>0</v>
      </c>
      <c r="G378" t="s">
        <v>207</v>
      </c>
      <c r="H378" t="s">
        <v>20</v>
      </c>
      <c r="I378" t="s">
        <v>20</v>
      </c>
      <c r="J378" t="s">
        <v>33</v>
      </c>
      <c r="K378" t="s">
        <v>20</v>
      </c>
      <c r="L378" t="s">
        <v>23</v>
      </c>
      <c r="M378">
        <v>17</v>
      </c>
      <c r="N378" t="s">
        <v>24</v>
      </c>
      <c r="O378" t="s">
        <v>25</v>
      </c>
      <c r="P378" t="s">
        <v>42</v>
      </c>
      <c r="Q378" t="s">
        <v>252</v>
      </c>
      <c r="R378" t="str">
        <f t="shared" si="5"/>
        <v>No</v>
      </c>
    </row>
    <row r="379" spans="1:18" x14ac:dyDescent="0.35">
      <c r="A379">
        <v>598043</v>
      </c>
      <c r="B379" t="s">
        <v>50</v>
      </c>
      <c r="C379" s="1">
        <v>41397</v>
      </c>
      <c r="D379" t="s">
        <v>68</v>
      </c>
      <c r="E379" t="s">
        <v>52</v>
      </c>
      <c r="F379">
        <v>0</v>
      </c>
      <c r="G379" t="s">
        <v>21</v>
      </c>
      <c r="H379" t="s">
        <v>40</v>
      </c>
      <c r="I379" t="s">
        <v>40</v>
      </c>
      <c r="J379" t="s">
        <v>33</v>
      </c>
      <c r="K379" t="s">
        <v>21</v>
      </c>
      <c r="L379" t="s">
        <v>41</v>
      </c>
      <c r="M379">
        <v>8</v>
      </c>
      <c r="N379" t="s">
        <v>24</v>
      </c>
      <c r="O379" t="s">
        <v>25</v>
      </c>
      <c r="P379" t="s">
        <v>127</v>
      </c>
      <c r="Q379" t="s">
        <v>267</v>
      </c>
      <c r="R379" t="str">
        <f t="shared" si="5"/>
        <v>Yes</v>
      </c>
    </row>
    <row r="380" spans="1:18" x14ac:dyDescent="0.35">
      <c r="A380">
        <v>598044</v>
      </c>
      <c r="B380" t="s">
        <v>60</v>
      </c>
      <c r="C380" s="1">
        <v>41398</v>
      </c>
      <c r="D380" t="s">
        <v>272</v>
      </c>
      <c r="E380" t="s">
        <v>62</v>
      </c>
      <c r="F380">
        <v>0</v>
      </c>
      <c r="G380" t="s">
        <v>259</v>
      </c>
      <c r="H380" t="s">
        <v>39</v>
      </c>
      <c r="I380" t="s">
        <v>39</v>
      </c>
      <c r="J380" t="s">
        <v>33</v>
      </c>
      <c r="K380" t="s">
        <v>259</v>
      </c>
      <c r="L380" t="s">
        <v>41</v>
      </c>
      <c r="M380">
        <v>6</v>
      </c>
      <c r="N380" t="s">
        <v>24</v>
      </c>
      <c r="O380" t="s">
        <v>25</v>
      </c>
      <c r="P380" t="s">
        <v>26</v>
      </c>
      <c r="Q380" t="s">
        <v>129</v>
      </c>
      <c r="R380" t="str">
        <f t="shared" si="5"/>
        <v>No</v>
      </c>
    </row>
    <row r="381" spans="1:18" x14ac:dyDescent="0.35">
      <c r="A381">
        <v>598045</v>
      </c>
      <c r="B381" t="s">
        <v>17</v>
      </c>
      <c r="C381" s="1">
        <v>41408</v>
      </c>
      <c r="D381" t="s">
        <v>72</v>
      </c>
      <c r="E381" t="s">
        <v>19</v>
      </c>
      <c r="F381">
        <v>0</v>
      </c>
      <c r="G381" t="s">
        <v>20</v>
      </c>
      <c r="H381" t="s">
        <v>31</v>
      </c>
      <c r="I381" t="s">
        <v>31</v>
      </c>
      <c r="J381" t="s">
        <v>22</v>
      </c>
      <c r="K381" t="s">
        <v>31</v>
      </c>
      <c r="L381" t="s">
        <v>41</v>
      </c>
      <c r="M381">
        <v>7</v>
      </c>
      <c r="N381" t="s">
        <v>24</v>
      </c>
      <c r="O381" t="s">
        <v>25</v>
      </c>
      <c r="P381" t="s">
        <v>127</v>
      </c>
      <c r="Q381" t="s">
        <v>140</v>
      </c>
      <c r="R381" t="str">
        <f t="shared" si="5"/>
        <v>No</v>
      </c>
    </row>
    <row r="382" spans="1:18" x14ac:dyDescent="0.35">
      <c r="A382">
        <v>598046</v>
      </c>
      <c r="B382" t="s">
        <v>44</v>
      </c>
      <c r="C382" s="1">
        <v>41399</v>
      </c>
      <c r="D382" t="s">
        <v>273</v>
      </c>
      <c r="E382" t="s">
        <v>46</v>
      </c>
      <c r="F382">
        <v>0</v>
      </c>
      <c r="G382" t="s">
        <v>47</v>
      </c>
      <c r="H382" t="s">
        <v>32</v>
      </c>
      <c r="I382" t="s">
        <v>47</v>
      </c>
      <c r="J382" t="s">
        <v>33</v>
      </c>
      <c r="K382" t="s">
        <v>47</v>
      </c>
      <c r="L382" t="s">
        <v>23</v>
      </c>
      <c r="M382">
        <v>60</v>
      </c>
      <c r="N382" t="s">
        <v>24</v>
      </c>
      <c r="O382" t="s">
        <v>25</v>
      </c>
      <c r="P382" t="s">
        <v>127</v>
      </c>
      <c r="Q382" t="s">
        <v>267</v>
      </c>
      <c r="R382" t="str">
        <f t="shared" si="5"/>
        <v>Yes</v>
      </c>
    </row>
    <row r="383" spans="1:18" x14ac:dyDescent="0.35">
      <c r="A383">
        <v>598047</v>
      </c>
      <c r="B383" t="s">
        <v>56</v>
      </c>
      <c r="C383" s="1">
        <v>41399</v>
      </c>
      <c r="D383" t="s">
        <v>233</v>
      </c>
      <c r="E383" t="s">
        <v>58</v>
      </c>
      <c r="F383">
        <v>0</v>
      </c>
      <c r="G383" t="s">
        <v>40</v>
      </c>
      <c r="H383" t="s">
        <v>207</v>
      </c>
      <c r="I383" t="s">
        <v>207</v>
      </c>
      <c r="J383" t="s">
        <v>33</v>
      </c>
      <c r="K383" t="s">
        <v>40</v>
      </c>
      <c r="L383" t="s">
        <v>41</v>
      </c>
      <c r="M383">
        <v>5</v>
      </c>
      <c r="N383" t="s">
        <v>24</v>
      </c>
      <c r="O383" t="s">
        <v>25</v>
      </c>
      <c r="P383" t="s">
        <v>252</v>
      </c>
      <c r="Q383" t="s">
        <v>213</v>
      </c>
      <c r="R383" t="str">
        <f t="shared" si="5"/>
        <v>Yes</v>
      </c>
    </row>
    <row r="384" spans="1:18" x14ac:dyDescent="0.35">
      <c r="A384">
        <v>598048</v>
      </c>
      <c r="B384" t="s">
        <v>17</v>
      </c>
      <c r="C384" s="1">
        <v>41373</v>
      </c>
      <c r="D384" t="s">
        <v>215</v>
      </c>
      <c r="E384" t="s">
        <v>19</v>
      </c>
      <c r="F384">
        <v>0</v>
      </c>
      <c r="G384" t="s">
        <v>20</v>
      </c>
      <c r="H384" t="s">
        <v>259</v>
      </c>
      <c r="I384" t="s">
        <v>259</v>
      </c>
      <c r="J384" t="s">
        <v>33</v>
      </c>
      <c r="K384" t="s">
        <v>20</v>
      </c>
      <c r="L384" t="s">
        <v>41</v>
      </c>
      <c r="M384">
        <v>7</v>
      </c>
      <c r="N384" t="s">
        <v>24</v>
      </c>
      <c r="O384" t="s">
        <v>25</v>
      </c>
      <c r="P384" t="s">
        <v>140</v>
      </c>
      <c r="Q384" t="s">
        <v>116</v>
      </c>
      <c r="R384" t="str">
        <f t="shared" si="5"/>
        <v>Yes</v>
      </c>
    </row>
    <row r="385" spans="1:18" x14ac:dyDescent="0.35">
      <c r="A385">
        <v>598049</v>
      </c>
      <c r="B385" t="s">
        <v>56</v>
      </c>
      <c r="C385" s="1">
        <v>41401</v>
      </c>
      <c r="D385" t="s">
        <v>233</v>
      </c>
      <c r="E385" t="s">
        <v>58</v>
      </c>
      <c r="F385">
        <v>0</v>
      </c>
      <c r="G385" t="s">
        <v>40</v>
      </c>
      <c r="H385" t="s">
        <v>39</v>
      </c>
      <c r="I385" t="s">
        <v>39</v>
      </c>
      <c r="J385" t="s">
        <v>33</v>
      </c>
      <c r="K385" t="s">
        <v>40</v>
      </c>
      <c r="L385" t="s">
        <v>41</v>
      </c>
      <c r="M385">
        <v>9</v>
      </c>
      <c r="N385" t="s">
        <v>24</v>
      </c>
      <c r="O385" t="s">
        <v>25</v>
      </c>
      <c r="P385" t="s">
        <v>42</v>
      </c>
      <c r="Q385" t="s">
        <v>213</v>
      </c>
      <c r="R385" t="str">
        <f t="shared" si="5"/>
        <v>No</v>
      </c>
    </row>
    <row r="386" spans="1:18" x14ac:dyDescent="0.35">
      <c r="A386">
        <v>598050</v>
      </c>
      <c r="B386" t="s">
        <v>44</v>
      </c>
      <c r="C386" s="1">
        <v>41401</v>
      </c>
      <c r="D386" t="s">
        <v>107</v>
      </c>
      <c r="E386" t="s">
        <v>46</v>
      </c>
      <c r="F386">
        <v>0</v>
      </c>
      <c r="G386" t="s">
        <v>47</v>
      </c>
      <c r="H386" t="s">
        <v>21</v>
      </c>
      <c r="I386" t="s">
        <v>47</v>
      </c>
      <c r="J386" t="s">
        <v>33</v>
      </c>
      <c r="K386" t="s">
        <v>47</v>
      </c>
      <c r="L386" t="s">
        <v>23</v>
      </c>
      <c r="M386">
        <v>65</v>
      </c>
      <c r="N386" t="s">
        <v>24</v>
      </c>
      <c r="O386" t="s">
        <v>25</v>
      </c>
      <c r="P386" t="s">
        <v>127</v>
      </c>
      <c r="Q386" t="s">
        <v>140</v>
      </c>
      <c r="R386" t="str">
        <f t="shared" si="5"/>
        <v>No</v>
      </c>
    </row>
    <row r="387" spans="1:18" x14ac:dyDescent="0.35">
      <c r="A387">
        <v>598051</v>
      </c>
      <c r="B387" t="s">
        <v>60</v>
      </c>
      <c r="C387" s="1">
        <v>41402</v>
      </c>
      <c r="D387" t="s">
        <v>105</v>
      </c>
      <c r="E387" t="s">
        <v>62</v>
      </c>
      <c r="F387">
        <v>0</v>
      </c>
      <c r="G387" t="s">
        <v>259</v>
      </c>
      <c r="H387" t="s">
        <v>32</v>
      </c>
      <c r="I387" t="s">
        <v>259</v>
      </c>
      <c r="J387" t="s">
        <v>22</v>
      </c>
      <c r="K387" t="s">
        <v>32</v>
      </c>
      <c r="L387" t="s">
        <v>23</v>
      </c>
      <c r="M387">
        <v>77</v>
      </c>
      <c r="N387" t="s">
        <v>24</v>
      </c>
      <c r="O387" t="s">
        <v>25</v>
      </c>
      <c r="P387" t="s">
        <v>169</v>
      </c>
      <c r="Q387" t="s">
        <v>274</v>
      </c>
      <c r="R387" t="str">
        <f t="shared" si="5"/>
        <v>Yes</v>
      </c>
    </row>
    <row r="388" spans="1:18" x14ac:dyDescent="0.35">
      <c r="A388">
        <v>598052</v>
      </c>
      <c r="B388" t="s">
        <v>28</v>
      </c>
      <c r="C388" s="1">
        <v>41403</v>
      </c>
      <c r="D388" t="s">
        <v>275</v>
      </c>
      <c r="E388" t="s">
        <v>30</v>
      </c>
      <c r="F388">
        <v>0</v>
      </c>
      <c r="G388" t="s">
        <v>31</v>
      </c>
      <c r="H388" t="s">
        <v>40</v>
      </c>
      <c r="I388" t="s">
        <v>40</v>
      </c>
      <c r="J388" t="s">
        <v>22</v>
      </c>
      <c r="K388" t="s">
        <v>40</v>
      </c>
      <c r="L388" t="s">
        <v>41</v>
      </c>
      <c r="M388">
        <v>8</v>
      </c>
      <c r="N388" t="s">
        <v>24</v>
      </c>
      <c r="O388" t="s">
        <v>25</v>
      </c>
      <c r="P388" t="s">
        <v>127</v>
      </c>
      <c r="Q388" t="s">
        <v>140</v>
      </c>
      <c r="R388" t="str">
        <f t="shared" si="5"/>
        <v>Yes</v>
      </c>
    </row>
    <row r="389" spans="1:18" x14ac:dyDescent="0.35">
      <c r="A389">
        <v>598053</v>
      </c>
      <c r="B389" t="s">
        <v>238</v>
      </c>
      <c r="C389" s="1">
        <v>41403</v>
      </c>
      <c r="D389" t="s">
        <v>146</v>
      </c>
      <c r="E389" t="s">
        <v>240</v>
      </c>
      <c r="F389">
        <v>0</v>
      </c>
      <c r="G389" t="s">
        <v>207</v>
      </c>
      <c r="H389" t="s">
        <v>21</v>
      </c>
      <c r="I389" t="s">
        <v>21</v>
      </c>
      <c r="J389" t="s">
        <v>33</v>
      </c>
      <c r="K389" t="s">
        <v>21</v>
      </c>
      <c r="L389" t="s">
        <v>23</v>
      </c>
      <c r="M389">
        <v>46</v>
      </c>
      <c r="N389" t="s">
        <v>24</v>
      </c>
      <c r="O389" t="s">
        <v>25</v>
      </c>
      <c r="P389" t="s">
        <v>26</v>
      </c>
      <c r="Q389" t="s">
        <v>129</v>
      </c>
      <c r="R389" t="str">
        <f t="shared" si="5"/>
        <v>No</v>
      </c>
    </row>
    <row r="390" spans="1:18" x14ac:dyDescent="0.35">
      <c r="A390">
        <v>598054</v>
      </c>
      <c r="B390" t="s">
        <v>36</v>
      </c>
      <c r="C390" s="1">
        <v>41404</v>
      </c>
      <c r="D390" t="s">
        <v>197</v>
      </c>
      <c r="E390" t="s">
        <v>38</v>
      </c>
      <c r="F390">
        <v>0</v>
      </c>
      <c r="G390" t="s">
        <v>39</v>
      </c>
      <c r="H390" t="s">
        <v>20</v>
      </c>
      <c r="I390" t="s">
        <v>39</v>
      </c>
      <c r="J390" t="s">
        <v>22</v>
      </c>
      <c r="K390" t="s">
        <v>20</v>
      </c>
      <c r="L390" t="s">
        <v>23</v>
      </c>
      <c r="M390">
        <v>4</v>
      </c>
      <c r="N390" t="s">
        <v>24</v>
      </c>
      <c r="O390" t="s">
        <v>25</v>
      </c>
      <c r="P390" t="s">
        <v>274</v>
      </c>
      <c r="Q390" t="s">
        <v>263</v>
      </c>
      <c r="R390" t="str">
        <f t="shared" si="5"/>
        <v>No</v>
      </c>
    </row>
    <row r="391" spans="1:18" x14ac:dyDescent="0.35">
      <c r="A391">
        <v>598055</v>
      </c>
      <c r="B391" t="s">
        <v>238</v>
      </c>
      <c r="C391" s="1">
        <v>41405</v>
      </c>
      <c r="D391" t="s">
        <v>273</v>
      </c>
      <c r="E391" t="s">
        <v>240</v>
      </c>
      <c r="F391">
        <v>0</v>
      </c>
      <c r="G391" t="s">
        <v>207</v>
      </c>
      <c r="H391" t="s">
        <v>47</v>
      </c>
      <c r="I391" t="s">
        <v>207</v>
      </c>
      <c r="J391" t="s">
        <v>33</v>
      </c>
      <c r="K391" t="s">
        <v>47</v>
      </c>
      <c r="L391" t="s">
        <v>41</v>
      </c>
      <c r="M391">
        <v>5</v>
      </c>
      <c r="N391" t="s">
        <v>24</v>
      </c>
      <c r="O391" t="s">
        <v>25</v>
      </c>
      <c r="P391" t="s">
        <v>26</v>
      </c>
      <c r="Q391" t="s">
        <v>232</v>
      </c>
      <c r="R391" t="str">
        <f t="shared" si="5"/>
        <v>Yes</v>
      </c>
    </row>
    <row r="392" spans="1:18" x14ac:dyDescent="0.35">
      <c r="A392">
        <v>598056</v>
      </c>
      <c r="B392" t="s">
        <v>28</v>
      </c>
      <c r="C392" s="1">
        <v>41405</v>
      </c>
      <c r="D392" t="s">
        <v>276</v>
      </c>
      <c r="E392" t="s">
        <v>30</v>
      </c>
      <c r="F392">
        <v>0</v>
      </c>
      <c r="G392" t="s">
        <v>31</v>
      </c>
      <c r="H392" t="s">
        <v>259</v>
      </c>
      <c r="I392" t="s">
        <v>31</v>
      </c>
      <c r="J392" t="s">
        <v>22</v>
      </c>
      <c r="K392" t="s">
        <v>259</v>
      </c>
      <c r="L392" t="s">
        <v>23</v>
      </c>
      <c r="M392">
        <v>30</v>
      </c>
      <c r="N392" t="s">
        <v>24</v>
      </c>
      <c r="O392" t="s">
        <v>25</v>
      </c>
      <c r="P392" t="s">
        <v>169</v>
      </c>
      <c r="Q392" t="s">
        <v>213</v>
      </c>
      <c r="R392" t="str">
        <f t="shared" si="5"/>
        <v>Yes</v>
      </c>
    </row>
    <row r="393" spans="1:18" x14ac:dyDescent="0.35">
      <c r="A393">
        <v>598057</v>
      </c>
      <c r="B393" t="s">
        <v>277</v>
      </c>
      <c r="C393" s="1">
        <v>41406</v>
      </c>
      <c r="D393" t="s">
        <v>144</v>
      </c>
      <c r="E393" t="s">
        <v>278</v>
      </c>
      <c r="F393">
        <v>0</v>
      </c>
      <c r="G393" t="s">
        <v>21</v>
      </c>
      <c r="H393" t="s">
        <v>20</v>
      </c>
      <c r="I393" t="s">
        <v>21</v>
      </c>
      <c r="J393" t="s">
        <v>22</v>
      </c>
      <c r="K393" t="s">
        <v>21</v>
      </c>
      <c r="L393" t="s">
        <v>41</v>
      </c>
      <c r="M393">
        <v>5</v>
      </c>
      <c r="N393" t="s">
        <v>24</v>
      </c>
      <c r="O393" t="s">
        <v>25</v>
      </c>
      <c r="P393" t="s">
        <v>274</v>
      </c>
      <c r="Q393" t="s">
        <v>263</v>
      </c>
      <c r="R393" t="str">
        <f t="shared" si="5"/>
        <v>No</v>
      </c>
    </row>
    <row r="394" spans="1:18" x14ac:dyDescent="0.35">
      <c r="A394">
        <v>598058</v>
      </c>
      <c r="B394" t="s">
        <v>56</v>
      </c>
      <c r="C394" s="1">
        <v>41406</v>
      </c>
      <c r="D394" t="s">
        <v>57</v>
      </c>
      <c r="E394" t="s">
        <v>58</v>
      </c>
      <c r="F394">
        <v>0</v>
      </c>
      <c r="G394" t="s">
        <v>40</v>
      </c>
      <c r="H394" t="s">
        <v>32</v>
      </c>
      <c r="I394" t="s">
        <v>40</v>
      </c>
      <c r="J394" t="s">
        <v>22</v>
      </c>
      <c r="K394" t="s">
        <v>40</v>
      </c>
      <c r="L394" t="s">
        <v>41</v>
      </c>
      <c r="M394">
        <v>5</v>
      </c>
      <c r="N394" t="s">
        <v>24</v>
      </c>
      <c r="O394" t="s">
        <v>25</v>
      </c>
      <c r="P394" t="s">
        <v>127</v>
      </c>
      <c r="Q394" t="s">
        <v>267</v>
      </c>
      <c r="R394" t="str">
        <f t="shared" si="5"/>
        <v>No</v>
      </c>
    </row>
    <row r="395" spans="1:18" x14ac:dyDescent="0.35">
      <c r="A395">
        <v>598059</v>
      </c>
      <c r="B395" t="s">
        <v>36</v>
      </c>
      <c r="C395" s="1">
        <v>41387</v>
      </c>
      <c r="D395" t="s">
        <v>191</v>
      </c>
      <c r="E395" t="s">
        <v>38</v>
      </c>
      <c r="F395">
        <v>0</v>
      </c>
      <c r="G395" t="s">
        <v>39</v>
      </c>
      <c r="H395" t="s">
        <v>31</v>
      </c>
      <c r="I395" t="s">
        <v>31</v>
      </c>
      <c r="J395" t="s">
        <v>22</v>
      </c>
      <c r="K395" t="s">
        <v>31</v>
      </c>
      <c r="L395" t="s">
        <v>41</v>
      </c>
      <c r="M395">
        <v>5</v>
      </c>
      <c r="N395" t="s">
        <v>24</v>
      </c>
      <c r="O395" t="s">
        <v>25</v>
      </c>
      <c r="P395" t="s">
        <v>237</v>
      </c>
      <c r="Q395" t="s">
        <v>263</v>
      </c>
      <c r="R395" t="str">
        <f t="shared" si="5"/>
        <v>No</v>
      </c>
    </row>
    <row r="396" spans="1:18" x14ac:dyDescent="0.35">
      <c r="A396">
        <v>598060</v>
      </c>
      <c r="B396" t="s">
        <v>44</v>
      </c>
      <c r="C396" s="1">
        <v>41407</v>
      </c>
      <c r="D396" t="s">
        <v>192</v>
      </c>
      <c r="E396" t="s">
        <v>46</v>
      </c>
      <c r="F396">
        <v>0</v>
      </c>
      <c r="G396" t="s">
        <v>47</v>
      </c>
      <c r="H396" t="s">
        <v>259</v>
      </c>
      <c r="I396" t="s">
        <v>259</v>
      </c>
      <c r="J396" t="s">
        <v>33</v>
      </c>
      <c r="K396" t="s">
        <v>47</v>
      </c>
      <c r="L396" t="s">
        <v>41</v>
      </c>
      <c r="M396">
        <v>7</v>
      </c>
      <c r="N396" t="s">
        <v>24</v>
      </c>
      <c r="O396" t="s">
        <v>25</v>
      </c>
      <c r="P396" t="s">
        <v>232</v>
      </c>
      <c r="Q396" t="s">
        <v>116</v>
      </c>
      <c r="R396" t="str">
        <f t="shared" ref="R396:R459" si="6">IF(I386=K386,"Yes","No")</f>
        <v>Yes</v>
      </c>
    </row>
    <row r="397" spans="1:18" x14ac:dyDescent="0.35">
      <c r="A397">
        <v>598061</v>
      </c>
      <c r="B397" t="s">
        <v>277</v>
      </c>
      <c r="C397" s="1">
        <v>41409</v>
      </c>
      <c r="D397" t="s">
        <v>162</v>
      </c>
      <c r="E397" t="s">
        <v>278</v>
      </c>
      <c r="F397">
        <v>0</v>
      </c>
      <c r="G397" t="s">
        <v>21</v>
      </c>
      <c r="H397" t="s">
        <v>207</v>
      </c>
      <c r="I397" t="s">
        <v>21</v>
      </c>
      <c r="J397" t="s">
        <v>22</v>
      </c>
      <c r="K397" t="s">
        <v>207</v>
      </c>
      <c r="L397" t="s">
        <v>23</v>
      </c>
      <c r="M397">
        <v>7</v>
      </c>
      <c r="N397" t="s">
        <v>24</v>
      </c>
      <c r="O397" t="s">
        <v>25</v>
      </c>
      <c r="P397" t="s">
        <v>274</v>
      </c>
      <c r="Q397" t="s">
        <v>263</v>
      </c>
      <c r="R397" t="str">
        <f t="shared" si="6"/>
        <v>No</v>
      </c>
    </row>
    <row r="398" spans="1:18" x14ac:dyDescent="0.35">
      <c r="A398">
        <v>598062</v>
      </c>
      <c r="B398" t="s">
        <v>65</v>
      </c>
      <c r="C398" s="1">
        <v>41408</v>
      </c>
      <c r="D398" t="s">
        <v>76</v>
      </c>
      <c r="E398" t="s">
        <v>67</v>
      </c>
      <c r="F398">
        <v>0</v>
      </c>
      <c r="G398" t="s">
        <v>32</v>
      </c>
      <c r="H398" t="s">
        <v>39</v>
      </c>
      <c r="I398" t="s">
        <v>32</v>
      </c>
      <c r="J398" t="s">
        <v>33</v>
      </c>
      <c r="K398" t="s">
        <v>32</v>
      </c>
      <c r="L398" t="s">
        <v>23</v>
      </c>
      <c r="M398">
        <v>33</v>
      </c>
      <c r="N398" t="s">
        <v>24</v>
      </c>
      <c r="O398" t="s">
        <v>25</v>
      </c>
      <c r="P398" t="s">
        <v>252</v>
      </c>
      <c r="Q398" t="s">
        <v>213</v>
      </c>
      <c r="R398" t="str">
        <f t="shared" si="6"/>
        <v>Yes</v>
      </c>
    </row>
    <row r="399" spans="1:18" x14ac:dyDescent="0.35">
      <c r="A399">
        <v>598063</v>
      </c>
      <c r="B399" t="s">
        <v>44</v>
      </c>
      <c r="C399" s="1">
        <v>41409</v>
      </c>
      <c r="D399" t="s">
        <v>279</v>
      </c>
      <c r="E399" t="s">
        <v>46</v>
      </c>
      <c r="F399">
        <v>0</v>
      </c>
      <c r="G399" t="s">
        <v>47</v>
      </c>
      <c r="H399" t="s">
        <v>40</v>
      </c>
      <c r="I399" t="s">
        <v>40</v>
      </c>
      <c r="J399" t="s">
        <v>22</v>
      </c>
      <c r="K399" t="s">
        <v>47</v>
      </c>
      <c r="L399" t="s">
        <v>23</v>
      </c>
      <c r="M399">
        <v>14</v>
      </c>
      <c r="N399" t="s">
        <v>24</v>
      </c>
      <c r="O399" t="s">
        <v>25</v>
      </c>
      <c r="P399" t="s">
        <v>26</v>
      </c>
      <c r="Q399" t="s">
        <v>129</v>
      </c>
      <c r="R399" t="str">
        <f t="shared" si="6"/>
        <v>Yes</v>
      </c>
    </row>
    <row r="400" spans="1:18" x14ac:dyDescent="0.35">
      <c r="A400">
        <v>598064</v>
      </c>
      <c r="B400" t="s">
        <v>28</v>
      </c>
      <c r="C400" s="1">
        <v>41400</v>
      </c>
      <c r="D400" t="s">
        <v>268</v>
      </c>
      <c r="E400" t="s">
        <v>30</v>
      </c>
      <c r="F400">
        <v>0</v>
      </c>
      <c r="G400" t="s">
        <v>31</v>
      </c>
      <c r="H400" t="s">
        <v>20</v>
      </c>
      <c r="I400" t="s">
        <v>31</v>
      </c>
      <c r="J400" t="s">
        <v>22</v>
      </c>
      <c r="K400" t="s">
        <v>31</v>
      </c>
      <c r="L400" t="s">
        <v>41</v>
      </c>
      <c r="M400">
        <v>6</v>
      </c>
      <c r="N400" t="s">
        <v>24</v>
      </c>
      <c r="O400" t="s">
        <v>25</v>
      </c>
      <c r="P400" t="s">
        <v>237</v>
      </c>
      <c r="Q400" t="s">
        <v>274</v>
      </c>
      <c r="R400" t="str">
        <f t="shared" si="6"/>
        <v>No</v>
      </c>
    </row>
    <row r="401" spans="1:18" x14ac:dyDescent="0.35">
      <c r="A401">
        <v>598065</v>
      </c>
      <c r="B401" t="s">
        <v>60</v>
      </c>
      <c r="C401" s="1">
        <v>41411</v>
      </c>
      <c r="D401" t="s">
        <v>93</v>
      </c>
      <c r="E401" t="s">
        <v>62</v>
      </c>
      <c r="F401">
        <v>0</v>
      </c>
      <c r="G401" t="s">
        <v>259</v>
      </c>
      <c r="H401" t="s">
        <v>40</v>
      </c>
      <c r="I401" t="s">
        <v>259</v>
      </c>
      <c r="J401" t="s">
        <v>33</v>
      </c>
      <c r="K401" t="s">
        <v>259</v>
      </c>
      <c r="L401" t="s">
        <v>23</v>
      </c>
      <c r="M401">
        <v>23</v>
      </c>
      <c r="N401" t="s">
        <v>24</v>
      </c>
      <c r="O401" t="s">
        <v>25</v>
      </c>
      <c r="P401" t="s">
        <v>26</v>
      </c>
      <c r="Q401" t="s">
        <v>232</v>
      </c>
      <c r="R401" t="str">
        <f t="shared" si="6"/>
        <v>No</v>
      </c>
    </row>
    <row r="402" spans="1:18" x14ac:dyDescent="0.35">
      <c r="A402">
        <v>598066</v>
      </c>
      <c r="B402" t="s">
        <v>194</v>
      </c>
      <c r="C402" s="1">
        <v>41412</v>
      </c>
      <c r="D402" t="s">
        <v>254</v>
      </c>
      <c r="E402" t="s">
        <v>195</v>
      </c>
      <c r="F402">
        <v>0</v>
      </c>
      <c r="G402" t="s">
        <v>31</v>
      </c>
      <c r="H402" t="s">
        <v>47</v>
      </c>
      <c r="I402" t="s">
        <v>47</v>
      </c>
      <c r="J402" t="s">
        <v>22</v>
      </c>
      <c r="K402" t="s">
        <v>31</v>
      </c>
      <c r="L402" t="s">
        <v>23</v>
      </c>
      <c r="M402">
        <v>50</v>
      </c>
      <c r="N402" t="s">
        <v>24</v>
      </c>
      <c r="O402" t="s">
        <v>25</v>
      </c>
      <c r="P402" t="s">
        <v>127</v>
      </c>
      <c r="Q402" t="s">
        <v>267</v>
      </c>
      <c r="R402" t="str">
        <f t="shared" si="6"/>
        <v>No</v>
      </c>
    </row>
    <row r="403" spans="1:18" x14ac:dyDescent="0.35">
      <c r="A403">
        <v>598067</v>
      </c>
      <c r="B403" t="s">
        <v>238</v>
      </c>
      <c r="C403" s="1">
        <v>41413</v>
      </c>
      <c r="D403" t="s">
        <v>280</v>
      </c>
      <c r="E403" t="s">
        <v>240</v>
      </c>
      <c r="F403">
        <v>0</v>
      </c>
      <c r="G403" t="s">
        <v>207</v>
      </c>
      <c r="H403" t="s">
        <v>39</v>
      </c>
      <c r="I403" t="s">
        <v>207</v>
      </c>
      <c r="J403" t="s">
        <v>33</v>
      </c>
      <c r="K403" t="s">
        <v>207</v>
      </c>
      <c r="L403" t="s">
        <v>23</v>
      </c>
      <c r="M403">
        <v>38</v>
      </c>
      <c r="N403" t="s">
        <v>24</v>
      </c>
      <c r="O403" t="s">
        <v>25</v>
      </c>
      <c r="P403" t="s">
        <v>274</v>
      </c>
      <c r="Q403" t="s">
        <v>116</v>
      </c>
      <c r="R403" t="str">
        <f t="shared" si="6"/>
        <v>Yes</v>
      </c>
    </row>
    <row r="404" spans="1:18" x14ac:dyDescent="0.35">
      <c r="A404">
        <v>598068</v>
      </c>
      <c r="B404" t="s">
        <v>17</v>
      </c>
      <c r="C404" s="1">
        <v>41412</v>
      </c>
      <c r="D404" t="s">
        <v>215</v>
      </c>
      <c r="E404" t="s">
        <v>19</v>
      </c>
      <c r="F404">
        <v>0</v>
      </c>
      <c r="G404" t="s">
        <v>20</v>
      </c>
      <c r="H404" t="s">
        <v>32</v>
      </c>
      <c r="I404" t="s">
        <v>32</v>
      </c>
      <c r="J404" t="s">
        <v>22</v>
      </c>
      <c r="K404" t="s">
        <v>20</v>
      </c>
      <c r="L404" t="s">
        <v>23</v>
      </c>
      <c r="M404">
        <v>24</v>
      </c>
      <c r="N404" t="s">
        <v>24</v>
      </c>
      <c r="O404" t="s">
        <v>25</v>
      </c>
      <c r="P404" t="s">
        <v>252</v>
      </c>
      <c r="Q404" t="s">
        <v>213</v>
      </c>
      <c r="R404" t="str">
        <f t="shared" si="6"/>
        <v>Yes</v>
      </c>
    </row>
    <row r="405" spans="1:18" x14ac:dyDescent="0.35">
      <c r="A405">
        <v>598069</v>
      </c>
      <c r="B405" t="s">
        <v>60</v>
      </c>
      <c r="C405" s="1">
        <v>41413</v>
      </c>
      <c r="D405" t="s">
        <v>276</v>
      </c>
      <c r="E405" t="s">
        <v>62</v>
      </c>
      <c r="F405">
        <v>0</v>
      </c>
      <c r="G405" t="s">
        <v>259</v>
      </c>
      <c r="H405" t="s">
        <v>21</v>
      </c>
      <c r="I405" t="s">
        <v>21</v>
      </c>
      <c r="J405" t="s">
        <v>33</v>
      </c>
      <c r="K405" t="s">
        <v>259</v>
      </c>
      <c r="L405" t="s">
        <v>41</v>
      </c>
      <c r="M405">
        <v>5</v>
      </c>
      <c r="N405" t="s">
        <v>24</v>
      </c>
      <c r="O405" t="s">
        <v>25</v>
      </c>
      <c r="P405" t="s">
        <v>26</v>
      </c>
      <c r="Q405" t="s">
        <v>129</v>
      </c>
      <c r="R405" t="str">
        <f t="shared" si="6"/>
        <v>Yes</v>
      </c>
    </row>
    <row r="406" spans="1:18" x14ac:dyDescent="0.35">
      <c r="A406">
        <v>598070</v>
      </c>
      <c r="B406" t="s">
        <v>36</v>
      </c>
      <c r="C406" s="1">
        <v>41415</v>
      </c>
      <c r="D406" t="s">
        <v>29</v>
      </c>
      <c r="E406" t="s">
        <v>38</v>
      </c>
      <c r="F406">
        <v>0</v>
      </c>
      <c r="G406" t="s">
        <v>32</v>
      </c>
      <c r="H406" t="s">
        <v>47</v>
      </c>
      <c r="I406" t="s">
        <v>32</v>
      </c>
      <c r="J406" t="s">
        <v>33</v>
      </c>
      <c r="K406" t="s">
        <v>32</v>
      </c>
      <c r="L406" t="s">
        <v>23</v>
      </c>
      <c r="M406">
        <v>48</v>
      </c>
      <c r="N406" t="s">
        <v>24</v>
      </c>
      <c r="O406" t="s">
        <v>25</v>
      </c>
      <c r="P406" t="s">
        <v>274</v>
      </c>
      <c r="Q406" t="s">
        <v>213</v>
      </c>
      <c r="R406" t="str">
        <f t="shared" si="6"/>
        <v>No</v>
      </c>
    </row>
    <row r="407" spans="1:18" x14ac:dyDescent="0.35">
      <c r="A407">
        <v>598071</v>
      </c>
      <c r="B407" t="s">
        <v>36</v>
      </c>
      <c r="C407" s="1">
        <v>41416</v>
      </c>
      <c r="D407" t="s">
        <v>160</v>
      </c>
      <c r="E407" t="s">
        <v>38</v>
      </c>
      <c r="F407">
        <v>0</v>
      </c>
      <c r="G407" t="s">
        <v>40</v>
      </c>
      <c r="H407" t="s">
        <v>259</v>
      </c>
      <c r="I407" t="s">
        <v>259</v>
      </c>
      <c r="J407" t="s">
        <v>33</v>
      </c>
      <c r="K407" t="s">
        <v>40</v>
      </c>
      <c r="L407" t="s">
        <v>41</v>
      </c>
      <c r="M407">
        <v>4</v>
      </c>
      <c r="N407" t="s">
        <v>24</v>
      </c>
      <c r="O407" t="s">
        <v>25</v>
      </c>
      <c r="P407" t="s">
        <v>140</v>
      </c>
      <c r="Q407" t="s">
        <v>213</v>
      </c>
      <c r="R407" t="str">
        <f t="shared" si="6"/>
        <v>No</v>
      </c>
    </row>
    <row r="408" spans="1:18" x14ac:dyDescent="0.35">
      <c r="A408">
        <v>598072</v>
      </c>
      <c r="B408" t="s">
        <v>50</v>
      </c>
      <c r="C408" s="1">
        <v>41418</v>
      </c>
      <c r="D408" t="s">
        <v>154</v>
      </c>
      <c r="E408" t="s">
        <v>52</v>
      </c>
      <c r="F408">
        <v>0</v>
      </c>
      <c r="G408" t="s">
        <v>47</v>
      </c>
      <c r="H408" t="s">
        <v>40</v>
      </c>
      <c r="I408" t="s">
        <v>40</v>
      </c>
      <c r="J408" t="s">
        <v>33</v>
      </c>
      <c r="K408" t="s">
        <v>47</v>
      </c>
      <c r="L408" t="s">
        <v>41</v>
      </c>
      <c r="M408">
        <v>4</v>
      </c>
      <c r="N408" t="s">
        <v>24</v>
      </c>
      <c r="O408" t="s">
        <v>25</v>
      </c>
      <c r="P408" t="s">
        <v>252</v>
      </c>
      <c r="Q408" t="s">
        <v>116</v>
      </c>
      <c r="R408" t="str">
        <f t="shared" si="6"/>
        <v>Yes</v>
      </c>
    </row>
    <row r="409" spans="1:18" x14ac:dyDescent="0.35">
      <c r="A409">
        <v>598073</v>
      </c>
      <c r="B409" t="s">
        <v>50</v>
      </c>
      <c r="C409" s="1">
        <v>41420</v>
      </c>
      <c r="D409" t="s">
        <v>192</v>
      </c>
      <c r="E409" t="s">
        <v>52</v>
      </c>
      <c r="F409">
        <v>0</v>
      </c>
      <c r="G409" t="s">
        <v>32</v>
      </c>
      <c r="H409" t="s">
        <v>47</v>
      </c>
      <c r="I409" t="s">
        <v>47</v>
      </c>
      <c r="J409" t="s">
        <v>33</v>
      </c>
      <c r="K409" t="s">
        <v>47</v>
      </c>
      <c r="L409" t="s">
        <v>23</v>
      </c>
      <c r="M409">
        <v>23</v>
      </c>
      <c r="N409" t="s">
        <v>24</v>
      </c>
      <c r="O409" t="s">
        <v>25</v>
      </c>
      <c r="P409" t="s">
        <v>127</v>
      </c>
      <c r="Q409" t="s">
        <v>116</v>
      </c>
      <c r="R409" t="str">
        <f t="shared" si="6"/>
        <v>No</v>
      </c>
    </row>
    <row r="410" spans="1:18" x14ac:dyDescent="0.35">
      <c r="A410">
        <v>729279</v>
      </c>
      <c r="B410" t="s">
        <v>281</v>
      </c>
      <c r="C410" s="1">
        <v>41745</v>
      </c>
      <c r="D410" t="s">
        <v>144</v>
      </c>
      <c r="E410" t="s">
        <v>282</v>
      </c>
      <c r="F410">
        <v>1</v>
      </c>
      <c r="G410" t="s">
        <v>47</v>
      </c>
      <c r="H410" t="s">
        <v>21</v>
      </c>
      <c r="I410" t="s">
        <v>21</v>
      </c>
      <c r="J410" t="s">
        <v>33</v>
      </c>
      <c r="K410" t="s">
        <v>21</v>
      </c>
      <c r="L410" t="s">
        <v>23</v>
      </c>
      <c r="M410">
        <v>41</v>
      </c>
      <c r="N410" t="s">
        <v>24</v>
      </c>
      <c r="O410" t="s">
        <v>25</v>
      </c>
      <c r="P410" t="s">
        <v>120</v>
      </c>
      <c r="Q410" t="s">
        <v>283</v>
      </c>
      <c r="R410" t="str">
        <f t="shared" si="6"/>
        <v>Yes</v>
      </c>
    </row>
    <row r="411" spans="1:18" x14ac:dyDescent="0.35">
      <c r="A411">
        <v>729281</v>
      </c>
      <c r="B411" t="s">
        <v>284</v>
      </c>
      <c r="C411" s="1">
        <v>41746</v>
      </c>
      <c r="D411" t="s">
        <v>285</v>
      </c>
      <c r="E411" t="s">
        <v>286</v>
      </c>
      <c r="F411">
        <v>1</v>
      </c>
      <c r="G411" t="s">
        <v>39</v>
      </c>
      <c r="H411" t="s">
        <v>20</v>
      </c>
      <c r="I411" t="s">
        <v>20</v>
      </c>
      <c r="J411" t="s">
        <v>22</v>
      </c>
      <c r="K411" t="s">
        <v>20</v>
      </c>
      <c r="L411" t="s">
        <v>41</v>
      </c>
      <c r="M411">
        <v>8</v>
      </c>
      <c r="N411" t="s">
        <v>24</v>
      </c>
      <c r="O411" t="s">
        <v>25</v>
      </c>
      <c r="P411" t="s">
        <v>42</v>
      </c>
      <c r="Q411" t="s">
        <v>140</v>
      </c>
      <c r="R411" t="str">
        <f t="shared" si="6"/>
        <v>Yes</v>
      </c>
    </row>
    <row r="412" spans="1:18" x14ac:dyDescent="0.35">
      <c r="A412">
        <v>729283</v>
      </c>
      <c r="B412" t="s">
        <v>281</v>
      </c>
      <c r="C412" s="1">
        <v>41747</v>
      </c>
      <c r="D412" t="s">
        <v>287</v>
      </c>
      <c r="E412" t="s">
        <v>282</v>
      </c>
      <c r="F412">
        <v>1</v>
      </c>
      <c r="G412" t="s">
        <v>32</v>
      </c>
      <c r="H412" t="s">
        <v>31</v>
      </c>
      <c r="I412" t="s">
        <v>32</v>
      </c>
      <c r="J412" t="s">
        <v>33</v>
      </c>
      <c r="K412" t="s">
        <v>31</v>
      </c>
      <c r="L412" t="s">
        <v>41</v>
      </c>
      <c r="M412">
        <v>6</v>
      </c>
      <c r="N412" t="s">
        <v>24</v>
      </c>
      <c r="O412" t="s">
        <v>25</v>
      </c>
      <c r="P412" t="s">
        <v>283</v>
      </c>
      <c r="Q412" t="s">
        <v>252</v>
      </c>
      <c r="R412" t="str">
        <f t="shared" si="6"/>
        <v>No</v>
      </c>
    </row>
    <row r="413" spans="1:18" x14ac:dyDescent="0.35">
      <c r="A413">
        <v>729285</v>
      </c>
      <c r="B413" t="s">
        <v>281</v>
      </c>
      <c r="C413" s="1">
        <v>41747</v>
      </c>
      <c r="D413" t="s">
        <v>233</v>
      </c>
      <c r="E413" t="s">
        <v>282</v>
      </c>
      <c r="F413">
        <v>1</v>
      </c>
      <c r="G413" t="s">
        <v>259</v>
      </c>
      <c r="H413" t="s">
        <v>40</v>
      </c>
      <c r="I413" t="s">
        <v>40</v>
      </c>
      <c r="J413" t="s">
        <v>22</v>
      </c>
      <c r="K413" t="s">
        <v>40</v>
      </c>
      <c r="L413" t="s">
        <v>41</v>
      </c>
      <c r="M413">
        <v>4</v>
      </c>
      <c r="N413" t="s">
        <v>24</v>
      </c>
      <c r="O413" t="s">
        <v>25</v>
      </c>
      <c r="P413" t="s">
        <v>54</v>
      </c>
      <c r="Q413" t="s">
        <v>283</v>
      </c>
      <c r="R413" t="str">
        <f t="shared" si="6"/>
        <v>Yes</v>
      </c>
    </row>
    <row r="414" spans="1:18" x14ac:dyDescent="0.35">
      <c r="A414">
        <v>729287</v>
      </c>
      <c r="B414" t="s">
        <v>288</v>
      </c>
      <c r="C414" s="1">
        <v>41748</v>
      </c>
      <c r="D414" t="s">
        <v>276</v>
      </c>
      <c r="E414" t="s">
        <v>289</v>
      </c>
      <c r="F414">
        <v>1</v>
      </c>
      <c r="G414" t="s">
        <v>20</v>
      </c>
      <c r="H414" t="s">
        <v>47</v>
      </c>
      <c r="I414" t="s">
        <v>20</v>
      </c>
      <c r="J414" t="s">
        <v>22</v>
      </c>
      <c r="K414" t="s">
        <v>20</v>
      </c>
      <c r="L414" t="s">
        <v>41</v>
      </c>
      <c r="M414">
        <v>7</v>
      </c>
      <c r="N414" t="s">
        <v>24</v>
      </c>
      <c r="O414" t="s">
        <v>25</v>
      </c>
      <c r="P414" t="s">
        <v>42</v>
      </c>
      <c r="Q414" t="s">
        <v>232</v>
      </c>
      <c r="R414" t="str">
        <f t="shared" si="6"/>
        <v>No</v>
      </c>
    </row>
    <row r="415" spans="1:18" x14ac:dyDescent="0.35">
      <c r="A415">
        <v>729289</v>
      </c>
      <c r="B415" t="s">
        <v>288</v>
      </c>
      <c r="C415" s="1">
        <v>41748</v>
      </c>
      <c r="D415" t="s">
        <v>136</v>
      </c>
      <c r="E415" t="s">
        <v>289</v>
      </c>
      <c r="F415">
        <v>1</v>
      </c>
      <c r="G415" t="s">
        <v>21</v>
      </c>
      <c r="H415" t="s">
        <v>39</v>
      </c>
      <c r="I415" t="s">
        <v>21</v>
      </c>
      <c r="J415" t="s">
        <v>33</v>
      </c>
      <c r="K415" t="s">
        <v>39</v>
      </c>
      <c r="L415" t="s">
        <v>41</v>
      </c>
      <c r="M415">
        <v>4</v>
      </c>
      <c r="N415" t="s">
        <v>24</v>
      </c>
      <c r="O415" t="s">
        <v>25</v>
      </c>
      <c r="P415" t="s">
        <v>42</v>
      </c>
      <c r="Q415" t="s">
        <v>237</v>
      </c>
      <c r="R415" t="str">
        <f t="shared" si="6"/>
        <v>No</v>
      </c>
    </row>
    <row r="416" spans="1:18" x14ac:dyDescent="0.35">
      <c r="A416">
        <v>729291</v>
      </c>
      <c r="B416" t="s">
        <v>284</v>
      </c>
      <c r="C416" s="1">
        <v>41749</v>
      </c>
      <c r="D416" t="s">
        <v>287</v>
      </c>
      <c r="E416" t="s">
        <v>286</v>
      </c>
      <c r="F416">
        <v>1</v>
      </c>
      <c r="G416" t="s">
        <v>40</v>
      </c>
      <c r="H416" t="s">
        <v>31</v>
      </c>
      <c r="I416" t="s">
        <v>31</v>
      </c>
      <c r="J416" t="s">
        <v>22</v>
      </c>
      <c r="K416" t="s">
        <v>31</v>
      </c>
      <c r="L416" t="s">
        <v>41</v>
      </c>
      <c r="M416">
        <v>7</v>
      </c>
      <c r="N416" t="s">
        <v>24</v>
      </c>
      <c r="O416" t="s">
        <v>25</v>
      </c>
      <c r="P416" t="s">
        <v>54</v>
      </c>
      <c r="Q416" t="s">
        <v>120</v>
      </c>
      <c r="R416" t="str">
        <f t="shared" si="6"/>
        <v>Yes</v>
      </c>
    </row>
    <row r="417" spans="1:18" x14ac:dyDescent="0.35">
      <c r="A417">
        <v>729293</v>
      </c>
      <c r="B417" t="s">
        <v>281</v>
      </c>
      <c r="C417" s="1">
        <v>41750</v>
      </c>
      <c r="D417" t="s">
        <v>105</v>
      </c>
      <c r="E417" t="s">
        <v>282</v>
      </c>
      <c r="F417">
        <v>1</v>
      </c>
      <c r="G417" t="s">
        <v>32</v>
      </c>
      <c r="H417" t="s">
        <v>39</v>
      </c>
      <c r="I417" t="s">
        <v>32</v>
      </c>
      <c r="J417" t="s">
        <v>33</v>
      </c>
      <c r="K417" t="s">
        <v>32</v>
      </c>
      <c r="L417" t="s">
        <v>23</v>
      </c>
      <c r="M417">
        <v>93</v>
      </c>
      <c r="N417" t="s">
        <v>24</v>
      </c>
      <c r="O417" t="s">
        <v>25</v>
      </c>
      <c r="P417" t="s">
        <v>283</v>
      </c>
      <c r="Q417" t="s">
        <v>252</v>
      </c>
      <c r="R417" t="str">
        <f t="shared" si="6"/>
        <v>No</v>
      </c>
    </row>
    <row r="418" spans="1:18" x14ac:dyDescent="0.35">
      <c r="A418">
        <v>729295</v>
      </c>
      <c r="B418" t="s">
        <v>284</v>
      </c>
      <c r="C418" s="1">
        <v>41751</v>
      </c>
      <c r="D418" t="s">
        <v>287</v>
      </c>
      <c r="E418" t="s">
        <v>286</v>
      </c>
      <c r="F418">
        <v>1</v>
      </c>
      <c r="G418" t="s">
        <v>31</v>
      </c>
      <c r="H418" t="s">
        <v>259</v>
      </c>
      <c r="I418" t="s">
        <v>259</v>
      </c>
      <c r="J418" t="s">
        <v>22</v>
      </c>
      <c r="K418" t="s">
        <v>31</v>
      </c>
      <c r="L418" t="s">
        <v>23</v>
      </c>
      <c r="M418">
        <v>72</v>
      </c>
      <c r="N418" t="s">
        <v>24</v>
      </c>
      <c r="O418" t="s">
        <v>25</v>
      </c>
      <c r="P418" t="s">
        <v>120</v>
      </c>
      <c r="Q418" t="s">
        <v>140</v>
      </c>
      <c r="R418" t="str">
        <f t="shared" si="6"/>
        <v>No</v>
      </c>
    </row>
    <row r="419" spans="1:18" x14ac:dyDescent="0.35">
      <c r="A419">
        <v>729297</v>
      </c>
      <c r="B419" t="s">
        <v>288</v>
      </c>
      <c r="C419" s="1">
        <v>41752</v>
      </c>
      <c r="D419" t="s">
        <v>235</v>
      </c>
      <c r="E419" t="s">
        <v>289</v>
      </c>
      <c r="F419">
        <v>1</v>
      </c>
      <c r="G419" t="s">
        <v>40</v>
      </c>
      <c r="H419" t="s">
        <v>32</v>
      </c>
      <c r="I419" t="s">
        <v>40</v>
      </c>
      <c r="J419" t="s">
        <v>22</v>
      </c>
      <c r="K419" t="s">
        <v>32</v>
      </c>
      <c r="L419" t="s">
        <v>23</v>
      </c>
      <c r="M419">
        <v>7</v>
      </c>
      <c r="N419" t="s">
        <v>24</v>
      </c>
      <c r="O419" t="s">
        <v>25</v>
      </c>
      <c r="P419" t="s">
        <v>127</v>
      </c>
      <c r="Q419" t="s">
        <v>283</v>
      </c>
      <c r="R419" t="str">
        <f t="shared" si="6"/>
        <v>Yes</v>
      </c>
    </row>
    <row r="420" spans="1:18" x14ac:dyDescent="0.35">
      <c r="A420">
        <v>729299</v>
      </c>
      <c r="B420" t="s">
        <v>284</v>
      </c>
      <c r="C420" s="1">
        <v>41753</v>
      </c>
      <c r="D420" t="s">
        <v>290</v>
      </c>
      <c r="E420" t="s">
        <v>286</v>
      </c>
      <c r="F420">
        <v>1</v>
      </c>
      <c r="G420" t="s">
        <v>20</v>
      </c>
      <c r="H420" t="s">
        <v>21</v>
      </c>
      <c r="I420" t="s">
        <v>20</v>
      </c>
      <c r="J420" t="s">
        <v>22</v>
      </c>
      <c r="K420" t="s">
        <v>21</v>
      </c>
      <c r="L420" t="s">
        <v>23</v>
      </c>
      <c r="M420">
        <v>2</v>
      </c>
      <c r="N420" t="s">
        <v>24</v>
      </c>
      <c r="O420" t="s">
        <v>25</v>
      </c>
      <c r="P420" t="s">
        <v>42</v>
      </c>
      <c r="Q420" t="s">
        <v>237</v>
      </c>
      <c r="R420" t="str">
        <f t="shared" si="6"/>
        <v>Yes</v>
      </c>
    </row>
    <row r="421" spans="1:18" x14ac:dyDescent="0.35">
      <c r="A421">
        <v>729301</v>
      </c>
      <c r="B421" t="s">
        <v>288</v>
      </c>
      <c r="C421" s="1">
        <v>41754</v>
      </c>
      <c r="D421" t="s">
        <v>262</v>
      </c>
      <c r="E421" t="s">
        <v>289</v>
      </c>
      <c r="F421">
        <v>1</v>
      </c>
      <c r="G421" t="s">
        <v>259</v>
      </c>
      <c r="H421" t="s">
        <v>39</v>
      </c>
      <c r="I421" t="s">
        <v>259</v>
      </c>
      <c r="J421" t="s">
        <v>33</v>
      </c>
      <c r="K421" t="s">
        <v>259</v>
      </c>
      <c r="L421" t="s">
        <v>23</v>
      </c>
      <c r="M421">
        <v>4</v>
      </c>
      <c r="N421" t="s">
        <v>24</v>
      </c>
      <c r="O421" t="s">
        <v>25</v>
      </c>
      <c r="P421" t="s">
        <v>120</v>
      </c>
      <c r="Q421" t="s">
        <v>140</v>
      </c>
      <c r="R421" t="str">
        <f t="shared" si="6"/>
        <v>Yes</v>
      </c>
    </row>
    <row r="422" spans="1:18" x14ac:dyDescent="0.35">
      <c r="A422">
        <v>729303</v>
      </c>
      <c r="B422" t="s">
        <v>288</v>
      </c>
      <c r="C422" s="1">
        <v>41754</v>
      </c>
      <c r="D422" t="s">
        <v>291</v>
      </c>
      <c r="E422" t="s">
        <v>289</v>
      </c>
      <c r="F422">
        <v>1</v>
      </c>
      <c r="G422" t="s">
        <v>32</v>
      </c>
      <c r="H422" t="s">
        <v>47</v>
      </c>
      <c r="I422" t="s">
        <v>47</v>
      </c>
      <c r="J422" t="s">
        <v>33</v>
      </c>
      <c r="K422" t="s">
        <v>32</v>
      </c>
      <c r="L422" t="s">
        <v>41</v>
      </c>
      <c r="M422">
        <v>7</v>
      </c>
      <c r="N422" t="s">
        <v>24</v>
      </c>
      <c r="O422" t="s">
        <v>25</v>
      </c>
      <c r="P422" t="s">
        <v>54</v>
      </c>
      <c r="Q422" t="s">
        <v>120</v>
      </c>
      <c r="R422" t="str">
        <f t="shared" si="6"/>
        <v>No</v>
      </c>
    </row>
    <row r="423" spans="1:18" x14ac:dyDescent="0.35">
      <c r="A423">
        <v>729305</v>
      </c>
      <c r="B423" t="s">
        <v>281</v>
      </c>
      <c r="C423" s="1">
        <v>41755</v>
      </c>
      <c r="D423" t="s">
        <v>292</v>
      </c>
      <c r="E423" t="s">
        <v>282</v>
      </c>
      <c r="F423">
        <v>1</v>
      </c>
      <c r="G423" t="s">
        <v>40</v>
      </c>
      <c r="H423" t="s">
        <v>20</v>
      </c>
      <c r="I423" t="s">
        <v>40</v>
      </c>
      <c r="J423" t="s">
        <v>22</v>
      </c>
      <c r="K423" t="s">
        <v>40</v>
      </c>
      <c r="L423" t="s">
        <v>41</v>
      </c>
      <c r="M423">
        <v>6</v>
      </c>
      <c r="N423" t="s">
        <v>24</v>
      </c>
      <c r="O423" t="s">
        <v>25</v>
      </c>
      <c r="P423" t="s">
        <v>127</v>
      </c>
      <c r="Q423" t="s">
        <v>252</v>
      </c>
      <c r="R423" t="str">
        <f t="shared" si="6"/>
        <v>Yes</v>
      </c>
    </row>
    <row r="424" spans="1:18" x14ac:dyDescent="0.35">
      <c r="A424">
        <v>729307</v>
      </c>
      <c r="B424" t="s">
        <v>281</v>
      </c>
      <c r="C424" s="1">
        <v>41755</v>
      </c>
      <c r="D424" t="s">
        <v>293</v>
      </c>
      <c r="E424" t="s">
        <v>282</v>
      </c>
      <c r="F424">
        <v>1</v>
      </c>
      <c r="G424" t="s">
        <v>21</v>
      </c>
      <c r="H424" t="s">
        <v>31</v>
      </c>
      <c r="I424" t="s">
        <v>21</v>
      </c>
      <c r="J424" t="s">
        <v>22</v>
      </c>
      <c r="K424" t="s">
        <v>31</v>
      </c>
      <c r="L424" t="s">
        <v>23</v>
      </c>
      <c r="M424">
        <v>23</v>
      </c>
      <c r="N424" t="s">
        <v>24</v>
      </c>
      <c r="O424" t="s">
        <v>25</v>
      </c>
      <c r="P424" t="s">
        <v>127</v>
      </c>
      <c r="Q424" t="s">
        <v>283</v>
      </c>
      <c r="R424" t="str">
        <f t="shared" si="6"/>
        <v>Yes</v>
      </c>
    </row>
    <row r="425" spans="1:18" x14ac:dyDescent="0.35">
      <c r="A425">
        <v>729309</v>
      </c>
      <c r="B425" t="s">
        <v>284</v>
      </c>
      <c r="C425" s="1">
        <v>41756</v>
      </c>
      <c r="D425" t="s">
        <v>181</v>
      </c>
      <c r="E425" t="s">
        <v>286</v>
      </c>
      <c r="F425">
        <v>1</v>
      </c>
      <c r="G425" t="s">
        <v>39</v>
      </c>
      <c r="H425" t="s">
        <v>47</v>
      </c>
      <c r="I425" t="s">
        <v>47</v>
      </c>
      <c r="J425" t="s">
        <v>33</v>
      </c>
      <c r="K425" t="s">
        <v>39</v>
      </c>
      <c r="L425" t="s">
        <v>41</v>
      </c>
      <c r="M425">
        <v>6</v>
      </c>
      <c r="N425" t="s">
        <v>24</v>
      </c>
      <c r="O425" t="s">
        <v>25</v>
      </c>
      <c r="P425" t="s">
        <v>42</v>
      </c>
      <c r="Q425" t="s">
        <v>237</v>
      </c>
      <c r="R425" t="str">
        <f t="shared" si="6"/>
        <v>No</v>
      </c>
    </row>
    <row r="426" spans="1:18" x14ac:dyDescent="0.35">
      <c r="A426">
        <v>729311</v>
      </c>
      <c r="B426" t="s">
        <v>284</v>
      </c>
      <c r="C426" s="1">
        <v>41756</v>
      </c>
      <c r="D426" t="s">
        <v>152</v>
      </c>
      <c r="E426" t="s">
        <v>286</v>
      </c>
      <c r="F426">
        <v>1</v>
      </c>
      <c r="G426" t="s">
        <v>259</v>
      </c>
      <c r="H426" t="s">
        <v>32</v>
      </c>
      <c r="I426" t="s">
        <v>259</v>
      </c>
      <c r="J426" t="s">
        <v>33</v>
      </c>
      <c r="K426" t="s">
        <v>32</v>
      </c>
      <c r="L426" t="s">
        <v>41</v>
      </c>
      <c r="M426">
        <v>5</v>
      </c>
      <c r="N426" t="s">
        <v>24</v>
      </c>
      <c r="O426" t="s">
        <v>25</v>
      </c>
      <c r="P426" t="s">
        <v>232</v>
      </c>
      <c r="Q426" t="s">
        <v>237</v>
      </c>
      <c r="R426" t="str">
        <f t="shared" si="6"/>
        <v>Yes</v>
      </c>
    </row>
    <row r="427" spans="1:18" x14ac:dyDescent="0.35">
      <c r="A427">
        <v>729313</v>
      </c>
      <c r="B427" t="s">
        <v>288</v>
      </c>
      <c r="C427" s="1">
        <v>41757</v>
      </c>
      <c r="D427" t="s">
        <v>293</v>
      </c>
      <c r="E427" t="s">
        <v>289</v>
      </c>
      <c r="F427">
        <v>1</v>
      </c>
      <c r="G427" t="s">
        <v>31</v>
      </c>
      <c r="H427" t="s">
        <v>20</v>
      </c>
      <c r="I427" t="s">
        <v>31</v>
      </c>
      <c r="J427" t="s">
        <v>22</v>
      </c>
      <c r="K427" t="s">
        <v>31</v>
      </c>
      <c r="L427" t="s">
        <v>41</v>
      </c>
      <c r="M427">
        <v>5</v>
      </c>
      <c r="N427" t="s">
        <v>24</v>
      </c>
      <c r="O427" t="s">
        <v>25</v>
      </c>
      <c r="P427" t="s">
        <v>54</v>
      </c>
      <c r="Q427" t="s">
        <v>140</v>
      </c>
      <c r="R427" t="str">
        <f t="shared" si="6"/>
        <v>Yes</v>
      </c>
    </row>
    <row r="428" spans="1:18" x14ac:dyDescent="0.35">
      <c r="A428">
        <v>729315</v>
      </c>
      <c r="B428" t="s">
        <v>281</v>
      </c>
      <c r="C428" s="1">
        <v>41758</v>
      </c>
      <c r="D428" t="s">
        <v>265</v>
      </c>
      <c r="E428" t="s">
        <v>282</v>
      </c>
      <c r="F428">
        <v>1</v>
      </c>
      <c r="G428" t="s">
        <v>21</v>
      </c>
      <c r="H428" t="s">
        <v>40</v>
      </c>
      <c r="I428" t="s">
        <v>40</v>
      </c>
      <c r="J428" t="s">
        <v>33</v>
      </c>
      <c r="K428" t="s">
        <v>40</v>
      </c>
      <c r="L428" t="s">
        <v>122</v>
      </c>
      <c r="M428" t="s">
        <v>25</v>
      </c>
      <c r="N428" t="s">
        <v>123</v>
      </c>
      <c r="O428" t="s">
        <v>25</v>
      </c>
      <c r="P428" t="s">
        <v>42</v>
      </c>
      <c r="Q428" t="s">
        <v>232</v>
      </c>
      <c r="R428" t="str">
        <f t="shared" si="6"/>
        <v>No</v>
      </c>
    </row>
    <row r="429" spans="1:18" x14ac:dyDescent="0.35">
      <c r="A429">
        <v>729317</v>
      </c>
      <c r="B429" t="s">
        <v>288</v>
      </c>
      <c r="C429" s="1">
        <v>41759</v>
      </c>
      <c r="D429" t="s">
        <v>294</v>
      </c>
      <c r="E429" t="s">
        <v>289</v>
      </c>
      <c r="F429">
        <v>1</v>
      </c>
      <c r="G429" t="s">
        <v>47</v>
      </c>
      <c r="H429" t="s">
        <v>259</v>
      </c>
      <c r="I429" t="s">
        <v>47</v>
      </c>
      <c r="J429" t="s">
        <v>22</v>
      </c>
      <c r="K429" t="s">
        <v>259</v>
      </c>
      <c r="L429" t="s">
        <v>23</v>
      </c>
      <c r="M429">
        <v>15</v>
      </c>
      <c r="N429" t="s">
        <v>24</v>
      </c>
      <c r="O429" t="s">
        <v>25</v>
      </c>
      <c r="P429" t="s">
        <v>127</v>
      </c>
      <c r="Q429" t="s">
        <v>120</v>
      </c>
      <c r="R429" t="str">
        <f t="shared" si="6"/>
        <v>No</v>
      </c>
    </row>
    <row r="430" spans="1:18" x14ac:dyDescent="0.35">
      <c r="A430">
        <v>733971</v>
      </c>
      <c r="B430" t="s">
        <v>277</v>
      </c>
      <c r="C430" s="1">
        <v>41761</v>
      </c>
      <c r="D430" t="s">
        <v>235</v>
      </c>
      <c r="E430" t="s">
        <v>278</v>
      </c>
      <c r="F430">
        <v>0</v>
      </c>
      <c r="G430" t="s">
        <v>32</v>
      </c>
      <c r="H430" t="s">
        <v>21</v>
      </c>
      <c r="I430" t="s">
        <v>32</v>
      </c>
      <c r="J430" t="s">
        <v>33</v>
      </c>
      <c r="K430" t="s">
        <v>32</v>
      </c>
      <c r="L430" t="s">
        <v>23</v>
      </c>
      <c r="M430">
        <v>34</v>
      </c>
      <c r="N430" t="s">
        <v>24</v>
      </c>
      <c r="O430" t="s">
        <v>25</v>
      </c>
      <c r="P430" t="s">
        <v>232</v>
      </c>
      <c r="Q430" t="s">
        <v>274</v>
      </c>
      <c r="R430" t="str">
        <f t="shared" si="6"/>
        <v>No</v>
      </c>
    </row>
    <row r="431" spans="1:18" x14ac:dyDescent="0.35">
      <c r="A431">
        <v>733973</v>
      </c>
      <c r="B431" t="s">
        <v>44</v>
      </c>
      <c r="C431" s="1">
        <v>41762</v>
      </c>
      <c r="D431" t="s">
        <v>295</v>
      </c>
      <c r="E431" t="s">
        <v>46</v>
      </c>
      <c r="F431">
        <v>0</v>
      </c>
      <c r="G431" t="s">
        <v>47</v>
      </c>
      <c r="H431" t="s">
        <v>31</v>
      </c>
      <c r="I431" t="s">
        <v>31</v>
      </c>
      <c r="J431" t="s">
        <v>33</v>
      </c>
      <c r="K431" t="s">
        <v>47</v>
      </c>
      <c r="L431" t="s">
        <v>41</v>
      </c>
      <c r="M431">
        <v>5</v>
      </c>
      <c r="N431" t="s">
        <v>24</v>
      </c>
      <c r="O431" t="s">
        <v>25</v>
      </c>
      <c r="P431" t="s">
        <v>242</v>
      </c>
      <c r="Q431" t="s">
        <v>252</v>
      </c>
      <c r="R431" t="str">
        <f t="shared" si="6"/>
        <v>Yes</v>
      </c>
    </row>
    <row r="432" spans="1:18" x14ac:dyDescent="0.35">
      <c r="A432">
        <v>733975</v>
      </c>
      <c r="B432" t="s">
        <v>36</v>
      </c>
      <c r="C432" s="1">
        <v>41762</v>
      </c>
      <c r="D432" t="s">
        <v>296</v>
      </c>
      <c r="E432" t="s">
        <v>38</v>
      </c>
      <c r="F432">
        <v>0</v>
      </c>
      <c r="G432" t="s">
        <v>39</v>
      </c>
      <c r="H432" t="s">
        <v>40</v>
      </c>
      <c r="I432" t="s">
        <v>40</v>
      </c>
      <c r="J432" t="s">
        <v>22</v>
      </c>
      <c r="K432" t="s">
        <v>40</v>
      </c>
      <c r="L432" t="s">
        <v>41</v>
      </c>
      <c r="M432">
        <v>7</v>
      </c>
      <c r="N432" t="s">
        <v>24</v>
      </c>
      <c r="O432" t="s">
        <v>25</v>
      </c>
      <c r="P432" t="s">
        <v>145</v>
      </c>
      <c r="Q432" t="s">
        <v>140</v>
      </c>
      <c r="R432" t="str">
        <f t="shared" si="6"/>
        <v>No</v>
      </c>
    </row>
    <row r="433" spans="1:18" x14ac:dyDescent="0.35">
      <c r="A433">
        <v>733977</v>
      </c>
      <c r="B433" t="s">
        <v>17</v>
      </c>
      <c r="C433" s="1">
        <v>41763</v>
      </c>
      <c r="D433" t="s">
        <v>121</v>
      </c>
      <c r="E433" t="s">
        <v>19</v>
      </c>
      <c r="F433">
        <v>0</v>
      </c>
      <c r="G433" t="s">
        <v>20</v>
      </c>
      <c r="H433" t="s">
        <v>259</v>
      </c>
      <c r="I433" t="s">
        <v>20</v>
      </c>
      <c r="J433" t="s">
        <v>22</v>
      </c>
      <c r="K433" t="s">
        <v>20</v>
      </c>
      <c r="L433" t="s">
        <v>41</v>
      </c>
      <c r="M433">
        <v>4</v>
      </c>
      <c r="N433" t="s">
        <v>24</v>
      </c>
      <c r="O433" t="s">
        <v>25</v>
      </c>
      <c r="P433" t="s">
        <v>127</v>
      </c>
      <c r="Q433" t="s">
        <v>237</v>
      </c>
      <c r="R433" t="str">
        <f t="shared" si="6"/>
        <v>Yes</v>
      </c>
    </row>
    <row r="434" spans="1:18" x14ac:dyDescent="0.35">
      <c r="A434">
        <v>733979</v>
      </c>
      <c r="B434" t="s">
        <v>167</v>
      </c>
      <c r="C434" s="1">
        <v>41764</v>
      </c>
      <c r="D434" t="s">
        <v>292</v>
      </c>
      <c r="E434" t="s">
        <v>168</v>
      </c>
      <c r="F434">
        <v>0</v>
      </c>
      <c r="G434" t="s">
        <v>40</v>
      </c>
      <c r="H434" t="s">
        <v>21</v>
      </c>
      <c r="I434" t="s">
        <v>21</v>
      </c>
      <c r="J434" t="s">
        <v>22</v>
      </c>
      <c r="K434" t="s">
        <v>40</v>
      </c>
      <c r="L434" t="s">
        <v>23</v>
      </c>
      <c r="M434">
        <v>10</v>
      </c>
      <c r="N434" t="s">
        <v>24</v>
      </c>
      <c r="O434" t="s">
        <v>25</v>
      </c>
      <c r="P434" t="s">
        <v>274</v>
      </c>
      <c r="Q434" t="s">
        <v>267</v>
      </c>
      <c r="R434" t="str">
        <f t="shared" si="6"/>
        <v>No</v>
      </c>
    </row>
    <row r="435" spans="1:18" x14ac:dyDescent="0.35">
      <c r="A435">
        <v>733981</v>
      </c>
      <c r="B435" t="s">
        <v>36</v>
      </c>
      <c r="C435" s="1">
        <v>41764</v>
      </c>
      <c r="D435" t="s">
        <v>152</v>
      </c>
      <c r="E435" t="s">
        <v>38</v>
      </c>
      <c r="F435">
        <v>0</v>
      </c>
      <c r="G435" t="s">
        <v>39</v>
      </c>
      <c r="H435" t="s">
        <v>32</v>
      </c>
      <c r="I435" t="s">
        <v>32</v>
      </c>
      <c r="J435" t="s">
        <v>22</v>
      </c>
      <c r="K435" t="s">
        <v>32</v>
      </c>
      <c r="L435" t="s">
        <v>41</v>
      </c>
      <c r="M435">
        <v>8</v>
      </c>
      <c r="N435" t="s">
        <v>24</v>
      </c>
      <c r="O435" t="s">
        <v>25</v>
      </c>
      <c r="P435" t="s">
        <v>297</v>
      </c>
      <c r="Q435" t="s">
        <v>242</v>
      </c>
      <c r="R435" t="str">
        <f t="shared" si="6"/>
        <v>No</v>
      </c>
    </row>
    <row r="436" spans="1:18" x14ac:dyDescent="0.35">
      <c r="A436">
        <v>733983</v>
      </c>
      <c r="B436" t="s">
        <v>44</v>
      </c>
      <c r="C436" s="1">
        <v>41765</v>
      </c>
      <c r="D436" t="s">
        <v>147</v>
      </c>
      <c r="E436" t="s">
        <v>46</v>
      </c>
      <c r="F436">
        <v>0</v>
      </c>
      <c r="G436" t="s">
        <v>47</v>
      </c>
      <c r="H436" t="s">
        <v>20</v>
      </c>
      <c r="I436" t="s">
        <v>20</v>
      </c>
      <c r="J436" t="s">
        <v>22</v>
      </c>
      <c r="K436" t="s">
        <v>47</v>
      </c>
      <c r="L436" t="s">
        <v>23</v>
      </c>
      <c r="M436">
        <v>19</v>
      </c>
      <c r="N436" t="s">
        <v>24</v>
      </c>
      <c r="O436" t="s">
        <v>25</v>
      </c>
      <c r="P436" t="s">
        <v>140</v>
      </c>
      <c r="Q436" t="s">
        <v>263</v>
      </c>
      <c r="R436" t="str">
        <f t="shared" si="6"/>
        <v>No</v>
      </c>
    </row>
    <row r="437" spans="1:18" x14ac:dyDescent="0.35">
      <c r="A437">
        <v>733985</v>
      </c>
      <c r="B437" t="s">
        <v>36</v>
      </c>
      <c r="C437" s="1">
        <v>41766</v>
      </c>
      <c r="D437" t="s">
        <v>146</v>
      </c>
      <c r="E437" t="s">
        <v>38</v>
      </c>
      <c r="F437">
        <v>0</v>
      </c>
      <c r="G437" t="s">
        <v>39</v>
      </c>
      <c r="H437" t="s">
        <v>21</v>
      </c>
      <c r="I437" t="s">
        <v>39</v>
      </c>
      <c r="J437" t="s">
        <v>33</v>
      </c>
      <c r="K437" t="s">
        <v>21</v>
      </c>
      <c r="L437" t="s">
        <v>41</v>
      </c>
      <c r="M437">
        <v>8</v>
      </c>
      <c r="N437" t="s">
        <v>24</v>
      </c>
      <c r="O437" t="s">
        <v>25</v>
      </c>
      <c r="P437" t="s">
        <v>242</v>
      </c>
      <c r="Q437" t="s">
        <v>252</v>
      </c>
      <c r="R437" t="str">
        <f t="shared" si="6"/>
        <v>Yes</v>
      </c>
    </row>
    <row r="438" spans="1:18" x14ac:dyDescent="0.35">
      <c r="A438">
        <v>733987</v>
      </c>
      <c r="B438" t="s">
        <v>170</v>
      </c>
      <c r="C438" s="1">
        <v>41766</v>
      </c>
      <c r="D438" t="s">
        <v>287</v>
      </c>
      <c r="E438" t="s">
        <v>172</v>
      </c>
      <c r="F438">
        <v>0</v>
      </c>
      <c r="G438" t="s">
        <v>31</v>
      </c>
      <c r="H438" t="s">
        <v>32</v>
      </c>
      <c r="I438" t="s">
        <v>32</v>
      </c>
      <c r="J438" t="s">
        <v>22</v>
      </c>
      <c r="K438" t="s">
        <v>31</v>
      </c>
      <c r="L438" t="s">
        <v>23</v>
      </c>
      <c r="M438">
        <v>44</v>
      </c>
      <c r="N438" t="s">
        <v>24</v>
      </c>
      <c r="O438" t="s">
        <v>25</v>
      </c>
      <c r="P438" t="s">
        <v>127</v>
      </c>
      <c r="Q438" t="s">
        <v>298</v>
      </c>
      <c r="R438" t="str">
        <f t="shared" si="6"/>
        <v>Yes</v>
      </c>
    </row>
    <row r="439" spans="1:18" x14ac:dyDescent="0.35">
      <c r="A439">
        <v>733989</v>
      </c>
      <c r="B439" t="s">
        <v>167</v>
      </c>
      <c r="C439" s="1">
        <v>41767</v>
      </c>
      <c r="D439" t="s">
        <v>294</v>
      </c>
      <c r="E439" t="s">
        <v>168</v>
      </c>
      <c r="F439">
        <v>0</v>
      </c>
      <c r="G439" t="s">
        <v>40</v>
      </c>
      <c r="H439" t="s">
        <v>259</v>
      </c>
      <c r="I439" t="s">
        <v>40</v>
      </c>
      <c r="J439" t="s">
        <v>22</v>
      </c>
      <c r="K439" t="s">
        <v>259</v>
      </c>
      <c r="L439" t="s">
        <v>23</v>
      </c>
      <c r="M439">
        <v>32</v>
      </c>
      <c r="N439" t="s">
        <v>24</v>
      </c>
      <c r="O439" t="s">
        <v>25</v>
      </c>
      <c r="P439" t="s">
        <v>232</v>
      </c>
      <c r="Q439" t="s">
        <v>274</v>
      </c>
      <c r="R439" t="str">
        <f t="shared" si="6"/>
        <v>No</v>
      </c>
    </row>
    <row r="440" spans="1:18" x14ac:dyDescent="0.35">
      <c r="A440">
        <v>733991</v>
      </c>
      <c r="B440" t="s">
        <v>17</v>
      </c>
      <c r="C440" s="1">
        <v>41768</v>
      </c>
      <c r="D440" t="s">
        <v>293</v>
      </c>
      <c r="E440" t="s">
        <v>19</v>
      </c>
      <c r="F440">
        <v>0</v>
      </c>
      <c r="G440" t="s">
        <v>20</v>
      </c>
      <c r="H440" t="s">
        <v>31</v>
      </c>
      <c r="I440" t="s">
        <v>20</v>
      </c>
      <c r="J440" t="s">
        <v>22</v>
      </c>
      <c r="K440" t="s">
        <v>31</v>
      </c>
      <c r="L440" t="s">
        <v>23</v>
      </c>
      <c r="M440">
        <v>32</v>
      </c>
      <c r="N440" t="s">
        <v>24</v>
      </c>
      <c r="O440" t="s">
        <v>25</v>
      </c>
      <c r="P440" t="s">
        <v>140</v>
      </c>
      <c r="Q440" t="s">
        <v>263</v>
      </c>
      <c r="R440" t="str">
        <f t="shared" si="6"/>
        <v>Yes</v>
      </c>
    </row>
    <row r="441" spans="1:18" x14ac:dyDescent="0.35">
      <c r="A441">
        <v>733993</v>
      </c>
      <c r="B441" t="s">
        <v>36</v>
      </c>
      <c r="C441" s="1">
        <v>41769</v>
      </c>
      <c r="D441" t="s">
        <v>211</v>
      </c>
      <c r="E441" t="s">
        <v>38</v>
      </c>
      <c r="F441">
        <v>0</v>
      </c>
      <c r="G441" t="s">
        <v>39</v>
      </c>
      <c r="H441" t="s">
        <v>259</v>
      </c>
      <c r="I441" t="s">
        <v>259</v>
      </c>
      <c r="J441" t="s">
        <v>22</v>
      </c>
      <c r="K441" t="s">
        <v>259</v>
      </c>
      <c r="L441" t="s">
        <v>41</v>
      </c>
      <c r="M441">
        <v>8</v>
      </c>
      <c r="N441" t="s">
        <v>24</v>
      </c>
      <c r="O441" t="s">
        <v>95</v>
      </c>
      <c r="P441" t="s">
        <v>297</v>
      </c>
      <c r="Q441" t="s">
        <v>242</v>
      </c>
      <c r="R441" t="str">
        <f t="shared" si="6"/>
        <v>No</v>
      </c>
    </row>
    <row r="442" spans="1:18" x14ac:dyDescent="0.35">
      <c r="A442">
        <v>733995</v>
      </c>
      <c r="B442" t="s">
        <v>44</v>
      </c>
      <c r="C442" s="1">
        <v>41769</v>
      </c>
      <c r="D442" t="s">
        <v>152</v>
      </c>
      <c r="E442" t="s">
        <v>46</v>
      </c>
      <c r="F442">
        <v>0</v>
      </c>
      <c r="G442" t="s">
        <v>47</v>
      </c>
      <c r="H442" t="s">
        <v>32</v>
      </c>
      <c r="I442" t="s">
        <v>32</v>
      </c>
      <c r="J442" t="s">
        <v>22</v>
      </c>
      <c r="K442" t="s">
        <v>32</v>
      </c>
      <c r="L442" t="s">
        <v>41</v>
      </c>
      <c r="M442">
        <v>4</v>
      </c>
      <c r="N442" t="s">
        <v>24</v>
      </c>
      <c r="O442" t="s">
        <v>25</v>
      </c>
      <c r="P442" t="s">
        <v>127</v>
      </c>
      <c r="Q442" t="s">
        <v>237</v>
      </c>
      <c r="R442" t="str">
        <f t="shared" si="6"/>
        <v>Yes</v>
      </c>
    </row>
    <row r="443" spans="1:18" x14ac:dyDescent="0.35">
      <c r="A443">
        <v>733997</v>
      </c>
      <c r="B443" t="s">
        <v>170</v>
      </c>
      <c r="C443" s="1">
        <v>41770</v>
      </c>
      <c r="D443" t="s">
        <v>146</v>
      </c>
      <c r="E443" t="s">
        <v>172</v>
      </c>
      <c r="F443">
        <v>0</v>
      </c>
      <c r="G443" t="s">
        <v>31</v>
      </c>
      <c r="H443" t="s">
        <v>21</v>
      </c>
      <c r="I443" t="s">
        <v>21</v>
      </c>
      <c r="J443" t="s">
        <v>22</v>
      </c>
      <c r="K443" t="s">
        <v>21</v>
      </c>
      <c r="L443" t="s">
        <v>41</v>
      </c>
      <c r="M443">
        <v>9</v>
      </c>
      <c r="N443" t="s">
        <v>24</v>
      </c>
      <c r="O443" t="s">
        <v>25</v>
      </c>
      <c r="P443" t="s">
        <v>274</v>
      </c>
      <c r="Q443" t="s">
        <v>267</v>
      </c>
      <c r="R443" t="str">
        <f t="shared" si="6"/>
        <v>Yes</v>
      </c>
    </row>
    <row r="444" spans="1:18" x14ac:dyDescent="0.35">
      <c r="A444">
        <v>733999</v>
      </c>
      <c r="B444" t="s">
        <v>17</v>
      </c>
      <c r="C444" s="1">
        <v>41770</v>
      </c>
      <c r="D444" t="s">
        <v>265</v>
      </c>
      <c r="E444" t="s">
        <v>19</v>
      </c>
      <c r="F444">
        <v>0</v>
      </c>
      <c r="G444" t="s">
        <v>20</v>
      </c>
      <c r="H444" t="s">
        <v>40</v>
      </c>
      <c r="I444" t="s">
        <v>20</v>
      </c>
      <c r="J444" t="s">
        <v>33</v>
      </c>
      <c r="K444" t="s">
        <v>40</v>
      </c>
      <c r="L444" t="s">
        <v>41</v>
      </c>
      <c r="M444">
        <v>5</v>
      </c>
      <c r="N444" t="s">
        <v>24</v>
      </c>
      <c r="O444" t="s">
        <v>25</v>
      </c>
      <c r="P444" t="s">
        <v>140</v>
      </c>
      <c r="Q444" t="s">
        <v>213</v>
      </c>
      <c r="R444" t="str">
        <f t="shared" si="6"/>
        <v>No</v>
      </c>
    </row>
    <row r="445" spans="1:18" x14ac:dyDescent="0.35">
      <c r="A445">
        <v>734001</v>
      </c>
      <c r="B445" t="s">
        <v>60</v>
      </c>
      <c r="C445" s="1">
        <v>41771</v>
      </c>
      <c r="D445" t="s">
        <v>183</v>
      </c>
      <c r="E445" t="s">
        <v>62</v>
      </c>
      <c r="F445">
        <v>0</v>
      </c>
      <c r="G445" t="s">
        <v>259</v>
      </c>
      <c r="H445" t="s">
        <v>47</v>
      </c>
      <c r="I445" t="s">
        <v>259</v>
      </c>
      <c r="J445" t="s">
        <v>33</v>
      </c>
      <c r="K445" t="s">
        <v>47</v>
      </c>
      <c r="L445" t="s">
        <v>41</v>
      </c>
      <c r="M445">
        <v>7</v>
      </c>
      <c r="N445" t="s">
        <v>24</v>
      </c>
      <c r="O445" t="s">
        <v>25</v>
      </c>
      <c r="P445" t="s">
        <v>127</v>
      </c>
      <c r="Q445" t="s">
        <v>237</v>
      </c>
      <c r="R445" t="str">
        <f t="shared" si="6"/>
        <v>Yes</v>
      </c>
    </row>
    <row r="446" spans="1:18" x14ac:dyDescent="0.35">
      <c r="A446">
        <v>734003</v>
      </c>
      <c r="B446" t="s">
        <v>277</v>
      </c>
      <c r="C446" s="1">
        <v>41772</v>
      </c>
      <c r="D446" t="s">
        <v>235</v>
      </c>
      <c r="E446" t="s">
        <v>278</v>
      </c>
      <c r="F446">
        <v>0</v>
      </c>
      <c r="G446" t="s">
        <v>32</v>
      </c>
      <c r="H446" t="s">
        <v>40</v>
      </c>
      <c r="I446" t="s">
        <v>40</v>
      </c>
      <c r="J446" t="s">
        <v>33</v>
      </c>
      <c r="K446" t="s">
        <v>32</v>
      </c>
      <c r="L446" t="s">
        <v>41</v>
      </c>
      <c r="M446">
        <v>5</v>
      </c>
      <c r="N446" t="s">
        <v>24</v>
      </c>
      <c r="O446" t="s">
        <v>25</v>
      </c>
      <c r="P446" t="s">
        <v>242</v>
      </c>
      <c r="Q446" t="s">
        <v>252</v>
      </c>
      <c r="R446" t="str">
        <f t="shared" si="6"/>
        <v>No</v>
      </c>
    </row>
    <row r="447" spans="1:18" x14ac:dyDescent="0.35">
      <c r="A447">
        <v>734005</v>
      </c>
      <c r="B447" t="s">
        <v>17</v>
      </c>
      <c r="C447" s="1">
        <v>41772</v>
      </c>
      <c r="D447" t="s">
        <v>139</v>
      </c>
      <c r="E447" t="s">
        <v>19</v>
      </c>
      <c r="F447">
        <v>0</v>
      </c>
      <c r="G447" t="s">
        <v>20</v>
      </c>
      <c r="H447" t="s">
        <v>39</v>
      </c>
      <c r="I447" t="s">
        <v>39</v>
      </c>
      <c r="J447" t="s">
        <v>22</v>
      </c>
      <c r="K447" t="s">
        <v>20</v>
      </c>
      <c r="L447" t="s">
        <v>23</v>
      </c>
      <c r="M447">
        <v>16</v>
      </c>
      <c r="N447" t="s">
        <v>24</v>
      </c>
      <c r="O447" t="s">
        <v>25</v>
      </c>
      <c r="P447" t="s">
        <v>263</v>
      </c>
      <c r="Q447" t="s">
        <v>213</v>
      </c>
      <c r="R447" t="str">
        <f t="shared" si="6"/>
        <v>No</v>
      </c>
    </row>
    <row r="448" spans="1:18" x14ac:dyDescent="0.35">
      <c r="A448">
        <v>734007</v>
      </c>
      <c r="B448" t="s">
        <v>60</v>
      </c>
      <c r="C448" s="1">
        <v>41773</v>
      </c>
      <c r="D448" t="s">
        <v>226</v>
      </c>
      <c r="E448" t="s">
        <v>62</v>
      </c>
      <c r="F448">
        <v>0</v>
      </c>
      <c r="G448" t="s">
        <v>259</v>
      </c>
      <c r="H448" t="s">
        <v>31</v>
      </c>
      <c r="I448" t="s">
        <v>31</v>
      </c>
      <c r="J448" t="s">
        <v>22</v>
      </c>
      <c r="K448" t="s">
        <v>31</v>
      </c>
      <c r="L448" t="s">
        <v>41</v>
      </c>
      <c r="M448">
        <v>6</v>
      </c>
      <c r="N448" t="s">
        <v>24</v>
      </c>
      <c r="O448" t="s">
        <v>25</v>
      </c>
      <c r="P448" t="s">
        <v>237</v>
      </c>
      <c r="Q448" t="s">
        <v>298</v>
      </c>
      <c r="R448" t="str">
        <f t="shared" si="6"/>
        <v>No</v>
      </c>
    </row>
    <row r="449" spans="1:18" x14ac:dyDescent="0.35">
      <c r="A449">
        <v>734009</v>
      </c>
      <c r="B449" t="s">
        <v>170</v>
      </c>
      <c r="C449" s="1">
        <v>41773</v>
      </c>
      <c r="D449" t="s">
        <v>175</v>
      </c>
      <c r="E449" t="s">
        <v>172</v>
      </c>
      <c r="F449">
        <v>0</v>
      </c>
      <c r="G449" t="s">
        <v>21</v>
      </c>
      <c r="H449" t="s">
        <v>47</v>
      </c>
      <c r="I449" t="s">
        <v>21</v>
      </c>
      <c r="J449" t="s">
        <v>22</v>
      </c>
      <c r="K449" t="s">
        <v>21</v>
      </c>
      <c r="L449" t="s">
        <v>41</v>
      </c>
      <c r="M449">
        <v>6</v>
      </c>
      <c r="N449" t="s">
        <v>24</v>
      </c>
      <c r="O449" t="s">
        <v>25</v>
      </c>
      <c r="P449" t="s">
        <v>232</v>
      </c>
      <c r="Q449" t="s">
        <v>274</v>
      </c>
      <c r="R449" t="str">
        <f t="shared" si="6"/>
        <v>No</v>
      </c>
    </row>
    <row r="450" spans="1:18" x14ac:dyDescent="0.35">
      <c r="A450">
        <v>734011</v>
      </c>
      <c r="B450" t="s">
        <v>167</v>
      </c>
      <c r="C450" s="1">
        <v>41774</v>
      </c>
      <c r="D450" t="s">
        <v>233</v>
      </c>
      <c r="E450" t="s">
        <v>168</v>
      </c>
      <c r="F450">
        <v>0</v>
      </c>
      <c r="G450" t="s">
        <v>40</v>
      </c>
      <c r="H450" t="s">
        <v>39</v>
      </c>
      <c r="I450" t="s">
        <v>39</v>
      </c>
      <c r="J450" t="s">
        <v>22</v>
      </c>
      <c r="K450" t="s">
        <v>40</v>
      </c>
      <c r="L450" t="s">
        <v>23</v>
      </c>
      <c r="M450">
        <v>62</v>
      </c>
      <c r="N450" t="s">
        <v>24</v>
      </c>
      <c r="O450" t="s">
        <v>25</v>
      </c>
      <c r="P450" t="s">
        <v>140</v>
      </c>
      <c r="Q450" t="s">
        <v>213</v>
      </c>
      <c r="R450" t="str">
        <f t="shared" si="6"/>
        <v>No</v>
      </c>
    </row>
    <row r="451" spans="1:18" x14ac:dyDescent="0.35">
      <c r="A451">
        <v>734013</v>
      </c>
      <c r="B451" t="s">
        <v>277</v>
      </c>
      <c r="C451" s="1">
        <v>41777</v>
      </c>
      <c r="D451" t="s">
        <v>121</v>
      </c>
      <c r="E451" t="s">
        <v>278</v>
      </c>
      <c r="F451">
        <v>0</v>
      </c>
      <c r="G451" t="s">
        <v>32</v>
      </c>
      <c r="H451" t="s">
        <v>20</v>
      </c>
      <c r="I451" t="s">
        <v>32</v>
      </c>
      <c r="J451" t="s">
        <v>33</v>
      </c>
      <c r="K451" t="s">
        <v>20</v>
      </c>
      <c r="L451" t="s">
        <v>41</v>
      </c>
      <c r="M451">
        <v>5</v>
      </c>
      <c r="N451" t="s">
        <v>24</v>
      </c>
      <c r="O451" t="s">
        <v>25</v>
      </c>
      <c r="P451" t="s">
        <v>242</v>
      </c>
      <c r="Q451" t="s">
        <v>252</v>
      </c>
      <c r="R451" t="str">
        <f t="shared" si="6"/>
        <v>Yes</v>
      </c>
    </row>
    <row r="452" spans="1:18" x14ac:dyDescent="0.35">
      <c r="A452">
        <v>734015</v>
      </c>
      <c r="B452" t="s">
        <v>60</v>
      </c>
      <c r="C452" s="1">
        <v>41777</v>
      </c>
      <c r="D452" t="s">
        <v>257</v>
      </c>
      <c r="E452" t="s">
        <v>62</v>
      </c>
      <c r="F452">
        <v>0</v>
      </c>
      <c r="G452" t="s">
        <v>259</v>
      </c>
      <c r="H452" t="s">
        <v>21</v>
      </c>
      <c r="I452" t="s">
        <v>259</v>
      </c>
      <c r="J452" t="s">
        <v>33</v>
      </c>
      <c r="K452" t="s">
        <v>21</v>
      </c>
      <c r="L452" t="s">
        <v>41</v>
      </c>
      <c r="M452">
        <v>7</v>
      </c>
      <c r="N452" t="s">
        <v>24</v>
      </c>
      <c r="O452" t="s">
        <v>25</v>
      </c>
      <c r="P452" t="s">
        <v>274</v>
      </c>
      <c r="Q452" t="s">
        <v>267</v>
      </c>
      <c r="R452" t="str">
        <f t="shared" si="6"/>
        <v>Yes</v>
      </c>
    </row>
    <row r="453" spans="1:18" x14ac:dyDescent="0.35">
      <c r="A453">
        <v>734017</v>
      </c>
      <c r="B453" t="s">
        <v>167</v>
      </c>
      <c r="C453" s="1">
        <v>41778</v>
      </c>
      <c r="D453" t="s">
        <v>29</v>
      </c>
      <c r="E453" t="s">
        <v>168</v>
      </c>
      <c r="F453">
        <v>0</v>
      </c>
      <c r="G453" t="s">
        <v>40</v>
      </c>
      <c r="H453" t="s">
        <v>47</v>
      </c>
      <c r="I453" t="s">
        <v>47</v>
      </c>
      <c r="J453" t="s">
        <v>33</v>
      </c>
      <c r="K453" t="s">
        <v>47</v>
      </c>
      <c r="L453" t="s">
        <v>23</v>
      </c>
      <c r="M453">
        <v>25</v>
      </c>
      <c r="N453" t="s">
        <v>24</v>
      </c>
      <c r="O453" t="s">
        <v>25</v>
      </c>
      <c r="P453" t="s">
        <v>140</v>
      </c>
      <c r="Q453" t="s">
        <v>213</v>
      </c>
      <c r="R453" t="str">
        <f t="shared" si="6"/>
        <v>Yes</v>
      </c>
    </row>
    <row r="454" spans="1:18" x14ac:dyDescent="0.35">
      <c r="A454">
        <v>734019</v>
      </c>
      <c r="B454" t="s">
        <v>36</v>
      </c>
      <c r="C454" s="1">
        <v>41778</v>
      </c>
      <c r="D454" t="s">
        <v>299</v>
      </c>
      <c r="E454" t="s">
        <v>38</v>
      </c>
      <c r="F454">
        <v>0</v>
      </c>
      <c r="G454" t="s">
        <v>39</v>
      </c>
      <c r="H454" t="s">
        <v>31</v>
      </c>
      <c r="I454" t="s">
        <v>31</v>
      </c>
      <c r="J454" t="s">
        <v>22</v>
      </c>
      <c r="K454" t="s">
        <v>31</v>
      </c>
      <c r="L454" t="s">
        <v>41</v>
      </c>
      <c r="M454">
        <v>4</v>
      </c>
      <c r="N454" t="s">
        <v>24</v>
      </c>
      <c r="O454" t="s">
        <v>25</v>
      </c>
      <c r="P454" t="s">
        <v>127</v>
      </c>
      <c r="Q454" t="s">
        <v>298</v>
      </c>
      <c r="R454" t="str">
        <f t="shared" si="6"/>
        <v>No</v>
      </c>
    </row>
    <row r="455" spans="1:18" x14ac:dyDescent="0.35">
      <c r="A455">
        <v>734021</v>
      </c>
      <c r="B455" t="s">
        <v>60</v>
      </c>
      <c r="C455" s="1">
        <v>41779</v>
      </c>
      <c r="D455" t="s">
        <v>179</v>
      </c>
      <c r="E455" t="s">
        <v>62</v>
      </c>
      <c r="F455">
        <v>0</v>
      </c>
      <c r="G455" t="s">
        <v>259</v>
      </c>
      <c r="H455" t="s">
        <v>20</v>
      </c>
      <c r="I455" t="s">
        <v>20</v>
      </c>
      <c r="J455" t="s">
        <v>33</v>
      </c>
      <c r="K455" t="s">
        <v>259</v>
      </c>
      <c r="L455" t="s">
        <v>41</v>
      </c>
      <c r="M455">
        <v>7</v>
      </c>
      <c r="N455" t="s">
        <v>24</v>
      </c>
      <c r="O455" t="s">
        <v>25</v>
      </c>
      <c r="P455" t="s">
        <v>232</v>
      </c>
      <c r="Q455" t="s">
        <v>274</v>
      </c>
      <c r="R455" t="str">
        <f t="shared" si="6"/>
        <v>No</v>
      </c>
    </row>
    <row r="456" spans="1:18" x14ac:dyDescent="0.35">
      <c r="A456">
        <v>734023</v>
      </c>
      <c r="B456" t="s">
        <v>50</v>
      </c>
      <c r="C456" s="1">
        <v>41779</v>
      </c>
      <c r="D456" t="s">
        <v>175</v>
      </c>
      <c r="E456" t="s">
        <v>52</v>
      </c>
      <c r="F456">
        <v>0</v>
      </c>
      <c r="G456" t="s">
        <v>21</v>
      </c>
      <c r="H456" t="s">
        <v>32</v>
      </c>
      <c r="I456" t="s">
        <v>21</v>
      </c>
      <c r="J456" t="s">
        <v>22</v>
      </c>
      <c r="K456" t="s">
        <v>21</v>
      </c>
      <c r="L456" t="s">
        <v>41</v>
      </c>
      <c r="M456">
        <v>8</v>
      </c>
      <c r="N456" t="s">
        <v>24</v>
      </c>
      <c r="O456" t="s">
        <v>25</v>
      </c>
      <c r="P456" t="s">
        <v>297</v>
      </c>
      <c r="Q456" t="s">
        <v>252</v>
      </c>
      <c r="R456" t="str">
        <f t="shared" si="6"/>
        <v>No</v>
      </c>
    </row>
    <row r="457" spans="1:18" x14ac:dyDescent="0.35">
      <c r="A457">
        <v>734025</v>
      </c>
      <c r="B457" t="s">
        <v>28</v>
      </c>
      <c r="C457" s="1">
        <v>41780</v>
      </c>
      <c r="D457" t="s">
        <v>300</v>
      </c>
      <c r="E457" t="s">
        <v>30</v>
      </c>
      <c r="F457">
        <v>0</v>
      </c>
      <c r="G457" t="s">
        <v>31</v>
      </c>
      <c r="H457" t="s">
        <v>47</v>
      </c>
      <c r="I457" t="s">
        <v>47</v>
      </c>
      <c r="J457" t="s">
        <v>22</v>
      </c>
      <c r="K457" t="s">
        <v>47</v>
      </c>
      <c r="L457" t="s">
        <v>41</v>
      </c>
      <c r="M457">
        <v>7</v>
      </c>
      <c r="N457" t="s">
        <v>24</v>
      </c>
      <c r="O457" t="s">
        <v>25</v>
      </c>
      <c r="P457" t="s">
        <v>127</v>
      </c>
      <c r="Q457" t="s">
        <v>237</v>
      </c>
      <c r="R457" t="str">
        <f t="shared" si="6"/>
        <v>No</v>
      </c>
    </row>
    <row r="458" spans="1:18" x14ac:dyDescent="0.35">
      <c r="A458">
        <v>734027</v>
      </c>
      <c r="B458" t="s">
        <v>50</v>
      </c>
      <c r="C458" s="1">
        <v>41781</v>
      </c>
      <c r="D458" t="s">
        <v>175</v>
      </c>
      <c r="E458" t="s">
        <v>52</v>
      </c>
      <c r="F458">
        <v>0</v>
      </c>
      <c r="G458" t="s">
        <v>21</v>
      </c>
      <c r="H458" t="s">
        <v>20</v>
      </c>
      <c r="I458" t="s">
        <v>20</v>
      </c>
      <c r="J458" t="s">
        <v>22</v>
      </c>
      <c r="K458" t="s">
        <v>21</v>
      </c>
      <c r="L458" t="s">
        <v>23</v>
      </c>
      <c r="M458">
        <v>30</v>
      </c>
      <c r="N458" t="s">
        <v>24</v>
      </c>
      <c r="O458" t="s">
        <v>25</v>
      </c>
      <c r="P458" t="s">
        <v>232</v>
      </c>
      <c r="Q458" t="s">
        <v>267</v>
      </c>
      <c r="R458" t="str">
        <f t="shared" si="6"/>
        <v>Yes</v>
      </c>
    </row>
    <row r="459" spans="1:18" x14ac:dyDescent="0.35">
      <c r="A459">
        <v>734029</v>
      </c>
      <c r="B459" t="s">
        <v>277</v>
      </c>
      <c r="C459" s="1">
        <v>41781</v>
      </c>
      <c r="D459" t="s">
        <v>179</v>
      </c>
      <c r="E459" t="s">
        <v>278</v>
      </c>
      <c r="F459">
        <v>0</v>
      </c>
      <c r="G459" t="s">
        <v>32</v>
      </c>
      <c r="H459" t="s">
        <v>259</v>
      </c>
      <c r="I459" t="s">
        <v>259</v>
      </c>
      <c r="J459" t="s">
        <v>22</v>
      </c>
      <c r="K459" t="s">
        <v>259</v>
      </c>
      <c r="L459" t="s">
        <v>41</v>
      </c>
      <c r="M459">
        <v>6</v>
      </c>
      <c r="N459" t="s">
        <v>24</v>
      </c>
      <c r="O459" t="s">
        <v>25</v>
      </c>
      <c r="P459" t="s">
        <v>242</v>
      </c>
      <c r="Q459" t="s">
        <v>252</v>
      </c>
      <c r="R459" t="str">
        <f t="shared" si="6"/>
        <v>Yes</v>
      </c>
    </row>
    <row r="460" spans="1:18" x14ac:dyDescent="0.35">
      <c r="A460">
        <v>734031</v>
      </c>
      <c r="B460" t="s">
        <v>44</v>
      </c>
      <c r="C460" s="1">
        <v>41782</v>
      </c>
      <c r="D460" t="s">
        <v>29</v>
      </c>
      <c r="E460" t="s">
        <v>46</v>
      </c>
      <c r="F460">
        <v>0</v>
      </c>
      <c r="G460" t="s">
        <v>47</v>
      </c>
      <c r="H460" t="s">
        <v>39</v>
      </c>
      <c r="I460" t="s">
        <v>39</v>
      </c>
      <c r="J460" t="s">
        <v>22</v>
      </c>
      <c r="K460" t="s">
        <v>47</v>
      </c>
      <c r="L460" t="s">
        <v>23</v>
      </c>
      <c r="M460">
        <v>15</v>
      </c>
      <c r="N460" t="s">
        <v>24</v>
      </c>
      <c r="O460" t="s">
        <v>25</v>
      </c>
      <c r="P460" t="s">
        <v>140</v>
      </c>
      <c r="Q460" t="s">
        <v>213</v>
      </c>
      <c r="R460" t="str">
        <f t="shared" ref="R460:R523" si="7">IF(I450=K450,"Yes","No")</f>
        <v>No</v>
      </c>
    </row>
    <row r="461" spans="1:18" x14ac:dyDescent="0.35">
      <c r="A461">
        <v>734033</v>
      </c>
      <c r="B461" t="s">
        <v>28</v>
      </c>
      <c r="C461" s="1">
        <v>41782</v>
      </c>
      <c r="D461" t="s">
        <v>80</v>
      </c>
      <c r="E461" t="s">
        <v>30</v>
      </c>
      <c r="F461">
        <v>0</v>
      </c>
      <c r="G461" t="s">
        <v>31</v>
      </c>
      <c r="H461" t="s">
        <v>40</v>
      </c>
      <c r="I461" t="s">
        <v>40</v>
      </c>
      <c r="J461" t="s">
        <v>22</v>
      </c>
      <c r="K461" t="s">
        <v>31</v>
      </c>
      <c r="L461" t="s">
        <v>23</v>
      </c>
      <c r="M461">
        <v>16</v>
      </c>
      <c r="N461" t="s">
        <v>24</v>
      </c>
      <c r="O461" t="s">
        <v>25</v>
      </c>
      <c r="P461" t="s">
        <v>127</v>
      </c>
      <c r="Q461" t="s">
        <v>298</v>
      </c>
      <c r="R461" t="str">
        <f t="shared" si="7"/>
        <v>No</v>
      </c>
    </row>
    <row r="462" spans="1:18" x14ac:dyDescent="0.35">
      <c r="A462">
        <v>734035</v>
      </c>
      <c r="B462" t="s">
        <v>17</v>
      </c>
      <c r="C462" s="1">
        <v>41783</v>
      </c>
      <c r="D462" t="s">
        <v>76</v>
      </c>
      <c r="E462" t="s">
        <v>19</v>
      </c>
      <c r="F462">
        <v>0</v>
      </c>
      <c r="G462" t="s">
        <v>20</v>
      </c>
      <c r="H462" t="s">
        <v>32</v>
      </c>
      <c r="I462" t="s">
        <v>32</v>
      </c>
      <c r="J462" t="s">
        <v>22</v>
      </c>
      <c r="K462" t="s">
        <v>32</v>
      </c>
      <c r="L462" t="s">
        <v>41</v>
      </c>
      <c r="M462">
        <v>8</v>
      </c>
      <c r="N462" t="s">
        <v>24</v>
      </c>
      <c r="O462" t="s">
        <v>25</v>
      </c>
      <c r="P462" t="s">
        <v>232</v>
      </c>
      <c r="Q462" t="s">
        <v>274</v>
      </c>
      <c r="R462" t="str">
        <f t="shared" si="7"/>
        <v>No</v>
      </c>
    </row>
    <row r="463" spans="1:18" x14ac:dyDescent="0.35">
      <c r="A463">
        <v>734037</v>
      </c>
      <c r="B463" t="s">
        <v>50</v>
      </c>
      <c r="C463" s="1">
        <v>41783</v>
      </c>
      <c r="D463" t="s">
        <v>68</v>
      </c>
      <c r="E463" t="s">
        <v>52</v>
      </c>
      <c r="F463">
        <v>0</v>
      </c>
      <c r="G463" t="s">
        <v>21</v>
      </c>
      <c r="H463" t="s">
        <v>259</v>
      </c>
      <c r="I463" t="s">
        <v>21</v>
      </c>
      <c r="J463" t="s">
        <v>22</v>
      </c>
      <c r="K463" t="s">
        <v>21</v>
      </c>
      <c r="L463" t="s">
        <v>41</v>
      </c>
      <c r="M463">
        <v>4</v>
      </c>
      <c r="N463" t="s">
        <v>24</v>
      </c>
      <c r="O463" t="s">
        <v>25</v>
      </c>
      <c r="P463" t="s">
        <v>297</v>
      </c>
      <c r="Q463" t="s">
        <v>242</v>
      </c>
      <c r="R463" t="str">
        <f t="shared" si="7"/>
        <v>Yes</v>
      </c>
    </row>
    <row r="464" spans="1:18" x14ac:dyDescent="0.35">
      <c r="A464">
        <v>734039</v>
      </c>
      <c r="B464" t="s">
        <v>28</v>
      </c>
      <c r="C464" s="1">
        <v>41784</v>
      </c>
      <c r="D464" t="s">
        <v>260</v>
      </c>
      <c r="E464" t="s">
        <v>30</v>
      </c>
      <c r="F464">
        <v>0</v>
      </c>
      <c r="G464" t="s">
        <v>31</v>
      </c>
      <c r="H464" t="s">
        <v>39</v>
      </c>
      <c r="I464" t="s">
        <v>31</v>
      </c>
      <c r="J464" t="s">
        <v>22</v>
      </c>
      <c r="K464" t="s">
        <v>31</v>
      </c>
      <c r="L464" t="s">
        <v>41</v>
      </c>
      <c r="M464">
        <v>7</v>
      </c>
      <c r="N464" t="s">
        <v>24</v>
      </c>
      <c r="O464" t="s">
        <v>25</v>
      </c>
      <c r="P464" t="s">
        <v>127</v>
      </c>
      <c r="Q464" t="s">
        <v>237</v>
      </c>
      <c r="R464" t="str">
        <f t="shared" si="7"/>
        <v>Yes</v>
      </c>
    </row>
    <row r="465" spans="1:18" x14ac:dyDescent="0.35">
      <c r="A465">
        <v>734041</v>
      </c>
      <c r="B465" t="s">
        <v>44</v>
      </c>
      <c r="C465" s="1">
        <v>41784</v>
      </c>
      <c r="D465" t="s">
        <v>295</v>
      </c>
      <c r="E465" t="s">
        <v>46</v>
      </c>
      <c r="F465">
        <v>0</v>
      </c>
      <c r="G465" t="s">
        <v>47</v>
      </c>
      <c r="H465" t="s">
        <v>40</v>
      </c>
      <c r="I465" t="s">
        <v>47</v>
      </c>
      <c r="J465" t="s">
        <v>22</v>
      </c>
      <c r="K465" t="s">
        <v>47</v>
      </c>
      <c r="L465" t="s">
        <v>41</v>
      </c>
      <c r="M465">
        <v>5</v>
      </c>
      <c r="N465" t="s">
        <v>24</v>
      </c>
      <c r="O465" t="s">
        <v>25</v>
      </c>
      <c r="P465" t="s">
        <v>263</v>
      </c>
      <c r="Q465" t="s">
        <v>213</v>
      </c>
      <c r="R465" t="str">
        <f t="shared" si="7"/>
        <v>No</v>
      </c>
    </row>
    <row r="466" spans="1:18" x14ac:dyDescent="0.35">
      <c r="A466">
        <v>734043</v>
      </c>
      <c r="B466" t="s">
        <v>50</v>
      </c>
      <c r="C466" s="1">
        <v>41786</v>
      </c>
      <c r="D466" t="s">
        <v>257</v>
      </c>
      <c r="E466" t="s">
        <v>52</v>
      </c>
      <c r="F466">
        <v>0</v>
      </c>
      <c r="G466" t="s">
        <v>31</v>
      </c>
      <c r="H466" t="s">
        <v>21</v>
      </c>
      <c r="I466" t="s">
        <v>31</v>
      </c>
      <c r="J466" t="s">
        <v>22</v>
      </c>
      <c r="K466" t="s">
        <v>21</v>
      </c>
      <c r="L466" t="s">
        <v>23</v>
      </c>
      <c r="M466">
        <v>28</v>
      </c>
      <c r="N466" t="s">
        <v>24</v>
      </c>
      <c r="O466" t="s">
        <v>25</v>
      </c>
      <c r="P466" t="s">
        <v>274</v>
      </c>
      <c r="Q466" t="s">
        <v>140</v>
      </c>
      <c r="R466" t="str">
        <f t="shared" si="7"/>
        <v>Yes</v>
      </c>
    </row>
    <row r="467" spans="1:18" x14ac:dyDescent="0.35">
      <c r="A467">
        <v>734045</v>
      </c>
      <c r="B467" t="s">
        <v>44</v>
      </c>
      <c r="C467" s="1">
        <v>41787</v>
      </c>
      <c r="D467" t="s">
        <v>105</v>
      </c>
      <c r="E467" t="s">
        <v>164</v>
      </c>
      <c r="F467">
        <v>0</v>
      </c>
      <c r="G467" t="s">
        <v>32</v>
      </c>
      <c r="H467" t="s">
        <v>47</v>
      </c>
      <c r="I467" t="s">
        <v>32</v>
      </c>
      <c r="J467" t="s">
        <v>22</v>
      </c>
      <c r="K467" t="s">
        <v>32</v>
      </c>
      <c r="L467" t="s">
        <v>41</v>
      </c>
      <c r="M467">
        <v>7</v>
      </c>
      <c r="N467" t="s">
        <v>24</v>
      </c>
      <c r="O467" t="s">
        <v>25</v>
      </c>
      <c r="P467" t="s">
        <v>237</v>
      </c>
      <c r="Q467" t="s">
        <v>242</v>
      </c>
      <c r="R467" t="str">
        <f t="shared" si="7"/>
        <v>Yes</v>
      </c>
    </row>
    <row r="468" spans="1:18" x14ac:dyDescent="0.35">
      <c r="A468">
        <v>734047</v>
      </c>
      <c r="B468" t="s">
        <v>44</v>
      </c>
      <c r="C468" s="1">
        <v>41789</v>
      </c>
      <c r="D468" t="s">
        <v>61</v>
      </c>
      <c r="E468" t="s">
        <v>46</v>
      </c>
      <c r="F468">
        <v>0</v>
      </c>
      <c r="G468" t="s">
        <v>32</v>
      </c>
      <c r="H468" t="s">
        <v>31</v>
      </c>
      <c r="I468" t="s">
        <v>32</v>
      </c>
      <c r="J468" t="s">
        <v>22</v>
      </c>
      <c r="K468" t="s">
        <v>31</v>
      </c>
      <c r="L468" t="s">
        <v>23</v>
      </c>
      <c r="M468">
        <v>24</v>
      </c>
      <c r="N468" t="s">
        <v>24</v>
      </c>
      <c r="O468" t="s">
        <v>25</v>
      </c>
      <c r="P468" t="s">
        <v>127</v>
      </c>
      <c r="Q468" t="s">
        <v>213</v>
      </c>
      <c r="R468" t="str">
        <f t="shared" si="7"/>
        <v>No</v>
      </c>
    </row>
    <row r="469" spans="1:18" x14ac:dyDescent="0.35">
      <c r="A469">
        <v>734049</v>
      </c>
      <c r="B469" t="s">
        <v>17</v>
      </c>
      <c r="C469" s="1">
        <v>41791</v>
      </c>
      <c r="D469" t="s">
        <v>162</v>
      </c>
      <c r="E469" t="s">
        <v>19</v>
      </c>
      <c r="F469">
        <v>0</v>
      </c>
      <c r="G469" t="s">
        <v>21</v>
      </c>
      <c r="H469" t="s">
        <v>31</v>
      </c>
      <c r="I469" t="s">
        <v>21</v>
      </c>
      <c r="J469" t="s">
        <v>22</v>
      </c>
      <c r="K469" t="s">
        <v>21</v>
      </c>
      <c r="L469" t="s">
        <v>41</v>
      </c>
      <c r="M469">
        <v>3</v>
      </c>
      <c r="N469" t="s">
        <v>24</v>
      </c>
      <c r="O469" t="s">
        <v>25</v>
      </c>
      <c r="P469" t="s">
        <v>127</v>
      </c>
      <c r="Q469" t="s">
        <v>242</v>
      </c>
      <c r="R469" t="str">
        <f t="shared" si="7"/>
        <v>Yes</v>
      </c>
    </row>
    <row r="470" spans="1:18" x14ac:dyDescent="0.35">
      <c r="A470">
        <v>829705</v>
      </c>
      <c r="B470" t="s">
        <v>50</v>
      </c>
      <c r="C470" s="1">
        <v>42102</v>
      </c>
      <c r="D470" t="s">
        <v>241</v>
      </c>
      <c r="E470" t="s">
        <v>52</v>
      </c>
      <c r="F470">
        <v>0</v>
      </c>
      <c r="G470" t="s">
        <v>21</v>
      </c>
      <c r="H470" t="s">
        <v>47</v>
      </c>
      <c r="I470" t="s">
        <v>21</v>
      </c>
      <c r="J470" t="s">
        <v>22</v>
      </c>
      <c r="K470" t="s">
        <v>21</v>
      </c>
      <c r="L470" t="s">
        <v>41</v>
      </c>
      <c r="M470">
        <v>7</v>
      </c>
      <c r="N470" t="s">
        <v>24</v>
      </c>
      <c r="O470" t="s">
        <v>25</v>
      </c>
      <c r="P470" t="s">
        <v>140</v>
      </c>
      <c r="Q470" t="s">
        <v>252</v>
      </c>
      <c r="R470" t="str">
        <f t="shared" si="7"/>
        <v>No</v>
      </c>
    </row>
    <row r="471" spans="1:18" x14ac:dyDescent="0.35">
      <c r="A471">
        <v>829707</v>
      </c>
      <c r="B471" t="s">
        <v>65</v>
      </c>
      <c r="C471" s="1">
        <v>42103</v>
      </c>
      <c r="D471" t="s">
        <v>87</v>
      </c>
      <c r="E471" t="s">
        <v>67</v>
      </c>
      <c r="F471">
        <v>0</v>
      </c>
      <c r="G471" t="s">
        <v>32</v>
      </c>
      <c r="H471" t="s">
        <v>39</v>
      </c>
      <c r="I471" t="s">
        <v>39</v>
      </c>
      <c r="J471" t="s">
        <v>22</v>
      </c>
      <c r="K471" t="s">
        <v>32</v>
      </c>
      <c r="L471" t="s">
        <v>23</v>
      </c>
      <c r="M471">
        <v>1</v>
      </c>
      <c r="N471" t="s">
        <v>24</v>
      </c>
      <c r="O471" t="s">
        <v>25</v>
      </c>
      <c r="P471" t="s">
        <v>283</v>
      </c>
      <c r="Q471" t="s">
        <v>237</v>
      </c>
      <c r="R471" t="str">
        <f t="shared" si="7"/>
        <v>No</v>
      </c>
    </row>
    <row r="472" spans="1:18" x14ac:dyDescent="0.35">
      <c r="A472">
        <v>829709</v>
      </c>
      <c r="B472" t="s">
        <v>238</v>
      </c>
      <c r="C472" s="1">
        <v>42104</v>
      </c>
      <c r="D472" t="s">
        <v>265</v>
      </c>
      <c r="E472" t="s">
        <v>301</v>
      </c>
      <c r="F472">
        <v>0</v>
      </c>
      <c r="G472" t="s">
        <v>31</v>
      </c>
      <c r="H472" t="s">
        <v>40</v>
      </c>
      <c r="I472" t="s">
        <v>31</v>
      </c>
      <c r="J472" t="s">
        <v>22</v>
      </c>
      <c r="K472" t="s">
        <v>40</v>
      </c>
      <c r="L472" t="s">
        <v>23</v>
      </c>
      <c r="M472">
        <v>26</v>
      </c>
      <c r="N472" t="s">
        <v>24</v>
      </c>
      <c r="O472" t="s">
        <v>25</v>
      </c>
      <c r="P472" t="s">
        <v>302</v>
      </c>
      <c r="Q472" t="s">
        <v>303</v>
      </c>
      <c r="R472" t="str">
        <f t="shared" si="7"/>
        <v>Yes</v>
      </c>
    </row>
    <row r="473" spans="1:18" x14ac:dyDescent="0.35">
      <c r="A473">
        <v>829711</v>
      </c>
      <c r="B473" t="s">
        <v>65</v>
      </c>
      <c r="C473" s="1">
        <v>42105</v>
      </c>
      <c r="D473" t="s">
        <v>18</v>
      </c>
      <c r="E473" t="s">
        <v>67</v>
      </c>
      <c r="F473">
        <v>0</v>
      </c>
      <c r="G473" t="s">
        <v>32</v>
      </c>
      <c r="H473" t="s">
        <v>259</v>
      </c>
      <c r="I473" t="s">
        <v>32</v>
      </c>
      <c r="J473" t="s">
        <v>33</v>
      </c>
      <c r="K473" t="s">
        <v>32</v>
      </c>
      <c r="L473" t="s">
        <v>23</v>
      </c>
      <c r="M473">
        <v>45</v>
      </c>
      <c r="N473" t="s">
        <v>24</v>
      </c>
      <c r="O473" t="s">
        <v>25</v>
      </c>
      <c r="P473" t="s">
        <v>283</v>
      </c>
      <c r="Q473" t="s">
        <v>237</v>
      </c>
      <c r="R473" t="str">
        <f t="shared" si="7"/>
        <v>Yes</v>
      </c>
    </row>
    <row r="474" spans="1:18" x14ac:dyDescent="0.35">
      <c r="A474">
        <v>829713</v>
      </c>
      <c r="B474" t="s">
        <v>50</v>
      </c>
      <c r="C474" s="1">
        <v>42105</v>
      </c>
      <c r="D474" t="s">
        <v>118</v>
      </c>
      <c r="E474" t="s">
        <v>52</v>
      </c>
      <c r="F474">
        <v>0</v>
      </c>
      <c r="G474" t="s">
        <v>21</v>
      </c>
      <c r="H474" t="s">
        <v>20</v>
      </c>
      <c r="I474" t="s">
        <v>20</v>
      </c>
      <c r="J474" t="s">
        <v>22</v>
      </c>
      <c r="K474" t="s">
        <v>20</v>
      </c>
      <c r="L474" t="s">
        <v>41</v>
      </c>
      <c r="M474">
        <v>3</v>
      </c>
      <c r="N474" t="s">
        <v>24</v>
      </c>
      <c r="O474" t="s">
        <v>25</v>
      </c>
      <c r="P474" t="s">
        <v>140</v>
      </c>
      <c r="Q474" t="s">
        <v>252</v>
      </c>
      <c r="R474" t="str">
        <f t="shared" si="7"/>
        <v>Yes</v>
      </c>
    </row>
    <row r="475" spans="1:18" x14ac:dyDescent="0.35">
      <c r="A475">
        <v>829715</v>
      </c>
      <c r="B475" t="s">
        <v>36</v>
      </c>
      <c r="C475" s="1">
        <v>42106</v>
      </c>
      <c r="D475" t="s">
        <v>304</v>
      </c>
      <c r="E475" t="s">
        <v>38</v>
      </c>
      <c r="F475">
        <v>0</v>
      </c>
      <c r="G475" t="s">
        <v>39</v>
      </c>
      <c r="H475" t="s">
        <v>40</v>
      </c>
      <c r="I475" t="s">
        <v>40</v>
      </c>
      <c r="J475" t="s">
        <v>22</v>
      </c>
      <c r="K475" t="s">
        <v>40</v>
      </c>
      <c r="L475" t="s">
        <v>41</v>
      </c>
      <c r="M475">
        <v>3</v>
      </c>
      <c r="N475" t="s">
        <v>24</v>
      </c>
      <c r="O475" t="s">
        <v>25</v>
      </c>
      <c r="P475" t="s">
        <v>302</v>
      </c>
      <c r="Q475" t="s">
        <v>303</v>
      </c>
      <c r="R475" t="str">
        <f t="shared" si="7"/>
        <v>Yes</v>
      </c>
    </row>
    <row r="476" spans="1:18" x14ac:dyDescent="0.35">
      <c r="A476">
        <v>829717</v>
      </c>
      <c r="B476" t="s">
        <v>44</v>
      </c>
      <c r="C476" s="1">
        <v>42106</v>
      </c>
      <c r="D476" t="s">
        <v>305</v>
      </c>
      <c r="E476" t="s">
        <v>46</v>
      </c>
      <c r="F476">
        <v>0</v>
      </c>
      <c r="G476" t="s">
        <v>47</v>
      </c>
      <c r="H476" t="s">
        <v>31</v>
      </c>
      <c r="I476" t="s">
        <v>47</v>
      </c>
      <c r="J476" t="s">
        <v>22</v>
      </c>
      <c r="K476" t="s">
        <v>31</v>
      </c>
      <c r="L476" t="s">
        <v>23</v>
      </c>
      <c r="M476">
        <v>18</v>
      </c>
      <c r="N476" t="s">
        <v>24</v>
      </c>
      <c r="O476" t="s">
        <v>25</v>
      </c>
      <c r="P476" t="s">
        <v>232</v>
      </c>
      <c r="Q476" t="s">
        <v>306</v>
      </c>
      <c r="R476" t="str">
        <f t="shared" si="7"/>
        <v>No</v>
      </c>
    </row>
    <row r="477" spans="1:18" x14ac:dyDescent="0.35">
      <c r="A477">
        <v>829719</v>
      </c>
      <c r="B477" t="s">
        <v>17</v>
      </c>
      <c r="C477" s="1">
        <v>42107</v>
      </c>
      <c r="D477" t="s">
        <v>179</v>
      </c>
      <c r="E477" t="s">
        <v>19</v>
      </c>
      <c r="F477">
        <v>0</v>
      </c>
      <c r="G477" t="s">
        <v>20</v>
      </c>
      <c r="H477" t="s">
        <v>259</v>
      </c>
      <c r="I477" t="s">
        <v>259</v>
      </c>
      <c r="J477" t="s">
        <v>22</v>
      </c>
      <c r="K477" t="s">
        <v>259</v>
      </c>
      <c r="L477" t="s">
        <v>41</v>
      </c>
      <c r="M477">
        <v>8</v>
      </c>
      <c r="N477" t="s">
        <v>24</v>
      </c>
      <c r="O477" t="s">
        <v>25</v>
      </c>
      <c r="P477" t="s">
        <v>297</v>
      </c>
      <c r="Q477" t="s">
        <v>283</v>
      </c>
      <c r="R477" t="str">
        <f t="shared" si="7"/>
        <v>Yes</v>
      </c>
    </row>
    <row r="478" spans="1:18" x14ac:dyDescent="0.35">
      <c r="A478">
        <v>829721</v>
      </c>
      <c r="B478" t="s">
        <v>167</v>
      </c>
      <c r="C478" s="1">
        <v>42108</v>
      </c>
      <c r="D478" t="s">
        <v>231</v>
      </c>
      <c r="E478" t="s">
        <v>168</v>
      </c>
      <c r="F478">
        <v>0</v>
      </c>
      <c r="G478" t="s">
        <v>40</v>
      </c>
      <c r="H478" t="s">
        <v>47</v>
      </c>
      <c r="I478" t="s">
        <v>47</v>
      </c>
      <c r="J478" t="s">
        <v>33</v>
      </c>
      <c r="K478" t="s">
        <v>40</v>
      </c>
      <c r="L478" t="s">
        <v>41</v>
      </c>
      <c r="M478">
        <v>7</v>
      </c>
      <c r="N478" t="s">
        <v>24</v>
      </c>
      <c r="O478" t="s">
        <v>25</v>
      </c>
      <c r="P478" t="s">
        <v>232</v>
      </c>
      <c r="Q478" t="s">
        <v>302</v>
      </c>
      <c r="R478" t="str">
        <f t="shared" si="7"/>
        <v>No</v>
      </c>
    </row>
    <row r="479" spans="1:18" x14ac:dyDescent="0.35">
      <c r="A479">
        <v>829723</v>
      </c>
      <c r="B479" t="s">
        <v>50</v>
      </c>
      <c r="C479" s="1">
        <v>42124</v>
      </c>
      <c r="D479" t="s">
        <v>307</v>
      </c>
      <c r="E479" t="s">
        <v>52</v>
      </c>
      <c r="F479">
        <v>0</v>
      </c>
      <c r="G479" t="s">
        <v>21</v>
      </c>
      <c r="H479" t="s">
        <v>32</v>
      </c>
      <c r="I479" t="s">
        <v>21</v>
      </c>
      <c r="J479" t="s">
        <v>22</v>
      </c>
      <c r="K479" t="s">
        <v>21</v>
      </c>
      <c r="L479" t="s">
        <v>41</v>
      </c>
      <c r="M479">
        <v>7</v>
      </c>
      <c r="N479" t="s">
        <v>24</v>
      </c>
      <c r="O479" t="s">
        <v>25</v>
      </c>
      <c r="P479" t="s">
        <v>232</v>
      </c>
      <c r="Q479" t="s">
        <v>120</v>
      </c>
      <c r="R479" t="str">
        <f t="shared" si="7"/>
        <v>Yes</v>
      </c>
    </row>
    <row r="480" spans="1:18" x14ac:dyDescent="0.35">
      <c r="A480">
        <v>829725</v>
      </c>
      <c r="B480" t="s">
        <v>238</v>
      </c>
      <c r="C480" s="1">
        <v>42109</v>
      </c>
      <c r="D480" t="s">
        <v>308</v>
      </c>
      <c r="E480" t="s">
        <v>301</v>
      </c>
      <c r="F480">
        <v>0</v>
      </c>
      <c r="G480" t="s">
        <v>31</v>
      </c>
      <c r="H480" t="s">
        <v>39</v>
      </c>
      <c r="I480" t="s">
        <v>31</v>
      </c>
      <c r="J480" t="s">
        <v>33</v>
      </c>
      <c r="K480" t="s">
        <v>39</v>
      </c>
      <c r="L480" t="s">
        <v>41</v>
      </c>
      <c r="M480">
        <v>5</v>
      </c>
      <c r="N480" t="s">
        <v>24</v>
      </c>
      <c r="O480" t="s">
        <v>25</v>
      </c>
      <c r="P480" t="s">
        <v>303</v>
      </c>
      <c r="Q480" t="s">
        <v>263</v>
      </c>
      <c r="R480" t="str">
        <f t="shared" si="7"/>
        <v>Yes</v>
      </c>
    </row>
    <row r="481" spans="1:18" x14ac:dyDescent="0.35">
      <c r="A481">
        <v>829727</v>
      </c>
      <c r="B481" t="s">
        <v>234</v>
      </c>
      <c r="C481" s="1">
        <v>42110</v>
      </c>
      <c r="D481" t="s">
        <v>233</v>
      </c>
      <c r="E481" t="s">
        <v>236</v>
      </c>
      <c r="F481">
        <v>0</v>
      </c>
      <c r="G481" t="s">
        <v>259</v>
      </c>
      <c r="H481" t="s">
        <v>40</v>
      </c>
      <c r="I481" t="s">
        <v>40</v>
      </c>
      <c r="J481" t="s">
        <v>22</v>
      </c>
      <c r="K481" t="s">
        <v>40</v>
      </c>
      <c r="L481" t="s">
        <v>41</v>
      </c>
      <c r="M481">
        <v>6</v>
      </c>
      <c r="N481" t="s">
        <v>24</v>
      </c>
      <c r="O481" t="s">
        <v>25</v>
      </c>
      <c r="P481" t="s">
        <v>298</v>
      </c>
      <c r="Q481" t="s">
        <v>140</v>
      </c>
      <c r="R481" t="str">
        <f t="shared" si="7"/>
        <v>No</v>
      </c>
    </row>
    <row r="482" spans="1:18" x14ac:dyDescent="0.35">
      <c r="A482">
        <v>829729</v>
      </c>
      <c r="B482" t="s">
        <v>44</v>
      </c>
      <c r="C482" s="1">
        <v>42111</v>
      </c>
      <c r="D482" t="s">
        <v>87</v>
      </c>
      <c r="E482" t="s">
        <v>46</v>
      </c>
      <c r="F482">
        <v>0</v>
      </c>
      <c r="G482" t="s">
        <v>47</v>
      </c>
      <c r="H482" t="s">
        <v>32</v>
      </c>
      <c r="I482" t="s">
        <v>47</v>
      </c>
      <c r="J482" t="s">
        <v>33</v>
      </c>
      <c r="K482" t="s">
        <v>32</v>
      </c>
      <c r="L482" t="s">
        <v>41</v>
      </c>
      <c r="M482">
        <v>6</v>
      </c>
      <c r="N482" t="s">
        <v>24</v>
      </c>
      <c r="O482" t="s">
        <v>25</v>
      </c>
      <c r="P482" t="s">
        <v>232</v>
      </c>
      <c r="Q482" t="s">
        <v>120</v>
      </c>
      <c r="R482" t="str">
        <f t="shared" si="7"/>
        <v>No</v>
      </c>
    </row>
    <row r="483" spans="1:18" x14ac:dyDescent="0.35">
      <c r="A483">
        <v>829731</v>
      </c>
      <c r="B483" t="s">
        <v>234</v>
      </c>
      <c r="C483" s="1">
        <v>42112</v>
      </c>
      <c r="D483" t="s">
        <v>136</v>
      </c>
      <c r="E483" t="s">
        <v>236</v>
      </c>
      <c r="F483">
        <v>0</v>
      </c>
      <c r="G483" t="s">
        <v>259</v>
      </c>
      <c r="H483" t="s">
        <v>39</v>
      </c>
      <c r="I483" t="s">
        <v>39</v>
      </c>
      <c r="J483" t="s">
        <v>33</v>
      </c>
      <c r="K483" t="s">
        <v>39</v>
      </c>
      <c r="L483" t="s">
        <v>23</v>
      </c>
      <c r="M483">
        <v>4</v>
      </c>
      <c r="N483" t="s">
        <v>24</v>
      </c>
      <c r="O483" t="s">
        <v>25</v>
      </c>
      <c r="P483" t="s">
        <v>298</v>
      </c>
      <c r="Q483" t="s">
        <v>140</v>
      </c>
      <c r="R483" t="str">
        <f t="shared" si="7"/>
        <v>Yes</v>
      </c>
    </row>
    <row r="484" spans="1:18" x14ac:dyDescent="0.35">
      <c r="A484">
        <v>829733</v>
      </c>
      <c r="B484" t="s">
        <v>238</v>
      </c>
      <c r="C484" s="1">
        <v>42112</v>
      </c>
      <c r="D484" t="s">
        <v>307</v>
      </c>
      <c r="E484" t="s">
        <v>301</v>
      </c>
      <c r="F484">
        <v>0</v>
      </c>
      <c r="G484" t="s">
        <v>31</v>
      </c>
      <c r="H484" t="s">
        <v>21</v>
      </c>
      <c r="I484" t="s">
        <v>21</v>
      </c>
      <c r="J484" t="s">
        <v>22</v>
      </c>
      <c r="K484" t="s">
        <v>21</v>
      </c>
      <c r="L484" t="s">
        <v>41</v>
      </c>
      <c r="M484">
        <v>4</v>
      </c>
      <c r="N484" t="s">
        <v>24</v>
      </c>
      <c r="O484" t="s">
        <v>25</v>
      </c>
      <c r="P484" t="s">
        <v>302</v>
      </c>
      <c r="Q484" t="s">
        <v>267</v>
      </c>
      <c r="R484" t="str">
        <f t="shared" si="7"/>
        <v>Yes</v>
      </c>
    </row>
    <row r="485" spans="1:18" x14ac:dyDescent="0.35">
      <c r="A485">
        <v>829735</v>
      </c>
      <c r="B485" t="s">
        <v>167</v>
      </c>
      <c r="C485" s="1">
        <v>42113</v>
      </c>
      <c r="D485" t="s">
        <v>233</v>
      </c>
      <c r="E485" t="s">
        <v>168</v>
      </c>
      <c r="F485">
        <v>0</v>
      </c>
      <c r="G485" t="s">
        <v>40</v>
      </c>
      <c r="H485" t="s">
        <v>32</v>
      </c>
      <c r="I485" t="s">
        <v>32</v>
      </c>
      <c r="J485" t="s">
        <v>33</v>
      </c>
      <c r="K485" t="s">
        <v>40</v>
      </c>
      <c r="L485" t="s">
        <v>41</v>
      </c>
      <c r="M485">
        <v>8</v>
      </c>
      <c r="N485" t="s">
        <v>24</v>
      </c>
      <c r="O485" t="s">
        <v>25</v>
      </c>
      <c r="P485" t="s">
        <v>232</v>
      </c>
      <c r="Q485" t="s">
        <v>120</v>
      </c>
      <c r="R485" t="str">
        <f t="shared" si="7"/>
        <v>Yes</v>
      </c>
    </row>
    <row r="486" spans="1:18" x14ac:dyDescent="0.35">
      <c r="A486">
        <v>829737</v>
      </c>
      <c r="B486" t="s">
        <v>17</v>
      </c>
      <c r="C486" s="1">
        <v>42113</v>
      </c>
      <c r="D486" t="s">
        <v>154</v>
      </c>
      <c r="E486" t="s">
        <v>19</v>
      </c>
      <c r="F486">
        <v>0</v>
      </c>
      <c r="G486" t="s">
        <v>20</v>
      </c>
      <c r="H486" t="s">
        <v>47</v>
      </c>
      <c r="I486" t="s">
        <v>20</v>
      </c>
      <c r="J486" t="s">
        <v>22</v>
      </c>
      <c r="K486" t="s">
        <v>47</v>
      </c>
      <c r="L486" t="s">
        <v>23</v>
      </c>
      <c r="M486">
        <v>18</v>
      </c>
      <c r="N486" t="s">
        <v>24</v>
      </c>
      <c r="O486" t="s">
        <v>25</v>
      </c>
      <c r="P486" t="s">
        <v>283</v>
      </c>
      <c r="Q486" t="s">
        <v>237</v>
      </c>
      <c r="R486" t="str">
        <f t="shared" si="7"/>
        <v>No</v>
      </c>
    </row>
    <row r="487" spans="1:18" x14ac:dyDescent="0.35">
      <c r="A487">
        <v>829739</v>
      </c>
      <c r="B487" t="s">
        <v>36</v>
      </c>
      <c r="C487" s="1">
        <v>42114</v>
      </c>
      <c r="D487" t="s">
        <v>257</v>
      </c>
      <c r="E487" t="s">
        <v>38</v>
      </c>
      <c r="F487">
        <v>0</v>
      </c>
      <c r="G487" t="s">
        <v>39</v>
      </c>
      <c r="H487" t="s">
        <v>21</v>
      </c>
      <c r="I487" t="s">
        <v>21</v>
      </c>
      <c r="J487" t="s">
        <v>22</v>
      </c>
      <c r="K487" t="s">
        <v>21</v>
      </c>
      <c r="L487" t="s">
        <v>41</v>
      </c>
      <c r="M487">
        <v>6</v>
      </c>
      <c r="N487" t="s">
        <v>24</v>
      </c>
      <c r="O487" t="s">
        <v>25</v>
      </c>
      <c r="P487" t="s">
        <v>302</v>
      </c>
      <c r="Q487" t="s">
        <v>303</v>
      </c>
      <c r="R487" t="str">
        <f t="shared" si="7"/>
        <v>Yes</v>
      </c>
    </row>
    <row r="488" spans="1:18" x14ac:dyDescent="0.35">
      <c r="A488">
        <v>829741</v>
      </c>
      <c r="B488" t="s">
        <v>167</v>
      </c>
      <c r="C488" s="1">
        <v>42115</v>
      </c>
      <c r="D488" t="s">
        <v>80</v>
      </c>
      <c r="E488" t="s">
        <v>168</v>
      </c>
      <c r="F488">
        <v>0</v>
      </c>
      <c r="G488" t="s">
        <v>40</v>
      </c>
      <c r="H488" t="s">
        <v>31</v>
      </c>
      <c r="I488" t="s">
        <v>31</v>
      </c>
      <c r="J488" t="s">
        <v>22</v>
      </c>
      <c r="K488" t="s">
        <v>31</v>
      </c>
      <c r="L488" t="s">
        <v>122</v>
      </c>
      <c r="M488" t="s">
        <v>25</v>
      </c>
      <c r="N488" t="s">
        <v>123</v>
      </c>
      <c r="O488" t="s">
        <v>25</v>
      </c>
      <c r="P488" t="s">
        <v>120</v>
      </c>
      <c r="Q488" t="s">
        <v>140</v>
      </c>
      <c r="R488" t="str">
        <f t="shared" si="7"/>
        <v>No</v>
      </c>
    </row>
    <row r="489" spans="1:18" x14ac:dyDescent="0.35">
      <c r="A489">
        <v>829743</v>
      </c>
      <c r="B489" t="s">
        <v>234</v>
      </c>
      <c r="C489" s="1">
        <v>42116</v>
      </c>
      <c r="D489" t="s">
        <v>179</v>
      </c>
      <c r="E489" t="s">
        <v>236</v>
      </c>
      <c r="F489">
        <v>0</v>
      </c>
      <c r="G489" t="s">
        <v>259</v>
      </c>
      <c r="H489" t="s">
        <v>21</v>
      </c>
      <c r="I489" t="s">
        <v>21</v>
      </c>
      <c r="J489" t="s">
        <v>22</v>
      </c>
      <c r="K489" t="s">
        <v>259</v>
      </c>
      <c r="L489" t="s">
        <v>23</v>
      </c>
      <c r="M489">
        <v>16</v>
      </c>
      <c r="N489" t="s">
        <v>24</v>
      </c>
      <c r="O489" t="s">
        <v>95</v>
      </c>
      <c r="P489" t="s">
        <v>283</v>
      </c>
      <c r="Q489" t="s">
        <v>237</v>
      </c>
      <c r="R489" t="str">
        <f t="shared" si="7"/>
        <v>Yes</v>
      </c>
    </row>
    <row r="490" spans="1:18" x14ac:dyDescent="0.35">
      <c r="A490">
        <v>829745</v>
      </c>
      <c r="B490" t="s">
        <v>17</v>
      </c>
      <c r="C490" s="1">
        <v>42116</v>
      </c>
      <c r="D490" t="s">
        <v>105</v>
      </c>
      <c r="E490" t="s">
        <v>19</v>
      </c>
      <c r="F490">
        <v>0</v>
      </c>
      <c r="G490" t="s">
        <v>20</v>
      </c>
      <c r="H490" t="s">
        <v>32</v>
      </c>
      <c r="I490" t="s">
        <v>20</v>
      </c>
      <c r="J490" t="s">
        <v>22</v>
      </c>
      <c r="K490" t="s">
        <v>32</v>
      </c>
      <c r="L490" t="s">
        <v>23</v>
      </c>
      <c r="M490">
        <v>27</v>
      </c>
      <c r="N490" t="s">
        <v>24</v>
      </c>
      <c r="O490" t="s">
        <v>25</v>
      </c>
      <c r="P490" t="s">
        <v>230</v>
      </c>
      <c r="Q490" t="s">
        <v>252</v>
      </c>
      <c r="R490" t="str">
        <f t="shared" si="7"/>
        <v>No</v>
      </c>
    </row>
    <row r="491" spans="1:18" x14ac:dyDescent="0.35">
      <c r="A491">
        <v>829747</v>
      </c>
      <c r="B491" t="s">
        <v>36</v>
      </c>
      <c r="C491" s="1">
        <v>42117</v>
      </c>
      <c r="D491" t="s">
        <v>309</v>
      </c>
      <c r="E491" t="s">
        <v>38</v>
      </c>
      <c r="F491">
        <v>0</v>
      </c>
      <c r="G491" t="s">
        <v>39</v>
      </c>
      <c r="H491" t="s">
        <v>47</v>
      </c>
      <c r="I491" t="s">
        <v>47</v>
      </c>
      <c r="J491" t="s">
        <v>22</v>
      </c>
      <c r="K491" t="s">
        <v>39</v>
      </c>
      <c r="L491" t="s">
        <v>23</v>
      </c>
      <c r="M491">
        <v>37</v>
      </c>
      <c r="N491" t="s">
        <v>24</v>
      </c>
      <c r="O491" t="s">
        <v>25</v>
      </c>
      <c r="P491" t="s">
        <v>302</v>
      </c>
      <c r="Q491" t="s">
        <v>267</v>
      </c>
      <c r="R491" t="str">
        <f t="shared" si="7"/>
        <v>Yes</v>
      </c>
    </row>
    <row r="492" spans="1:18" x14ac:dyDescent="0.35">
      <c r="A492">
        <v>829749</v>
      </c>
      <c r="B492" t="s">
        <v>167</v>
      </c>
      <c r="C492" s="1">
        <v>42118</v>
      </c>
      <c r="D492" t="s">
        <v>310</v>
      </c>
      <c r="E492" t="s">
        <v>168</v>
      </c>
      <c r="F492">
        <v>0</v>
      </c>
      <c r="G492" t="s">
        <v>40</v>
      </c>
      <c r="H492" t="s">
        <v>20</v>
      </c>
      <c r="I492" t="s">
        <v>20</v>
      </c>
      <c r="J492" t="s">
        <v>22</v>
      </c>
      <c r="K492" t="s">
        <v>20</v>
      </c>
      <c r="L492" t="s">
        <v>41</v>
      </c>
      <c r="M492">
        <v>9</v>
      </c>
      <c r="N492" t="s">
        <v>24</v>
      </c>
      <c r="O492" t="s">
        <v>25</v>
      </c>
      <c r="P492" t="s">
        <v>120</v>
      </c>
      <c r="Q492" t="s">
        <v>140</v>
      </c>
      <c r="R492" t="str">
        <f t="shared" si="7"/>
        <v>No</v>
      </c>
    </row>
    <row r="493" spans="1:18" x14ac:dyDescent="0.35">
      <c r="A493">
        <v>829751</v>
      </c>
      <c r="B493" t="s">
        <v>44</v>
      </c>
      <c r="C493" s="1">
        <v>42119</v>
      </c>
      <c r="D493" t="s">
        <v>180</v>
      </c>
      <c r="E493" t="s">
        <v>46</v>
      </c>
      <c r="F493">
        <v>0</v>
      </c>
      <c r="G493" t="s">
        <v>47</v>
      </c>
      <c r="H493" t="s">
        <v>259</v>
      </c>
      <c r="I493" t="s">
        <v>47</v>
      </c>
      <c r="J493" t="s">
        <v>33</v>
      </c>
      <c r="K493" t="s">
        <v>47</v>
      </c>
      <c r="L493" t="s">
        <v>23</v>
      </c>
      <c r="M493">
        <v>20</v>
      </c>
      <c r="N493" t="s">
        <v>24</v>
      </c>
      <c r="O493" t="s">
        <v>25</v>
      </c>
      <c r="P493" t="s">
        <v>127</v>
      </c>
      <c r="Q493" t="s">
        <v>303</v>
      </c>
      <c r="R493" t="str">
        <f t="shared" si="7"/>
        <v>Yes</v>
      </c>
    </row>
    <row r="494" spans="1:18" x14ac:dyDescent="0.35">
      <c r="A494">
        <v>829753</v>
      </c>
      <c r="B494" t="s">
        <v>65</v>
      </c>
      <c r="C494" s="1">
        <v>42119</v>
      </c>
      <c r="D494" t="s">
        <v>18</v>
      </c>
      <c r="E494" t="s">
        <v>67</v>
      </c>
      <c r="F494">
        <v>0</v>
      </c>
      <c r="G494" t="s">
        <v>32</v>
      </c>
      <c r="H494" t="s">
        <v>31</v>
      </c>
      <c r="I494" t="s">
        <v>32</v>
      </c>
      <c r="J494" t="s">
        <v>33</v>
      </c>
      <c r="K494" t="s">
        <v>32</v>
      </c>
      <c r="L494" t="s">
        <v>23</v>
      </c>
      <c r="M494">
        <v>97</v>
      </c>
      <c r="N494" t="s">
        <v>24</v>
      </c>
      <c r="O494" t="s">
        <v>25</v>
      </c>
      <c r="P494" t="s">
        <v>230</v>
      </c>
      <c r="Q494" t="s">
        <v>252</v>
      </c>
      <c r="R494" t="str">
        <f t="shared" si="7"/>
        <v>Yes</v>
      </c>
    </row>
    <row r="495" spans="1:18" x14ac:dyDescent="0.35">
      <c r="A495">
        <v>829757</v>
      </c>
      <c r="B495" t="s">
        <v>36</v>
      </c>
      <c r="C495" s="1">
        <v>42120</v>
      </c>
      <c r="D495" t="s">
        <v>311</v>
      </c>
      <c r="E495" t="s">
        <v>38</v>
      </c>
      <c r="F495">
        <v>0</v>
      </c>
      <c r="G495" t="s">
        <v>39</v>
      </c>
      <c r="H495" t="s">
        <v>20</v>
      </c>
      <c r="I495" t="s">
        <v>20</v>
      </c>
      <c r="J495" t="s">
        <v>22</v>
      </c>
      <c r="K495" t="s">
        <v>20</v>
      </c>
      <c r="L495" t="s">
        <v>41</v>
      </c>
      <c r="M495">
        <v>10</v>
      </c>
      <c r="N495" t="s">
        <v>24</v>
      </c>
      <c r="O495" t="s">
        <v>25</v>
      </c>
      <c r="P495" t="s">
        <v>120</v>
      </c>
      <c r="Q495" t="s">
        <v>140</v>
      </c>
      <c r="R495" t="str">
        <f t="shared" si="7"/>
        <v>No</v>
      </c>
    </row>
    <row r="496" spans="1:18" x14ac:dyDescent="0.35">
      <c r="A496">
        <v>829759</v>
      </c>
      <c r="B496" t="s">
        <v>28</v>
      </c>
      <c r="C496" s="1">
        <v>42121</v>
      </c>
      <c r="D496" t="s">
        <v>312</v>
      </c>
      <c r="E496" t="s">
        <v>30</v>
      </c>
      <c r="F496">
        <v>0</v>
      </c>
      <c r="G496" t="s">
        <v>31</v>
      </c>
      <c r="H496" t="s">
        <v>259</v>
      </c>
      <c r="I496" t="s">
        <v>31</v>
      </c>
      <c r="J496" t="s">
        <v>22</v>
      </c>
      <c r="K496" t="s">
        <v>259</v>
      </c>
      <c r="L496" t="s">
        <v>23</v>
      </c>
      <c r="M496">
        <v>20</v>
      </c>
      <c r="N496" t="s">
        <v>24</v>
      </c>
      <c r="O496" t="s">
        <v>25</v>
      </c>
      <c r="P496" t="s">
        <v>127</v>
      </c>
      <c r="Q496" t="s">
        <v>303</v>
      </c>
      <c r="R496" t="str">
        <f t="shared" si="7"/>
        <v>No</v>
      </c>
    </row>
    <row r="497" spans="1:18" x14ac:dyDescent="0.35">
      <c r="A497">
        <v>829761</v>
      </c>
      <c r="B497" t="s">
        <v>50</v>
      </c>
      <c r="C497" s="1">
        <v>42131</v>
      </c>
      <c r="D497" t="s">
        <v>190</v>
      </c>
      <c r="E497" t="s">
        <v>52</v>
      </c>
      <c r="F497">
        <v>0</v>
      </c>
      <c r="G497" t="s">
        <v>21</v>
      </c>
      <c r="H497" t="s">
        <v>39</v>
      </c>
      <c r="I497" t="s">
        <v>21</v>
      </c>
      <c r="J497" t="s">
        <v>33</v>
      </c>
      <c r="K497" t="s">
        <v>21</v>
      </c>
      <c r="L497" t="s">
        <v>23</v>
      </c>
      <c r="M497">
        <v>13</v>
      </c>
      <c r="N497" t="s">
        <v>24</v>
      </c>
      <c r="O497" t="s">
        <v>25</v>
      </c>
      <c r="P497" t="s">
        <v>232</v>
      </c>
      <c r="Q497" t="s">
        <v>120</v>
      </c>
      <c r="R497" t="str">
        <f t="shared" si="7"/>
        <v>Yes</v>
      </c>
    </row>
    <row r="498" spans="1:18" x14ac:dyDescent="0.35">
      <c r="A498">
        <v>829763</v>
      </c>
      <c r="B498" t="s">
        <v>17</v>
      </c>
      <c r="C498" s="1">
        <v>42123</v>
      </c>
      <c r="D498" t="s">
        <v>25</v>
      </c>
      <c r="E498" t="s">
        <v>19</v>
      </c>
      <c r="F498">
        <v>0</v>
      </c>
      <c r="G498" t="s">
        <v>20</v>
      </c>
      <c r="H498" t="s">
        <v>40</v>
      </c>
      <c r="I498" t="s">
        <v>40</v>
      </c>
      <c r="J498" t="s">
        <v>22</v>
      </c>
      <c r="K498" t="s">
        <v>25</v>
      </c>
      <c r="L498" t="s">
        <v>25</v>
      </c>
      <c r="M498" t="s">
        <v>25</v>
      </c>
      <c r="N498" t="s">
        <v>25</v>
      </c>
      <c r="O498" t="s">
        <v>25</v>
      </c>
      <c r="P498" t="s">
        <v>230</v>
      </c>
      <c r="Q498" t="s">
        <v>298</v>
      </c>
      <c r="R498" t="str">
        <f t="shared" si="7"/>
        <v>Yes</v>
      </c>
    </row>
    <row r="499" spans="1:18" x14ac:dyDescent="0.35">
      <c r="A499">
        <v>829765</v>
      </c>
      <c r="B499" t="s">
        <v>65</v>
      </c>
      <c r="C499" s="1">
        <v>42122</v>
      </c>
      <c r="D499" t="s">
        <v>97</v>
      </c>
      <c r="E499" t="s">
        <v>67</v>
      </c>
      <c r="F499">
        <v>0</v>
      </c>
      <c r="G499" t="s">
        <v>32</v>
      </c>
      <c r="H499" t="s">
        <v>21</v>
      </c>
      <c r="I499" t="s">
        <v>21</v>
      </c>
      <c r="J499" t="s">
        <v>22</v>
      </c>
      <c r="K499" t="s">
        <v>32</v>
      </c>
      <c r="L499" t="s">
        <v>23</v>
      </c>
      <c r="M499">
        <v>2</v>
      </c>
      <c r="N499" t="s">
        <v>24</v>
      </c>
      <c r="O499" t="s">
        <v>25</v>
      </c>
      <c r="P499" t="s">
        <v>297</v>
      </c>
      <c r="Q499" t="s">
        <v>237</v>
      </c>
      <c r="R499" t="str">
        <f t="shared" si="7"/>
        <v>No</v>
      </c>
    </row>
    <row r="500" spans="1:18" x14ac:dyDescent="0.35">
      <c r="A500">
        <v>829767</v>
      </c>
      <c r="B500" t="s">
        <v>36</v>
      </c>
      <c r="C500" s="1">
        <v>42125</v>
      </c>
      <c r="D500" t="s">
        <v>313</v>
      </c>
      <c r="E500" t="s">
        <v>38</v>
      </c>
      <c r="F500">
        <v>0</v>
      </c>
      <c r="G500" t="s">
        <v>39</v>
      </c>
      <c r="H500" t="s">
        <v>31</v>
      </c>
      <c r="I500" t="s">
        <v>39</v>
      </c>
      <c r="J500" t="s">
        <v>22</v>
      </c>
      <c r="K500" t="s">
        <v>39</v>
      </c>
      <c r="L500" t="s">
        <v>41</v>
      </c>
      <c r="M500">
        <v>9</v>
      </c>
      <c r="N500" t="s">
        <v>24</v>
      </c>
      <c r="O500" t="s">
        <v>25</v>
      </c>
      <c r="P500" t="s">
        <v>283</v>
      </c>
      <c r="Q500" t="s">
        <v>140</v>
      </c>
      <c r="R500" t="str">
        <f t="shared" si="7"/>
        <v>No</v>
      </c>
    </row>
    <row r="501" spans="1:18" x14ac:dyDescent="0.35">
      <c r="A501">
        <v>829769</v>
      </c>
      <c r="B501" t="s">
        <v>44</v>
      </c>
      <c r="C501" s="1">
        <v>42125</v>
      </c>
      <c r="D501" t="s">
        <v>183</v>
      </c>
      <c r="E501" t="s">
        <v>46</v>
      </c>
      <c r="F501">
        <v>0</v>
      </c>
      <c r="G501" t="s">
        <v>47</v>
      </c>
      <c r="H501" t="s">
        <v>40</v>
      </c>
      <c r="I501" t="s">
        <v>40</v>
      </c>
      <c r="J501" t="s">
        <v>22</v>
      </c>
      <c r="K501" t="s">
        <v>47</v>
      </c>
      <c r="L501" t="s">
        <v>23</v>
      </c>
      <c r="M501">
        <v>8</v>
      </c>
      <c r="N501" t="s">
        <v>24</v>
      </c>
      <c r="O501" t="s">
        <v>25</v>
      </c>
      <c r="P501" t="s">
        <v>127</v>
      </c>
      <c r="Q501" t="s">
        <v>267</v>
      </c>
      <c r="R501" t="str">
        <f t="shared" si="7"/>
        <v>No</v>
      </c>
    </row>
    <row r="502" spans="1:18" x14ac:dyDescent="0.35">
      <c r="A502">
        <v>829771</v>
      </c>
      <c r="B502" t="s">
        <v>17</v>
      </c>
      <c r="C502" s="1">
        <v>42126</v>
      </c>
      <c r="D502" t="s">
        <v>251</v>
      </c>
      <c r="E502" t="s">
        <v>19</v>
      </c>
      <c r="F502">
        <v>0</v>
      </c>
      <c r="G502" t="s">
        <v>20</v>
      </c>
      <c r="H502" t="s">
        <v>21</v>
      </c>
      <c r="I502" t="s">
        <v>20</v>
      </c>
      <c r="J502" t="s">
        <v>22</v>
      </c>
      <c r="K502" t="s">
        <v>20</v>
      </c>
      <c r="L502" t="s">
        <v>41</v>
      </c>
      <c r="M502">
        <v>7</v>
      </c>
      <c r="N502" t="s">
        <v>24</v>
      </c>
      <c r="O502" t="s">
        <v>25</v>
      </c>
      <c r="P502" t="s">
        <v>230</v>
      </c>
      <c r="Q502" t="s">
        <v>298</v>
      </c>
      <c r="R502" t="str">
        <f t="shared" si="7"/>
        <v>Yes</v>
      </c>
    </row>
    <row r="503" spans="1:18" x14ac:dyDescent="0.35">
      <c r="A503">
        <v>829773</v>
      </c>
      <c r="B503" t="s">
        <v>60</v>
      </c>
      <c r="C503" s="1">
        <v>42126</v>
      </c>
      <c r="D503" t="s">
        <v>179</v>
      </c>
      <c r="E503" t="s">
        <v>62</v>
      </c>
      <c r="F503">
        <v>0</v>
      </c>
      <c r="G503" t="s">
        <v>259</v>
      </c>
      <c r="H503" t="s">
        <v>32</v>
      </c>
      <c r="I503" t="s">
        <v>32</v>
      </c>
      <c r="J503" t="s">
        <v>22</v>
      </c>
      <c r="K503" t="s">
        <v>259</v>
      </c>
      <c r="L503" t="s">
        <v>23</v>
      </c>
      <c r="M503">
        <v>22</v>
      </c>
      <c r="N503" t="s">
        <v>24</v>
      </c>
      <c r="O503" t="s">
        <v>25</v>
      </c>
      <c r="P503" t="s">
        <v>232</v>
      </c>
      <c r="Q503" t="s">
        <v>306</v>
      </c>
      <c r="R503" t="str">
        <f t="shared" si="7"/>
        <v>Yes</v>
      </c>
    </row>
    <row r="504" spans="1:18" x14ac:dyDescent="0.35">
      <c r="A504">
        <v>829775</v>
      </c>
      <c r="B504" t="s">
        <v>28</v>
      </c>
      <c r="C504" s="1">
        <v>42127</v>
      </c>
      <c r="D504" t="s">
        <v>300</v>
      </c>
      <c r="E504" t="s">
        <v>30</v>
      </c>
      <c r="F504">
        <v>0</v>
      </c>
      <c r="G504" t="s">
        <v>31</v>
      </c>
      <c r="H504" t="s">
        <v>47</v>
      </c>
      <c r="I504" t="s">
        <v>47</v>
      </c>
      <c r="J504" t="s">
        <v>33</v>
      </c>
      <c r="K504" t="s">
        <v>47</v>
      </c>
      <c r="L504" t="s">
        <v>23</v>
      </c>
      <c r="M504">
        <v>23</v>
      </c>
      <c r="N504" t="s">
        <v>24</v>
      </c>
      <c r="O504" t="s">
        <v>25</v>
      </c>
      <c r="P504" t="s">
        <v>283</v>
      </c>
      <c r="Q504" t="s">
        <v>237</v>
      </c>
      <c r="R504" t="str">
        <f t="shared" si="7"/>
        <v>Yes</v>
      </c>
    </row>
    <row r="505" spans="1:18" x14ac:dyDescent="0.35">
      <c r="A505">
        <v>829777</v>
      </c>
      <c r="B505" t="s">
        <v>44</v>
      </c>
      <c r="C505" s="1">
        <v>42127</v>
      </c>
      <c r="D505" t="s">
        <v>233</v>
      </c>
      <c r="E505" t="s">
        <v>164</v>
      </c>
      <c r="F505">
        <v>0</v>
      </c>
      <c r="G505" t="s">
        <v>40</v>
      </c>
      <c r="H505" t="s">
        <v>39</v>
      </c>
      <c r="I505" t="s">
        <v>39</v>
      </c>
      <c r="J505" t="s">
        <v>22</v>
      </c>
      <c r="K505" t="s">
        <v>40</v>
      </c>
      <c r="L505" t="s">
        <v>23</v>
      </c>
      <c r="M505">
        <v>14</v>
      </c>
      <c r="N505" t="s">
        <v>24</v>
      </c>
      <c r="O505" t="s">
        <v>25</v>
      </c>
      <c r="P505" t="s">
        <v>127</v>
      </c>
      <c r="Q505" t="s">
        <v>303</v>
      </c>
      <c r="R505" t="str">
        <f t="shared" si="7"/>
        <v>Yes</v>
      </c>
    </row>
    <row r="506" spans="1:18" x14ac:dyDescent="0.35">
      <c r="A506">
        <v>829779</v>
      </c>
      <c r="B506" t="s">
        <v>65</v>
      </c>
      <c r="C506" s="1">
        <v>42128</v>
      </c>
      <c r="D506" t="s">
        <v>105</v>
      </c>
      <c r="E506" t="s">
        <v>67</v>
      </c>
      <c r="F506">
        <v>0</v>
      </c>
      <c r="G506" t="s">
        <v>32</v>
      </c>
      <c r="H506" t="s">
        <v>20</v>
      </c>
      <c r="I506" t="s">
        <v>32</v>
      </c>
      <c r="J506" t="s">
        <v>33</v>
      </c>
      <c r="K506" t="s">
        <v>32</v>
      </c>
      <c r="L506" t="s">
        <v>23</v>
      </c>
      <c r="M506">
        <v>24</v>
      </c>
      <c r="N506" t="s">
        <v>24</v>
      </c>
      <c r="O506" t="s">
        <v>25</v>
      </c>
      <c r="P506" t="s">
        <v>252</v>
      </c>
      <c r="Q506" t="s">
        <v>263</v>
      </c>
      <c r="R506" t="str">
        <f t="shared" si="7"/>
        <v>No</v>
      </c>
    </row>
    <row r="507" spans="1:18" x14ac:dyDescent="0.35">
      <c r="A507">
        <v>829781</v>
      </c>
      <c r="B507" t="s">
        <v>50</v>
      </c>
      <c r="C507" s="1">
        <v>42128</v>
      </c>
      <c r="D507" t="s">
        <v>257</v>
      </c>
      <c r="E507" t="s">
        <v>52</v>
      </c>
      <c r="F507">
        <v>0</v>
      </c>
      <c r="G507" t="s">
        <v>21</v>
      </c>
      <c r="H507" t="s">
        <v>259</v>
      </c>
      <c r="I507" t="s">
        <v>259</v>
      </c>
      <c r="J507" t="s">
        <v>22</v>
      </c>
      <c r="K507" t="s">
        <v>21</v>
      </c>
      <c r="L507" t="s">
        <v>23</v>
      </c>
      <c r="M507">
        <v>35</v>
      </c>
      <c r="N507" t="s">
        <v>24</v>
      </c>
      <c r="O507" t="s">
        <v>25</v>
      </c>
      <c r="P507" t="s">
        <v>232</v>
      </c>
      <c r="Q507" t="s">
        <v>120</v>
      </c>
      <c r="R507" t="str">
        <f t="shared" si="7"/>
        <v>Yes</v>
      </c>
    </row>
    <row r="508" spans="1:18" x14ac:dyDescent="0.35">
      <c r="A508">
        <v>829783</v>
      </c>
      <c r="B508" t="s">
        <v>44</v>
      </c>
      <c r="C508" s="1">
        <v>42129</v>
      </c>
      <c r="D508" t="s">
        <v>154</v>
      </c>
      <c r="E508" t="s">
        <v>46</v>
      </c>
      <c r="F508">
        <v>0</v>
      </c>
      <c r="G508" t="s">
        <v>47</v>
      </c>
      <c r="H508" t="s">
        <v>39</v>
      </c>
      <c r="I508" t="s">
        <v>39</v>
      </c>
      <c r="J508" t="s">
        <v>33</v>
      </c>
      <c r="K508" t="s">
        <v>47</v>
      </c>
      <c r="L508" t="s">
        <v>41</v>
      </c>
      <c r="M508">
        <v>5</v>
      </c>
      <c r="N508" t="s">
        <v>24</v>
      </c>
      <c r="O508" t="s">
        <v>25</v>
      </c>
      <c r="P508" t="s">
        <v>127</v>
      </c>
      <c r="Q508" t="s">
        <v>303</v>
      </c>
      <c r="R508" t="str">
        <f t="shared" si="7"/>
        <v>No</v>
      </c>
    </row>
    <row r="509" spans="1:18" x14ac:dyDescent="0.35">
      <c r="A509">
        <v>829785</v>
      </c>
      <c r="B509" t="s">
        <v>17</v>
      </c>
      <c r="C509" s="1">
        <v>42130</v>
      </c>
      <c r="D509" t="s">
        <v>118</v>
      </c>
      <c r="E509" t="s">
        <v>19</v>
      </c>
      <c r="F509">
        <v>0</v>
      </c>
      <c r="G509" t="s">
        <v>20</v>
      </c>
      <c r="H509" t="s">
        <v>31</v>
      </c>
      <c r="I509" t="s">
        <v>31</v>
      </c>
      <c r="J509" t="s">
        <v>22</v>
      </c>
      <c r="K509" t="s">
        <v>20</v>
      </c>
      <c r="L509" t="s">
        <v>23</v>
      </c>
      <c r="M509">
        <v>138</v>
      </c>
      <c r="N509" t="s">
        <v>24</v>
      </c>
      <c r="O509" t="s">
        <v>25</v>
      </c>
      <c r="P509" t="s">
        <v>283</v>
      </c>
      <c r="Q509" t="s">
        <v>237</v>
      </c>
      <c r="R509" t="str">
        <f t="shared" si="7"/>
        <v>No</v>
      </c>
    </row>
    <row r="510" spans="1:18" x14ac:dyDescent="0.35">
      <c r="A510">
        <v>829787</v>
      </c>
      <c r="B510" t="s">
        <v>44</v>
      </c>
      <c r="C510" s="1">
        <v>42131</v>
      </c>
      <c r="D510" t="s">
        <v>314</v>
      </c>
      <c r="E510" t="s">
        <v>164</v>
      </c>
      <c r="F510">
        <v>0</v>
      </c>
      <c r="G510" t="s">
        <v>40</v>
      </c>
      <c r="H510" t="s">
        <v>259</v>
      </c>
      <c r="I510" t="s">
        <v>40</v>
      </c>
      <c r="J510" t="s">
        <v>22</v>
      </c>
      <c r="K510" t="s">
        <v>259</v>
      </c>
      <c r="L510" t="s">
        <v>23</v>
      </c>
      <c r="M510">
        <v>7</v>
      </c>
      <c r="N510" t="s">
        <v>24</v>
      </c>
      <c r="O510" t="s">
        <v>25</v>
      </c>
      <c r="P510" t="s">
        <v>230</v>
      </c>
      <c r="Q510" t="s">
        <v>252</v>
      </c>
      <c r="R510" t="str">
        <f t="shared" si="7"/>
        <v>Yes</v>
      </c>
    </row>
    <row r="511" spans="1:18" x14ac:dyDescent="0.35">
      <c r="A511">
        <v>829789</v>
      </c>
      <c r="B511" t="s">
        <v>65</v>
      </c>
      <c r="C511" s="1">
        <v>42132</v>
      </c>
      <c r="D511" t="s">
        <v>315</v>
      </c>
      <c r="E511" t="s">
        <v>67</v>
      </c>
      <c r="F511">
        <v>0</v>
      </c>
      <c r="G511" t="s">
        <v>32</v>
      </c>
      <c r="H511" t="s">
        <v>47</v>
      </c>
      <c r="I511" t="s">
        <v>32</v>
      </c>
      <c r="J511" t="s">
        <v>33</v>
      </c>
      <c r="K511" t="s">
        <v>47</v>
      </c>
      <c r="L511" t="s">
        <v>41</v>
      </c>
      <c r="M511">
        <v>6</v>
      </c>
      <c r="N511" t="s">
        <v>24</v>
      </c>
      <c r="O511" t="s">
        <v>25</v>
      </c>
      <c r="P511" t="s">
        <v>303</v>
      </c>
      <c r="Q511" t="s">
        <v>267</v>
      </c>
      <c r="R511" t="str">
        <f t="shared" si="7"/>
        <v>No</v>
      </c>
    </row>
    <row r="512" spans="1:18" x14ac:dyDescent="0.35">
      <c r="A512">
        <v>829791</v>
      </c>
      <c r="B512" t="s">
        <v>50</v>
      </c>
      <c r="C512" s="1">
        <v>42133</v>
      </c>
      <c r="D512" t="s">
        <v>307</v>
      </c>
      <c r="E512" t="s">
        <v>52</v>
      </c>
      <c r="F512">
        <v>0</v>
      </c>
      <c r="G512" t="s">
        <v>21</v>
      </c>
      <c r="H512" t="s">
        <v>31</v>
      </c>
      <c r="I512" t="s">
        <v>31</v>
      </c>
      <c r="J512" t="s">
        <v>33</v>
      </c>
      <c r="K512" t="s">
        <v>21</v>
      </c>
      <c r="L512" t="s">
        <v>41</v>
      </c>
      <c r="M512">
        <v>1</v>
      </c>
      <c r="N512" t="s">
        <v>24</v>
      </c>
      <c r="O512" t="s">
        <v>25</v>
      </c>
      <c r="P512" t="s">
        <v>232</v>
      </c>
      <c r="Q512" t="s">
        <v>127</v>
      </c>
      <c r="R512" t="str">
        <f t="shared" si="7"/>
        <v>Yes</v>
      </c>
    </row>
    <row r="513" spans="1:18" x14ac:dyDescent="0.35">
      <c r="A513">
        <v>829793</v>
      </c>
      <c r="B513" t="s">
        <v>269</v>
      </c>
      <c r="C513" s="1">
        <v>42133</v>
      </c>
      <c r="D513" t="s">
        <v>316</v>
      </c>
      <c r="E513" t="s">
        <v>270</v>
      </c>
      <c r="F513">
        <v>0</v>
      </c>
      <c r="G513" t="s">
        <v>39</v>
      </c>
      <c r="H513" t="s">
        <v>259</v>
      </c>
      <c r="I513" t="s">
        <v>259</v>
      </c>
      <c r="J513" t="s">
        <v>33</v>
      </c>
      <c r="K513" t="s">
        <v>259</v>
      </c>
      <c r="L513" t="s">
        <v>23</v>
      </c>
      <c r="M513">
        <v>6</v>
      </c>
      <c r="N513" t="s">
        <v>24</v>
      </c>
      <c r="O513" t="s">
        <v>25</v>
      </c>
      <c r="P513" t="s">
        <v>237</v>
      </c>
      <c r="Q513" t="s">
        <v>140</v>
      </c>
      <c r="R513" t="str">
        <f t="shared" si="7"/>
        <v>No</v>
      </c>
    </row>
    <row r="514" spans="1:18" x14ac:dyDescent="0.35">
      <c r="A514">
        <v>829795</v>
      </c>
      <c r="B514" t="s">
        <v>44</v>
      </c>
      <c r="C514" s="1">
        <v>42134</v>
      </c>
      <c r="D514" t="s">
        <v>121</v>
      </c>
      <c r="E514" t="s">
        <v>46</v>
      </c>
      <c r="F514">
        <v>0</v>
      </c>
      <c r="G514" t="s">
        <v>47</v>
      </c>
      <c r="H514" t="s">
        <v>20</v>
      </c>
      <c r="I514" t="s">
        <v>20</v>
      </c>
      <c r="J514" t="s">
        <v>33</v>
      </c>
      <c r="K514" t="s">
        <v>20</v>
      </c>
      <c r="L514" t="s">
        <v>23</v>
      </c>
      <c r="M514">
        <v>39</v>
      </c>
      <c r="N514" t="s">
        <v>24</v>
      </c>
      <c r="O514" t="s">
        <v>25</v>
      </c>
      <c r="P514" t="s">
        <v>230</v>
      </c>
      <c r="Q514" t="s">
        <v>252</v>
      </c>
      <c r="R514" t="str">
        <f t="shared" si="7"/>
        <v>Yes</v>
      </c>
    </row>
    <row r="515" spans="1:18" x14ac:dyDescent="0.35">
      <c r="A515">
        <v>829797</v>
      </c>
      <c r="B515" t="s">
        <v>65</v>
      </c>
      <c r="C515" s="1">
        <v>42134</v>
      </c>
      <c r="D515" t="s">
        <v>235</v>
      </c>
      <c r="E515" t="s">
        <v>67</v>
      </c>
      <c r="F515">
        <v>0</v>
      </c>
      <c r="G515" t="s">
        <v>32</v>
      </c>
      <c r="H515" t="s">
        <v>40</v>
      </c>
      <c r="I515" t="s">
        <v>32</v>
      </c>
      <c r="J515" t="s">
        <v>33</v>
      </c>
      <c r="K515" t="s">
        <v>32</v>
      </c>
      <c r="L515" t="s">
        <v>23</v>
      </c>
      <c r="M515">
        <v>12</v>
      </c>
      <c r="N515" t="s">
        <v>24</v>
      </c>
      <c r="O515" t="s">
        <v>25</v>
      </c>
      <c r="P515" t="s">
        <v>120</v>
      </c>
      <c r="Q515" t="s">
        <v>267</v>
      </c>
      <c r="R515" t="str">
        <f t="shared" si="7"/>
        <v>No</v>
      </c>
    </row>
    <row r="516" spans="1:18" x14ac:dyDescent="0.35">
      <c r="A516">
        <v>829799</v>
      </c>
      <c r="B516" t="s">
        <v>60</v>
      </c>
      <c r="C516" s="1">
        <v>42135</v>
      </c>
      <c r="D516" t="s">
        <v>179</v>
      </c>
      <c r="E516" t="s">
        <v>62</v>
      </c>
      <c r="F516">
        <v>0</v>
      </c>
      <c r="G516" t="s">
        <v>259</v>
      </c>
      <c r="H516" t="s">
        <v>31</v>
      </c>
      <c r="I516" t="s">
        <v>259</v>
      </c>
      <c r="J516" t="s">
        <v>33</v>
      </c>
      <c r="K516" t="s">
        <v>259</v>
      </c>
      <c r="L516" t="s">
        <v>23</v>
      </c>
      <c r="M516">
        <v>5</v>
      </c>
      <c r="N516" t="s">
        <v>24</v>
      </c>
      <c r="O516" t="s">
        <v>25</v>
      </c>
      <c r="P516" t="s">
        <v>232</v>
      </c>
      <c r="Q516" t="s">
        <v>127</v>
      </c>
      <c r="R516" t="str">
        <f t="shared" si="7"/>
        <v>Yes</v>
      </c>
    </row>
    <row r="517" spans="1:18" x14ac:dyDescent="0.35">
      <c r="A517">
        <v>829801</v>
      </c>
      <c r="B517" t="s">
        <v>269</v>
      </c>
      <c r="C517" s="1">
        <v>42136</v>
      </c>
      <c r="D517" t="s">
        <v>317</v>
      </c>
      <c r="E517" t="s">
        <v>270</v>
      </c>
      <c r="F517">
        <v>0</v>
      </c>
      <c r="G517" t="s">
        <v>39</v>
      </c>
      <c r="H517" t="s">
        <v>32</v>
      </c>
      <c r="I517" t="s">
        <v>32</v>
      </c>
      <c r="J517" t="s">
        <v>33</v>
      </c>
      <c r="K517" t="s">
        <v>39</v>
      </c>
      <c r="L517" t="s">
        <v>41</v>
      </c>
      <c r="M517">
        <v>6</v>
      </c>
      <c r="N517" t="s">
        <v>24</v>
      </c>
      <c r="O517" t="s">
        <v>25</v>
      </c>
      <c r="P517" t="s">
        <v>283</v>
      </c>
      <c r="Q517" t="s">
        <v>237</v>
      </c>
      <c r="R517" t="str">
        <f t="shared" si="7"/>
        <v>No</v>
      </c>
    </row>
    <row r="518" spans="1:18" x14ac:dyDescent="0.35">
      <c r="A518">
        <v>829803</v>
      </c>
      <c r="B518" t="s">
        <v>28</v>
      </c>
      <c r="C518" s="1">
        <v>42137</v>
      </c>
      <c r="D518" t="s">
        <v>299</v>
      </c>
      <c r="E518" t="s">
        <v>30</v>
      </c>
      <c r="F518">
        <v>0</v>
      </c>
      <c r="G518" t="s">
        <v>31</v>
      </c>
      <c r="H518" t="s">
        <v>20</v>
      </c>
      <c r="I518" t="s">
        <v>20</v>
      </c>
      <c r="J518" t="s">
        <v>22</v>
      </c>
      <c r="K518" t="s">
        <v>31</v>
      </c>
      <c r="L518" t="s">
        <v>23</v>
      </c>
      <c r="M518">
        <v>22</v>
      </c>
      <c r="N518" t="s">
        <v>24</v>
      </c>
      <c r="O518" t="s">
        <v>25</v>
      </c>
      <c r="P518" t="s">
        <v>230</v>
      </c>
      <c r="Q518" t="s">
        <v>252</v>
      </c>
      <c r="R518" t="str">
        <f t="shared" si="7"/>
        <v>No</v>
      </c>
    </row>
    <row r="519" spans="1:18" x14ac:dyDescent="0.35">
      <c r="A519">
        <v>829805</v>
      </c>
      <c r="B519" t="s">
        <v>44</v>
      </c>
      <c r="C519" s="1">
        <v>42138</v>
      </c>
      <c r="D519" t="s">
        <v>315</v>
      </c>
      <c r="E519" t="s">
        <v>46</v>
      </c>
      <c r="F519">
        <v>0</v>
      </c>
      <c r="G519" t="s">
        <v>47</v>
      </c>
      <c r="H519" t="s">
        <v>21</v>
      </c>
      <c r="I519" t="s">
        <v>21</v>
      </c>
      <c r="J519" t="s">
        <v>22</v>
      </c>
      <c r="K519" t="s">
        <v>47</v>
      </c>
      <c r="L519" t="s">
        <v>23</v>
      </c>
      <c r="M519">
        <v>5</v>
      </c>
      <c r="N519" t="s">
        <v>24</v>
      </c>
      <c r="O519" t="s">
        <v>25</v>
      </c>
      <c r="P519" t="s">
        <v>283</v>
      </c>
      <c r="Q519" t="s">
        <v>237</v>
      </c>
      <c r="R519" t="str">
        <f t="shared" si="7"/>
        <v>No</v>
      </c>
    </row>
    <row r="520" spans="1:18" x14ac:dyDescent="0.35">
      <c r="A520">
        <v>829807</v>
      </c>
      <c r="B520" t="s">
        <v>60</v>
      </c>
      <c r="C520" s="1">
        <v>42139</v>
      </c>
      <c r="D520" t="s">
        <v>215</v>
      </c>
      <c r="E520" t="s">
        <v>62</v>
      </c>
      <c r="F520">
        <v>0</v>
      </c>
      <c r="G520" t="s">
        <v>259</v>
      </c>
      <c r="H520" t="s">
        <v>20</v>
      </c>
      <c r="I520" t="s">
        <v>259</v>
      </c>
      <c r="J520" t="s">
        <v>33</v>
      </c>
      <c r="K520" t="s">
        <v>20</v>
      </c>
      <c r="L520" t="s">
        <v>41</v>
      </c>
      <c r="M520">
        <v>6</v>
      </c>
      <c r="N520" t="s">
        <v>24</v>
      </c>
      <c r="O520" t="s">
        <v>95</v>
      </c>
      <c r="P520" t="s">
        <v>232</v>
      </c>
      <c r="Q520" t="s">
        <v>127</v>
      </c>
      <c r="R520" t="str">
        <f t="shared" si="7"/>
        <v>No</v>
      </c>
    </row>
    <row r="521" spans="1:18" x14ac:dyDescent="0.35">
      <c r="A521">
        <v>829809</v>
      </c>
      <c r="B521" t="s">
        <v>28</v>
      </c>
      <c r="C521" s="1">
        <v>42140</v>
      </c>
      <c r="D521" t="s">
        <v>253</v>
      </c>
      <c r="E521" t="s">
        <v>30</v>
      </c>
      <c r="F521">
        <v>0</v>
      </c>
      <c r="G521" t="s">
        <v>31</v>
      </c>
      <c r="H521" t="s">
        <v>32</v>
      </c>
      <c r="I521" t="s">
        <v>31</v>
      </c>
      <c r="J521" t="s">
        <v>33</v>
      </c>
      <c r="K521" t="s">
        <v>32</v>
      </c>
      <c r="L521" t="s">
        <v>41</v>
      </c>
      <c r="M521">
        <v>7</v>
      </c>
      <c r="N521" t="s">
        <v>24</v>
      </c>
      <c r="O521" t="s">
        <v>25</v>
      </c>
      <c r="P521" t="s">
        <v>267</v>
      </c>
      <c r="Q521" t="s">
        <v>252</v>
      </c>
      <c r="R521" t="str">
        <f t="shared" si="7"/>
        <v>No</v>
      </c>
    </row>
    <row r="522" spans="1:18" x14ac:dyDescent="0.35">
      <c r="A522">
        <v>829811</v>
      </c>
      <c r="B522" t="s">
        <v>44</v>
      </c>
      <c r="C522" s="1">
        <v>42140</v>
      </c>
      <c r="D522" t="s">
        <v>57</v>
      </c>
      <c r="E522" t="s">
        <v>164</v>
      </c>
      <c r="F522">
        <v>0</v>
      </c>
      <c r="G522" t="s">
        <v>40</v>
      </c>
      <c r="H522" t="s">
        <v>21</v>
      </c>
      <c r="I522" t="s">
        <v>40</v>
      </c>
      <c r="J522" t="s">
        <v>33</v>
      </c>
      <c r="K522" t="s">
        <v>40</v>
      </c>
      <c r="L522" t="s">
        <v>23</v>
      </c>
      <c r="M522">
        <v>9</v>
      </c>
      <c r="N522" t="s">
        <v>24</v>
      </c>
      <c r="O522" t="s">
        <v>25</v>
      </c>
      <c r="P522" t="s">
        <v>297</v>
      </c>
      <c r="Q522" t="s">
        <v>283</v>
      </c>
      <c r="R522" t="str">
        <f t="shared" si="7"/>
        <v>No</v>
      </c>
    </row>
    <row r="523" spans="1:18" x14ac:dyDescent="0.35">
      <c r="A523">
        <v>829813</v>
      </c>
      <c r="B523" t="s">
        <v>17</v>
      </c>
      <c r="C523" s="1">
        <v>42141</v>
      </c>
      <c r="D523" t="s">
        <v>25</v>
      </c>
      <c r="E523" t="s">
        <v>19</v>
      </c>
      <c r="F523">
        <v>0</v>
      </c>
      <c r="G523" t="s">
        <v>20</v>
      </c>
      <c r="H523" t="s">
        <v>39</v>
      </c>
      <c r="I523" t="s">
        <v>20</v>
      </c>
      <c r="J523" t="s">
        <v>22</v>
      </c>
      <c r="K523" t="s">
        <v>25</v>
      </c>
      <c r="L523" t="s">
        <v>25</v>
      </c>
      <c r="M523" t="s">
        <v>25</v>
      </c>
      <c r="N523" t="s">
        <v>25</v>
      </c>
      <c r="O523" t="s">
        <v>25</v>
      </c>
      <c r="P523" t="s">
        <v>127</v>
      </c>
      <c r="Q523" t="s">
        <v>306</v>
      </c>
      <c r="R523" t="str">
        <f t="shared" si="7"/>
        <v>Yes</v>
      </c>
    </row>
    <row r="524" spans="1:18" x14ac:dyDescent="0.35">
      <c r="A524">
        <v>829815</v>
      </c>
      <c r="B524" t="s">
        <v>60</v>
      </c>
      <c r="C524" s="1">
        <v>42141</v>
      </c>
      <c r="D524" t="s">
        <v>318</v>
      </c>
      <c r="E524" t="s">
        <v>62</v>
      </c>
      <c r="F524">
        <v>0</v>
      </c>
      <c r="G524" t="s">
        <v>259</v>
      </c>
      <c r="H524" t="s">
        <v>47</v>
      </c>
      <c r="I524" t="s">
        <v>259</v>
      </c>
      <c r="J524" t="s">
        <v>33</v>
      </c>
      <c r="K524" t="s">
        <v>47</v>
      </c>
      <c r="L524" t="s">
        <v>41</v>
      </c>
      <c r="M524">
        <v>9</v>
      </c>
      <c r="N524" t="s">
        <v>24</v>
      </c>
      <c r="O524" t="s">
        <v>25</v>
      </c>
      <c r="P524" t="s">
        <v>303</v>
      </c>
      <c r="Q524" t="s">
        <v>263</v>
      </c>
      <c r="R524" t="str">
        <f t="shared" ref="R524:R587" si="8">IF(I514=K514,"Yes","No")</f>
        <v>Yes</v>
      </c>
    </row>
    <row r="525" spans="1:18" x14ac:dyDescent="0.35">
      <c r="A525">
        <v>829817</v>
      </c>
      <c r="B525" t="s">
        <v>44</v>
      </c>
      <c r="C525" s="1">
        <v>42143</v>
      </c>
      <c r="D525" t="s">
        <v>192</v>
      </c>
      <c r="E525" t="s">
        <v>46</v>
      </c>
      <c r="F525">
        <v>0</v>
      </c>
      <c r="G525" t="s">
        <v>32</v>
      </c>
      <c r="H525" t="s">
        <v>47</v>
      </c>
      <c r="I525" t="s">
        <v>47</v>
      </c>
      <c r="J525" t="s">
        <v>33</v>
      </c>
      <c r="K525" t="s">
        <v>47</v>
      </c>
      <c r="L525" t="s">
        <v>23</v>
      </c>
      <c r="M525">
        <v>25</v>
      </c>
      <c r="N525" t="s">
        <v>24</v>
      </c>
      <c r="O525" t="s">
        <v>25</v>
      </c>
      <c r="P525" t="s">
        <v>127</v>
      </c>
      <c r="Q525" t="s">
        <v>283</v>
      </c>
      <c r="R525" t="str">
        <f t="shared" si="8"/>
        <v>Yes</v>
      </c>
    </row>
    <row r="526" spans="1:18" x14ac:dyDescent="0.35">
      <c r="A526">
        <v>829819</v>
      </c>
      <c r="B526" t="s">
        <v>238</v>
      </c>
      <c r="C526" s="1">
        <v>42144</v>
      </c>
      <c r="D526" t="s">
        <v>121</v>
      </c>
      <c r="E526" t="s">
        <v>301</v>
      </c>
      <c r="F526">
        <v>0</v>
      </c>
      <c r="G526" t="s">
        <v>20</v>
      </c>
      <c r="H526" t="s">
        <v>40</v>
      </c>
      <c r="I526" t="s">
        <v>20</v>
      </c>
      <c r="J526" t="s">
        <v>33</v>
      </c>
      <c r="K526" t="s">
        <v>20</v>
      </c>
      <c r="L526" t="s">
        <v>23</v>
      </c>
      <c r="M526">
        <v>71</v>
      </c>
      <c r="N526" t="s">
        <v>24</v>
      </c>
      <c r="O526" t="s">
        <v>25</v>
      </c>
      <c r="P526" t="s">
        <v>232</v>
      </c>
      <c r="Q526" t="s">
        <v>252</v>
      </c>
      <c r="R526" t="str">
        <f t="shared" si="8"/>
        <v>Yes</v>
      </c>
    </row>
    <row r="527" spans="1:18" x14ac:dyDescent="0.35">
      <c r="A527">
        <v>829821</v>
      </c>
      <c r="B527" t="s">
        <v>277</v>
      </c>
      <c r="C527" s="1">
        <v>42146</v>
      </c>
      <c r="D527" t="s">
        <v>87</v>
      </c>
      <c r="E527" t="s">
        <v>278</v>
      </c>
      <c r="F527">
        <v>0</v>
      </c>
      <c r="G527" t="s">
        <v>32</v>
      </c>
      <c r="H527" t="s">
        <v>20</v>
      </c>
      <c r="I527" t="s">
        <v>32</v>
      </c>
      <c r="J527" t="s">
        <v>22</v>
      </c>
      <c r="K527" t="s">
        <v>32</v>
      </c>
      <c r="L527" t="s">
        <v>41</v>
      </c>
      <c r="M527">
        <v>3</v>
      </c>
      <c r="N527" t="s">
        <v>24</v>
      </c>
      <c r="O527" t="s">
        <v>25</v>
      </c>
      <c r="P527" t="s">
        <v>232</v>
      </c>
      <c r="Q527" t="s">
        <v>303</v>
      </c>
      <c r="R527" t="str">
        <f t="shared" si="8"/>
        <v>No</v>
      </c>
    </row>
    <row r="528" spans="1:18" x14ac:dyDescent="0.35">
      <c r="A528">
        <v>829823</v>
      </c>
      <c r="B528" t="s">
        <v>50</v>
      </c>
      <c r="C528" s="1">
        <v>42148</v>
      </c>
      <c r="D528" t="s">
        <v>147</v>
      </c>
      <c r="E528" t="s">
        <v>52</v>
      </c>
      <c r="F528">
        <v>0</v>
      </c>
      <c r="G528" t="s">
        <v>47</v>
      </c>
      <c r="H528" t="s">
        <v>32</v>
      </c>
      <c r="I528" t="s">
        <v>32</v>
      </c>
      <c r="J528" t="s">
        <v>22</v>
      </c>
      <c r="K528" t="s">
        <v>47</v>
      </c>
      <c r="L528" t="s">
        <v>23</v>
      </c>
      <c r="M528">
        <v>41</v>
      </c>
      <c r="N528" t="s">
        <v>24</v>
      </c>
      <c r="O528" t="s">
        <v>25</v>
      </c>
      <c r="P528" t="s">
        <v>127</v>
      </c>
      <c r="Q528" t="s">
        <v>283</v>
      </c>
      <c r="R528" t="str">
        <f t="shared" si="8"/>
        <v>No</v>
      </c>
    </row>
    <row r="529" spans="1:18" x14ac:dyDescent="0.35">
      <c r="A529">
        <v>980901</v>
      </c>
      <c r="B529" t="s">
        <v>44</v>
      </c>
      <c r="C529" s="1">
        <v>42469</v>
      </c>
      <c r="D529" t="s">
        <v>233</v>
      </c>
      <c r="E529" t="s">
        <v>46</v>
      </c>
      <c r="F529">
        <v>0</v>
      </c>
      <c r="G529" t="s">
        <v>47</v>
      </c>
      <c r="H529" t="s">
        <v>319</v>
      </c>
      <c r="I529" t="s">
        <v>47</v>
      </c>
      <c r="J529" t="s">
        <v>33</v>
      </c>
      <c r="K529" t="s">
        <v>319</v>
      </c>
      <c r="L529" t="s">
        <v>41</v>
      </c>
      <c r="M529">
        <v>9</v>
      </c>
      <c r="N529" t="s">
        <v>24</v>
      </c>
      <c r="O529" t="s">
        <v>25</v>
      </c>
      <c r="P529" t="s">
        <v>127</v>
      </c>
      <c r="Q529" t="s">
        <v>267</v>
      </c>
      <c r="R529" t="str">
        <f t="shared" si="8"/>
        <v>No</v>
      </c>
    </row>
    <row r="530" spans="1:18" x14ac:dyDescent="0.35">
      <c r="A530">
        <v>980903</v>
      </c>
      <c r="B530" t="s">
        <v>50</v>
      </c>
      <c r="C530" s="1">
        <v>42470</v>
      </c>
      <c r="D530" t="s">
        <v>307</v>
      </c>
      <c r="E530" t="s">
        <v>52</v>
      </c>
      <c r="F530">
        <v>0</v>
      </c>
      <c r="G530" t="s">
        <v>21</v>
      </c>
      <c r="H530" t="s">
        <v>39</v>
      </c>
      <c r="I530" t="s">
        <v>21</v>
      </c>
      <c r="J530" t="s">
        <v>22</v>
      </c>
      <c r="K530" t="s">
        <v>21</v>
      </c>
      <c r="L530" t="s">
        <v>41</v>
      </c>
      <c r="M530">
        <v>9</v>
      </c>
      <c r="N530" t="s">
        <v>24</v>
      </c>
      <c r="O530" t="s">
        <v>25</v>
      </c>
      <c r="P530" t="s">
        <v>140</v>
      </c>
      <c r="Q530" t="s">
        <v>252</v>
      </c>
      <c r="R530" t="str">
        <f t="shared" si="8"/>
        <v>No</v>
      </c>
    </row>
    <row r="531" spans="1:18" x14ac:dyDescent="0.35">
      <c r="A531">
        <v>980905</v>
      </c>
      <c r="B531" t="s">
        <v>28</v>
      </c>
      <c r="C531" s="1">
        <v>42471</v>
      </c>
      <c r="D531" t="s">
        <v>262</v>
      </c>
      <c r="E531" t="s">
        <v>320</v>
      </c>
      <c r="F531">
        <v>0</v>
      </c>
      <c r="G531" t="s">
        <v>31</v>
      </c>
      <c r="H531" t="s">
        <v>321</v>
      </c>
      <c r="I531" t="s">
        <v>321</v>
      </c>
      <c r="J531" t="s">
        <v>22</v>
      </c>
      <c r="K531" t="s">
        <v>321</v>
      </c>
      <c r="L531" t="s">
        <v>41</v>
      </c>
      <c r="M531">
        <v>5</v>
      </c>
      <c r="N531" t="s">
        <v>24</v>
      </c>
      <c r="O531" t="s">
        <v>25</v>
      </c>
      <c r="P531" t="s">
        <v>232</v>
      </c>
      <c r="Q531" t="s">
        <v>237</v>
      </c>
      <c r="R531" t="str">
        <f t="shared" si="8"/>
        <v>No</v>
      </c>
    </row>
    <row r="532" spans="1:18" x14ac:dyDescent="0.35">
      <c r="A532">
        <v>980907</v>
      </c>
      <c r="B532" t="s">
        <v>17</v>
      </c>
      <c r="C532" s="1">
        <v>42472</v>
      </c>
      <c r="D532" t="s">
        <v>121</v>
      </c>
      <c r="E532" t="s">
        <v>19</v>
      </c>
      <c r="F532">
        <v>0</v>
      </c>
      <c r="G532" t="s">
        <v>20</v>
      </c>
      <c r="H532" t="s">
        <v>259</v>
      </c>
      <c r="I532" t="s">
        <v>259</v>
      </c>
      <c r="J532" t="s">
        <v>22</v>
      </c>
      <c r="K532" t="s">
        <v>20</v>
      </c>
      <c r="L532" t="s">
        <v>23</v>
      </c>
      <c r="M532">
        <v>45</v>
      </c>
      <c r="N532" t="s">
        <v>24</v>
      </c>
      <c r="O532" t="s">
        <v>25</v>
      </c>
      <c r="P532" t="s">
        <v>127</v>
      </c>
      <c r="Q532" t="s">
        <v>322</v>
      </c>
      <c r="R532" t="str">
        <f t="shared" si="8"/>
        <v>Yes</v>
      </c>
    </row>
    <row r="533" spans="1:18" x14ac:dyDescent="0.35">
      <c r="A533">
        <v>980909</v>
      </c>
      <c r="B533" t="s">
        <v>50</v>
      </c>
      <c r="C533" s="1">
        <v>42473</v>
      </c>
      <c r="D533" t="s">
        <v>147</v>
      </c>
      <c r="E533" t="s">
        <v>52</v>
      </c>
      <c r="F533">
        <v>0</v>
      </c>
      <c r="G533" t="s">
        <v>21</v>
      </c>
      <c r="H533" t="s">
        <v>47</v>
      </c>
      <c r="I533" t="s">
        <v>47</v>
      </c>
      <c r="J533" t="s">
        <v>22</v>
      </c>
      <c r="K533" t="s">
        <v>47</v>
      </c>
      <c r="L533" t="s">
        <v>41</v>
      </c>
      <c r="M533">
        <v>6</v>
      </c>
      <c r="N533" t="s">
        <v>24</v>
      </c>
      <c r="O533" t="s">
        <v>25</v>
      </c>
      <c r="P533" t="s">
        <v>323</v>
      </c>
      <c r="Q533" t="s">
        <v>140</v>
      </c>
      <c r="R533" t="str">
        <f t="shared" si="8"/>
        <v>No</v>
      </c>
    </row>
    <row r="534" spans="1:18" x14ac:dyDescent="0.35">
      <c r="A534">
        <v>980911</v>
      </c>
      <c r="B534" t="s">
        <v>324</v>
      </c>
      <c r="C534" s="1">
        <v>42474</v>
      </c>
      <c r="D534" t="s">
        <v>262</v>
      </c>
      <c r="E534" t="s">
        <v>325</v>
      </c>
      <c r="F534">
        <v>0</v>
      </c>
      <c r="G534" t="s">
        <v>321</v>
      </c>
      <c r="H534" t="s">
        <v>319</v>
      </c>
      <c r="I534" t="s">
        <v>319</v>
      </c>
      <c r="J534" t="s">
        <v>33</v>
      </c>
      <c r="K534" t="s">
        <v>321</v>
      </c>
      <c r="L534" t="s">
        <v>41</v>
      </c>
      <c r="M534">
        <v>7</v>
      </c>
      <c r="N534" t="s">
        <v>24</v>
      </c>
      <c r="O534" t="s">
        <v>25</v>
      </c>
      <c r="P534" t="s">
        <v>237</v>
      </c>
      <c r="Q534" t="s">
        <v>267</v>
      </c>
      <c r="R534" t="str">
        <f t="shared" si="8"/>
        <v>No</v>
      </c>
    </row>
    <row r="535" spans="1:18" x14ac:dyDescent="0.35">
      <c r="A535">
        <v>980913</v>
      </c>
      <c r="B535" t="s">
        <v>36</v>
      </c>
      <c r="C535" s="1">
        <v>42475</v>
      </c>
      <c r="D535" t="s">
        <v>93</v>
      </c>
      <c r="E535" t="s">
        <v>38</v>
      </c>
      <c r="F535">
        <v>0</v>
      </c>
      <c r="G535" t="s">
        <v>39</v>
      </c>
      <c r="H535" t="s">
        <v>31</v>
      </c>
      <c r="I535" t="s">
        <v>39</v>
      </c>
      <c r="J535" t="s">
        <v>22</v>
      </c>
      <c r="K535" t="s">
        <v>39</v>
      </c>
      <c r="L535" t="s">
        <v>41</v>
      </c>
      <c r="M535">
        <v>8</v>
      </c>
      <c r="N535" t="s">
        <v>24</v>
      </c>
      <c r="O535" t="s">
        <v>25</v>
      </c>
      <c r="P535" t="s">
        <v>140</v>
      </c>
      <c r="Q535" t="s">
        <v>252</v>
      </c>
      <c r="R535" t="str">
        <f t="shared" si="8"/>
        <v>Yes</v>
      </c>
    </row>
    <row r="536" spans="1:18" x14ac:dyDescent="0.35">
      <c r="A536">
        <v>980915</v>
      </c>
      <c r="B536" t="s">
        <v>60</v>
      </c>
      <c r="C536" s="1">
        <v>42476</v>
      </c>
      <c r="D536" t="s">
        <v>146</v>
      </c>
      <c r="E536" t="s">
        <v>62</v>
      </c>
      <c r="F536">
        <v>0</v>
      </c>
      <c r="G536" t="s">
        <v>259</v>
      </c>
      <c r="H536" t="s">
        <v>21</v>
      </c>
      <c r="I536" t="s">
        <v>259</v>
      </c>
      <c r="J536" t="s">
        <v>33</v>
      </c>
      <c r="K536" t="s">
        <v>21</v>
      </c>
      <c r="L536" t="s">
        <v>41</v>
      </c>
      <c r="M536">
        <v>8</v>
      </c>
      <c r="N536" t="s">
        <v>24</v>
      </c>
      <c r="O536" t="s">
        <v>25</v>
      </c>
      <c r="P536" t="s">
        <v>232</v>
      </c>
      <c r="Q536" t="s">
        <v>267</v>
      </c>
      <c r="R536" t="str">
        <f t="shared" si="8"/>
        <v>Yes</v>
      </c>
    </row>
    <row r="537" spans="1:18" x14ac:dyDescent="0.35">
      <c r="A537">
        <v>980917</v>
      </c>
      <c r="B537" t="s">
        <v>44</v>
      </c>
      <c r="C537" s="1">
        <v>42476</v>
      </c>
      <c r="D537" t="s">
        <v>262</v>
      </c>
      <c r="E537" t="s">
        <v>46</v>
      </c>
      <c r="F537">
        <v>0</v>
      </c>
      <c r="G537" t="s">
        <v>47</v>
      </c>
      <c r="H537" t="s">
        <v>321</v>
      </c>
      <c r="I537" t="s">
        <v>321</v>
      </c>
      <c r="J537" t="s">
        <v>22</v>
      </c>
      <c r="K537" t="s">
        <v>321</v>
      </c>
      <c r="L537" t="s">
        <v>41</v>
      </c>
      <c r="M537">
        <v>3</v>
      </c>
      <c r="N537" t="s">
        <v>24</v>
      </c>
      <c r="O537" t="s">
        <v>25</v>
      </c>
      <c r="P537" t="s">
        <v>127</v>
      </c>
      <c r="Q537" t="s">
        <v>322</v>
      </c>
      <c r="R537" t="str">
        <f t="shared" si="8"/>
        <v>Yes</v>
      </c>
    </row>
    <row r="538" spans="1:18" x14ac:dyDescent="0.35">
      <c r="A538">
        <v>980919</v>
      </c>
      <c r="B538" t="s">
        <v>28</v>
      </c>
      <c r="C538" s="1">
        <v>42477</v>
      </c>
      <c r="D538" t="s">
        <v>260</v>
      </c>
      <c r="E538" t="s">
        <v>320</v>
      </c>
      <c r="F538">
        <v>0</v>
      </c>
      <c r="G538" t="s">
        <v>31</v>
      </c>
      <c r="H538" t="s">
        <v>319</v>
      </c>
      <c r="I538" t="s">
        <v>319</v>
      </c>
      <c r="J538" t="s">
        <v>33</v>
      </c>
      <c r="K538" t="s">
        <v>31</v>
      </c>
      <c r="L538" t="s">
        <v>41</v>
      </c>
      <c r="M538">
        <v>6</v>
      </c>
      <c r="N538" t="s">
        <v>24</v>
      </c>
      <c r="O538" t="s">
        <v>25</v>
      </c>
      <c r="P538" t="s">
        <v>140</v>
      </c>
      <c r="Q538" t="s">
        <v>252</v>
      </c>
      <c r="R538" t="str">
        <f t="shared" si="8"/>
        <v>No</v>
      </c>
    </row>
    <row r="539" spans="1:18" x14ac:dyDescent="0.35">
      <c r="A539">
        <v>980921</v>
      </c>
      <c r="B539" t="s">
        <v>17</v>
      </c>
      <c r="C539" s="1">
        <v>42477</v>
      </c>
      <c r="D539" t="s">
        <v>326</v>
      </c>
      <c r="E539" t="s">
        <v>19</v>
      </c>
      <c r="F539">
        <v>0</v>
      </c>
      <c r="G539" t="s">
        <v>20</v>
      </c>
      <c r="H539" t="s">
        <v>39</v>
      </c>
      <c r="I539" t="s">
        <v>39</v>
      </c>
      <c r="J539" t="s">
        <v>22</v>
      </c>
      <c r="K539" t="s">
        <v>39</v>
      </c>
      <c r="L539" t="s">
        <v>41</v>
      </c>
      <c r="M539">
        <v>7</v>
      </c>
      <c r="N539" t="s">
        <v>24</v>
      </c>
      <c r="O539" t="s">
        <v>25</v>
      </c>
      <c r="P539" t="s">
        <v>237</v>
      </c>
      <c r="Q539" t="s">
        <v>327</v>
      </c>
      <c r="R539" t="str">
        <f t="shared" si="8"/>
        <v>No</v>
      </c>
    </row>
    <row r="540" spans="1:18" x14ac:dyDescent="0.35">
      <c r="A540">
        <v>980923</v>
      </c>
      <c r="B540" t="s">
        <v>60</v>
      </c>
      <c r="C540" s="1">
        <v>42478</v>
      </c>
      <c r="D540" t="s">
        <v>179</v>
      </c>
      <c r="E540" t="s">
        <v>62</v>
      </c>
      <c r="F540">
        <v>0</v>
      </c>
      <c r="G540" t="s">
        <v>259</v>
      </c>
      <c r="H540" t="s">
        <v>47</v>
      </c>
      <c r="I540" t="s">
        <v>259</v>
      </c>
      <c r="J540" t="s">
        <v>22</v>
      </c>
      <c r="K540" t="s">
        <v>259</v>
      </c>
      <c r="L540" t="s">
        <v>41</v>
      </c>
      <c r="M540">
        <v>7</v>
      </c>
      <c r="N540" t="s">
        <v>24</v>
      </c>
      <c r="O540" t="s">
        <v>25</v>
      </c>
      <c r="P540" t="s">
        <v>127</v>
      </c>
      <c r="Q540" t="s">
        <v>322</v>
      </c>
      <c r="R540" t="str">
        <f t="shared" si="8"/>
        <v>Yes</v>
      </c>
    </row>
    <row r="541" spans="1:18" x14ac:dyDescent="0.35">
      <c r="A541">
        <v>980925</v>
      </c>
      <c r="B541" t="s">
        <v>28</v>
      </c>
      <c r="C541" s="1">
        <v>42479</v>
      </c>
      <c r="D541" t="s">
        <v>175</v>
      </c>
      <c r="E541" t="s">
        <v>320</v>
      </c>
      <c r="F541">
        <v>0</v>
      </c>
      <c r="G541" t="s">
        <v>31</v>
      </c>
      <c r="H541" t="s">
        <v>21</v>
      </c>
      <c r="I541" t="s">
        <v>21</v>
      </c>
      <c r="J541" t="s">
        <v>22</v>
      </c>
      <c r="K541" t="s">
        <v>21</v>
      </c>
      <c r="L541" t="s">
        <v>41</v>
      </c>
      <c r="M541">
        <v>6</v>
      </c>
      <c r="N541" t="s">
        <v>24</v>
      </c>
      <c r="O541" t="s">
        <v>25</v>
      </c>
      <c r="P541" t="s">
        <v>140</v>
      </c>
      <c r="Q541" t="s">
        <v>252</v>
      </c>
      <c r="R541" t="str">
        <f t="shared" si="8"/>
        <v>Yes</v>
      </c>
    </row>
    <row r="542" spans="1:18" x14ac:dyDescent="0.35">
      <c r="A542">
        <v>980927</v>
      </c>
      <c r="B542" t="s">
        <v>44</v>
      </c>
      <c r="C542" s="1">
        <v>42480</v>
      </c>
      <c r="D542" t="s">
        <v>147</v>
      </c>
      <c r="E542" t="s">
        <v>46</v>
      </c>
      <c r="F542">
        <v>0</v>
      </c>
      <c r="G542" t="s">
        <v>47</v>
      </c>
      <c r="H542" t="s">
        <v>20</v>
      </c>
      <c r="I542" t="s">
        <v>47</v>
      </c>
      <c r="J542" t="s">
        <v>22</v>
      </c>
      <c r="K542" t="s">
        <v>47</v>
      </c>
      <c r="L542" t="s">
        <v>41</v>
      </c>
      <c r="M542">
        <v>6</v>
      </c>
      <c r="N542" t="s">
        <v>24</v>
      </c>
      <c r="O542" t="s">
        <v>25</v>
      </c>
      <c r="P542" t="s">
        <v>232</v>
      </c>
      <c r="Q542" t="s">
        <v>267</v>
      </c>
      <c r="R542" t="str">
        <f t="shared" si="8"/>
        <v>No</v>
      </c>
    </row>
    <row r="543" spans="1:18" x14ac:dyDescent="0.35">
      <c r="A543">
        <v>980929</v>
      </c>
      <c r="B543" t="s">
        <v>324</v>
      </c>
      <c r="C543" s="1">
        <v>42481</v>
      </c>
      <c r="D543" t="s">
        <v>294</v>
      </c>
      <c r="E543" t="s">
        <v>325</v>
      </c>
      <c r="F543">
        <v>0</v>
      </c>
      <c r="G543" t="s">
        <v>321</v>
      </c>
      <c r="H543" t="s">
        <v>259</v>
      </c>
      <c r="I543" t="s">
        <v>259</v>
      </c>
      <c r="J543" t="s">
        <v>22</v>
      </c>
      <c r="K543" t="s">
        <v>259</v>
      </c>
      <c r="L543" t="s">
        <v>41</v>
      </c>
      <c r="M543">
        <v>10</v>
      </c>
      <c r="N543" t="s">
        <v>24</v>
      </c>
      <c r="O543" t="s">
        <v>25</v>
      </c>
      <c r="P543" t="s">
        <v>328</v>
      </c>
      <c r="Q543" t="s">
        <v>127</v>
      </c>
      <c r="R543" t="str">
        <f t="shared" si="8"/>
        <v>Yes</v>
      </c>
    </row>
    <row r="544" spans="1:18" x14ac:dyDescent="0.35">
      <c r="A544">
        <v>980931</v>
      </c>
      <c r="B544" t="s">
        <v>238</v>
      </c>
      <c r="C544" s="1">
        <v>42482</v>
      </c>
      <c r="D544" t="s">
        <v>121</v>
      </c>
      <c r="E544" t="s">
        <v>301</v>
      </c>
      <c r="F544">
        <v>0</v>
      </c>
      <c r="G544" t="s">
        <v>319</v>
      </c>
      <c r="H544" t="s">
        <v>20</v>
      </c>
      <c r="I544" t="s">
        <v>319</v>
      </c>
      <c r="J544" t="s">
        <v>22</v>
      </c>
      <c r="K544" t="s">
        <v>20</v>
      </c>
      <c r="L544" t="s">
        <v>23</v>
      </c>
      <c r="M544">
        <v>13</v>
      </c>
      <c r="N544" t="s">
        <v>24</v>
      </c>
      <c r="O544" t="s">
        <v>25</v>
      </c>
      <c r="P544" t="s">
        <v>303</v>
      </c>
      <c r="Q544" t="s">
        <v>322</v>
      </c>
      <c r="R544" t="str">
        <f t="shared" si="8"/>
        <v>No</v>
      </c>
    </row>
    <row r="545" spans="1:18" x14ac:dyDescent="0.35">
      <c r="A545">
        <v>980933</v>
      </c>
      <c r="B545" t="s">
        <v>36</v>
      </c>
      <c r="C545" s="1">
        <v>42483</v>
      </c>
      <c r="D545" t="s">
        <v>271</v>
      </c>
      <c r="E545" t="s">
        <v>38</v>
      </c>
      <c r="F545">
        <v>0</v>
      </c>
      <c r="G545" t="s">
        <v>39</v>
      </c>
      <c r="H545" t="s">
        <v>47</v>
      </c>
      <c r="I545" t="s">
        <v>47</v>
      </c>
      <c r="J545" t="s">
        <v>22</v>
      </c>
      <c r="K545" t="s">
        <v>39</v>
      </c>
      <c r="L545" t="s">
        <v>23</v>
      </c>
      <c r="M545">
        <v>10</v>
      </c>
      <c r="N545" t="s">
        <v>24</v>
      </c>
      <c r="O545" t="s">
        <v>25</v>
      </c>
      <c r="P545" t="s">
        <v>140</v>
      </c>
      <c r="Q545" t="s">
        <v>252</v>
      </c>
      <c r="R545" t="str">
        <f t="shared" si="8"/>
        <v>Yes</v>
      </c>
    </row>
    <row r="546" spans="1:18" x14ac:dyDescent="0.35">
      <c r="A546">
        <v>980935</v>
      </c>
      <c r="B546" t="s">
        <v>60</v>
      </c>
      <c r="C546" s="1">
        <v>42483</v>
      </c>
      <c r="D546" t="s">
        <v>329</v>
      </c>
      <c r="E546" t="s">
        <v>62</v>
      </c>
      <c r="F546">
        <v>0</v>
      </c>
      <c r="G546" t="s">
        <v>259</v>
      </c>
      <c r="H546" t="s">
        <v>31</v>
      </c>
      <c r="I546" t="s">
        <v>259</v>
      </c>
      <c r="J546" t="s">
        <v>22</v>
      </c>
      <c r="K546" t="s">
        <v>259</v>
      </c>
      <c r="L546" t="s">
        <v>41</v>
      </c>
      <c r="M546">
        <v>5</v>
      </c>
      <c r="N546" t="s">
        <v>24</v>
      </c>
      <c r="O546" t="s">
        <v>25</v>
      </c>
      <c r="P546" t="s">
        <v>232</v>
      </c>
      <c r="Q546" t="s">
        <v>267</v>
      </c>
      <c r="R546" t="str">
        <f t="shared" si="8"/>
        <v>No</v>
      </c>
    </row>
    <row r="547" spans="1:18" x14ac:dyDescent="0.35">
      <c r="A547">
        <v>980937</v>
      </c>
      <c r="B547" t="s">
        <v>324</v>
      </c>
      <c r="C547" s="1">
        <v>42484</v>
      </c>
      <c r="D547" t="s">
        <v>215</v>
      </c>
      <c r="E547" t="s">
        <v>325</v>
      </c>
      <c r="F547">
        <v>0</v>
      </c>
      <c r="G547" t="s">
        <v>321</v>
      </c>
      <c r="H547" t="s">
        <v>20</v>
      </c>
      <c r="I547" t="s">
        <v>20</v>
      </c>
      <c r="J547" t="s">
        <v>33</v>
      </c>
      <c r="K547" t="s">
        <v>321</v>
      </c>
      <c r="L547" t="s">
        <v>41</v>
      </c>
      <c r="M547">
        <v>6</v>
      </c>
      <c r="N547" t="s">
        <v>24</v>
      </c>
      <c r="O547" t="s">
        <v>25</v>
      </c>
      <c r="P547" t="s">
        <v>328</v>
      </c>
      <c r="Q547" t="s">
        <v>242</v>
      </c>
      <c r="R547" t="str">
        <f t="shared" si="8"/>
        <v>Yes</v>
      </c>
    </row>
    <row r="548" spans="1:18" x14ac:dyDescent="0.35">
      <c r="A548">
        <v>980939</v>
      </c>
      <c r="B548" t="s">
        <v>238</v>
      </c>
      <c r="C548" s="1">
        <v>42484</v>
      </c>
      <c r="D548" t="s">
        <v>330</v>
      </c>
      <c r="E548" t="s">
        <v>301</v>
      </c>
      <c r="F548">
        <v>0</v>
      </c>
      <c r="G548" t="s">
        <v>319</v>
      </c>
      <c r="H548" t="s">
        <v>21</v>
      </c>
      <c r="I548" t="s">
        <v>21</v>
      </c>
      <c r="J548" t="s">
        <v>22</v>
      </c>
      <c r="K548" t="s">
        <v>21</v>
      </c>
      <c r="L548" t="s">
        <v>41</v>
      </c>
      <c r="M548">
        <v>2</v>
      </c>
      <c r="N548" t="s">
        <v>24</v>
      </c>
      <c r="O548" t="s">
        <v>25</v>
      </c>
      <c r="P548" t="s">
        <v>303</v>
      </c>
      <c r="Q548" t="s">
        <v>327</v>
      </c>
      <c r="R548" t="str">
        <f t="shared" si="8"/>
        <v>No</v>
      </c>
    </row>
    <row r="549" spans="1:18" x14ac:dyDescent="0.35">
      <c r="A549">
        <v>980941</v>
      </c>
      <c r="B549" t="s">
        <v>28</v>
      </c>
      <c r="C549" s="1">
        <v>42485</v>
      </c>
      <c r="D549" t="s">
        <v>276</v>
      </c>
      <c r="E549" t="s">
        <v>320</v>
      </c>
      <c r="F549">
        <v>0</v>
      </c>
      <c r="G549" t="s">
        <v>31</v>
      </c>
      <c r="H549" t="s">
        <v>47</v>
      </c>
      <c r="I549" t="s">
        <v>31</v>
      </c>
      <c r="J549" t="s">
        <v>22</v>
      </c>
      <c r="K549" t="s">
        <v>47</v>
      </c>
      <c r="L549" t="s">
        <v>23</v>
      </c>
      <c r="M549">
        <v>25</v>
      </c>
      <c r="N549" t="s">
        <v>24</v>
      </c>
      <c r="O549" t="s">
        <v>25</v>
      </c>
      <c r="P549" t="s">
        <v>323</v>
      </c>
      <c r="Q549" t="s">
        <v>213</v>
      </c>
      <c r="R549" t="str">
        <f t="shared" si="8"/>
        <v>Yes</v>
      </c>
    </row>
    <row r="550" spans="1:18" x14ac:dyDescent="0.35">
      <c r="A550">
        <v>980943</v>
      </c>
      <c r="B550" t="s">
        <v>60</v>
      </c>
      <c r="C550" s="1">
        <v>42486</v>
      </c>
      <c r="D550" t="s">
        <v>331</v>
      </c>
      <c r="E550" t="s">
        <v>62</v>
      </c>
      <c r="F550">
        <v>0</v>
      </c>
      <c r="G550" t="s">
        <v>259</v>
      </c>
      <c r="H550" t="s">
        <v>319</v>
      </c>
      <c r="I550" t="s">
        <v>319</v>
      </c>
      <c r="J550" t="s">
        <v>22</v>
      </c>
      <c r="K550" t="s">
        <v>319</v>
      </c>
      <c r="L550" t="s">
        <v>23</v>
      </c>
      <c r="M550">
        <v>34</v>
      </c>
      <c r="N550" t="s">
        <v>24</v>
      </c>
      <c r="O550" t="s">
        <v>95</v>
      </c>
      <c r="P550" t="s">
        <v>332</v>
      </c>
      <c r="Q550" t="s">
        <v>267</v>
      </c>
      <c r="R550" t="str">
        <f t="shared" si="8"/>
        <v>Yes</v>
      </c>
    </row>
    <row r="551" spans="1:18" x14ac:dyDescent="0.35">
      <c r="A551">
        <v>980945</v>
      </c>
      <c r="B551" t="s">
        <v>36</v>
      </c>
      <c r="C551" s="1">
        <v>42487</v>
      </c>
      <c r="D551" t="s">
        <v>333</v>
      </c>
      <c r="E551" t="s">
        <v>38</v>
      </c>
      <c r="F551">
        <v>0</v>
      </c>
      <c r="G551" t="s">
        <v>39</v>
      </c>
      <c r="H551" t="s">
        <v>321</v>
      </c>
      <c r="I551" t="s">
        <v>39</v>
      </c>
      <c r="J551" t="s">
        <v>22</v>
      </c>
      <c r="K551" t="s">
        <v>321</v>
      </c>
      <c r="L551" t="s">
        <v>23</v>
      </c>
      <c r="M551">
        <v>1</v>
      </c>
      <c r="N551" t="s">
        <v>24</v>
      </c>
      <c r="O551" t="s">
        <v>25</v>
      </c>
      <c r="P551" t="s">
        <v>120</v>
      </c>
      <c r="Q551" t="s">
        <v>140</v>
      </c>
      <c r="R551" t="str">
        <f t="shared" si="8"/>
        <v>Yes</v>
      </c>
    </row>
    <row r="552" spans="1:18" x14ac:dyDescent="0.35">
      <c r="A552">
        <v>980947</v>
      </c>
      <c r="B552" t="s">
        <v>44</v>
      </c>
      <c r="C552" s="1">
        <v>42488</v>
      </c>
      <c r="D552" t="s">
        <v>147</v>
      </c>
      <c r="E552" t="s">
        <v>46</v>
      </c>
      <c r="F552">
        <v>0</v>
      </c>
      <c r="G552" t="s">
        <v>47</v>
      </c>
      <c r="H552" t="s">
        <v>21</v>
      </c>
      <c r="I552" t="s">
        <v>47</v>
      </c>
      <c r="J552" t="s">
        <v>22</v>
      </c>
      <c r="K552" t="s">
        <v>47</v>
      </c>
      <c r="L552" t="s">
        <v>41</v>
      </c>
      <c r="M552">
        <v>6</v>
      </c>
      <c r="N552" t="s">
        <v>24</v>
      </c>
      <c r="O552" t="s">
        <v>25</v>
      </c>
      <c r="P552" t="s">
        <v>323</v>
      </c>
      <c r="Q552" t="s">
        <v>213</v>
      </c>
      <c r="R552" t="str">
        <f t="shared" si="8"/>
        <v>Yes</v>
      </c>
    </row>
    <row r="553" spans="1:18" x14ac:dyDescent="0.35">
      <c r="A553">
        <v>980949</v>
      </c>
      <c r="B553" t="s">
        <v>238</v>
      </c>
      <c r="C553" s="1">
        <v>42489</v>
      </c>
      <c r="D553" t="s">
        <v>152</v>
      </c>
      <c r="E553" t="s">
        <v>301</v>
      </c>
      <c r="F553">
        <v>0</v>
      </c>
      <c r="G553" t="s">
        <v>319</v>
      </c>
      <c r="H553" t="s">
        <v>321</v>
      </c>
      <c r="I553" t="s">
        <v>321</v>
      </c>
      <c r="J553" t="s">
        <v>22</v>
      </c>
      <c r="K553" t="s">
        <v>321</v>
      </c>
      <c r="L553" t="s">
        <v>41</v>
      </c>
      <c r="M553">
        <v>3</v>
      </c>
      <c r="N553" t="s">
        <v>24</v>
      </c>
      <c r="O553" t="s">
        <v>25</v>
      </c>
      <c r="P553" t="s">
        <v>303</v>
      </c>
      <c r="Q553" t="s">
        <v>242</v>
      </c>
      <c r="R553" t="str">
        <f t="shared" si="8"/>
        <v>Yes</v>
      </c>
    </row>
    <row r="554" spans="1:18" x14ac:dyDescent="0.35">
      <c r="A554">
        <v>980951</v>
      </c>
      <c r="B554" t="s">
        <v>36</v>
      </c>
      <c r="C554" s="1">
        <v>42490</v>
      </c>
      <c r="D554" t="s">
        <v>334</v>
      </c>
      <c r="E554" t="s">
        <v>38</v>
      </c>
      <c r="F554">
        <v>0</v>
      </c>
      <c r="G554" t="s">
        <v>39</v>
      </c>
      <c r="H554" t="s">
        <v>21</v>
      </c>
      <c r="I554" t="s">
        <v>21</v>
      </c>
      <c r="J554" t="s">
        <v>22</v>
      </c>
      <c r="K554" t="s">
        <v>39</v>
      </c>
      <c r="L554" t="s">
        <v>23</v>
      </c>
      <c r="M554">
        <v>27</v>
      </c>
      <c r="N554" t="s">
        <v>24</v>
      </c>
      <c r="O554" t="s">
        <v>25</v>
      </c>
      <c r="P554" t="s">
        <v>335</v>
      </c>
      <c r="Q554" t="s">
        <v>120</v>
      </c>
      <c r="R554" t="str">
        <f t="shared" si="8"/>
        <v>No</v>
      </c>
    </row>
    <row r="555" spans="1:18" x14ac:dyDescent="0.35">
      <c r="A555">
        <v>980953</v>
      </c>
      <c r="B555" t="s">
        <v>60</v>
      </c>
      <c r="C555" s="1">
        <v>42490</v>
      </c>
      <c r="D555" t="s">
        <v>179</v>
      </c>
      <c r="E555" t="s">
        <v>62</v>
      </c>
      <c r="F555">
        <v>0</v>
      </c>
      <c r="G555" t="s">
        <v>259</v>
      </c>
      <c r="H555" t="s">
        <v>20</v>
      </c>
      <c r="I555" t="s">
        <v>20</v>
      </c>
      <c r="J555" t="s">
        <v>22</v>
      </c>
      <c r="K555" t="s">
        <v>259</v>
      </c>
      <c r="L555" t="s">
        <v>23</v>
      </c>
      <c r="M555">
        <v>15</v>
      </c>
      <c r="N555" t="s">
        <v>24</v>
      </c>
      <c r="O555" t="s">
        <v>25</v>
      </c>
      <c r="P555" t="s">
        <v>232</v>
      </c>
      <c r="Q555" t="s">
        <v>127</v>
      </c>
      <c r="R555" t="str">
        <f t="shared" si="8"/>
        <v>No</v>
      </c>
    </row>
    <row r="556" spans="1:18" x14ac:dyDescent="0.35">
      <c r="A556">
        <v>980955</v>
      </c>
      <c r="B556" t="s">
        <v>324</v>
      </c>
      <c r="C556" s="1">
        <v>42491</v>
      </c>
      <c r="D556" t="s">
        <v>299</v>
      </c>
      <c r="E556" t="s">
        <v>325</v>
      </c>
      <c r="F556">
        <v>0</v>
      </c>
      <c r="G556" t="s">
        <v>321</v>
      </c>
      <c r="H556" t="s">
        <v>31</v>
      </c>
      <c r="I556" t="s">
        <v>321</v>
      </c>
      <c r="J556" t="s">
        <v>22</v>
      </c>
      <c r="K556" t="s">
        <v>31</v>
      </c>
      <c r="L556" t="s">
        <v>23</v>
      </c>
      <c r="M556">
        <v>23</v>
      </c>
      <c r="N556" t="s">
        <v>24</v>
      </c>
      <c r="O556" t="s">
        <v>25</v>
      </c>
      <c r="P556" t="s">
        <v>242</v>
      </c>
      <c r="Q556" t="s">
        <v>322</v>
      </c>
      <c r="R556" t="str">
        <f t="shared" si="8"/>
        <v>Yes</v>
      </c>
    </row>
    <row r="557" spans="1:18" x14ac:dyDescent="0.35">
      <c r="A557">
        <v>980957</v>
      </c>
      <c r="B557" t="s">
        <v>238</v>
      </c>
      <c r="C557" s="1">
        <v>42491</v>
      </c>
      <c r="D557" t="s">
        <v>147</v>
      </c>
      <c r="E557" t="s">
        <v>301</v>
      </c>
      <c r="F557">
        <v>0</v>
      </c>
      <c r="G557" t="s">
        <v>319</v>
      </c>
      <c r="H557" t="s">
        <v>47</v>
      </c>
      <c r="I557" t="s">
        <v>47</v>
      </c>
      <c r="J557" t="s">
        <v>22</v>
      </c>
      <c r="K557" t="s">
        <v>47</v>
      </c>
      <c r="L557" t="s">
        <v>41</v>
      </c>
      <c r="M557">
        <v>8</v>
      </c>
      <c r="N557" t="s">
        <v>24</v>
      </c>
      <c r="O557" t="s">
        <v>25</v>
      </c>
      <c r="P557" t="s">
        <v>332</v>
      </c>
      <c r="Q557" t="s">
        <v>213</v>
      </c>
      <c r="R557" t="str">
        <f t="shared" si="8"/>
        <v>No</v>
      </c>
    </row>
    <row r="558" spans="1:18" x14ac:dyDescent="0.35">
      <c r="A558">
        <v>980959</v>
      </c>
      <c r="B558" t="s">
        <v>17</v>
      </c>
      <c r="C558" s="1">
        <v>42492</v>
      </c>
      <c r="D558" t="s">
        <v>307</v>
      </c>
      <c r="E558" t="s">
        <v>19</v>
      </c>
      <c r="F558">
        <v>0</v>
      </c>
      <c r="G558" t="s">
        <v>20</v>
      </c>
      <c r="H558" t="s">
        <v>21</v>
      </c>
      <c r="I558" t="s">
        <v>21</v>
      </c>
      <c r="J558" t="s">
        <v>22</v>
      </c>
      <c r="K558" t="s">
        <v>21</v>
      </c>
      <c r="L558" t="s">
        <v>41</v>
      </c>
      <c r="M558">
        <v>5</v>
      </c>
      <c r="N558" t="s">
        <v>24</v>
      </c>
      <c r="O558" t="s">
        <v>25</v>
      </c>
      <c r="P558" t="s">
        <v>120</v>
      </c>
      <c r="Q558" t="s">
        <v>140</v>
      </c>
      <c r="R558" t="str">
        <f t="shared" si="8"/>
        <v>Yes</v>
      </c>
    </row>
    <row r="559" spans="1:18" x14ac:dyDescent="0.35">
      <c r="A559">
        <v>980961</v>
      </c>
      <c r="B559" t="s">
        <v>324</v>
      </c>
      <c r="C559" s="1">
        <v>42493</v>
      </c>
      <c r="D559" t="s">
        <v>336</v>
      </c>
      <c r="E559" t="s">
        <v>325</v>
      </c>
      <c r="F559">
        <v>0</v>
      </c>
      <c r="G559" t="s">
        <v>321</v>
      </c>
      <c r="H559" t="s">
        <v>39</v>
      </c>
      <c r="I559" t="s">
        <v>39</v>
      </c>
      <c r="J559" t="s">
        <v>22</v>
      </c>
      <c r="K559" t="s">
        <v>39</v>
      </c>
      <c r="L559" t="s">
        <v>41</v>
      </c>
      <c r="M559">
        <v>8</v>
      </c>
      <c r="N559" t="s">
        <v>24</v>
      </c>
      <c r="O559" t="s">
        <v>25</v>
      </c>
      <c r="P559" t="s">
        <v>303</v>
      </c>
      <c r="Q559" t="s">
        <v>242</v>
      </c>
      <c r="R559" t="str">
        <f t="shared" si="8"/>
        <v>No</v>
      </c>
    </row>
    <row r="560" spans="1:18" x14ac:dyDescent="0.35">
      <c r="A560">
        <v>980963</v>
      </c>
      <c r="B560" t="s">
        <v>50</v>
      </c>
      <c r="C560" s="1">
        <v>42494</v>
      </c>
      <c r="D560" t="s">
        <v>307</v>
      </c>
      <c r="E560" t="s">
        <v>52</v>
      </c>
      <c r="F560">
        <v>0</v>
      </c>
      <c r="G560" t="s">
        <v>21</v>
      </c>
      <c r="H560" t="s">
        <v>31</v>
      </c>
      <c r="I560" t="s">
        <v>31</v>
      </c>
      <c r="J560" t="s">
        <v>22</v>
      </c>
      <c r="K560" t="s">
        <v>21</v>
      </c>
      <c r="L560" t="s">
        <v>23</v>
      </c>
      <c r="M560">
        <v>7</v>
      </c>
      <c r="N560" t="s">
        <v>24</v>
      </c>
      <c r="O560" t="s">
        <v>25</v>
      </c>
      <c r="P560" t="s">
        <v>232</v>
      </c>
      <c r="Q560" t="s">
        <v>127</v>
      </c>
      <c r="R560" t="str">
        <f t="shared" si="8"/>
        <v>Yes</v>
      </c>
    </row>
    <row r="561" spans="1:18" x14ac:dyDescent="0.35">
      <c r="A561">
        <v>980965</v>
      </c>
      <c r="B561" t="s">
        <v>36</v>
      </c>
      <c r="C561" s="1">
        <v>42495</v>
      </c>
      <c r="D561" t="s">
        <v>233</v>
      </c>
      <c r="E561" t="s">
        <v>38</v>
      </c>
      <c r="F561">
        <v>0</v>
      </c>
      <c r="G561" t="s">
        <v>39</v>
      </c>
      <c r="H561" t="s">
        <v>319</v>
      </c>
      <c r="I561" t="s">
        <v>319</v>
      </c>
      <c r="J561" t="s">
        <v>22</v>
      </c>
      <c r="K561" t="s">
        <v>319</v>
      </c>
      <c r="L561" t="s">
        <v>41</v>
      </c>
      <c r="M561">
        <v>7</v>
      </c>
      <c r="N561" t="s">
        <v>24</v>
      </c>
      <c r="O561" t="s">
        <v>25</v>
      </c>
      <c r="P561" t="s">
        <v>252</v>
      </c>
      <c r="Q561" t="s">
        <v>213</v>
      </c>
      <c r="R561" t="str">
        <f t="shared" si="8"/>
        <v>No</v>
      </c>
    </row>
    <row r="562" spans="1:18" x14ac:dyDescent="0.35">
      <c r="A562">
        <v>980967</v>
      </c>
      <c r="B562" t="s">
        <v>60</v>
      </c>
      <c r="C562" s="1">
        <v>42496</v>
      </c>
      <c r="D562" t="s">
        <v>294</v>
      </c>
      <c r="E562" t="s">
        <v>62</v>
      </c>
      <c r="F562">
        <v>0</v>
      </c>
      <c r="G562" t="s">
        <v>259</v>
      </c>
      <c r="H562" t="s">
        <v>321</v>
      </c>
      <c r="I562" t="s">
        <v>259</v>
      </c>
      <c r="J562" t="s">
        <v>22</v>
      </c>
      <c r="K562" t="s">
        <v>259</v>
      </c>
      <c r="L562" t="s">
        <v>41</v>
      </c>
      <c r="M562">
        <v>5</v>
      </c>
      <c r="N562" t="s">
        <v>24</v>
      </c>
      <c r="O562" t="s">
        <v>25</v>
      </c>
      <c r="P562" t="s">
        <v>120</v>
      </c>
      <c r="Q562" t="s">
        <v>140</v>
      </c>
      <c r="R562" t="str">
        <f t="shared" si="8"/>
        <v>Yes</v>
      </c>
    </row>
    <row r="563" spans="1:18" x14ac:dyDescent="0.35">
      <c r="A563">
        <v>980969</v>
      </c>
      <c r="B563" t="s">
        <v>17</v>
      </c>
      <c r="C563" s="1">
        <v>42497</v>
      </c>
      <c r="D563" t="s">
        <v>215</v>
      </c>
      <c r="E563" t="s">
        <v>19</v>
      </c>
      <c r="F563">
        <v>0</v>
      </c>
      <c r="G563" t="s">
        <v>20</v>
      </c>
      <c r="H563" t="s">
        <v>319</v>
      </c>
      <c r="I563" t="s">
        <v>20</v>
      </c>
      <c r="J563" t="s">
        <v>22</v>
      </c>
      <c r="K563" t="s">
        <v>20</v>
      </c>
      <c r="L563" t="s">
        <v>41</v>
      </c>
      <c r="M563">
        <v>7</v>
      </c>
      <c r="N563" t="s">
        <v>24</v>
      </c>
      <c r="O563" t="s">
        <v>25</v>
      </c>
      <c r="P563" t="s">
        <v>303</v>
      </c>
      <c r="Q563" t="s">
        <v>242</v>
      </c>
      <c r="R563" t="str">
        <f t="shared" si="8"/>
        <v>Yes</v>
      </c>
    </row>
    <row r="564" spans="1:18" x14ac:dyDescent="0.35">
      <c r="A564">
        <v>980971</v>
      </c>
      <c r="B564" t="s">
        <v>28</v>
      </c>
      <c r="C564" s="1">
        <v>42497</v>
      </c>
      <c r="D564" t="s">
        <v>337</v>
      </c>
      <c r="E564" t="s">
        <v>320</v>
      </c>
      <c r="F564">
        <v>0</v>
      </c>
      <c r="G564" t="s">
        <v>31</v>
      </c>
      <c r="H564" t="s">
        <v>39</v>
      </c>
      <c r="I564" t="s">
        <v>39</v>
      </c>
      <c r="J564" t="s">
        <v>22</v>
      </c>
      <c r="K564" t="s">
        <v>31</v>
      </c>
      <c r="L564" t="s">
        <v>23</v>
      </c>
      <c r="M564">
        <v>9</v>
      </c>
      <c r="N564" t="s">
        <v>24</v>
      </c>
      <c r="O564" t="s">
        <v>25</v>
      </c>
      <c r="P564" t="s">
        <v>127</v>
      </c>
      <c r="Q564" t="s">
        <v>267</v>
      </c>
      <c r="R564" t="str">
        <f t="shared" si="8"/>
        <v>No</v>
      </c>
    </row>
    <row r="565" spans="1:18" x14ac:dyDescent="0.35">
      <c r="A565">
        <v>980973</v>
      </c>
      <c r="B565" t="s">
        <v>234</v>
      </c>
      <c r="C565" s="1">
        <v>42498</v>
      </c>
      <c r="D565" t="s">
        <v>87</v>
      </c>
      <c r="E565" t="s">
        <v>236</v>
      </c>
      <c r="F565">
        <v>0</v>
      </c>
      <c r="G565" t="s">
        <v>47</v>
      </c>
      <c r="H565" t="s">
        <v>259</v>
      </c>
      <c r="I565" t="s">
        <v>47</v>
      </c>
      <c r="J565" t="s">
        <v>22</v>
      </c>
      <c r="K565" t="s">
        <v>259</v>
      </c>
      <c r="L565" t="s">
        <v>23</v>
      </c>
      <c r="M565">
        <v>85</v>
      </c>
      <c r="N565" t="s">
        <v>24</v>
      </c>
      <c r="O565" t="s">
        <v>25</v>
      </c>
      <c r="P565" t="s">
        <v>140</v>
      </c>
      <c r="Q565" t="s">
        <v>252</v>
      </c>
      <c r="R565" t="str">
        <f t="shared" si="8"/>
        <v>No</v>
      </c>
    </row>
    <row r="566" spans="1:18" x14ac:dyDescent="0.35">
      <c r="A566">
        <v>980975</v>
      </c>
      <c r="B566" t="s">
        <v>50</v>
      </c>
      <c r="C566" s="1">
        <v>42498</v>
      </c>
      <c r="D566" t="s">
        <v>103</v>
      </c>
      <c r="E566" t="s">
        <v>52</v>
      </c>
      <c r="F566">
        <v>0</v>
      </c>
      <c r="G566" t="s">
        <v>21</v>
      </c>
      <c r="H566" t="s">
        <v>321</v>
      </c>
      <c r="I566" t="s">
        <v>321</v>
      </c>
      <c r="J566" t="s">
        <v>22</v>
      </c>
      <c r="K566" t="s">
        <v>321</v>
      </c>
      <c r="L566" t="s">
        <v>41</v>
      </c>
      <c r="M566">
        <v>5</v>
      </c>
      <c r="N566" t="s">
        <v>24</v>
      </c>
      <c r="O566" t="s">
        <v>25</v>
      </c>
      <c r="P566" t="s">
        <v>120</v>
      </c>
      <c r="Q566" t="s">
        <v>213</v>
      </c>
      <c r="R566" t="str">
        <f t="shared" si="8"/>
        <v>No</v>
      </c>
    </row>
    <row r="567" spans="1:18" x14ac:dyDescent="0.35">
      <c r="A567">
        <v>980977</v>
      </c>
      <c r="B567" t="s">
        <v>28</v>
      </c>
      <c r="C567" s="1">
        <v>42499</v>
      </c>
      <c r="D567" t="s">
        <v>57</v>
      </c>
      <c r="E567" t="s">
        <v>320</v>
      </c>
      <c r="F567">
        <v>0</v>
      </c>
      <c r="G567" t="s">
        <v>31</v>
      </c>
      <c r="H567" t="s">
        <v>20</v>
      </c>
      <c r="I567" t="s">
        <v>31</v>
      </c>
      <c r="J567" t="s">
        <v>22</v>
      </c>
      <c r="K567" t="s">
        <v>20</v>
      </c>
      <c r="L567" t="s">
        <v>23</v>
      </c>
      <c r="M567">
        <v>1</v>
      </c>
      <c r="N567" t="s">
        <v>24</v>
      </c>
      <c r="O567" t="s">
        <v>25</v>
      </c>
      <c r="P567" t="s">
        <v>232</v>
      </c>
      <c r="Q567" t="s">
        <v>127</v>
      </c>
      <c r="R567" t="str">
        <f t="shared" si="8"/>
        <v>Yes</v>
      </c>
    </row>
    <row r="568" spans="1:18" x14ac:dyDescent="0.35">
      <c r="A568">
        <v>980979</v>
      </c>
      <c r="B568" t="s">
        <v>234</v>
      </c>
      <c r="C568" s="1">
        <v>42500</v>
      </c>
      <c r="D568" t="s">
        <v>338</v>
      </c>
      <c r="E568" t="s">
        <v>236</v>
      </c>
      <c r="F568">
        <v>0</v>
      </c>
      <c r="G568" t="s">
        <v>319</v>
      </c>
      <c r="H568" t="s">
        <v>259</v>
      </c>
      <c r="I568" t="s">
        <v>259</v>
      </c>
      <c r="J568" t="s">
        <v>33</v>
      </c>
      <c r="K568" t="s">
        <v>259</v>
      </c>
      <c r="L568" t="s">
        <v>23</v>
      </c>
      <c r="M568">
        <v>4</v>
      </c>
      <c r="N568" t="s">
        <v>24</v>
      </c>
      <c r="O568" t="s">
        <v>25</v>
      </c>
      <c r="P568" t="s">
        <v>303</v>
      </c>
      <c r="Q568" t="s">
        <v>322</v>
      </c>
      <c r="R568" t="str">
        <f t="shared" si="8"/>
        <v>Yes</v>
      </c>
    </row>
    <row r="569" spans="1:18" x14ac:dyDescent="0.35">
      <c r="A569">
        <v>980981</v>
      </c>
      <c r="B569" t="s">
        <v>17</v>
      </c>
      <c r="C569" s="1">
        <v>42501</v>
      </c>
      <c r="D569" t="s">
        <v>339</v>
      </c>
      <c r="E569" t="s">
        <v>19</v>
      </c>
      <c r="F569">
        <v>0</v>
      </c>
      <c r="G569" t="s">
        <v>20</v>
      </c>
      <c r="H569" t="s">
        <v>47</v>
      </c>
      <c r="I569" t="s">
        <v>47</v>
      </c>
      <c r="J569" t="s">
        <v>22</v>
      </c>
      <c r="K569" t="s">
        <v>47</v>
      </c>
      <c r="L569" t="s">
        <v>41</v>
      </c>
      <c r="M569">
        <v>6</v>
      </c>
      <c r="N569" t="s">
        <v>24</v>
      </c>
      <c r="O569" t="s">
        <v>25</v>
      </c>
      <c r="P569" t="s">
        <v>332</v>
      </c>
      <c r="Q569" t="s">
        <v>252</v>
      </c>
      <c r="R569" t="str">
        <f t="shared" si="8"/>
        <v>Yes</v>
      </c>
    </row>
    <row r="570" spans="1:18" x14ac:dyDescent="0.35">
      <c r="A570">
        <v>980983</v>
      </c>
      <c r="B570" t="s">
        <v>60</v>
      </c>
      <c r="C570" s="1">
        <v>42502</v>
      </c>
      <c r="D570" t="s">
        <v>333</v>
      </c>
      <c r="E570" t="s">
        <v>62</v>
      </c>
      <c r="F570">
        <v>0</v>
      </c>
      <c r="G570" t="s">
        <v>259</v>
      </c>
      <c r="H570" t="s">
        <v>39</v>
      </c>
      <c r="I570" t="s">
        <v>39</v>
      </c>
      <c r="J570" t="s">
        <v>22</v>
      </c>
      <c r="K570" t="s">
        <v>39</v>
      </c>
      <c r="L570" t="s">
        <v>41</v>
      </c>
      <c r="M570">
        <v>7</v>
      </c>
      <c r="N570" t="s">
        <v>24</v>
      </c>
      <c r="O570" t="s">
        <v>25</v>
      </c>
      <c r="P570" t="s">
        <v>328</v>
      </c>
      <c r="Q570" t="s">
        <v>120</v>
      </c>
      <c r="R570" t="str">
        <f t="shared" si="8"/>
        <v>No</v>
      </c>
    </row>
    <row r="571" spans="1:18" x14ac:dyDescent="0.35">
      <c r="A571">
        <v>980985</v>
      </c>
      <c r="B571" t="s">
        <v>234</v>
      </c>
      <c r="C571" s="1">
        <v>42503</v>
      </c>
      <c r="D571" t="s">
        <v>337</v>
      </c>
      <c r="E571" t="s">
        <v>236</v>
      </c>
      <c r="F571">
        <v>0</v>
      </c>
      <c r="G571" t="s">
        <v>47</v>
      </c>
      <c r="H571" t="s">
        <v>31</v>
      </c>
      <c r="I571" t="s">
        <v>47</v>
      </c>
      <c r="J571" t="s">
        <v>33</v>
      </c>
      <c r="K571" t="s">
        <v>31</v>
      </c>
      <c r="L571" t="s">
        <v>41</v>
      </c>
      <c r="M571">
        <v>7</v>
      </c>
      <c r="N571" t="s">
        <v>24</v>
      </c>
      <c r="O571" t="s">
        <v>25</v>
      </c>
      <c r="P571" t="s">
        <v>127</v>
      </c>
      <c r="Q571" t="s">
        <v>267</v>
      </c>
      <c r="R571" t="str">
        <f t="shared" si="8"/>
        <v>Yes</v>
      </c>
    </row>
    <row r="572" spans="1:18" x14ac:dyDescent="0.35">
      <c r="A572">
        <v>980987</v>
      </c>
      <c r="B572" t="s">
        <v>17</v>
      </c>
      <c r="C572" s="1">
        <v>42504</v>
      </c>
      <c r="D572" t="s">
        <v>121</v>
      </c>
      <c r="E572" t="s">
        <v>19</v>
      </c>
      <c r="F572">
        <v>0</v>
      </c>
      <c r="G572" t="s">
        <v>20</v>
      </c>
      <c r="H572" t="s">
        <v>321</v>
      </c>
      <c r="I572" t="s">
        <v>321</v>
      </c>
      <c r="J572" t="s">
        <v>22</v>
      </c>
      <c r="K572" t="s">
        <v>20</v>
      </c>
      <c r="L572" t="s">
        <v>23</v>
      </c>
      <c r="M572">
        <v>144</v>
      </c>
      <c r="N572" t="s">
        <v>24</v>
      </c>
      <c r="O572" t="s">
        <v>25</v>
      </c>
      <c r="P572" t="s">
        <v>332</v>
      </c>
      <c r="Q572" t="s">
        <v>322</v>
      </c>
      <c r="R572" t="str">
        <f t="shared" si="8"/>
        <v>Yes</v>
      </c>
    </row>
    <row r="573" spans="1:18" x14ac:dyDescent="0.35">
      <c r="A573">
        <v>980989</v>
      </c>
      <c r="B573" t="s">
        <v>50</v>
      </c>
      <c r="C573" s="1">
        <v>42504</v>
      </c>
      <c r="D573" t="s">
        <v>68</v>
      </c>
      <c r="E573" t="s">
        <v>52</v>
      </c>
      <c r="F573">
        <v>0</v>
      </c>
      <c r="G573" t="s">
        <v>21</v>
      </c>
      <c r="H573" t="s">
        <v>319</v>
      </c>
      <c r="I573" t="s">
        <v>319</v>
      </c>
      <c r="J573" t="s">
        <v>33</v>
      </c>
      <c r="K573" t="s">
        <v>21</v>
      </c>
      <c r="L573" t="s">
        <v>41</v>
      </c>
      <c r="M573">
        <v>8</v>
      </c>
      <c r="N573" t="s">
        <v>24</v>
      </c>
      <c r="O573" t="s">
        <v>95</v>
      </c>
      <c r="P573" t="s">
        <v>327</v>
      </c>
      <c r="Q573" t="s">
        <v>242</v>
      </c>
      <c r="R573" t="str">
        <f t="shared" si="8"/>
        <v>Yes</v>
      </c>
    </row>
    <row r="574" spans="1:18" x14ac:dyDescent="0.35">
      <c r="A574">
        <v>980991</v>
      </c>
      <c r="B574" t="s">
        <v>28</v>
      </c>
      <c r="C574" s="1">
        <v>42505</v>
      </c>
      <c r="D574" t="s">
        <v>340</v>
      </c>
      <c r="E574" t="s">
        <v>320</v>
      </c>
      <c r="F574">
        <v>0</v>
      </c>
      <c r="G574" t="s">
        <v>31</v>
      </c>
      <c r="H574" t="s">
        <v>259</v>
      </c>
      <c r="I574" t="s">
        <v>31</v>
      </c>
      <c r="J574" t="s">
        <v>33</v>
      </c>
      <c r="K574" t="s">
        <v>259</v>
      </c>
      <c r="L574" t="s">
        <v>41</v>
      </c>
      <c r="M574">
        <v>7</v>
      </c>
      <c r="N574" t="s">
        <v>24</v>
      </c>
      <c r="O574" t="s">
        <v>25</v>
      </c>
      <c r="P574" t="s">
        <v>335</v>
      </c>
      <c r="Q574" t="s">
        <v>120</v>
      </c>
      <c r="R574" t="str">
        <f t="shared" si="8"/>
        <v>No</v>
      </c>
    </row>
    <row r="575" spans="1:18" x14ac:dyDescent="0.35">
      <c r="A575">
        <v>980993</v>
      </c>
      <c r="B575" t="s">
        <v>234</v>
      </c>
      <c r="C575" s="1">
        <v>42505</v>
      </c>
      <c r="D575" t="s">
        <v>339</v>
      </c>
      <c r="E575" t="s">
        <v>236</v>
      </c>
      <c r="F575">
        <v>0</v>
      </c>
      <c r="G575" t="s">
        <v>47</v>
      </c>
      <c r="H575" t="s">
        <v>39</v>
      </c>
      <c r="I575" t="s">
        <v>39</v>
      </c>
      <c r="J575" t="s">
        <v>22</v>
      </c>
      <c r="K575" t="s">
        <v>47</v>
      </c>
      <c r="L575" t="s">
        <v>23</v>
      </c>
      <c r="M575">
        <v>80</v>
      </c>
      <c r="N575" t="s">
        <v>24</v>
      </c>
      <c r="O575" t="s">
        <v>25</v>
      </c>
      <c r="P575" t="s">
        <v>323</v>
      </c>
      <c r="Q575" t="s">
        <v>267</v>
      </c>
      <c r="R575" t="str">
        <f t="shared" si="8"/>
        <v>No</v>
      </c>
    </row>
    <row r="576" spans="1:18" x14ac:dyDescent="0.35">
      <c r="A576">
        <v>980995</v>
      </c>
      <c r="B576" t="s">
        <v>50</v>
      </c>
      <c r="C576" s="1">
        <v>42506</v>
      </c>
      <c r="D576" t="s">
        <v>215</v>
      </c>
      <c r="E576" t="s">
        <v>52</v>
      </c>
      <c r="F576">
        <v>0</v>
      </c>
      <c r="G576" t="s">
        <v>21</v>
      </c>
      <c r="H576" t="s">
        <v>20</v>
      </c>
      <c r="I576" t="s">
        <v>20</v>
      </c>
      <c r="J576" t="s">
        <v>22</v>
      </c>
      <c r="K576" t="s">
        <v>20</v>
      </c>
      <c r="L576" t="s">
        <v>41</v>
      </c>
      <c r="M576">
        <v>9</v>
      </c>
      <c r="N576" t="s">
        <v>24</v>
      </c>
      <c r="O576" t="s">
        <v>25</v>
      </c>
      <c r="P576" t="s">
        <v>303</v>
      </c>
      <c r="Q576" t="s">
        <v>327</v>
      </c>
      <c r="R576" t="str">
        <f t="shared" si="8"/>
        <v>Yes</v>
      </c>
    </row>
    <row r="577" spans="1:18" x14ac:dyDescent="0.35">
      <c r="A577">
        <v>980997</v>
      </c>
      <c r="B577" t="s">
        <v>234</v>
      </c>
      <c r="C577" s="1">
        <v>42507</v>
      </c>
      <c r="D577" t="s">
        <v>331</v>
      </c>
      <c r="E577" t="s">
        <v>236</v>
      </c>
      <c r="F577">
        <v>0</v>
      </c>
      <c r="G577" t="s">
        <v>319</v>
      </c>
      <c r="H577" t="s">
        <v>39</v>
      </c>
      <c r="I577" t="s">
        <v>319</v>
      </c>
      <c r="J577" t="s">
        <v>22</v>
      </c>
      <c r="K577" t="s">
        <v>319</v>
      </c>
      <c r="L577" t="s">
        <v>23</v>
      </c>
      <c r="M577">
        <v>19</v>
      </c>
      <c r="N577" t="s">
        <v>24</v>
      </c>
      <c r="O577" t="s">
        <v>95</v>
      </c>
      <c r="P577" t="s">
        <v>323</v>
      </c>
      <c r="Q577" t="s">
        <v>252</v>
      </c>
      <c r="R577" t="str">
        <f t="shared" si="8"/>
        <v>No</v>
      </c>
    </row>
    <row r="578" spans="1:18" x14ac:dyDescent="0.35">
      <c r="A578">
        <v>980999</v>
      </c>
      <c r="B578" t="s">
        <v>17</v>
      </c>
      <c r="C578" s="1">
        <v>42508</v>
      </c>
      <c r="D578" t="s">
        <v>215</v>
      </c>
      <c r="E578" t="s">
        <v>19</v>
      </c>
      <c r="F578">
        <v>0</v>
      </c>
      <c r="G578" t="s">
        <v>20</v>
      </c>
      <c r="H578" t="s">
        <v>31</v>
      </c>
      <c r="I578" t="s">
        <v>31</v>
      </c>
      <c r="J578" t="s">
        <v>22</v>
      </c>
      <c r="K578" t="s">
        <v>20</v>
      </c>
      <c r="L578" t="s">
        <v>23</v>
      </c>
      <c r="M578">
        <v>82</v>
      </c>
      <c r="N578" t="s">
        <v>24</v>
      </c>
      <c r="O578" t="s">
        <v>95</v>
      </c>
      <c r="P578" t="s">
        <v>335</v>
      </c>
      <c r="Q578" t="s">
        <v>120</v>
      </c>
      <c r="R578" t="str">
        <f t="shared" si="8"/>
        <v>Yes</v>
      </c>
    </row>
    <row r="579" spans="1:18" x14ac:dyDescent="0.35">
      <c r="A579">
        <v>981001</v>
      </c>
      <c r="B579" t="s">
        <v>341</v>
      </c>
      <c r="C579" s="1">
        <v>42509</v>
      </c>
      <c r="D579" t="s">
        <v>152</v>
      </c>
      <c r="E579" t="s">
        <v>342</v>
      </c>
      <c r="F579">
        <v>0</v>
      </c>
      <c r="G579" t="s">
        <v>321</v>
      </c>
      <c r="H579" t="s">
        <v>21</v>
      </c>
      <c r="I579" t="s">
        <v>321</v>
      </c>
      <c r="J579" t="s">
        <v>22</v>
      </c>
      <c r="K579" t="s">
        <v>321</v>
      </c>
      <c r="L579" t="s">
        <v>41</v>
      </c>
      <c r="M579">
        <v>6</v>
      </c>
      <c r="N579" t="s">
        <v>24</v>
      </c>
      <c r="O579" t="s">
        <v>25</v>
      </c>
      <c r="P579" t="s">
        <v>232</v>
      </c>
      <c r="Q579" t="s">
        <v>267</v>
      </c>
      <c r="R579" t="str">
        <f t="shared" si="8"/>
        <v>Yes</v>
      </c>
    </row>
    <row r="580" spans="1:18" x14ac:dyDescent="0.35">
      <c r="A580">
        <v>981003</v>
      </c>
      <c r="B580" t="s">
        <v>269</v>
      </c>
      <c r="C580" s="1">
        <v>42510</v>
      </c>
      <c r="D580" t="s">
        <v>296</v>
      </c>
      <c r="E580" t="s">
        <v>270</v>
      </c>
      <c r="F580">
        <v>0</v>
      </c>
      <c r="G580" t="s">
        <v>39</v>
      </c>
      <c r="H580" t="s">
        <v>259</v>
      </c>
      <c r="I580" t="s">
        <v>39</v>
      </c>
      <c r="J580" t="s">
        <v>22</v>
      </c>
      <c r="K580" t="s">
        <v>39</v>
      </c>
      <c r="L580" t="s">
        <v>41</v>
      </c>
      <c r="M580">
        <v>6</v>
      </c>
      <c r="N580" t="s">
        <v>24</v>
      </c>
      <c r="O580" t="s">
        <v>25</v>
      </c>
      <c r="P580" t="s">
        <v>327</v>
      </c>
      <c r="Q580" t="s">
        <v>242</v>
      </c>
      <c r="R580" t="str">
        <f t="shared" si="8"/>
        <v>Yes</v>
      </c>
    </row>
    <row r="581" spans="1:18" x14ac:dyDescent="0.35">
      <c r="A581">
        <v>981005</v>
      </c>
      <c r="B581" t="s">
        <v>234</v>
      </c>
      <c r="C581" s="1">
        <v>42511</v>
      </c>
      <c r="D581" t="s">
        <v>76</v>
      </c>
      <c r="E581" t="s">
        <v>236</v>
      </c>
      <c r="F581">
        <v>0</v>
      </c>
      <c r="G581" t="s">
        <v>319</v>
      </c>
      <c r="H581" t="s">
        <v>31</v>
      </c>
      <c r="I581" t="s">
        <v>31</v>
      </c>
      <c r="J581" t="s">
        <v>33</v>
      </c>
      <c r="K581" t="s">
        <v>319</v>
      </c>
      <c r="L581" t="s">
        <v>41</v>
      </c>
      <c r="M581">
        <v>4</v>
      </c>
      <c r="N581" t="s">
        <v>24</v>
      </c>
      <c r="O581" t="s">
        <v>25</v>
      </c>
      <c r="P581" t="s">
        <v>127</v>
      </c>
      <c r="Q581" t="s">
        <v>323</v>
      </c>
      <c r="R581" t="str">
        <f t="shared" si="8"/>
        <v>No</v>
      </c>
    </row>
    <row r="582" spans="1:18" x14ac:dyDescent="0.35">
      <c r="A582">
        <v>981007</v>
      </c>
      <c r="B582" t="s">
        <v>341</v>
      </c>
      <c r="C582" s="1">
        <v>42511</v>
      </c>
      <c r="D582" t="s">
        <v>105</v>
      </c>
      <c r="E582" t="s">
        <v>342</v>
      </c>
      <c r="F582">
        <v>0</v>
      </c>
      <c r="G582" t="s">
        <v>321</v>
      </c>
      <c r="H582" t="s">
        <v>47</v>
      </c>
      <c r="I582" t="s">
        <v>321</v>
      </c>
      <c r="J582" t="s">
        <v>22</v>
      </c>
      <c r="K582" t="s">
        <v>321</v>
      </c>
      <c r="L582" t="s">
        <v>41</v>
      </c>
      <c r="M582">
        <v>6</v>
      </c>
      <c r="N582" t="s">
        <v>24</v>
      </c>
      <c r="O582" t="s">
        <v>25</v>
      </c>
      <c r="P582" t="s">
        <v>232</v>
      </c>
      <c r="Q582" t="s">
        <v>267</v>
      </c>
      <c r="R582" t="str">
        <f t="shared" si="8"/>
        <v>No</v>
      </c>
    </row>
    <row r="583" spans="1:18" x14ac:dyDescent="0.35">
      <c r="A583">
        <v>981009</v>
      </c>
      <c r="B583" t="s">
        <v>50</v>
      </c>
      <c r="C583" s="1">
        <v>42512</v>
      </c>
      <c r="D583" t="s">
        <v>68</v>
      </c>
      <c r="E583" t="s">
        <v>52</v>
      </c>
      <c r="F583">
        <v>0</v>
      </c>
      <c r="G583" t="s">
        <v>21</v>
      </c>
      <c r="H583" t="s">
        <v>259</v>
      </c>
      <c r="I583" t="s">
        <v>259</v>
      </c>
      <c r="J583" t="s">
        <v>22</v>
      </c>
      <c r="K583" t="s">
        <v>21</v>
      </c>
      <c r="L583" t="s">
        <v>23</v>
      </c>
      <c r="M583">
        <v>22</v>
      </c>
      <c r="N583" t="s">
        <v>24</v>
      </c>
      <c r="O583" t="s">
        <v>25</v>
      </c>
      <c r="P583" t="s">
        <v>335</v>
      </c>
      <c r="Q583" t="s">
        <v>120</v>
      </c>
      <c r="R583" t="str">
        <f t="shared" si="8"/>
        <v>No</v>
      </c>
    </row>
    <row r="584" spans="1:18" x14ac:dyDescent="0.35">
      <c r="A584">
        <v>981011</v>
      </c>
      <c r="B584" t="s">
        <v>269</v>
      </c>
      <c r="C584" s="1">
        <v>42512</v>
      </c>
      <c r="D584" t="s">
        <v>215</v>
      </c>
      <c r="E584" t="s">
        <v>270</v>
      </c>
      <c r="F584">
        <v>0</v>
      </c>
      <c r="G584" t="s">
        <v>39</v>
      </c>
      <c r="H584" t="s">
        <v>20</v>
      </c>
      <c r="I584" t="s">
        <v>20</v>
      </c>
      <c r="J584" t="s">
        <v>22</v>
      </c>
      <c r="K584" t="s">
        <v>20</v>
      </c>
      <c r="L584" t="s">
        <v>41</v>
      </c>
      <c r="M584">
        <v>6</v>
      </c>
      <c r="N584" t="s">
        <v>24</v>
      </c>
      <c r="O584" t="s">
        <v>25</v>
      </c>
      <c r="P584" t="s">
        <v>327</v>
      </c>
      <c r="Q584" t="s">
        <v>242</v>
      </c>
      <c r="R584" t="str">
        <f t="shared" si="8"/>
        <v>No</v>
      </c>
    </row>
    <row r="585" spans="1:18" x14ac:dyDescent="0.35">
      <c r="A585">
        <v>981013</v>
      </c>
      <c r="B585" t="s">
        <v>17</v>
      </c>
      <c r="C585" s="1">
        <v>42514</v>
      </c>
      <c r="D585" t="s">
        <v>121</v>
      </c>
      <c r="E585" t="s">
        <v>19</v>
      </c>
      <c r="F585">
        <v>0</v>
      </c>
      <c r="G585" t="s">
        <v>321</v>
      </c>
      <c r="H585" t="s">
        <v>20</v>
      </c>
      <c r="I585" t="s">
        <v>20</v>
      </c>
      <c r="J585" t="s">
        <v>22</v>
      </c>
      <c r="K585" t="s">
        <v>20</v>
      </c>
      <c r="L585" t="s">
        <v>41</v>
      </c>
      <c r="M585">
        <v>4</v>
      </c>
      <c r="N585" t="s">
        <v>24</v>
      </c>
      <c r="O585" t="s">
        <v>25</v>
      </c>
      <c r="P585" t="s">
        <v>232</v>
      </c>
      <c r="Q585" t="s">
        <v>127</v>
      </c>
      <c r="R585" t="str">
        <f t="shared" si="8"/>
        <v>No</v>
      </c>
    </row>
    <row r="586" spans="1:18" x14ac:dyDescent="0.35">
      <c r="A586">
        <v>981015</v>
      </c>
      <c r="B586" t="s">
        <v>36</v>
      </c>
      <c r="C586" s="1">
        <v>42515</v>
      </c>
      <c r="D586" t="s">
        <v>316</v>
      </c>
      <c r="E586" t="s">
        <v>38</v>
      </c>
      <c r="F586">
        <v>0</v>
      </c>
      <c r="G586" t="s">
        <v>259</v>
      </c>
      <c r="H586" t="s">
        <v>21</v>
      </c>
      <c r="I586" t="s">
        <v>21</v>
      </c>
      <c r="J586" t="s">
        <v>22</v>
      </c>
      <c r="K586" t="s">
        <v>259</v>
      </c>
      <c r="L586" t="s">
        <v>23</v>
      </c>
      <c r="M586">
        <v>22</v>
      </c>
      <c r="N586" t="s">
        <v>24</v>
      </c>
      <c r="O586" t="s">
        <v>25</v>
      </c>
      <c r="P586" t="s">
        <v>120</v>
      </c>
      <c r="Q586" t="s">
        <v>252</v>
      </c>
      <c r="R586" t="str">
        <f t="shared" si="8"/>
        <v>Yes</v>
      </c>
    </row>
    <row r="587" spans="1:18" x14ac:dyDescent="0.35">
      <c r="A587">
        <v>981017</v>
      </c>
      <c r="B587" t="s">
        <v>36</v>
      </c>
      <c r="C587" s="1">
        <v>42517</v>
      </c>
      <c r="D587" t="s">
        <v>179</v>
      </c>
      <c r="E587" t="s">
        <v>38</v>
      </c>
      <c r="F587">
        <v>0</v>
      </c>
      <c r="G587" t="s">
        <v>321</v>
      </c>
      <c r="H587" t="s">
        <v>259</v>
      </c>
      <c r="I587" t="s">
        <v>259</v>
      </c>
      <c r="J587" t="s">
        <v>22</v>
      </c>
      <c r="K587" t="s">
        <v>259</v>
      </c>
      <c r="L587" t="s">
        <v>41</v>
      </c>
      <c r="M587">
        <v>4</v>
      </c>
      <c r="N587" t="s">
        <v>24</v>
      </c>
      <c r="O587" t="s">
        <v>25</v>
      </c>
      <c r="P587" t="s">
        <v>120</v>
      </c>
      <c r="Q587" t="s">
        <v>267</v>
      </c>
      <c r="R587" t="str">
        <f t="shared" si="8"/>
        <v>Yes</v>
      </c>
    </row>
    <row r="588" spans="1:18" x14ac:dyDescent="0.35">
      <c r="A588">
        <v>981019</v>
      </c>
      <c r="B588" t="s">
        <v>17</v>
      </c>
      <c r="C588" s="1">
        <v>42519</v>
      </c>
      <c r="D588" t="s">
        <v>343</v>
      </c>
      <c r="E588" t="s">
        <v>19</v>
      </c>
      <c r="F588">
        <v>0</v>
      </c>
      <c r="G588" t="s">
        <v>20</v>
      </c>
      <c r="H588" t="s">
        <v>259</v>
      </c>
      <c r="I588" t="s">
        <v>259</v>
      </c>
      <c r="J588" t="s">
        <v>33</v>
      </c>
      <c r="K588" t="s">
        <v>259</v>
      </c>
      <c r="L588" t="s">
        <v>23</v>
      </c>
      <c r="M588">
        <v>8</v>
      </c>
      <c r="N588" t="s">
        <v>24</v>
      </c>
      <c r="O588" t="s">
        <v>25</v>
      </c>
      <c r="P588" t="s">
        <v>127</v>
      </c>
      <c r="Q588" t="s">
        <v>242</v>
      </c>
      <c r="R588" t="str">
        <f t="shared" ref="R588:R651" si="9">IF(I578=K578,"Yes","No")</f>
        <v>No</v>
      </c>
    </row>
    <row r="589" spans="1:18" x14ac:dyDescent="0.35">
      <c r="A589">
        <v>1082591</v>
      </c>
      <c r="B589" t="s">
        <v>60</v>
      </c>
      <c r="C589" s="1">
        <v>42830</v>
      </c>
      <c r="D589" t="s">
        <v>139</v>
      </c>
      <c r="E589" t="s">
        <v>62</v>
      </c>
      <c r="F589">
        <v>0</v>
      </c>
      <c r="G589" t="s">
        <v>259</v>
      </c>
      <c r="H589" t="s">
        <v>20</v>
      </c>
      <c r="I589" t="s">
        <v>20</v>
      </c>
      <c r="J589" t="s">
        <v>22</v>
      </c>
      <c r="K589" t="s">
        <v>259</v>
      </c>
      <c r="L589" t="s">
        <v>23</v>
      </c>
      <c r="M589">
        <v>35</v>
      </c>
      <c r="N589" t="s">
        <v>24</v>
      </c>
      <c r="O589" t="s">
        <v>25</v>
      </c>
      <c r="P589" t="s">
        <v>332</v>
      </c>
      <c r="Q589" t="s">
        <v>274</v>
      </c>
      <c r="R589" t="str">
        <f t="shared" si="9"/>
        <v>Yes</v>
      </c>
    </row>
    <row r="590" spans="1:18" x14ac:dyDescent="0.35">
      <c r="A590">
        <v>1082592</v>
      </c>
      <c r="B590" t="s">
        <v>238</v>
      </c>
      <c r="C590" s="1">
        <v>42831</v>
      </c>
      <c r="D590" t="s">
        <v>231</v>
      </c>
      <c r="E590" t="s">
        <v>301</v>
      </c>
      <c r="F590">
        <v>0</v>
      </c>
      <c r="G590" t="s">
        <v>344</v>
      </c>
      <c r="H590" t="s">
        <v>47</v>
      </c>
      <c r="I590" t="s">
        <v>344</v>
      </c>
      <c r="J590" t="s">
        <v>22</v>
      </c>
      <c r="K590" t="s">
        <v>344</v>
      </c>
      <c r="L590" t="s">
        <v>41</v>
      </c>
      <c r="M590">
        <v>7</v>
      </c>
      <c r="N590" t="s">
        <v>24</v>
      </c>
      <c r="O590" t="s">
        <v>25</v>
      </c>
      <c r="P590" t="s">
        <v>327</v>
      </c>
      <c r="Q590" t="s">
        <v>140</v>
      </c>
      <c r="R590" t="str">
        <f t="shared" si="9"/>
        <v>Yes</v>
      </c>
    </row>
    <row r="591" spans="1:18" x14ac:dyDescent="0.35">
      <c r="A591">
        <v>1082593</v>
      </c>
      <c r="B591" t="s">
        <v>324</v>
      </c>
      <c r="C591" s="1">
        <v>42832</v>
      </c>
      <c r="D591" t="s">
        <v>290</v>
      </c>
      <c r="E591" t="s">
        <v>325</v>
      </c>
      <c r="F591">
        <v>0</v>
      </c>
      <c r="G591" t="s">
        <v>321</v>
      </c>
      <c r="H591" t="s">
        <v>21</v>
      </c>
      <c r="I591" t="s">
        <v>21</v>
      </c>
      <c r="J591" t="s">
        <v>22</v>
      </c>
      <c r="K591" t="s">
        <v>21</v>
      </c>
      <c r="L591" t="s">
        <v>41</v>
      </c>
      <c r="M591">
        <v>10</v>
      </c>
      <c r="N591" t="s">
        <v>24</v>
      </c>
      <c r="O591" t="s">
        <v>25</v>
      </c>
      <c r="P591" t="s">
        <v>323</v>
      </c>
      <c r="Q591" t="s">
        <v>267</v>
      </c>
      <c r="R591" t="str">
        <f t="shared" si="9"/>
        <v>No</v>
      </c>
    </row>
    <row r="592" spans="1:18" x14ac:dyDescent="0.35">
      <c r="A592">
        <v>1082594</v>
      </c>
      <c r="B592" t="s">
        <v>224</v>
      </c>
      <c r="C592" s="1">
        <v>42833</v>
      </c>
      <c r="D592" t="s">
        <v>287</v>
      </c>
      <c r="E592" t="s">
        <v>225</v>
      </c>
      <c r="F592">
        <v>0</v>
      </c>
      <c r="G592" t="s">
        <v>31</v>
      </c>
      <c r="H592" t="s">
        <v>344</v>
      </c>
      <c r="I592" t="s">
        <v>31</v>
      </c>
      <c r="J592" t="s">
        <v>22</v>
      </c>
      <c r="K592" t="s">
        <v>31</v>
      </c>
      <c r="L592" t="s">
        <v>41</v>
      </c>
      <c r="M592">
        <v>6</v>
      </c>
      <c r="N592" t="s">
        <v>24</v>
      </c>
      <c r="O592" t="s">
        <v>25</v>
      </c>
      <c r="P592" t="s">
        <v>232</v>
      </c>
      <c r="Q592" t="s">
        <v>252</v>
      </c>
      <c r="R592" t="str">
        <f t="shared" si="9"/>
        <v>Yes</v>
      </c>
    </row>
    <row r="593" spans="1:18" x14ac:dyDescent="0.35">
      <c r="A593">
        <v>1082595</v>
      </c>
      <c r="B593" t="s">
        <v>17</v>
      </c>
      <c r="C593" s="1">
        <v>42833</v>
      </c>
      <c r="D593" t="s">
        <v>177</v>
      </c>
      <c r="E593" t="s">
        <v>345</v>
      </c>
      <c r="F593">
        <v>0</v>
      </c>
      <c r="G593" t="s">
        <v>20</v>
      </c>
      <c r="H593" t="s">
        <v>39</v>
      </c>
      <c r="I593" t="s">
        <v>20</v>
      </c>
      <c r="J593" t="s">
        <v>33</v>
      </c>
      <c r="K593" t="s">
        <v>20</v>
      </c>
      <c r="L593" t="s">
        <v>23</v>
      </c>
      <c r="M593">
        <v>15</v>
      </c>
      <c r="N593" t="s">
        <v>24</v>
      </c>
      <c r="O593" t="s">
        <v>25</v>
      </c>
      <c r="P593" t="s">
        <v>140</v>
      </c>
      <c r="Q593" t="s">
        <v>322</v>
      </c>
      <c r="R593" t="str">
        <f t="shared" si="9"/>
        <v>No</v>
      </c>
    </row>
    <row r="594" spans="1:18" x14ac:dyDescent="0.35">
      <c r="A594">
        <v>1082596</v>
      </c>
      <c r="B594" t="s">
        <v>60</v>
      </c>
      <c r="C594" s="1">
        <v>42834</v>
      </c>
      <c r="D594" t="s">
        <v>346</v>
      </c>
      <c r="E594" t="s">
        <v>62</v>
      </c>
      <c r="F594">
        <v>0</v>
      </c>
      <c r="G594" t="s">
        <v>259</v>
      </c>
      <c r="H594" t="s">
        <v>321</v>
      </c>
      <c r="I594" t="s">
        <v>259</v>
      </c>
      <c r="J594" t="s">
        <v>22</v>
      </c>
      <c r="K594" t="s">
        <v>259</v>
      </c>
      <c r="L594" t="s">
        <v>41</v>
      </c>
      <c r="M594">
        <v>9</v>
      </c>
      <c r="N594" t="s">
        <v>24</v>
      </c>
      <c r="O594" t="s">
        <v>25</v>
      </c>
      <c r="P594" t="s">
        <v>347</v>
      </c>
      <c r="Q594" t="s">
        <v>274</v>
      </c>
      <c r="R594" t="str">
        <f t="shared" si="9"/>
        <v>Yes</v>
      </c>
    </row>
    <row r="595" spans="1:18" x14ac:dyDescent="0.35">
      <c r="A595">
        <v>1082597</v>
      </c>
      <c r="B595" t="s">
        <v>44</v>
      </c>
      <c r="C595" s="1">
        <v>42834</v>
      </c>
      <c r="D595" t="s">
        <v>348</v>
      </c>
      <c r="E595" t="s">
        <v>46</v>
      </c>
      <c r="F595">
        <v>0</v>
      </c>
      <c r="G595" t="s">
        <v>47</v>
      </c>
      <c r="H595" t="s">
        <v>21</v>
      </c>
      <c r="I595" t="s">
        <v>47</v>
      </c>
      <c r="J595" t="s">
        <v>22</v>
      </c>
      <c r="K595" t="s">
        <v>47</v>
      </c>
      <c r="L595" t="s">
        <v>41</v>
      </c>
      <c r="M595">
        <v>4</v>
      </c>
      <c r="N595" t="s">
        <v>24</v>
      </c>
      <c r="O595" t="s">
        <v>25</v>
      </c>
      <c r="P595" t="s">
        <v>323</v>
      </c>
      <c r="Q595" t="s">
        <v>267</v>
      </c>
      <c r="R595" t="str">
        <f t="shared" si="9"/>
        <v>Yes</v>
      </c>
    </row>
    <row r="596" spans="1:18" x14ac:dyDescent="0.35">
      <c r="A596">
        <v>1082598</v>
      </c>
      <c r="B596" t="s">
        <v>224</v>
      </c>
      <c r="C596" s="1">
        <v>42835</v>
      </c>
      <c r="D596" t="s">
        <v>299</v>
      </c>
      <c r="E596" t="s">
        <v>225</v>
      </c>
      <c r="F596">
        <v>0</v>
      </c>
      <c r="G596" t="s">
        <v>31</v>
      </c>
      <c r="H596" t="s">
        <v>20</v>
      </c>
      <c r="I596" t="s">
        <v>20</v>
      </c>
      <c r="J596" t="s">
        <v>33</v>
      </c>
      <c r="K596" t="s">
        <v>31</v>
      </c>
      <c r="L596" t="s">
        <v>41</v>
      </c>
      <c r="M596">
        <v>8</v>
      </c>
      <c r="N596" t="s">
        <v>24</v>
      </c>
      <c r="O596" t="s">
        <v>25</v>
      </c>
      <c r="P596" t="s">
        <v>232</v>
      </c>
      <c r="Q596" t="s">
        <v>252</v>
      </c>
      <c r="R596" t="str">
        <f t="shared" si="9"/>
        <v>No</v>
      </c>
    </row>
    <row r="597" spans="1:18" x14ac:dyDescent="0.35">
      <c r="A597">
        <v>1082599</v>
      </c>
      <c r="B597" t="s">
        <v>238</v>
      </c>
      <c r="C597" s="1">
        <v>42836</v>
      </c>
      <c r="D597" t="s">
        <v>271</v>
      </c>
      <c r="E597" t="s">
        <v>301</v>
      </c>
      <c r="F597">
        <v>0</v>
      </c>
      <c r="G597" t="s">
        <v>344</v>
      </c>
      <c r="H597" t="s">
        <v>39</v>
      </c>
      <c r="I597" t="s">
        <v>344</v>
      </c>
      <c r="J597" t="s">
        <v>22</v>
      </c>
      <c r="K597" t="s">
        <v>39</v>
      </c>
      <c r="L597" t="s">
        <v>23</v>
      </c>
      <c r="M597">
        <v>97</v>
      </c>
      <c r="N597" t="s">
        <v>24</v>
      </c>
      <c r="O597" t="s">
        <v>25</v>
      </c>
      <c r="P597" t="s">
        <v>332</v>
      </c>
      <c r="Q597" t="s">
        <v>140</v>
      </c>
      <c r="R597" t="str">
        <f t="shared" si="9"/>
        <v>Yes</v>
      </c>
    </row>
    <row r="598" spans="1:18" x14ac:dyDescent="0.35">
      <c r="A598">
        <v>1082600</v>
      </c>
      <c r="B598" t="s">
        <v>44</v>
      </c>
      <c r="C598" s="1">
        <v>42837</v>
      </c>
      <c r="D598" t="s">
        <v>349</v>
      </c>
      <c r="E598" t="s">
        <v>46</v>
      </c>
      <c r="F598">
        <v>0</v>
      </c>
      <c r="G598" t="s">
        <v>47</v>
      </c>
      <c r="H598" t="s">
        <v>259</v>
      </c>
      <c r="I598" t="s">
        <v>47</v>
      </c>
      <c r="J598" t="s">
        <v>22</v>
      </c>
      <c r="K598" t="s">
        <v>47</v>
      </c>
      <c r="L598" t="s">
        <v>41</v>
      </c>
      <c r="M598">
        <v>4</v>
      </c>
      <c r="N598" t="s">
        <v>24</v>
      </c>
      <c r="O598" t="s">
        <v>25</v>
      </c>
      <c r="P598" t="s">
        <v>323</v>
      </c>
      <c r="Q598" t="s">
        <v>267</v>
      </c>
      <c r="R598" t="str">
        <f t="shared" si="9"/>
        <v>Yes</v>
      </c>
    </row>
    <row r="599" spans="1:18" x14ac:dyDescent="0.35">
      <c r="A599">
        <v>1082601</v>
      </c>
      <c r="B599" t="s">
        <v>50</v>
      </c>
      <c r="C599" s="1">
        <v>42838</v>
      </c>
      <c r="D599" t="s">
        <v>247</v>
      </c>
      <c r="E599" t="s">
        <v>52</v>
      </c>
      <c r="F599">
        <v>0</v>
      </c>
      <c r="G599" t="s">
        <v>21</v>
      </c>
      <c r="H599" t="s">
        <v>31</v>
      </c>
      <c r="I599" t="s">
        <v>21</v>
      </c>
      <c r="J599" t="s">
        <v>22</v>
      </c>
      <c r="K599" t="s">
        <v>21</v>
      </c>
      <c r="L599" t="s">
        <v>41</v>
      </c>
      <c r="M599">
        <v>8</v>
      </c>
      <c r="N599" t="s">
        <v>24</v>
      </c>
      <c r="O599" t="s">
        <v>25</v>
      </c>
      <c r="P599" t="s">
        <v>347</v>
      </c>
      <c r="Q599" t="s">
        <v>274</v>
      </c>
      <c r="R599" t="str">
        <f t="shared" si="9"/>
        <v>No</v>
      </c>
    </row>
    <row r="600" spans="1:18" x14ac:dyDescent="0.35">
      <c r="A600">
        <v>1082602</v>
      </c>
      <c r="B600" t="s">
        <v>17</v>
      </c>
      <c r="C600" s="1">
        <v>42839</v>
      </c>
      <c r="D600" t="s">
        <v>192</v>
      </c>
      <c r="E600" t="s">
        <v>19</v>
      </c>
      <c r="F600">
        <v>0</v>
      </c>
      <c r="G600" t="s">
        <v>20</v>
      </c>
      <c r="H600" t="s">
        <v>47</v>
      </c>
      <c r="I600" t="s">
        <v>47</v>
      </c>
      <c r="J600" t="s">
        <v>22</v>
      </c>
      <c r="K600" t="s">
        <v>47</v>
      </c>
      <c r="L600" t="s">
        <v>41</v>
      </c>
      <c r="M600">
        <v>4</v>
      </c>
      <c r="N600" t="s">
        <v>24</v>
      </c>
      <c r="O600" t="s">
        <v>25</v>
      </c>
      <c r="P600" t="s">
        <v>335</v>
      </c>
      <c r="Q600" t="s">
        <v>232</v>
      </c>
      <c r="R600" t="str">
        <f t="shared" si="9"/>
        <v>Yes</v>
      </c>
    </row>
    <row r="601" spans="1:18" x14ac:dyDescent="0.35">
      <c r="A601">
        <v>1082603</v>
      </c>
      <c r="B601" t="s">
        <v>324</v>
      </c>
      <c r="C601" s="1">
        <v>42839</v>
      </c>
      <c r="D601" t="s">
        <v>350</v>
      </c>
      <c r="E601" t="s">
        <v>325</v>
      </c>
      <c r="F601">
        <v>0</v>
      </c>
      <c r="G601" t="s">
        <v>321</v>
      </c>
      <c r="H601" t="s">
        <v>344</v>
      </c>
      <c r="I601" t="s">
        <v>321</v>
      </c>
      <c r="J601" t="s">
        <v>22</v>
      </c>
      <c r="K601" t="s">
        <v>321</v>
      </c>
      <c r="L601" t="s">
        <v>41</v>
      </c>
      <c r="M601">
        <v>7</v>
      </c>
      <c r="N601" t="s">
        <v>24</v>
      </c>
      <c r="O601" t="s">
        <v>25</v>
      </c>
      <c r="P601" t="s">
        <v>327</v>
      </c>
      <c r="Q601" t="s">
        <v>140</v>
      </c>
      <c r="R601" t="str">
        <f t="shared" si="9"/>
        <v>Yes</v>
      </c>
    </row>
    <row r="602" spans="1:18" x14ac:dyDescent="0.35">
      <c r="A602">
        <v>1082604</v>
      </c>
      <c r="B602" t="s">
        <v>50</v>
      </c>
      <c r="C602" s="1">
        <v>42840</v>
      </c>
      <c r="D602" t="s">
        <v>175</v>
      </c>
      <c r="E602" t="s">
        <v>52</v>
      </c>
      <c r="F602">
        <v>0</v>
      </c>
      <c r="G602" t="s">
        <v>21</v>
      </c>
      <c r="H602" t="s">
        <v>259</v>
      </c>
      <c r="I602" t="s">
        <v>259</v>
      </c>
      <c r="J602" t="s">
        <v>22</v>
      </c>
      <c r="K602" t="s">
        <v>21</v>
      </c>
      <c r="L602" t="s">
        <v>23</v>
      </c>
      <c r="M602">
        <v>17</v>
      </c>
      <c r="N602" t="s">
        <v>24</v>
      </c>
      <c r="O602" t="s">
        <v>25</v>
      </c>
      <c r="P602" t="s">
        <v>332</v>
      </c>
      <c r="Q602" t="s">
        <v>274</v>
      </c>
      <c r="R602" t="str">
        <f t="shared" si="9"/>
        <v>Yes</v>
      </c>
    </row>
    <row r="603" spans="1:18" x14ac:dyDescent="0.35">
      <c r="A603">
        <v>1082605</v>
      </c>
      <c r="B603" t="s">
        <v>36</v>
      </c>
      <c r="C603" s="1">
        <v>42840</v>
      </c>
      <c r="D603" t="s">
        <v>295</v>
      </c>
      <c r="E603" t="s">
        <v>38</v>
      </c>
      <c r="F603">
        <v>0</v>
      </c>
      <c r="G603" t="s">
        <v>39</v>
      </c>
      <c r="H603" t="s">
        <v>31</v>
      </c>
      <c r="I603" t="s">
        <v>39</v>
      </c>
      <c r="J603" t="s">
        <v>33</v>
      </c>
      <c r="K603" t="s">
        <v>39</v>
      </c>
      <c r="L603" t="s">
        <v>23</v>
      </c>
      <c r="M603">
        <v>51</v>
      </c>
      <c r="N603" t="s">
        <v>24</v>
      </c>
      <c r="O603" t="s">
        <v>25</v>
      </c>
      <c r="P603" t="s">
        <v>351</v>
      </c>
      <c r="Q603" t="s">
        <v>323</v>
      </c>
      <c r="R603" t="str">
        <f t="shared" si="9"/>
        <v>Yes</v>
      </c>
    </row>
    <row r="604" spans="1:18" x14ac:dyDescent="0.35">
      <c r="A604">
        <v>1082606</v>
      </c>
      <c r="B604" t="s">
        <v>44</v>
      </c>
      <c r="C604" s="1">
        <v>42841</v>
      </c>
      <c r="D604" t="s">
        <v>348</v>
      </c>
      <c r="E604" t="s">
        <v>46</v>
      </c>
      <c r="F604">
        <v>0</v>
      </c>
      <c r="G604" t="s">
        <v>47</v>
      </c>
      <c r="H604" t="s">
        <v>321</v>
      </c>
      <c r="I604" t="s">
        <v>47</v>
      </c>
      <c r="J604" t="s">
        <v>22</v>
      </c>
      <c r="K604" t="s">
        <v>47</v>
      </c>
      <c r="L604" t="s">
        <v>41</v>
      </c>
      <c r="M604">
        <v>6</v>
      </c>
      <c r="N604" t="s">
        <v>24</v>
      </c>
      <c r="O604" t="s">
        <v>25</v>
      </c>
      <c r="P604" t="s">
        <v>327</v>
      </c>
      <c r="Q604" t="s">
        <v>140</v>
      </c>
      <c r="R604" t="str">
        <f t="shared" si="9"/>
        <v>Yes</v>
      </c>
    </row>
    <row r="605" spans="1:18" x14ac:dyDescent="0.35">
      <c r="A605">
        <v>1082607</v>
      </c>
      <c r="B605" t="s">
        <v>17</v>
      </c>
      <c r="C605" s="1">
        <v>42841</v>
      </c>
      <c r="D605" t="s">
        <v>352</v>
      </c>
      <c r="E605" t="s">
        <v>19</v>
      </c>
      <c r="F605">
        <v>0</v>
      </c>
      <c r="G605" t="s">
        <v>20</v>
      </c>
      <c r="H605" t="s">
        <v>344</v>
      </c>
      <c r="I605" t="s">
        <v>20</v>
      </c>
      <c r="J605" t="s">
        <v>22</v>
      </c>
      <c r="K605" t="s">
        <v>344</v>
      </c>
      <c r="L605" t="s">
        <v>23</v>
      </c>
      <c r="M605">
        <v>27</v>
      </c>
      <c r="N605" t="s">
        <v>24</v>
      </c>
      <c r="O605" t="s">
        <v>25</v>
      </c>
      <c r="P605" t="s">
        <v>335</v>
      </c>
      <c r="Q605" t="s">
        <v>252</v>
      </c>
      <c r="R605" t="str">
        <f t="shared" si="9"/>
        <v>Yes</v>
      </c>
    </row>
    <row r="606" spans="1:18" x14ac:dyDescent="0.35">
      <c r="A606">
        <v>1082608</v>
      </c>
      <c r="B606" t="s">
        <v>36</v>
      </c>
      <c r="C606" s="1">
        <v>42842</v>
      </c>
      <c r="D606" t="s">
        <v>313</v>
      </c>
      <c r="E606" t="s">
        <v>38</v>
      </c>
      <c r="F606">
        <v>0</v>
      </c>
      <c r="G606" t="s">
        <v>39</v>
      </c>
      <c r="H606" t="s">
        <v>21</v>
      </c>
      <c r="I606" t="s">
        <v>39</v>
      </c>
      <c r="J606" t="s">
        <v>33</v>
      </c>
      <c r="K606" t="s">
        <v>21</v>
      </c>
      <c r="L606" t="s">
        <v>41</v>
      </c>
      <c r="M606">
        <v>4</v>
      </c>
      <c r="N606" t="s">
        <v>24</v>
      </c>
      <c r="O606" t="s">
        <v>25</v>
      </c>
      <c r="P606" t="s">
        <v>323</v>
      </c>
      <c r="Q606" t="s">
        <v>267</v>
      </c>
      <c r="R606" t="str">
        <f t="shared" si="9"/>
        <v>No</v>
      </c>
    </row>
    <row r="607" spans="1:18" x14ac:dyDescent="0.35">
      <c r="A607">
        <v>1082609</v>
      </c>
      <c r="B607" t="s">
        <v>60</v>
      </c>
      <c r="C607" s="1">
        <v>42842</v>
      </c>
      <c r="D607" t="s">
        <v>294</v>
      </c>
      <c r="E607" t="s">
        <v>62</v>
      </c>
      <c r="F607">
        <v>0</v>
      </c>
      <c r="G607" t="s">
        <v>259</v>
      </c>
      <c r="H607" t="s">
        <v>31</v>
      </c>
      <c r="I607" t="s">
        <v>31</v>
      </c>
      <c r="J607" t="s">
        <v>22</v>
      </c>
      <c r="K607" t="s">
        <v>259</v>
      </c>
      <c r="L607" t="s">
        <v>23</v>
      </c>
      <c r="M607">
        <v>5</v>
      </c>
      <c r="N607" t="s">
        <v>24</v>
      </c>
      <c r="O607" t="s">
        <v>25</v>
      </c>
      <c r="P607" t="s">
        <v>332</v>
      </c>
      <c r="Q607" t="s">
        <v>347</v>
      </c>
      <c r="R607" t="str">
        <f t="shared" si="9"/>
        <v>No</v>
      </c>
    </row>
    <row r="608" spans="1:18" x14ac:dyDescent="0.35">
      <c r="A608">
        <v>1082610</v>
      </c>
      <c r="B608" t="s">
        <v>324</v>
      </c>
      <c r="C608" s="1">
        <v>42843</v>
      </c>
      <c r="D608" t="s">
        <v>118</v>
      </c>
      <c r="E608" t="s">
        <v>325</v>
      </c>
      <c r="F608">
        <v>0</v>
      </c>
      <c r="G608" t="s">
        <v>321</v>
      </c>
      <c r="H608" t="s">
        <v>20</v>
      </c>
      <c r="I608" t="s">
        <v>321</v>
      </c>
      <c r="J608" t="s">
        <v>22</v>
      </c>
      <c r="K608" t="s">
        <v>20</v>
      </c>
      <c r="L608" t="s">
        <v>23</v>
      </c>
      <c r="M608">
        <v>21</v>
      </c>
      <c r="N608" t="s">
        <v>24</v>
      </c>
      <c r="O608" t="s">
        <v>25</v>
      </c>
      <c r="P608" t="s">
        <v>140</v>
      </c>
      <c r="Q608" t="s">
        <v>322</v>
      </c>
      <c r="R608" t="str">
        <f t="shared" si="9"/>
        <v>Yes</v>
      </c>
    </row>
    <row r="609" spans="1:18" x14ac:dyDescent="0.35">
      <c r="A609">
        <v>1082611</v>
      </c>
      <c r="B609" t="s">
        <v>60</v>
      </c>
      <c r="C609" s="1">
        <v>42844</v>
      </c>
      <c r="D609" t="s">
        <v>353</v>
      </c>
      <c r="E609" t="s">
        <v>62</v>
      </c>
      <c r="F609">
        <v>0</v>
      </c>
      <c r="G609" t="s">
        <v>259</v>
      </c>
      <c r="H609" t="s">
        <v>39</v>
      </c>
      <c r="I609" t="s">
        <v>259</v>
      </c>
      <c r="J609" t="s">
        <v>33</v>
      </c>
      <c r="K609" t="s">
        <v>259</v>
      </c>
      <c r="L609" t="s">
        <v>23</v>
      </c>
      <c r="M609">
        <v>15</v>
      </c>
      <c r="N609" t="s">
        <v>24</v>
      </c>
      <c r="O609" t="s">
        <v>25</v>
      </c>
      <c r="P609" t="s">
        <v>303</v>
      </c>
      <c r="Q609" t="s">
        <v>274</v>
      </c>
      <c r="R609" t="str">
        <f t="shared" si="9"/>
        <v>Yes</v>
      </c>
    </row>
    <row r="610" spans="1:18" x14ac:dyDescent="0.35">
      <c r="A610">
        <v>1082612</v>
      </c>
      <c r="B610" t="s">
        <v>224</v>
      </c>
      <c r="C610" s="1">
        <v>42845</v>
      </c>
      <c r="D610" t="s">
        <v>354</v>
      </c>
      <c r="E610" t="s">
        <v>225</v>
      </c>
      <c r="F610">
        <v>0</v>
      </c>
      <c r="G610" t="s">
        <v>31</v>
      </c>
      <c r="H610" t="s">
        <v>47</v>
      </c>
      <c r="I610" t="s">
        <v>47</v>
      </c>
      <c r="J610" t="s">
        <v>22</v>
      </c>
      <c r="K610" t="s">
        <v>47</v>
      </c>
      <c r="L610" t="s">
        <v>41</v>
      </c>
      <c r="M610">
        <v>8</v>
      </c>
      <c r="N610" t="s">
        <v>24</v>
      </c>
      <c r="O610" t="s">
        <v>25</v>
      </c>
      <c r="P610" t="s">
        <v>120</v>
      </c>
      <c r="Q610" t="s">
        <v>252</v>
      </c>
      <c r="R610" t="str">
        <f t="shared" si="9"/>
        <v>Yes</v>
      </c>
    </row>
    <row r="611" spans="1:18" x14ac:dyDescent="0.35">
      <c r="A611">
        <v>1082613</v>
      </c>
      <c r="B611" t="s">
        <v>50</v>
      </c>
      <c r="C611" s="1">
        <v>42846</v>
      </c>
      <c r="D611" t="s">
        <v>105</v>
      </c>
      <c r="E611" t="s">
        <v>52</v>
      </c>
      <c r="F611">
        <v>0</v>
      </c>
      <c r="G611" t="s">
        <v>21</v>
      </c>
      <c r="H611" t="s">
        <v>321</v>
      </c>
      <c r="I611" t="s">
        <v>321</v>
      </c>
      <c r="J611" t="s">
        <v>22</v>
      </c>
      <c r="K611" t="s">
        <v>321</v>
      </c>
      <c r="L611" t="s">
        <v>41</v>
      </c>
      <c r="M611">
        <v>4</v>
      </c>
      <c r="N611" t="s">
        <v>24</v>
      </c>
      <c r="O611" t="s">
        <v>25</v>
      </c>
      <c r="P611" t="s">
        <v>303</v>
      </c>
      <c r="Q611" t="s">
        <v>323</v>
      </c>
      <c r="R611" t="str">
        <f t="shared" si="9"/>
        <v>Yes</v>
      </c>
    </row>
    <row r="612" spans="1:18" x14ac:dyDescent="0.35">
      <c r="A612">
        <v>1082614</v>
      </c>
      <c r="B612" t="s">
        <v>44</v>
      </c>
      <c r="C612" s="1">
        <v>42847</v>
      </c>
      <c r="D612" t="s">
        <v>318</v>
      </c>
      <c r="E612" t="s">
        <v>46</v>
      </c>
      <c r="F612">
        <v>0</v>
      </c>
      <c r="G612" t="s">
        <v>47</v>
      </c>
      <c r="H612" t="s">
        <v>39</v>
      </c>
      <c r="I612" t="s">
        <v>39</v>
      </c>
      <c r="J612" t="s">
        <v>22</v>
      </c>
      <c r="K612" t="s">
        <v>47</v>
      </c>
      <c r="L612" t="s">
        <v>23</v>
      </c>
      <c r="M612">
        <v>14</v>
      </c>
      <c r="N612" t="s">
        <v>24</v>
      </c>
      <c r="O612" t="s">
        <v>25</v>
      </c>
      <c r="P612" t="s">
        <v>327</v>
      </c>
      <c r="Q612" t="s">
        <v>140</v>
      </c>
      <c r="R612" t="str">
        <f t="shared" si="9"/>
        <v>No</v>
      </c>
    </row>
    <row r="613" spans="1:18" x14ac:dyDescent="0.35">
      <c r="A613">
        <v>1082615</v>
      </c>
      <c r="B613" t="s">
        <v>238</v>
      </c>
      <c r="C613" s="1">
        <v>42847</v>
      </c>
      <c r="D613" t="s">
        <v>76</v>
      </c>
      <c r="E613" t="s">
        <v>301</v>
      </c>
      <c r="F613">
        <v>0</v>
      </c>
      <c r="G613" t="s">
        <v>344</v>
      </c>
      <c r="H613" t="s">
        <v>259</v>
      </c>
      <c r="I613" t="s">
        <v>344</v>
      </c>
      <c r="J613" t="s">
        <v>22</v>
      </c>
      <c r="K613" t="s">
        <v>344</v>
      </c>
      <c r="L613" t="s">
        <v>41</v>
      </c>
      <c r="M613">
        <v>6</v>
      </c>
      <c r="N613" t="s">
        <v>24</v>
      </c>
      <c r="O613" t="s">
        <v>25</v>
      </c>
      <c r="P613" t="s">
        <v>332</v>
      </c>
      <c r="Q613" t="s">
        <v>347</v>
      </c>
      <c r="R613" t="str">
        <f t="shared" si="9"/>
        <v>Yes</v>
      </c>
    </row>
    <row r="614" spans="1:18" x14ac:dyDescent="0.35">
      <c r="A614">
        <v>1082616</v>
      </c>
      <c r="B614" t="s">
        <v>324</v>
      </c>
      <c r="C614" s="1">
        <v>42848</v>
      </c>
      <c r="D614" t="s">
        <v>340</v>
      </c>
      <c r="E614" t="s">
        <v>325</v>
      </c>
      <c r="F614">
        <v>0</v>
      </c>
      <c r="G614" t="s">
        <v>321</v>
      </c>
      <c r="H614" t="s">
        <v>31</v>
      </c>
      <c r="I614" t="s">
        <v>321</v>
      </c>
      <c r="J614" t="s">
        <v>22</v>
      </c>
      <c r="K614" t="s">
        <v>31</v>
      </c>
      <c r="L614" t="s">
        <v>23</v>
      </c>
      <c r="M614">
        <v>26</v>
      </c>
      <c r="N614" t="s">
        <v>24</v>
      </c>
      <c r="O614" t="s">
        <v>25</v>
      </c>
      <c r="P614" t="s">
        <v>232</v>
      </c>
      <c r="Q614" t="s">
        <v>120</v>
      </c>
      <c r="R614" t="str">
        <f t="shared" si="9"/>
        <v>Yes</v>
      </c>
    </row>
    <row r="615" spans="1:18" x14ac:dyDescent="0.35">
      <c r="A615">
        <v>1082617</v>
      </c>
      <c r="B615" t="s">
        <v>50</v>
      </c>
      <c r="C615" s="1">
        <v>42848</v>
      </c>
      <c r="D615" t="s">
        <v>313</v>
      </c>
      <c r="E615" t="s">
        <v>52</v>
      </c>
      <c r="F615">
        <v>0</v>
      </c>
      <c r="G615" t="s">
        <v>21</v>
      </c>
      <c r="H615" t="s">
        <v>20</v>
      </c>
      <c r="I615" t="s">
        <v>20</v>
      </c>
      <c r="J615" t="s">
        <v>22</v>
      </c>
      <c r="K615" t="s">
        <v>21</v>
      </c>
      <c r="L615" t="s">
        <v>23</v>
      </c>
      <c r="M615">
        <v>82</v>
      </c>
      <c r="N615" t="s">
        <v>24</v>
      </c>
      <c r="O615" t="s">
        <v>25</v>
      </c>
      <c r="P615" t="s">
        <v>303</v>
      </c>
      <c r="Q615" t="s">
        <v>267</v>
      </c>
      <c r="R615" t="str">
        <f t="shared" si="9"/>
        <v>No</v>
      </c>
    </row>
    <row r="616" spans="1:18" x14ac:dyDescent="0.35">
      <c r="A616">
        <v>1082618</v>
      </c>
      <c r="B616" t="s">
        <v>44</v>
      </c>
      <c r="C616" s="1">
        <v>42849</v>
      </c>
      <c r="D616" t="s">
        <v>352</v>
      </c>
      <c r="E616" t="s">
        <v>46</v>
      </c>
      <c r="F616">
        <v>0</v>
      </c>
      <c r="G616" t="s">
        <v>47</v>
      </c>
      <c r="H616" t="s">
        <v>344</v>
      </c>
      <c r="I616" t="s">
        <v>47</v>
      </c>
      <c r="J616" t="s">
        <v>22</v>
      </c>
      <c r="K616" t="s">
        <v>344</v>
      </c>
      <c r="L616" t="s">
        <v>23</v>
      </c>
      <c r="M616">
        <v>3</v>
      </c>
      <c r="N616" t="s">
        <v>24</v>
      </c>
      <c r="O616" t="s">
        <v>25</v>
      </c>
      <c r="P616" t="s">
        <v>327</v>
      </c>
      <c r="Q616" t="s">
        <v>140</v>
      </c>
      <c r="R616" t="str">
        <f t="shared" si="9"/>
        <v>No</v>
      </c>
    </row>
    <row r="617" spans="1:18" x14ac:dyDescent="0.35">
      <c r="A617">
        <v>1082620</v>
      </c>
      <c r="B617" t="s">
        <v>238</v>
      </c>
      <c r="C617" s="1">
        <v>42851</v>
      </c>
      <c r="D617" t="s">
        <v>175</v>
      </c>
      <c r="E617" t="s">
        <v>301</v>
      </c>
      <c r="F617">
        <v>0</v>
      </c>
      <c r="G617" t="s">
        <v>344</v>
      </c>
      <c r="H617" t="s">
        <v>21</v>
      </c>
      <c r="I617" t="s">
        <v>21</v>
      </c>
      <c r="J617" t="s">
        <v>22</v>
      </c>
      <c r="K617" t="s">
        <v>21</v>
      </c>
      <c r="L617" t="s">
        <v>41</v>
      </c>
      <c r="M617">
        <v>7</v>
      </c>
      <c r="N617" t="s">
        <v>24</v>
      </c>
      <c r="O617" t="s">
        <v>25</v>
      </c>
      <c r="P617" t="s">
        <v>332</v>
      </c>
      <c r="Q617" t="s">
        <v>274</v>
      </c>
      <c r="R617" t="str">
        <f t="shared" si="9"/>
        <v>No</v>
      </c>
    </row>
    <row r="618" spans="1:18" x14ac:dyDescent="0.35">
      <c r="A618">
        <v>1082621</v>
      </c>
      <c r="B618" t="s">
        <v>17</v>
      </c>
      <c r="C618" s="1">
        <v>42852</v>
      </c>
      <c r="D618" t="s">
        <v>350</v>
      </c>
      <c r="E618" t="s">
        <v>19</v>
      </c>
      <c r="F618">
        <v>0</v>
      </c>
      <c r="G618" t="s">
        <v>20</v>
      </c>
      <c r="H618" t="s">
        <v>321</v>
      </c>
      <c r="I618" t="s">
        <v>321</v>
      </c>
      <c r="J618" t="s">
        <v>22</v>
      </c>
      <c r="K618" t="s">
        <v>321</v>
      </c>
      <c r="L618" t="s">
        <v>41</v>
      </c>
      <c r="M618">
        <v>7</v>
      </c>
      <c r="N618" t="s">
        <v>24</v>
      </c>
      <c r="O618" t="s">
        <v>25</v>
      </c>
      <c r="P618" t="s">
        <v>232</v>
      </c>
      <c r="Q618" t="s">
        <v>252</v>
      </c>
      <c r="R618" t="str">
        <f t="shared" si="9"/>
        <v>No</v>
      </c>
    </row>
    <row r="619" spans="1:18" x14ac:dyDescent="0.35">
      <c r="A619">
        <v>1082622</v>
      </c>
      <c r="B619" t="s">
        <v>50</v>
      </c>
      <c r="C619" s="1">
        <v>42853</v>
      </c>
      <c r="D619" t="s">
        <v>146</v>
      </c>
      <c r="E619" t="s">
        <v>52</v>
      </c>
      <c r="F619">
        <v>0</v>
      </c>
      <c r="G619" t="s">
        <v>21</v>
      </c>
      <c r="H619" t="s">
        <v>39</v>
      </c>
      <c r="I619" t="s">
        <v>21</v>
      </c>
      <c r="J619" t="s">
        <v>22</v>
      </c>
      <c r="K619" t="s">
        <v>21</v>
      </c>
      <c r="L619" t="s">
        <v>41</v>
      </c>
      <c r="M619">
        <v>7</v>
      </c>
      <c r="N619" t="s">
        <v>24</v>
      </c>
      <c r="O619" t="s">
        <v>25</v>
      </c>
      <c r="P619" t="s">
        <v>274</v>
      </c>
      <c r="Q619" t="s">
        <v>140</v>
      </c>
      <c r="R619" t="str">
        <f t="shared" si="9"/>
        <v>Yes</v>
      </c>
    </row>
    <row r="620" spans="1:18" x14ac:dyDescent="0.35">
      <c r="A620">
        <v>1082623</v>
      </c>
      <c r="B620" t="s">
        <v>28</v>
      </c>
      <c r="C620" s="1">
        <v>42853</v>
      </c>
      <c r="D620" t="s">
        <v>346</v>
      </c>
      <c r="E620" t="s">
        <v>320</v>
      </c>
      <c r="F620">
        <v>0</v>
      </c>
      <c r="G620" t="s">
        <v>31</v>
      </c>
      <c r="H620" t="s">
        <v>259</v>
      </c>
      <c r="I620" t="s">
        <v>31</v>
      </c>
      <c r="J620" t="s">
        <v>22</v>
      </c>
      <c r="K620" t="s">
        <v>259</v>
      </c>
      <c r="L620" t="s">
        <v>23</v>
      </c>
      <c r="M620">
        <v>26</v>
      </c>
      <c r="N620" t="s">
        <v>24</v>
      </c>
      <c r="O620" t="s">
        <v>25</v>
      </c>
      <c r="P620" t="s">
        <v>323</v>
      </c>
      <c r="Q620" t="s">
        <v>267</v>
      </c>
      <c r="R620" t="str">
        <f t="shared" si="9"/>
        <v>Yes</v>
      </c>
    </row>
    <row r="621" spans="1:18" x14ac:dyDescent="0.35">
      <c r="A621">
        <v>1082624</v>
      </c>
      <c r="B621" t="s">
        <v>238</v>
      </c>
      <c r="C621" s="1">
        <v>42854</v>
      </c>
      <c r="D621" t="s">
        <v>355</v>
      </c>
      <c r="E621" t="s">
        <v>301</v>
      </c>
      <c r="F621">
        <v>0</v>
      </c>
      <c r="G621" t="s">
        <v>344</v>
      </c>
      <c r="H621" t="s">
        <v>20</v>
      </c>
      <c r="I621" t="s">
        <v>20</v>
      </c>
      <c r="J621" t="s">
        <v>22</v>
      </c>
      <c r="K621" t="s">
        <v>344</v>
      </c>
      <c r="L621" t="s">
        <v>23</v>
      </c>
      <c r="M621">
        <v>61</v>
      </c>
      <c r="N621" t="s">
        <v>24</v>
      </c>
      <c r="O621" t="s">
        <v>25</v>
      </c>
      <c r="P621" t="s">
        <v>335</v>
      </c>
      <c r="Q621" t="s">
        <v>120</v>
      </c>
      <c r="R621" t="str">
        <f t="shared" si="9"/>
        <v>Yes</v>
      </c>
    </row>
    <row r="622" spans="1:18" x14ac:dyDescent="0.35">
      <c r="A622">
        <v>1082625</v>
      </c>
      <c r="B622" t="s">
        <v>324</v>
      </c>
      <c r="C622" s="1">
        <v>42854</v>
      </c>
      <c r="D622" t="s">
        <v>339</v>
      </c>
      <c r="E622" t="s">
        <v>325</v>
      </c>
      <c r="F622">
        <v>0</v>
      </c>
      <c r="G622" t="s">
        <v>321</v>
      </c>
      <c r="H622" t="s">
        <v>47</v>
      </c>
      <c r="I622" t="s">
        <v>321</v>
      </c>
      <c r="J622" t="s">
        <v>33</v>
      </c>
      <c r="K622" t="s">
        <v>47</v>
      </c>
      <c r="L622" t="s">
        <v>122</v>
      </c>
      <c r="M622" t="s">
        <v>25</v>
      </c>
      <c r="N622" t="s">
        <v>123</v>
      </c>
      <c r="O622" t="s">
        <v>25</v>
      </c>
      <c r="P622" t="s">
        <v>232</v>
      </c>
      <c r="Q622" t="s">
        <v>303</v>
      </c>
      <c r="R622" t="str">
        <f t="shared" si="9"/>
        <v>No</v>
      </c>
    </row>
    <row r="623" spans="1:18" x14ac:dyDescent="0.35">
      <c r="A623">
        <v>1082626</v>
      </c>
      <c r="B623" t="s">
        <v>28</v>
      </c>
      <c r="C623" s="1">
        <v>42855</v>
      </c>
      <c r="D623" t="s">
        <v>293</v>
      </c>
      <c r="E623" t="s">
        <v>320</v>
      </c>
      <c r="F623">
        <v>0</v>
      </c>
      <c r="G623" t="s">
        <v>31</v>
      </c>
      <c r="H623" t="s">
        <v>39</v>
      </c>
      <c r="I623" t="s">
        <v>31</v>
      </c>
      <c r="J623" t="s">
        <v>22</v>
      </c>
      <c r="K623" t="s">
        <v>31</v>
      </c>
      <c r="L623" t="s">
        <v>41</v>
      </c>
      <c r="M623">
        <v>10</v>
      </c>
      <c r="N623" t="s">
        <v>24</v>
      </c>
      <c r="O623" t="s">
        <v>25</v>
      </c>
      <c r="P623" t="s">
        <v>351</v>
      </c>
      <c r="Q623" t="s">
        <v>267</v>
      </c>
      <c r="R623" t="str">
        <f t="shared" si="9"/>
        <v>Yes</v>
      </c>
    </row>
    <row r="624" spans="1:18" x14ac:dyDescent="0.35">
      <c r="A624">
        <v>1082627</v>
      </c>
      <c r="B624" t="s">
        <v>60</v>
      </c>
      <c r="C624" s="1">
        <v>42855</v>
      </c>
      <c r="D624" t="s">
        <v>179</v>
      </c>
      <c r="E624" t="s">
        <v>62</v>
      </c>
      <c r="F624">
        <v>0</v>
      </c>
      <c r="G624" t="s">
        <v>259</v>
      </c>
      <c r="H624" t="s">
        <v>21</v>
      </c>
      <c r="I624" t="s">
        <v>21</v>
      </c>
      <c r="J624" t="s">
        <v>22</v>
      </c>
      <c r="K624" t="s">
        <v>259</v>
      </c>
      <c r="L624" t="s">
        <v>23</v>
      </c>
      <c r="M624">
        <v>48</v>
      </c>
      <c r="N624" t="s">
        <v>24</v>
      </c>
      <c r="O624" t="s">
        <v>25</v>
      </c>
      <c r="P624" t="s">
        <v>332</v>
      </c>
      <c r="Q624" t="s">
        <v>140</v>
      </c>
      <c r="R624" t="str">
        <f t="shared" si="9"/>
        <v>No</v>
      </c>
    </row>
    <row r="625" spans="1:18" x14ac:dyDescent="0.35">
      <c r="A625">
        <v>1082628</v>
      </c>
      <c r="B625" t="s">
        <v>44</v>
      </c>
      <c r="C625" s="1">
        <v>42856</v>
      </c>
      <c r="D625" t="s">
        <v>147</v>
      </c>
      <c r="E625" t="s">
        <v>46</v>
      </c>
      <c r="F625">
        <v>0</v>
      </c>
      <c r="G625" t="s">
        <v>47</v>
      </c>
      <c r="H625" t="s">
        <v>20</v>
      </c>
      <c r="I625" t="s">
        <v>20</v>
      </c>
      <c r="J625" t="s">
        <v>33</v>
      </c>
      <c r="K625" t="s">
        <v>47</v>
      </c>
      <c r="L625" t="s">
        <v>41</v>
      </c>
      <c r="M625">
        <v>5</v>
      </c>
      <c r="N625" t="s">
        <v>24</v>
      </c>
      <c r="O625" t="s">
        <v>25</v>
      </c>
      <c r="P625" t="s">
        <v>232</v>
      </c>
      <c r="Q625" t="s">
        <v>303</v>
      </c>
      <c r="R625" t="str">
        <f t="shared" si="9"/>
        <v>No</v>
      </c>
    </row>
    <row r="626" spans="1:18" x14ac:dyDescent="0.35">
      <c r="A626">
        <v>1082629</v>
      </c>
      <c r="B626" t="s">
        <v>238</v>
      </c>
      <c r="C626" s="1">
        <v>42856</v>
      </c>
      <c r="D626" t="s">
        <v>352</v>
      </c>
      <c r="E626" t="s">
        <v>301</v>
      </c>
      <c r="F626">
        <v>0</v>
      </c>
      <c r="G626" t="s">
        <v>344</v>
      </c>
      <c r="H626" t="s">
        <v>321</v>
      </c>
      <c r="I626" t="s">
        <v>344</v>
      </c>
      <c r="J626" t="s">
        <v>22</v>
      </c>
      <c r="K626" t="s">
        <v>344</v>
      </c>
      <c r="L626" t="s">
        <v>41</v>
      </c>
      <c r="M626">
        <v>5</v>
      </c>
      <c r="N626" t="s">
        <v>24</v>
      </c>
      <c r="O626" t="s">
        <v>25</v>
      </c>
      <c r="P626" t="s">
        <v>120</v>
      </c>
      <c r="Q626" t="s">
        <v>252</v>
      </c>
      <c r="R626" t="str">
        <f t="shared" si="9"/>
        <v>No</v>
      </c>
    </row>
    <row r="627" spans="1:18" x14ac:dyDescent="0.35">
      <c r="A627">
        <v>1082630</v>
      </c>
      <c r="B627" t="s">
        <v>36</v>
      </c>
      <c r="C627" s="1">
        <v>42857</v>
      </c>
      <c r="D627" t="s">
        <v>356</v>
      </c>
      <c r="E627" t="s">
        <v>38</v>
      </c>
      <c r="F627">
        <v>0</v>
      </c>
      <c r="G627" t="s">
        <v>39</v>
      </c>
      <c r="H627" t="s">
        <v>259</v>
      </c>
      <c r="I627" t="s">
        <v>39</v>
      </c>
      <c r="J627" t="s">
        <v>22</v>
      </c>
      <c r="K627" t="s">
        <v>39</v>
      </c>
      <c r="L627" t="s">
        <v>41</v>
      </c>
      <c r="M627">
        <v>6</v>
      </c>
      <c r="N627" t="s">
        <v>24</v>
      </c>
      <c r="O627" t="s">
        <v>25</v>
      </c>
      <c r="P627" t="s">
        <v>351</v>
      </c>
      <c r="Q627" t="s">
        <v>323</v>
      </c>
      <c r="R627" t="str">
        <f t="shared" si="9"/>
        <v>Yes</v>
      </c>
    </row>
    <row r="628" spans="1:18" x14ac:dyDescent="0.35">
      <c r="A628">
        <v>1082631</v>
      </c>
      <c r="B628" t="s">
        <v>50</v>
      </c>
      <c r="C628" s="1">
        <v>42858</v>
      </c>
      <c r="D628" t="s">
        <v>357</v>
      </c>
      <c r="E628" t="s">
        <v>52</v>
      </c>
      <c r="F628">
        <v>0</v>
      </c>
      <c r="G628" t="s">
        <v>21</v>
      </c>
      <c r="H628" t="s">
        <v>344</v>
      </c>
      <c r="I628" t="s">
        <v>344</v>
      </c>
      <c r="J628" t="s">
        <v>22</v>
      </c>
      <c r="K628" t="s">
        <v>344</v>
      </c>
      <c r="L628" t="s">
        <v>41</v>
      </c>
      <c r="M628">
        <v>4</v>
      </c>
      <c r="N628" t="s">
        <v>24</v>
      </c>
      <c r="O628" t="s">
        <v>25</v>
      </c>
      <c r="P628" t="s">
        <v>335</v>
      </c>
      <c r="Q628" t="s">
        <v>327</v>
      </c>
      <c r="R628" t="str">
        <f t="shared" si="9"/>
        <v>Yes</v>
      </c>
    </row>
    <row r="629" spans="1:18" x14ac:dyDescent="0.35">
      <c r="A629">
        <v>1082632</v>
      </c>
      <c r="B629" t="s">
        <v>36</v>
      </c>
      <c r="C629" s="1">
        <v>42859</v>
      </c>
      <c r="D629" t="s">
        <v>336</v>
      </c>
      <c r="E629" t="s">
        <v>38</v>
      </c>
      <c r="F629">
        <v>0</v>
      </c>
      <c r="G629" t="s">
        <v>39</v>
      </c>
      <c r="H629" t="s">
        <v>321</v>
      </c>
      <c r="I629" t="s">
        <v>39</v>
      </c>
      <c r="J629" t="s">
        <v>22</v>
      </c>
      <c r="K629" t="s">
        <v>39</v>
      </c>
      <c r="L629" t="s">
        <v>41</v>
      </c>
      <c r="M629">
        <v>7</v>
      </c>
      <c r="N629" t="s">
        <v>24</v>
      </c>
      <c r="O629" t="s">
        <v>25</v>
      </c>
      <c r="P629" t="s">
        <v>120</v>
      </c>
      <c r="Q629" t="s">
        <v>323</v>
      </c>
      <c r="R629" t="str">
        <f t="shared" si="9"/>
        <v>Yes</v>
      </c>
    </row>
    <row r="630" spans="1:18" x14ac:dyDescent="0.35">
      <c r="A630">
        <v>1082633</v>
      </c>
      <c r="B630" t="s">
        <v>17</v>
      </c>
      <c r="C630" s="1">
        <v>42860</v>
      </c>
      <c r="D630" t="s">
        <v>293</v>
      </c>
      <c r="E630" t="s">
        <v>19</v>
      </c>
      <c r="F630">
        <v>0</v>
      </c>
      <c r="G630" t="s">
        <v>20</v>
      </c>
      <c r="H630" t="s">
        <v>31</v>
      </c>
      <c r="I630" t="s">
        <v>20</v>
      </c>
      <c r="J630" t="s">
        <v>22</v>
      </c>
      <c r="K630" t="s">
        <v>31</v>
      </c>
      <c r="L630" t="s">
        <v>23</v>
      </c>
      <c r="M630">
        <v>19</v>
      </c>
      <c r="N630" t="s">
        <v>24</v>
      </c>
      <c r="O630" t="s">
        <v>25</v>
      </c>
      <c r="P630" t="s">
        <v>303</v>
      </c>
      <c r="Q630" t="s">
        <v>252</v>
      </c>
      <c r="R630" t="str">
        <f t="shared" si="9"/>
        <v>No</v>
      </c>
    </row>
    <row r="631" spans="1:18" x14ac:dyDescent="0.35">
      <c r="A631">
        <v>1082634</v>
      </c>
      <c r="B631" t="s">
        <v>60</v>
      </c>
      <c r="C631" s="1">
        <v>42861</v>
      </c>
      <c r="D631" t="s">
        <v>197</v>
      </c>
      <c r="E631" t="s">
        <v>62</v>
      </c>
      <c r="F631">
        <v>0</v>
      </c>
      <c r="G631" t="s">
        <v>259</v>
      </c>
      <c r="H631" t="s">
        <v>344</v>
      </c>
      <c r="I631" t="s">
        <v>259</v>
      </c>
      <c r="J631" t="s">
        <v>22</v>
      </c>
      <c r="K631" t="s">
        <v>344</v>
      </c>
      <c r="L631" t="s">
        <v>23</v>
      </c>
      <c r="M631">
        <v>12</v>
      </c>
      <c r="N631" t="s">
        <v>24</v>
      </c>
      <c r="O631" t="s">
        <v>25</v>
      </c>
      <c r="P631" t="s">
        <v>335</v>
      </c>
      <c r="Q631" t="s">
        <v>232</v>
      </c>
      <c r="R631" t="str">
        <f t="shared" si="9"/>
        <v>No</v>
      </c>
    </row>
    <row r="632" spans="1:18" x14ac:dyDescent="0.35">
      <c r="A632">
        <v>1082635</v>
      </c>
      <c r="B632" t="s">
        <v>36</v>
      </c>
      <c r="C632" s="1">
        <v>42861</v>
      </c>
      <c r="D632" t="s">
        <v>300</v>
      </c>
      <c r="E632" t="s">
        <v>38</v>
      </c>
      <c r="F632">
        <v>0</v>
      </c>
      <c r="G632" t="s">
        <v>39</v>
      </c>
      <c r="H632" t="s">
        <v>47</v>
      </c>
      <c r="I632" t="s">
        <v>39</v>
      </c>
      <c r="J632" t="s">
        <v>22</v>
      </c>
      <c r="K632" t="s">
        <v>47</v>
      </c>
      <c r="L632" t="s">
        <v>23</v>
      </c>
      <c r="M632">
        <v>146</v>
      </c>
      <c r="N632" t="s">
        <v>24</v>
      </c>
      <c r="O632" t="s">
        <v>25</v>
      </c>
      <c r="P632" t="s">
        <v>323</v>
      </c>
      <c r="Q632" t="s">
        <v>267</v>
      </c>
      <c r="R632" t="str">
        <f t="shared" si="9"/>
        <v>No</v>
      </c>
    </row>
    <row r="633" spans="1:18" x14ac:dyDescent="0.35">
      <c r="A633">
        <v>1082636</v>
      </c>
      <c r="B633" t="s">
        <v>17</v>
      </c>
      <c r="C633" s="1">
        <v>42862</v>
      </c>
      <c r="D633" t="s">
        <v>247</v>
      </c>
      <c r="E633" t="s">
        <v>19</v>
      </c>
      <c r="F633">
        <v>0</v>
      </c>
      <c r="G633" t="s">
        <v>20</v>
      </c>
      <c r="H633" t="s">
        <v>21</v>
      </c>
      <c r="I633" t="s">
        <v>21</v>
      </c>
      <c r="J633" t="s">
        <v>22</v>
      </c>
      <c r="K633" t="s">
        <v>21</v>
      </c>
      <c r="L633" t="s">
        <v>41</v>
      </c>
      <c r="M633">
        <v>6</v>
      </c>
      <c r="N633" t="s">
        <v>24</v>
      </c>
      <c r="O633" t="s">
        <v>25</v>
      </c>
      <c r="P633" t="s">
        <v>332</v>
      </c>
      <c r="Q633" t="s">
        <v>252</v>
      </c>
      <c r="R633" t="str">
        <f t="shared" si="9"/>
        <v>Yes</v>
      </c>
    </row>
    <row r="634" spans="1:18" x14ac:dyDescent="0.35">
      <c r="A634">
        <v>1082637</v>
      </c>
      <c r="B634" t="s">
        <v>28</v>
      </c>
      <c r="C634" s="1">
        <v>42862</v>
      </c>
      <c r="D634" t="s">
        <v>152</v>
      </c>
      <c r="E634" t="s">
        <v>320</v>
      </c>
      <c r="F634">
        <v>0</v>
      </c>
      <c r="G634" t="s">
        <v>31</v>
      </c>
      <c r="H634" t="s">
        <v>321</v>
      </c>
      <c r="I634" t="s">
        <v>321</v>
      </c>
      <c r="J634" t="s">
        <v>22</v>
      </c>
      <c r="K634" t="s">
        <v>321</v>
      </c>
      <c r="L634" t="s">
        <v>41</v>
      </c>
      <c r="M634">
        <v>6</v>
      </c>
      <c r="N634" t="s">
        <v>24</v>
      </c>
      <c r="O634" t="s">
        <v>25</v>
      </c>
      <c r="P634" t="s">
        <v>327</v>
      </c>
      <c r="Q634" t="s">
        <v>322</v>
      </c>
      <c r="R634" t="str">
        <f t="shared" si="9"/>
        <v>No</v>
      </c>
    </row>
    <row r="635" spans="1:18" x14ac:dyDescent="0.35">
      <c r="A635">
        <v>1082638</v>
      </c>
      <c r="B635" t="s">
        <v>60</v>
      </c>
      <c r="C635" s="1">
        <v>42863</v>
      </c>
      <c r="D635" t="s">
        <v>227</v>
      </c>
      <c r="E635" t="s">
        <v>62</v>
      </c>
      <c r="F635">
        <v>0</v>
      </c>
      <c r="G635" t="s">
        <v>259</v>
      </c>
      <c r="H635" t="s">
        <v>47</v>
      </c>
      <c r="I635" t="s">
        <v>47</v>
      </c>
      <c r="J635" t="s">
        <v>33</v>
      </c>
      <c r="K635" t="s">
        <v>259</v>
      </c>
      <c r="L635" t="s">
        <v>41</v>
      </c>
      <c r="M635">
        <v>7</v>
      </c>
      <c r="N635" t="s">
        <v>24</v>
      </c>
      <c r="O635" t="s">
        <v>25</v>
      </c>
      <c r="P635" t="s">
        <v>335</v>
      </c>
      <c r="Q635" t="s">
        <v>120</v>
      </c>
      <c r="R635" t="str">
        <f t="shared" si="9"/>
        <v>No</v>
      </c>
    </row>
    <row r="636" spans="1:18" x14ac:dyDescent="0.35">
      <c r="A636">
        <v>1082639</v>
      </c>
      <c r="B636" t="s">
        <v>28</v>
      </c>
      <c r="C636" s="1">
        <v>42864</v>
      </c>
      <c r="D636" t="s">
        <v>291</v>
      </c>
      <c r="E636" t="s">
        <v>320</v>
      </c>
      <c r="F636">
        <v>0</v>
      </c>
      <c r="G636" t="s">
        <v>31</v>
      </c>
      <c r="H636" t="s">
        <v>21</v>
      </c>
      <c r="I636" t="s">
        <v>21</v>
      </c>
      <c r="J636" t="s">
        <v>22</v>
      </c>
      <c r="K636" t="s">
        <v>31</v>
      </c>
      <c r="L636" t="s">
        <v>23</v>
      </c>
      <c r="M636">
        <v>14</v>
      </c>
      <c r="N636" t="s">
        <v>24</v>
      </c>
      <c r="O636" t="s">
        <v>25</v>
      </c>
      <c r="P636" t="s">
        <v>327</v>
      </c>
      <c r="Q636" t="s">
        <v>140</v>
      </c>
      <c r="R636" t="str">
        <f t="shared" si="9"/>
        <v>Yes</v>
      </c>
    </row>
    <row r="637" spans="1:18" x14ac:dyDescent="0.35">
      <c r="A637">
        <v>1082640</v>
      </c>
      <c r="B637" t="s">
        <v>341</v>
      </c>
      <c r="C637" s="1">
        <v>42865</v>
      </c>
      <c r="D637" t="s">
        <v>309</v>
      </c>
      <c r="E637" t="s">
        <v>342</v>
      </c>
      <c r="F637">
        <v>0</v>
      </c>
      <c r="G637" t="s">
        <v>321</v>
      </c>
      <c r="H637" t="s">
        <v>39</v>
      </c>
      <c r="I637" t="s">
        <v>39</v>
      </c>
      <c r="J637" t="s">
        <v>22</v>
      </c>
      <c r="K637" t="s">
        <v>39</v>
      </c>
      <c r="L637" t="s">
        <v>41</v>
      </c>
      <c r="M637">
        <v>2</v>
      </c>
      <c r="N637" t="s">
        <v>24</v>
      </c>
      <c r="O637" t="s">
        <v>25</v>
      </c>
      <c r="P637" t="s">
        <v>351</v>
      </c>
      <c r="Q637" t="s">
        <v>232</v>
      </c>
      <c r="R637" t="str">
        <f t="shared" si="9"/>
        <v>Yes</v>
      </c>
    </row>
    <row r="638" spans="1:18" x14ac:dyDescent="0.35">
      <c r="A638">
        <v>1082641</v>
      </c>
      <c r="B638" t="s">
        <v>44</v>
      </c>
      <c r="C638" s="1">
        <v>42866</v>
      </c>
      <c r="D638" t="s">
        <v>226</v>
      </c>
      <c r="E638" t="s">
        <v>46</v>
      </c>
      <c r="F638">
        <v>0</v>
      </c>
      <c r="G638" t="s">
        <v>47</v>
      </c>
      <c r="H638" t="s">
        <v>31</v>
      </c>
      <c r="I638" t="s">
        <v>47</v>
      </c>
      <c r="J638" t="s">
        <v>22</v>
      </c>
      <c r="K638" t="s">
        <v>31</v>
      </c>
      <c r="L638" t="s">
        <v>23</v>
      </c>
      <c r="M638">
        <v>7</v>
      </c>
      <c r="N638" t="s">
        <v>24</v>
      </c>
      <c r="O638" t="s">
        <v>25</v>
      </c>
      <c r="P638" t="s">
        <v>347</v>
      </c>
      <c r="Q638" t="s">
        <v>327</v>
      </c>
      <c r="R638" t="str">
        <f t="shared" si="9"/>
        <v>Yes</v>
      </c>
    </row>
    <row r="639" spans="1:18" x14ac:dyDescent="0.35">
      <c r="A639">
        <v>1082642</v>
      </c>
      <c r="B639" t="s">
        <v>36</v>
      </c>
      <c r="C639" s="1">
        <v>42867</v>
      </c>
      <c r="D639" t="s">
        <v>296</v>
      </c>
      <c r="E639" t="s">
        <v>38</v>
      </c>
      <c r="F639">
        <v>0</v>
      </c>
      <c r="G639" t="s">
        <v>39</v>
      </c>
      <c r="H639" t="s">
        <v>344</v>
      </c>
      <c r="I639" t="s">
        <v>39</v>
      </c>
      <c r="J639" t="s">
        <v>33</v>
      </c>
      <c r="K639" t="s">
        <v>39</v>
      </c>
      <c r="L639" t="s">
        <v>23</v>
      </c>
      <c r="M639">
        <v>7</v>
      </c>
      <c r="N639" t="s">
        <v>24</v>
      </c>
      <c r="O639" t="s">
        <v>25</v>
      </c>
      <c r="P639" t="s">
        <v>335</v>
      </c>
      <c r="Q639" t="s">
        <v>267</v>
      </c>
      <c r="R639" t="str">
        <f t="shared" si="9"/>
        <v>Yes</v>
      </c>
    </row>
    <row r="640" spans="1:18" x14ac:dyDescent="0.35">
      <c r="A640">
        <v>1082643</v>
      </c>
      <c r="B640" t="s">
        <v>341</v>
      </c>
      <c r="C640" s="1">
        <v>42868</v>
      </c>
      <c r="D640" t="s">
        <v>358</v>
      </c>
      <c r="E640" t="s">
        <v>342</v>
      </c>
      <c r="F640">
        <v>0</v>
      </c>
      <c r="G640" t="s">
        <v>321</v>
      </c>
      <c r="H640" t="s">
        <v>259</v>
      </c>
      <c r="I640" t="s">
        <v>259</v>
      </c>
      <c r="J640" t="s">
        <v>22</v>
      </c>
      <c r="K640" t="s">
        <v>259</v>
      </c>
      <c r="L640" t="s">
        <v>41</v>
      </c>
      <c r="M640">
        <v>8</v>
      </c>
      <c r="N640" t="s">
        <v>24</v>
      </c>
      <c r="O640" t="s">
        <v>25</v>
      </c>
      <c r="P640" t="s">
        <v>232</v>
      </c>
      <c r="Q640" t="s">
        <v>323</v>
      </c>
      <c r="R640" t="str">
        <f t="shared" si="9"/>
        <v>No</v>
      </c>
    </row>
    <row r="641" spans="1:18" x14ac:dyDescent="0.35">
      <c r="A641">
        <v>1082644</v>
      </c>
      <c r="B641" t="s">
        <v>50</v>
      </c>
      <c r="C641" s="1">
        <v>42868</v>
      </c>
      <c r="D641" t="s">
        <v>183</v>
      </c>
      <c r="E641" t="s">
        <v>52</v>
      </c>
      <c r="F641">
        <v>0</v>
      </c>
      <c r="G641" t="s">
        <v>21</v>
      </c>
      <c r="H641" t="s">
        <v>47</v>
      </c>
      <c r="I641" t="s">
        <v>21</v>
      </c>
      <c r="J641" t="s">
        <v>22</v>
      </c>
      <c r="K641" t="s">
        <v>47</v>
      </c>
      <c r="L641" t="s">
        <v>23</v>
      </c>
      <c r="M641">
        <v>9</v>
      </c>
      <c r="N641" t="s">
        <v>24</v>
      </c>
      <c r="O641" t="s">
        <v>25</v>
      </c>
      <c r="P641" t="s">
        <v>327</v>
      </c>
      <c r="Q641" t="s">
        <v>140</v>
      </c>
      <c r="R641" t="str">
        <f t="shared" si="9"/>
        <v>No</v>
      </c>
    </row>
    <row r="642" spans="1:18" x14ac:dyDescent="0.35">
      <c r="A642">
        <v>1082645</v>
      </c>
      <c r="B642" t="s">
        <v>238</v>
      </c>
      <c r="C642" s="1">
        <v>42869</v>
      </c>
      <c r="D642" t="s">
        <v>197</v>
      </c>
      <c r="E642" t="s">
        <v>301</v>
      </c>
      <c r="F642">
        <v>0</v>
      </c>
      <c r="G642" t="s">
        <v>344</v>
      </c>
      <c r="H642" t="s">
        <v>31</v>
      </c>
      <c r="I642" t="s">
        <v>344</v>
      </c>
      <c r="J642" t="s">
        <v>22</v>
      </c>
      <c r="K642" t="s">
        <v>344</v>
      </c>
      <c r="L642" t="s">
        <v>41</v>
      </c>
      <c r="M642">
        <v>9</v>
      </c>
      <c r="N642" t="s">
        <v>24</v>
      </c>
      <c r="O642" t="s">
        <v>25</v>
      </c>
      <c r="P642" t="s">
        <v>332</v>
      </c>
      <c r="Q642" t="s">
        <v>347</v>
      </c>
      <c r="R642" t="str">
        <f t="shared" si="9"/>
        <v>No</v>
      </c>
    </row>
    <row r="643" spans="1:18" x14ac:dyDescent="0.35">
      <c r="A643">
        <v>1082646</v>
      </c>
      <c r="B643" t="s">
        <v>36</v>
      </c>
      <c r="C643" s="1">
        <v>42869</v>
      </c>
      <c r="D643" t="s">
        <v>359</v>
      </c>
      <c r="E643" t="s">
        <v>38</v>
      </c>
      <c r="F643">
        <v>0</v>
      </c>
      <c r="G643" t="s">
        <v>39</v>
      </c>
      <c r="H643" t="s">
        <v>20</v>
      </c>
      <c r="I643" t="s">
        <v>20</v>
      </c>
      <c r="J643" t="s">
        <v>33</v>
      </c>
      <c r="K643" t="s">
        <v>20</v>
      </c>
      <c r="L643" t="s">
        <v>23</v>
      </c>
      <c r="M643">
        <v>10</v>
      </c>
      <c r="N643" t="s">
        <v>24</v>
      </c>
      <c r="O643" t="s">
        <v>25</v>
      </c>
      <c r="P643" t="s">
        <v>267</v>
      </c>
      <c r="Q643" t="s">
        <v>252</v>
      </c>
      <c r="R643" t="str">
        <f t="shared" si="9"/>
        <v>Yes</v>
      </c>
    </row>
    <row r="644" spans="1:18" x14ac:dyDescent="0.35">
      <c r="A644">
        <v>1082647</v>
      </c>
      <c r="B644" t="s">
        <v>44</v>
      </c>
      <c r="C644" s="1">
        <v>42871</v>
      </c>
      <c r="D644" t="s">
        <v>360</v>
      </c>
      <c r="E644" t="s">
        <v>46</v>
      </c>
      <c r="F644">
        <v>0</v>
      </c>
      <c r="G644" t="s">
        <v>47</v>
      </c>
      <c r="H644" t="s">
        <v>344</v>
      </c>
      <c r="I644" t="s">
        <v>47</v>
      </c>
      <c r="J644" t="s">
        <v>22</v>
      </c>
      <c r="K644" t="s">
        <v>344</v>
      </c>
      <c r="L644" t="s">
        <v>23</v>
      </c>
      <c r="M644">
        <v>20</v>
      </c>
      <c r="N644" t="s">
        <v>24</v>
      </c>
      <c r="O644" t="s">
        <v>25</v>
      </c>
      <c r="P644" t="s">
        <v>140</v>
      </c>
      <c r="Q644" t="s">
        <v>252</v>
      </c>
      <c r="R644" t="str">
        <f t="shared" si="9"/>
        <v>Yes</v>
      </c>
    </row>
    <row r="645" spans="1:18" x14ac:dyDescent="0.35">
      <c r="A645">
        <v>1082648</v>
      </c>
      <c r="B645" t="s">
        <v>17</v>
      </c>
      <c r="C645" s="1">
        <v>42872</v>
      </c>
      <c r="D645" t="s">
        <v>313</v>
      </c>
      <c r="E645" t="s">
        <v>19</v>
      </c>
      <c r="F645">
        <v>0</v>
      </c>
      <c r="G645" t="s">
        <v>259</v>
      </c>
      <c r="H645" t="s">
        <v>21</v>
      </c>
      <c r="I645" t="s">
        <v>21</v>
      </c>
      <c r="J645" t="s">
        <v>22</v>
      </c>
      <c r="K645" t="s">
        <v>21</v>
      </c>
      <c r="L645" t="s">
        <v>41</v>
      </c>
      <c r="M645">
        <v>7</v>
      </c>
      <c r="N645" t="s">
        <v>24</v>
      </c>
      <c r="O645" t="s">
        <v>95</v>
      </c>
      <c r="P645" t="s">
        <v>232</v>
      </c>
      <c r="Q645" t="s">
        <v>323</v>
      </c>
      <c r="R645" t="str">
        <f t="shared" si="9"/>
        <v>No</v>
      </c>
    </row>
    <row r="646" spans="1:18" x14ac:dyDescent="0.35">
      <c r="A646">
        <v>1082649</v>
      </c>
      <c r="B646" t="s">
        <v>17</v>
      </c>
      <c r="C646" s="1">
        <v>42874</v>
      </c>
      <c r="D646" t="s">
        <v>361</v>
      </c>
      <c r="E646" t="s">
        <v>19</v>
      </c>
      <c r="F646">
        <v>0</v>
      </c>
      <c r="G646" t="s">
        <v>47</v>
      </c>
      <c r="H646" t="s">
        <v>21</v>
      </c>
      <c r="I646" t="s">
        <v>47</v>
      </c>
      <c r="J646" t="s">
        <v>22</v>
      </c>
      <c r="K646" t="s">
        <v>47</v>
      </c>
      <c r="L646" t="s">
        <v>41</v>
      </c>
      <c r="M646">
        <v>6</v>
      </c>
      <c r="N646" t="s">
        <v>24</v>
      </c>
      <c r="O646" t="s">
        <v>25</v>
      </c>
      <c r="P646" t="s">
        <v>274</v>
      </c>
      <c r="Q646" t="s">
        <v>323</v>
      </c>
      <c r="R646" t="str">
        <f t="shared" si="9"/>
        <v>No</v>
      </c>
    </row>
    <row r="647" spans="1:18" x14ac:dyDescent="0.35">
      <c r="A647">
        <v>1082650</v>
      </c>
      <c r="B647" t="s">
        <v>60</v>
      </c>
      <c r="C647" s="1">
        <v>42876</v>
      </c>
      <c r="D647" t="s">
        <v>339</v>
      </c>
      <c r="E647" t="s">
        <v>62</v>
      </c>
      <c r="F647">
        <v>0</v>
      </c>
      <c r="G647" t="s">
        <v>47</v>
      </c>
      <c r="H647" t="s">
        <v>344</v>
      </c>
      <c r="I647" t="s">
        <v>47</v>
      </c>
      <c r="J647" t="s">
        <v>33</v>
      </c>
      <c r="K647" t="s">
        <v>47</v>
      </c>
      <c r="L647" t="s">
        <v>23</v>
      </c>
      <c r="M647">
        <v>1</v>
      </c>
      <c r="N647" t="s">
        <v>24</v>
      </c>
      <c r="O647" t="s">
        <v>25</v>
      </c>
      <c r="P647" t="s">
        <v>274</v>
      </c>
      <c r="Q647" t="s">
        <v>140</v>
      </c>
      <c r="R647" t="str">
        <f t="shared" si="9"/>
        <v>Yes</v>
      </c>
    </row>
    <row r="648" spans="1:18" x14ac:dyDescent="0.35">
      <c r="A648">
        <v>1136561</v>
      </c>
      <c r="B648" t="s">
        <v>44</v>
      </c>
      <c r="C648" s="1">
        <v>43197</v>
      </c>
      <c r="D648" t="s">
        <v>97</v>
      </c>
      <c r="E648" t="s">
        <v>46</v>
      </c>
      <c r="F648">
        <v>0</v>
      </c>
      <c r="G648" t="s">
        <v>47</v>
      </c>
      <c r="H648" t="s">
        <v>32</v>
      </c>
      <c r="I648" t="s">
        <v>32</v>
      </c>
      <c r="J648" t="s">
        <v>22</v>
      </c>
      <c r="K648" t="s">
        <v>32</v>
      </c>
      <c r="L648" t="s">
        <v>41</v>
      </c>
      <c r="M648">
        <v>1</v>
      </c>
      <c r="N648" t="s">
        <v>24</v>
      </c>
      <c r="O648" t="s">
        <v>25</v>
      </c>
      <c r="P648" t="s">
        <v>303</v>
      </c>
      <c r="Q648" t="s">
        <v>327</v>
      </c>
      <c r="R648" t="str">
        <f t="shared" si="9"/>
        <v>No</v>
      </c>
    </row>
    <row r="649" spans="1:18" x14ac:dyDescent="0.35">
      <c r="A649">
        <v>1136562</v>
      </c>
      <c r="B649" t="s">
        <v>28</v>
      </c>
      <c r="C649" s="1">
        <v>43198</v>
      </c>
      <c r="D649" t="s">
        <v>362</v>
      </c>
      <c r="E649" t="s">
        <v>320</v>
      </c>
      <c r="F649">
        <v>0</v>
      </c>
      <c r="G649" t="s">
        <v>31</v>
      </c>
      <c r="H649" t="s">
        <v>39</v>
      </c>
      <c r="I649" t="s">
        <v>31</v>
      </c>
      <c r="J649" t="s">
        <v>22</v>
      </c>
      <c r="K649" t="s">
        <v>31</v>
      </c>
      <c r="L649" t="s">
        <v>41</v>
      </c>
      <c r="M649">
        <v>6</v>
      </c>
      <c r="N649" t="s">
        <v>24</v>
      </c>
      <c r="O649" t="s">
        <v>25</v>
      </c>
      <c r="P649" t="s">
        <v>335</v>
      </c>
      <c r="Q649" t="s">
        <v>213</v>
      </c>
      <c r="R649" t="str">
        <f t="shared" si="9"/>
        <v>Yes</v>
      </c>
    </row>
    <row r="650" spans="1:18" x14ac:dyDescent="0.35">
      <c r="A650">
        <v>1136563</v>
      </c>
      <c r="B650" t="s">
        <v>50</v>
      </c>
      <c r="C650" s="1">
        <v>43198</v>
      </c>
      <c r="D650" t="s">
        <v>247</v>
      </c>
      <c r="E650" t="s">
        <v>52</v>
      </c>
      <c r="F650">
        <v>0</v>
      </c>
      <c r="G650" t="s">
        <v>21</v>
      </c>
      <c r="H650" t="s">
        <v>20</v>
      </c>
      <c r="I650" t="s">
        <v>21</v>
      </c>
      <c r="J650" t="s">
        <v>22</v>
      </c>
      <c r="K650" t="s">
        <v>21</v>
      </c>
      <c r="L650" t="s">
        <v>41</v>
      </c>
      <c r="M650">
        <v>4</v>
      </c>
      <c r="N650" t="s">
        <v>24</v>
      </c>
      <c r="O650" t="s">
        <v>25</v>
      </c>
      <c r="P650" t="s">
        <v>252</v>
      </c>
      <c r="Q650" t="s">
        <v>347</v>
      </c>
      <c r="R650" t="str">
        <f t="shared" si="9"/>
        <v>Yes</v>
      </c>
    </row>
    <row r="651" spans="1:18" x14ac:dyDescent="0.35">
      <c r="A651">
        <v>1136564</v>
      </c>
      <c r="B651" t="s">
        <v>60</v>
      </c>
      <c r="C651" s="1">
        <v>43199</v>
      </c>
      <c r="D651" t="s">
        <v>227</v>
      </c>
      <c r="E651" t="s">
        <v>62</v>
      </c>
      <c r="F651">
        <v>0</v>
      </c>
      <c r="G651" t="s">
        <v>259</v>
      </c>
      <c r="H651" t="s">
        <v>40</v>
      </c>
      <c r="I651" t="s">
        <v>259</v>
      </c>
      <c r="J651" t="s">
        <v>22</v>
      </c>
      <c r="K651" t="s">
        <v>259</v>
      </c>
      <c r="L651" t="s">
        <v>41</v>
      </c>
      <c r="M651">
        <v>9</v>
      </c>
      <c r="N651" t="s">
        <v>24</v>
      </c>
      <c r="O651" t="s">
        <v>25</v>
      </c>
      <c r="P651" t="s">
        <v>237</v>
      </c>
      <c r="Q651" t="s">
        <v>274</v>
      </c>
      <c r="R651" t="str">
        <f t="shared" si="9"/>
        <v>No</v>
      </c>
    </row>
    <row r="652" spans="1:18" x14ac:dyDescent="0.35">
      <c r="A652">
        <v>1136565</v>
      </c>
      <c r="B652" t="s">
        <v>65</v>
      </c>
      <c r="C652" s="1">
        <v>43200</v>
      </c>
      <c r="D652" t="s">
        <v>363</v>
      </c>
      <c r="E652" t="s">
        <v>67</v>
      </c>
      <c r="F652">
        <v>0</v>
      </c>
      <c r="G652" t="s">
        <v>32</v>
      </c>
      <c r="H652" t="s">
        <v>21</v>
      </c>
      <c r="I652" t="s">
        <v>32</v>
      </c>
      <c r="J652" t="s">
        <v>22</v>
      </c>
      <c r="K652" t="s">
        <v>32</v>
      </c>
      <c r="L652" t="s">
        <v>41</v>
      </c>
      <c r="M652">
        <v>5</v>
      </c>
      <c r="N652" t="s">
        <v>24</v>
      </c>
      <c r="O652" t="s">
        <v>25</v>
      </c>
      <c r="P652" t="s">
        <v>303</v>
      </c>
      <c r="Q652" t="s">
        <v>232</v>
      </c>
      <c r="R652" t="str">
        <f t="shared" ref="R652:R715" si="10">IF(I642=K642,"Yes","No")</f>
        <v>Yes</v>
      </c>
    </row>
    <row r="653" spans="1:18" x14ac:dyDescent="0.35">
      <c r="A653">
        <v>1136566</v>
      </c>
      <c r="B653" t="s">
        <v>56</v>
      </c>
      <c r="C653" s="1">
        <v>43201</v>
      </c>
      <c r="D653" t="s">
        <v>271</v>
      </c>
      <c r="E653" t="s">
        <v>58</v>
      </c>
      <c r="F653">
        <v>0</v>
      </c>
      <c r="G653" t="s">
        <v>40</v>
      </c>
      <c r="H653" t="s">
        <v>39</v>
      </c>
      <c r="I653" t="s">
        <v>39</v>
      </c>
      <c r="J653" t="s">
        <v>22</v>
      </c>
      <c r="K653" t="s">
        <v>40</v>
      </c>
      <c r="L653" t="s">
        <v>23</v>
      </c>
      <c r="M653">
        <v>10</v>
      </c>
      <c r="N653" t="s">
        <v>24</v>
      </c>
      <c r="O653" t="s">
        <v>95</v>
      </c>
      <c r="P653" t="s">
        <v>335</v>
      </c>
      <c r="Q653" t="s">
        <v>323</v>
      </c>
      <c r="R653" t="str">
        <f t="shared" si="10"/>
        <v>Yes</v>
      </c>
    </row>
    <row r="654" spans="1:18" x14ac:dyDescent="0.35">
      <c r="A654">
        <v>1136567</v>
      </c>
      <c r="B654" t="s">
        <v>60</v>
      </c>
      <c r="C654" s="1">
        <v>43202</v>
      </c>
      <c r="D654" t="s">
        <v>346</v>
      </c>
      <c r="E654" t="s">
        <v>62</v>
      </c>
      <c r="F654">
        <v>0</v>
      </c>
      <c r="G654" t="s">
        <v>259</v>
      </c>
      <c r="H654" t="s">
        <v>47</v>
      </c>
      <c r="I654" t="s">
        <v>259</v>
      </c>
      <c r="J654" t="s">
        <v>22</v>
      </c>
      <c r="K654" t="s">
        <v>259</v>
      </c>
      <c r="L654" t="s">
        <v>41</v>
      </c>
      <c r="M654">
        <v>1</v>
      </c>
      <c r="N654" t="s">
        <v>24</v>
      </c>
      <c r="O654" t="s">
        <v>25</v>
      </c>
      <c r="P654" t="s">
        <v>274</v>
      </c>
      <c r="Q654" t="s">
        <v>267</v>
      </c>
      <c r="R654" t="str">
        <f t="shared" si="10"/>
        <v>No</v>
      </c>
    </row>
    <row r="655" spans="1:18" x14ac:dyDescent="0.35">
      <c r="A655">
        <v>1136568</v>
      </c>
      <c r="B655" t="s">
        <v>17</v>
      </c>
      <c r="C655" s="1">
        <v>43203</v>
      </c>
      <c r="D655" t="s">
        <v>257</v>
      </c>
      <c r="E655" t="s">
        <v>345</v>
      </c>
      <c r="F655">
        <v>0</v>
      </c>
      <c r="G655" t="s">
        <v>20</v>
      </c>
      <c r="H655" t="s">
        <v>31</v>
      </c>
      <c r="I655" t="s">
        <v>20</v>
      </c>
      <c r="J655" t="s">
        <v>22</v>
      </c>
      <c r="K655" t="s">
        <v>20</v>
      </c>
      <c r="L655" t="s">
        <v>41</v>
      </c>
      <c r="M655">
        <v>4</v>
      </c>
      <c r="N655" t="s">
        <v>24</v>
      </c>
      <c r="O655" t="s">
        <v>25</v>
      </c>
      <c r="P655" t="s">
        <v>347</v>
      </c>
      <c r="Q655" t="s">
        <v>140</v>
      </c>
      <c r="R655" t="str">
        <f t="shared" si="10"/>
        <v>Yes</v>
      </c>
    </row>
    <row r="656" spans="1:18" x14ac:dyDescent="0.35">
      <c r="A656">
        <v>1136569</v>
      </c>
      <c r="B656" t="s">
        <v>44</v>
      </c>
      <c r="C656" s="1">
        <v>43204</v>
      </c>
      <c r="D656" t="s">
        <v>364</v>
      </c>
      <c r="E656" t="s">
        <v>46</v>
      </c>
      <c r="F656">
        <v>0</v>
      </c>
      <c r="G656" t="s">
        <v>47</v>
      </c>
      <c r="H656" t="s">
        <v>39</v>
      </c>
      <c r="I656" t="s">
        <v>39</v>
      </c>
      <c r="J656" t="s">
        <v>22</v>
      </c>
      <c r="K656" t="s">
        <v>39</v>
      </c>
      <c r="L656" t="s">
        <v>41</v>
      </c>
      <c r="M656">
        <v>7</v>
      </c>
      <c r="N656" t="s">
        <v>24</v>
      </c>
      <c r="O656" t="s">
        <v>25</v>
      </c>
      <c r="P656" t="s">
        <v>335</v>
      </c>
      <c r="Q656" t="s">
        <v>323</v>
      </c>
      <c r="R656" t="str">
        <f t="shared" si="10"/>
        <v>Yes</v>
      </c>
    </row>
    <row r="657" spans="1:18" x14ac:dyDescent="0.35">
      <c r="A657">
        <v>1136570</v>
      </c>
      <c r="B657" t="s">
        <v>50</v>
      </c>
      <c r="C657" s="1">
        <v>43204</v>
      </c>
      <c r="D657" t="s">
        <v>365</v>
      </c>
      <c r="E657" t="s">
        <v>52</v>
      </c>
      <c r="F657">
        <v>0</v>
      </c>
      <c r="G657" t="s">
        <v>21</v>
      </c>
      <c r="H657" t="s">
        <v>259</v>
      </c>
      <c r="I657" t="s">
        <v>259</v>
      </c>
      <c r="J657" t="s">
        <v>22</v>
      </c>
      <c r="K657" t="s">
        <v>259</v>
      </c>
      <c r="L657" t="s">
        <v>41</v>
      </c>
      <c r="M657">
        <v>5</v>
      </c>
      <c r="N657" t="s">
        <v>24</v>
      </c>
      <c r="O657" t="s">
        <v>25</v>
      </c>
      <c r="P657" t="s">
        <v>232</v>
      </c>
      <c r="Q657" t="s">
        <v>327</v>
      </c>
      <c r="R657" t="str">
        <f t="shared" si="10"/>
        <v>Yes</v>
      </c>
    </row>
    <row r="658" spans="1:18" x14ac:dyDescent="0.35">
      <c r="A658">
        <v>1136571</v>
      </c>
      <c r="B658" t="s">
        <v>17</v>
      </c>
      <c r="C658" s="1">
        <v>43205</v>
      </c>
      <c r="D658" t="s">
        <v>271</v>
      </c>
      <c r="E658" t="s">
        <v>345</v>
      </c>
      <c r="F658">
        <v>0</v>
      </c>
      <c r="G658" t="s">
        <v>20</v>
      </c>
      <c r="H658" t="s">
        <v>40</v>
      </c>
      <c r="I658" t="s">
        <v>20</v>
      </c>
      <c r="J658" t="s">
        <v>22</v>
      </c>
      <c r="K658" t="s">
        <v>40</v>
      </c>
      <c r="L658" t="s">
        <v>23</v>
      </c>
      <c r="M658">
        <v>19</v>
      </c>
      <c r="N658" t="s">
        <v>24</v>
      </c>
      <c r="O658" t="s">
        <v>25</v>
      </c>
      <c r="P658" t="s">
        <v>252</v>
      </c>
      <c r="Q658" t="s">
        <v>140</v>
      </c>
      <c r="R658" t="str">
        <f t="shared" si="10"/>
        <v>Yes</v>
      </c>
    </row>
    <row r="659" spans="1:18" x14ac:dyDescent="0.35">
      <c r="A659">
        <v>1136572</v>
      </c>
      <c r="B659" t="s">
        <v>28</v>
      </c>
      <c r="C659" s="1">
        <v>43205</v>
      </c>
      <c r="D659" t="s">
        <v>118</v>
      </c>
      <c r="E659" t="s">
        <v>320</v>
      </c>
      <c r="F659">
        <v>0</v>
      </c>
      <c r="G659" t="s">
        <v>31</v>
      </c>
      <c r="H659" t="s">
        <v>32</v>
      </c>
      <c r="I659" t="s">
        <v>32</v>
      </c>
      <c r="J659" t="s">
        <v>22</v>
      </c>
      <c r="K659" t="s">
        <v>31</v>
      </c>
      <c r="L659" t="s">
        <v>23</v>
      </c>
      <c r="M659">
        <v>4</v>
      </c>
      <c r="N659" t="s">
        <v>24</v>
      </c>
      <c r="O659" t="s">
        <v>25</v>
      </c>
      <c r="P659" t="s">
        <v>237</v>
      </c>
      <c r="Q659" t="s">
        <v>267</v>
      </c>
      <c r="R659" t="str">
        <f t="shared" si="10"/>
        <v>Yes</v>
      </c>
    </row>
    <row r="660" spans="1:18" x14ac:dyDescent="0.35">
      <c r="A660">
        <v>1136573</v>
      </c>
      <c r="B660" t="s">
        <v>50</v>
      </c>
      <c r="C660" s="1">
        <v>43206</v>
      </c>
      <c r="D660" t="s">
        <v>348</v>
      </c>
      <c r="E660" t="s">
        <v>52</v>
      </c>
      <c r="F660">
        <v>0</v>
      </c>
      <c r="G660" t="s">
        <v>21</v>
      </c>
      <c r="H660" t="s">
        <v>39</v>
      </c>
      <c r="I660" t="s">
        <v>39</v>
      </c>
      <c r="J660" t="s">
        <v>22</v>
      </c>
      <c r="K660" t="s">
        <v>21</v>
      </c>
      <c r="L660" t="s">
        <v>23</v>
      </c>
      <c r="M660">
        <v>71</v>
      </c>
      <c r="N660" t="s">
        <v>24</v>
      </c>
      <c r="O660" t="s">
        <v>25</v>
      </c>
      <c r="P660" t="s">
        <v>232</v>
      </c>
      <c r="Q660" t="s">
        <v>327</v>
      </c>
      <c r="R660" t="str">
        <f t="shared" si="10"/>
        <v>Yes</v>
      </c>
    </row>
    <row r="661" spans="1:18" x14ac:dyDescent="0.35">
      <c r="A661">
        <v>1136574</v>
      </c>
      <c r="B661" t="s">
        <v>44</v>
      </c>
      <c r="C661" s="1">
        <v>43207</v>
      </c>
      <c r="D661" t="s">
        <v>147</v>
      </c>
      <c r="E661" t="s">
        <v>46</v>
      </c>
      <c r="F661">
        <v>0</v>
      </c>
      <c r="G661" t="s">
        <v>47</v>
      </c>
      <c r="H661" t="s">
        <v>20</v>
      </c>
      <c r="I661" t="s">
        <v>20</v>
      </c>
      <c r="J661" t="s">
        <v>22</v>
      </c>
      <c r="K661" t="s">
        <v>47</v>
      </c>
      <c r="L661" t="s">
        <v>23</v>
      </c>
      <c r="M661">
        <v>46</v>
      </c>
      <c r="N661" t="s">
        <v>24</v>
      </c>
      <c r="O661" t="s">
        <v>25</v>
      </c>
      <c r="P661" t="s">
        <v>213</v>
      </c>
      <c r="Q661" t="s">
        <v>323</v>
      </c>
      <c r="R661" t="str">
        <f t="shared" si="10"/>
        <v>Yes</v>
      </c>
    </row>
    <row r="662" spans="1:18" x14ac:dyDescent="0.35">
      <c r="A662">
        <v>1136575</v>
      </c>
      <c r="B662" t="s">
        <v>56</v>
      </c>
      <c r="C662" s="1">
        <v>43208</v>
      </c>
      <c r="D662" t="s">
        <v>348</v>
      </c>
      <c r="E662" t="s">
        <v>58</v>
      </c>
      <c r="F662">
        <v>0</v>
      </c>
      <c r="G662" t="s">
        <v>40</v>
      </c>
      <c r="H662" t="s">
        <v>21</v>
      </c>
      <c r="I662" t="s">
        <v>21</v>
      </c>
      <c r="J662" t="s">
        <v>22</v>
      </c>
      <c r="K662" t="s">
        <v>21</v>
      </c>
      <c r="L662" t="s">
        <v>41</v>
      </c>
      <c r="M662">
        <v>7</v>
      </c>
      <c r="N662" t="s">
        <v>24</v>
      </c>
      <c r="O662" t="s">
        <v>25</v>
      </c>
      <c r="P662" t="s">
        <v>347</v>
      </c>
      <c r="Q662" t="s">
        <v>140</v>
      </c>
      <c r="R662" t="str">
        <f t="shared" si="10"/>
        <v>Yes</v>
      </c>
    </row>
    <row r="663" spans="1:18" x14ac:dyDescent="0.35">
      <c r="A663">
        <v>1136576</v>
      </c>
      <c r="B663" t="s">
        <v>28</v>
      </c>
      <c r="C663" s="1">
        <v>43209</v>
      </c>
      <c r="D663" t="s">
        <v>118</v>
      </c>
      <c r="E663" t="s">
        <v>320</v>
      </c>
      <c r="F663">
        <v>0</v>
      </c>
      <c r="G663" t="s">
        <v>31</v>
      </c>
      <c r="H663" t="s">
        <v>259</v>
      </c>
      <c r="I663" t="s">
        <v>31</v>
      </c>
      <c r="J663" t="s">
        <v>33</v>
      </c>
      <c r="K663" t="s">
        <v>31</v>
      </c>
      <c r="L663" t="s">
        <v>23</v>
      </c>
      <c r="M663">
        <v>15</v>
      </c>
      <c r="N663" t="s">
        <v>24</v>
      </c>
      <c r="O663" t="s">
        <v>25</v>
      </c>
      <c r="P663" t="s">
        <v>274</v>
      </c>
      <c r="Q663" t="s">
        <v>232</v>
      </c>
      <c r="R663" t="str">
        <f t="shared" si="10"/>
        <v>No</v>
      </c>
    </row>
    <row r="664" spans="1:18" x14ac:dyDescent="0.35">
      <c r="A664">
        <v>1136577</v>
      </c>
      <c r="B664" t="s">
        <v>238</v>
      </c>
      <c r="C664" s="1">
        <v>43210</v>
      </c>
      <c r="D664" t="s">
        <v>57</v>
      </c>
      <c r="E664" t="s">
        <v>301</v>
      </c>
      <c r="F664">
        <v>0</v>
      </c>
      <c r="G664" t="s">
        <v>32</v>
      </c>
      <c r="H664" t="s">
        <v>40</v>
      </c>
      <c r="I664" t="s">
        <v>40</v>
      </c>
      <c r="J664" t="s">
        <v>22</v>
      </c>
      <c r="K664" t="s">
        <v>32</v>
      </c>
      <c r="L664" t="s">
        <v>23</v>
      </c>
      <c r="M664">
        <v>64</v>
      </c>
      <c r="N664" t="s">
        <v>24</v>
      </c>
      <c r="O664" t="s">
        <v>25</v>
      </c>
      <c r="P664" t="s">
        <v>335</v>
      </c>
      <c r="Q664" t="s">
        <v>323</v>
      </c>
      <c r="R664" t="str">
        <f t="shared" si="10"/>
        <v>Yes</v>
      </c>
    </row>
    <row r="665" spans="1:18" x14ac:dyDescent="0.35">
      <c r="A665">
        <v>1136578</v>
      </c>
      <c r="B665" t="s">
        <v>50</v>
      </c>
      <c r="C665" s="1">
        <v>43211</v>
      </c>
      <c r="D665" t="s">
        <v>362</v>
      </c>
      <c r="E665" t="s">
        <v>52</v>
      </c>
      <c r="F665">
        <v>0</v>
      </c>
      <c r="G665" t="s">
        <v>21</v>
      </c>
      <c r="H665" t="s">
        <v>31</v>
      </c>
      <c r="I665" t="s">
        <v>31</v>
      </c>
      <c r="J665" t="s">
        <v>22</v>
      </c>
      <c r="K665" t="s">
        <v>31</v>
      </c>
      <c r="L665" t="s">
        <v>41</v>
      </c>
      <c r="M665">
        <v>9</v>
      </c>
      <c r="N665" t="s">
        <v>24</v>
      </c>
      <c r="O665" t="s">
        <v>95</v>
      </c>
      <c r="P665" t="s">
        <v>252</v>
      </c>
      <c r="Q665" t="s">
        <v>347</v>
      </c>
      <c r="R665" t="str">
        <f t="shared" si="10"/>
        <v>Yes</v>
      </c>
    </row>
    <row r="666" spans="1:18" x14ac:dyDescent="0.35">
      <c r="A666">
        <v>1136579</v>
      </c>
      <c r="B666" t="s">
        <v>17</v>
      </c>
      <c r="C666" s="1">
        <v>43211</v>
      </c>
      <c r="D666" t="s">
        <v>121</v>
      </c>
      <c r="E666" t="s">
        <v>345</v>
      </c>
      <c r="F666">
        <v>0</v>
      </c>
      <c r="G666" t="s">
        <v>20</v>
      </c>
      <c r="H666" t="s">
        <v>39</v>
      </c>
      <c r="I666" t="s">
        <v>20</v>
      </c>
      <c r="J666" t="s">
        <v>22</v>
      </c>
      <c r="K666" t="s">
        <v>20</v>
      </c>
      <c r="L666" t="s">
        <v>41</v>
      </c>
      <c r="M666">
        <v>6</v>
      </c>
      <c r="N666" t="s">
        <v>24</v>
      </c>
      <c r="O666" t="s">
        <v>25</v>
      </c>
      <c r="P666" t="s">
        <v>303</v>
      </c>
      <c r="Q666" t="s">
        <v>267</v>
      </c>
      <c r="R666" t="str">
        <f t="shared" si="10"/>
        <v>Yes</v>
      </c>
    </row>
    <row r="667" spans="1:18" x14ac:dyDescent="0.35">
      <c r="A667">
        <v>1136580</v>
      </c>
      <c r="B667" t="s">
        <v>60</v>
      </c>
      <c r="C667" s="1">
        <v>43212</v>
      </c>
      <c r="D667" t="s">
        <v>183</v>
      </c>
      <c r="E667" t="s">
        <v>62</v>
      </c>
      <c r="F667">
        <v>0</v>
      </c>
      <c r="G667" t="s">
        <v>259</v>
      </c>
      <c r="H667" t="s">
        <v>32</v>
      </c>
      <c r="I667" t="s">
        <v>259</v>
      </c>
      <c r="J667" t="s">
        <v>22</v>
      </c>
      <c r="K667" t="s">
        <v>32</v>
      </c>
      <c r="L667" t="s">
        <v>23</v>
      </c>
      <c r="M667">
        <v>4</v>
      </c>
      <c r="N667" t="s">
        <v>24</v>
      </c>
      <c r="O667" t="s">
        <v>25</v>
      </c>
      <c r="P667" t="s">
        <v>237</v>
      </c>
      <c r="Q667" t="s">
        <v>232</v>
      </c>
      <c r="R667" t="str">
        <f t="shared" si="10"/>
        <v>Yes</v>
      </c>
    </row>
    <row r="668" spans="1:18" x14ac:dyDescent="0.35">
      <c r="A668">
        <v>1136581</v>
      </c>
      <c r="B668" t="s">
        <v>56</v>
      </c>
      <c r="C668" s="1">
        <v>43212</v>
      </c>
      <c r="D668" t="s">
        <v>366</v>
      </c>
      <c r="E668" t="s">
        <v>58</v>
      </c>
      <c r="F668">
        <v>0</v>
      </c>
      <c r="G668" t="s">
        <v>40</v>
      </c>
      <c r="H668" t="s">
        <v>47</v>
      </c>
      <c r="I668" t="s">
        <v>47</v>
      </c>
      <c r="J668" t="s">
        <v>33</v>
      </c>
      <c r="K668" t="s">
        <v>40</v>
      </c>
      <c r="L668" t="s">
        <v>41</v>
      </c>
      <c r="M668">
        <v>3</v>
      </c>
      <c r="N668" t="s">
        <v>24</v>
      </c>
      <c r="O668" t="s">
        <v>25</v>
      </c>
      <c r="P668" t="s">
        <v>335</v>
      </c>
      <c r="Q668" t="s">
        <v>213</v>
      </c>
      <c r="R668" t="str">
        <f t="shared" si="10"/>
        <v>No</v>
      </c>
    </row>
    <row r="669" spans="1:18" x14ac:dyDescent="0.35">
      <c r="A669">
        <v>1136582</v>
      </c>
      <c r="B669" t="s">
        <v>36</v>
      </c>
      <c r="C669" s="1">
        <v>43213</v>
      </c>
      <c r="D669" t="s">
        <v>367</v>
      </c>
      <c r="E669" t="s">
        <v>38</v>
      </c>
      <c r="F669">
        <v>0</v>
      </c>
      <c r="G669" t="s">
        <v>39</v>
      </c>
      <c r="H669" t="s">
        <v>31</v>
      </c>
      <c r="I669" t="s">
        <v>39</v>
      </c>
      <c r="J669" t="s">
        <v>22</v>
      </c>
      <c r="K669" t="s">
        <v>31</v>
      </c>
      <c r="L669" t="s">
        <v>23</v>
      </c>
      <c r="M669">
        <v>4</v>
      </c>
      <c r="N669" t="s">
        <v>24</v>
      </c>
      <c r="O669" t="s">
        <v>25</v>
      </c>
      <c r="P669" t="s">
        <v>327</v>
      </c>
      <c r="Q669" t="s">
        <v>267</v>
      </c>
      <c r="R669" t="str">
        <f t="shared" si="10"/>
        <v>No</v>
      </c>
    </row>
    <row r="670" spans="1:18" x14ac:dyDescent="0.35">
      <c r="A670">
        <v>1136583</v>
      </c>
      <c r="B670" t="s">
        <v>44</v>
      </c>
      <c r="C670" s="1">
        <v>43214</v>
      </c>
      <c r="D670" t="s">
        <v>346</v>
      </c>
      <c r="E670" t="s">
        <v>46</v>
      </c>
      <c r="F670">
        <v>0</v>
      </c>
      <c r="G670" t="s">
        <v>47</v>
      </c>
      <c r="H670" t="s">
        <v>259</v>
      </c>
      <c r="I670" t="s">
        <v>47</v>
      </c>
      <c r="J670" t="s">
        <v>22</v>
      </c>
      <c r="K670" t="s">
        <v>259</v>
      </c>
      <c r="L670" t="s">
        <v>23</v>
      </c>
      <c r="M670">
        <v>31</v>
      </c>
      <c r="N670" t="s">
        <v>24</v>
      </c>
      <c r="O670" t="s">
        <v>25</v>
      </c>
      <c r="P670" t="s">
        <v>252</v>
      </c>
      <c r="Q670" t="s">
        <v>140</v>
      </c>
      <c r="R670" t="str">
        <f t="shared" si="10"/>
        <v>No</v>
      </c>
    </row>
    <row r="671" spans="1:18" x14ac:dyDescent="0.35">
      <c r="A671">
        <v>1136584</v>
      </c>
      <c r="B671" t="s">
        <v>17</v>
      </c>
      <c r="C671" s="1">
        <v>43215</v>
      </c>
      <c r="D671" t="s">
        <v>76</v>
      </c>
      <c r="E671" t="s">
        <v>345</v>
      </c>
      <c r="F671">
        <v>0</v>
      </c>
      <c r="G671" t="s">
        <v>20</v>
      </c>
      <c r="H671" t="s">
        <v>32</v>
      </c>
      <c r="I671" t="s">
        <v>32</v>
      </c>
      <c r="J671" t="s">
        <v>22</v>
      </c>
      <c r="K671" t="s">
        <v>32</v>
      </c>
      <c r="L671" t="s">
        <v>41</v>
      </c>
      <c r="M671">
        <v>5</v>
      </c>
      <c r="N671" t="s">
        <v>24</v>
      </c>
      <c r="O671" t="s">
        <v>25</v>
      </c>
      <c r="P671" t="s">
        <v>274</v>
      </c>
      <c r="Q671" t="s">
        <v>322</v>
      </c>
      <c r="R671" t="str">
        <f t="shared" si="10"/>
        <v>No</v>
      </c>
    </row>
    <row r="672" spans="1:18" x14ac:dyDescent="0.35">
      <c r="A672">
        <v>1136585</v>
      </c>
      <c r="B672" t="s">
        <v>60</v>
      </c>
      <c r="C672" s="1">
        <v>43216</v>
      </c>
      <c r="D672" t="s">
        <v>367</v>
      </c>
      <c r="E672" t="s">
        <v>62</v>
      </c>
      <c r="F672">
        <v>0</v>
      </c>
      <c r="G672" t="s">
        <v>259</v>
      </c>
      <c r="H672" t="s">
        <v>31</v>
      </c>
      <c r="I672" t="s">
        <v>31</v>
      </c>
      <c r="J672" t="s">
        <v>22</v>
      </c>
      <c r="K672" t="s">
        <v>259</v>
      </c>
      <c r="L672" t="s">
        <v>23</v>
      </c>
      <c r="M672">
        <v>13</v>
      </c>
      <c r="N672" t="s">
        <v>24</v>
      </c>
      <c r="O672" t="s">
        <v>25</v>
      </c>
      <c r="P672" t="s">
        <v>351</v>
      </c>
      <c r="Q672" t="s">
        <v>267</v>
      </c>
      <c r="R672" t="str">
        <f t="shared" si="10"/>
        <v>Yes</v>
      </c>
    </row>
    <row r="673" spans="1:18" x14ac:dyDescent="0.35">
      <c r="A673">
        <v>1136586</v>
      </c>
      <c r="B673" t="s">
        <v>36</v>
      </c>
      <c r="C673" s="1">
        <v>43217</v>
      </c>
      <c r="D673" t="s">
        <v>309</v>
      </c>
      <c r="E673" t="s">
        <v>38</v>
      </c>
      <c r="F673">
        <v>0</v>
      </c>
      <c r="G673" t="s">
        <v>39</v>
      </c>
      <c r="H673" t="s">
        <v>21</v>
      </c>
      <c r="I673" t="s">
        <v>21</v>
      </c>
      <c r="J673" t="s">
        <v>22</v>
      </c>
      <c r="K673" t="s">
        <v>39</v>
      </c>
      <c r="L673" t="s">
        <v>23</v>
      </c>
      <c r="M673">
        <v>55</v>
      </c>
      <c r="N673" t="s">
        <v>24</v>
      </c>
      <c r="O673" t="s">
        <v>25</v>
      </c>
      <c r="P673" t="s">
        <v>252</v>
      </c>
      <c r="Q673" t="s">
        <v>140</v>
      </c>
      <c r="R673" t="str">
        <f t="shared" si="10"/>
        <v>Yes</v>
      </c>
    </row>
    <row r="674" spans="1:18" x14ac:dyDescent="0.35">
      <c r="A674">
        <v>1136587</v>
      </c>
      <c r="B674" t="s">
        <v>238</v>
      </c>
      <c r="C674" s="1">
        <v>43218</v>
      </c>
      <c r="D674" t="s">
        <v>147</v>
      </c>
      <c r="E674" t="s">
        <v>301</v>
      </c>
      <c r="F674">
        <v>0</v>
      </c>
      <c r="G674" t="s">
        <v>32</v>
      </c>
      <c r="H674" t="s">
        <v>47</v>
      </c>
      <c r="I674" t="s">
        <v>47</v>
      </c>
      <c r="J674" t="s">
        <v>22</v>
      </c>
      <c r="K674" t="s">
        <v>47</v>
      </c>
      <c r="L674" t="s">
        <v>41</v>
      </c>
      <c r="M674">
        <v>8</v>
      </c>
      <c r="N674" t="s">
        <v>24</v>
      </c>
      <c r="O674" t="s">
        <v>25</v>
      </c>
      <c r="P674" t="s">
        <v>303</v>
      </c>
      <c r="Q674" t="s">
        <v>323</v>
      </c>
      <c r="R674" t="str">
        <f t="shared" si="10"/>
        <v>No</v>
      </c>
    </row>
    <row r="675" spans="1:18" x14ac:dyDescent="0.35">
      <c r="A675">
        <v>1136588</v>
      </c>
      <c r="B675" t="s">
        <v>56</v>
      </c>
      <c r="C675" s="1">
        <v>43219</v>
      </c>
      <c r="D675" t="s">
        <v>353</v>
      </c>
      <c r="E675" t="s">
        <v>58</v>
      </c>
      <c r="F675">
        <v>0</v>
      </c>
      <c r="G675" t="s">
        <v>40</v>
      </c>
      <c r="H675" t="s">
        <v>259</v>
      </c>
      <c r="I675" t="s">
        <v>259</v>
      </c>
      <c r="J675" t="s">
        <v>33</v>
      </c>
      <c r="K675" t="s">
        <v>259</v>
      </c>
      <c r="L675" t="s">
        <v>23</v>
      </c>
      <c r="M675">
        <v>11</v>
      </c>
      <c r="N675" t="s">
        <v>24</v>
      </c>
      <c r="O675" t="s">
        <v>25</v>
      </c>
      <c r="P675" t="s">
        <v>242</v>
      </c>
      <c r="Q675" t="s">
        <v>327</v>
      </c>
      <c r="R675" t="str">
        <f t="shared" si="10"/>
        <v>Yes</v>
      </c>
    </row>
    <row r="676" spans="1:18" x14ac:dyDescent="0.35">
      <c r="A676">
        <v>1136589</v>
      </c>
      <c r="B676" t="s">
        <v>17</v>
      </c>
      <c r="C676" s="1">
        <v>43219</v>
      </c>
      <c r="D676" t="s">
        <v>290</v>
      </c>
      <c r="E676" t="s">
        <v>345</v>
      </c>
      <c r="F676">
        <v>0</v>
      </c>
      <c r="G676" t="s">
        <v>20</v>
      </c>
      <c r="H676" t="s">
        <v>21</v>
      </c>
      <c r="I676" t="s">
        <v>21</v>
      </c>
      <c r="J676" t="s">
        <v>22</v>
      </c>
      <c r="K676" t="s">
        <v>21</v>
      </c>
      <c r="L676" t="s">
        <v>41</v>
      </c>
      <c r="M676">
        <v>6</v>
      </c>
      <c r="N676" t="s">
        <v>24</v>
      </c>
      <c r="O676" t="s">
        <v>25</v>
      </c>
      <c r="P676" t="s">
        <v>274</v>
      </c>
      <c r="Q676" t="s">
        <v>232</v>
      </c>
      <c r="R676" t="str">
        <f t="shared" si="10"/>
        <v>Yes</v>
      </c>
    </row>
    <row r="677" spans="1:18" x14ac:dyDescent="0.35">
      <c r="A677">
        <v>1136590</v>
      </c>
      <c r="B677" t="s">
        <v>238</v>
      </c>
      <c r="C677" s="1">
        <v>43220</v>
      </c>
      <c r="D677" t="s">
        <v>57</v>
      </c>
      <c r="E677" t="s">
        <v>301</v>
      </c>
      <c r="F677">
        <v>0</v>
      </c>
      <c r="G677" t="s">
        <v>32</v>
      </c>
      <c r="H677" t="s">
        <v>39</v>
      </c>
      <c r="I677" t="s">
        <v>39</v>
      </c>
      <c r="J677" t="s">
        <v>22</v>
      </c>
      <c r="K677" t="s">
        <v>32</v>
      </c>
      <c r="L677" t="s">
        <v>23</v>
      </c>
      <c r="M677">
        <v>13</v>
      </c>
      <c r="N677" t="s">
        <v>24</v>
      </c>
      <c r="O677" t="s">
        <v>25</v>
      </c>
      <c r="P677" t="s">
        <v>332</v>
      </c>
      <c r="Q677" t="s">
        <v>252</v>
      </c>
      <c r="R677" t="str">
        <f t="shared" si="10"/>
        <v>No</v>
      </c>
    </row>
    <row r="678" spans="1:18" x14ac:dyDescent="0.35">
      <c r="A678">
        <v>1136591</v>
      </c>
      <c r="B678" t="s">
        <v>17</v>
      </c>
      <c r="C678" s="1">
        <v>43221</v>
      </c>
      <c r="D678" t="s">
        <v>368</v>
      </c>
      <c r="E678" t="s">
        <v>345</v>
      </c>
      <c r="F678">
        <v>0</v>
      </c>
      <c r="G678" t="s">
        <v>20</v>
      </c>
      <c r="H678" t="s">
        <v>47</v>
      </c>
      <c r="I678" t="s">
        <v>47</v>
      </c>
      <c r="J678" t="s">
        <v>22</v>
      </c>
      <c r="K678" t="s">
        <v>20</v>
      </c>
      <c r="L678" t="s">
        <v>23</v>
      </c>
      <c r="M678">
        <v>14</v>
      </c>
      <c r="N678" t="s">
        <v>24</v>
      </c>
      <c r="O678" t="s">
        <v>25</v>
      </c>
      <c r="P678" t="s">
        <v>120</v>
      </c>
      <c r="Q678" t="s">
        <v>323</v>
      </c>
      <c r="R678" t="str">
        <f t="shared" si="10"/>
        <v>No</v>
      </c>
    </row>
    <row r="679" spans="1:18" x14ac:dyDescent="0.35">
      <c r="A679">
        <v>1136592</v>
      </c>
      <c r="B679" t="s">
        <v>36</v>
      </c>
      <c r="C679" s="1">
        <v>43222</v>
      </c>
      <c r="D679" t="s">
        <v>336</v>
      </c>
      <c r="E679" t="s">
        <v>38</v>
      </c>
      <c r="F679">
        <v>0</v>
      </c>
      <c r="G679" t="s">
        <v>39</v>
      </c>
      <c r="H679" t="s">
        <v>40</v>
      </c>
      <c r="I679" t="s">
        <v>40</v>
      </c>
      <c r="J679" t="s">
        <v>22</v>
      </c>
      <c r="K679" t="s">
        <v>39</v>
      </c>
      <c r="L679" t="s">
        <v>23</v>
      </c>
      <c r="M679">
        <v>4</v>
      </c>
      <c r="N679" t="s">
        <v>24</v>
      </c>
      <c r="O679" t="s">
        <v>95</v>
      </c>
      <c r="P679" t="s">
        <v>322</v>
      </c>
      <c r="Q679" t="s">
        <v>267</v>
      </c>
      <c r="R679" t="str">
        <f t="shared" si="10"/>
        <v>No</v>
      </c>
    </row>
    <row r="680" spans="1:18" x14ac:dyDescent="0.35">
      <c r="A680">
        <v>1136593</v>
      </c>
      <c r="B680" t="s">
        <v>50</v>
      </c>
      <c r="C680" s="1">
        <v>43223</v>
      </c>
      <c r="D680" t="s">
        <v>247</v>
      </c>
      <c r="E680" t="s">
        <v>52</v>
      </c>
      <c r="F680">
        <v>0</v>
      </c>
      <c r="G680" t="s">
        <v>21</v>
      </c>
      <c r="H680" t="s">
        <v>32</v>
      </c>
      <c r="I680" t="s">
        <v>21</v>
      </c>
      <c r="J680" t="s">
        <v>22</v>
      </c>
      <c r="K680" t="s">
        <v>21</v>
      </c>
      <c r="L680" t="s">
        <v>41</v>
      </c>
      <c r="M680">
        <v>6</v>
      </c>
      <c r="N680" t="s">
        <v>24</v>
      </c>
      <c r="O680" t="s">
        <v>25</v>
      </c>
      <c r="P680" t="s">
        <v>127</v>
      </c>
      <c r="Q680" t="s">
        <v>347</v>
      </c>
      <c r="R680" t="str">
        <f t="shared" si="10"/>
        <v>No</v>
      </c>
    </row>
    <row r="681" spans="1:18" x14ac:dyDescent="0.35">
      <c r="A681">
        <v>1136594</v>
      </c>
      <c r="B681" t="s">
        <v>224</v>
      </c>
      <c r="C681" s="1">
        <v>43224</v>
      </c>
      <c r="D681" t="s">
        <v>330</v>
      </c>
      <c r="E681" t="s">
        <v>225</v>
      </c>
      <c r="F681">
        <v>0</v>
      </c>
      <c r="G681" t="s">
        <v>31</v>
      </c>
      <c r="H681" t="s">
        <v>47</v>
      </c>
      <c r="I681" t="s">
        <v>47</v>
      </c>
      <c r="J681" t="s">
        <v>22</v>
      </c>
      <c r="K681" t="s">
        <v>47</v>
      </c>
      <c r="L681" t="s">
        <v>41</v>
      </c>
      <c r="M681">
        <v>6</v>
      </c>
      <c r="N681" t="s">
        <v>24</v>
      </c>
      <c r="O681" t="s">
        <v>25</v>
      </c>
      <c r="P681" t="s">
        <v>332</v>
      </c>
      <c r="Q681" t="s">
        <v>140</v>
      </c>
      <c r="R681" t="str">
        <f t="shared" si="10"/>
        <v>Yes</v>
      </c>
    </row>
    <row r="682" spans="1:18" x14ac:dyDescent="0.35">
      <c r="A682">
        <v>1136595</v>
      </c>
      <c r="B682" t="s">
        <v>238</v>
      </c>
      <c r="C682" s="1">
        <v>43225</v>
      </c>
      <c r="D682" t="s">
        <v>235</v>
      </c>
      <c r="E682" t="s">
        <v>301</v>
      </c>
      <c r="F682">
        <v>0</v>
      </c>
      <c r="G682" t="s">
        <v>32</v>
      </c>
      <c r="H682" t="s">
        <v>20</v>
      </c>
      <c r="I682" t="s">
        <v>32</v>
      </c>
      <c r="J682" t="s">
        <v>22</v>
      </c>
      <c r="K682" t="s">
        <v>32</v>
      </c>
      <c r="L682" t="s">
        <v>41</v>
      </c>
      <c r="M682">
        <v>6</v>
      </c>
      <c r="N682" t="s">
        <v>24</v>
      </c>
      <c r="O682" t="s">
        <v>25</v>
      </c>
      <c r="P682" t="s">
        <v>323</v>
      </c>
      <c r="Q682" t="s">
        <v>351</v>
      </c>
      <c r="R682" t="str">
        <f t="shared" si="10"/>
        <v>No</v>
      </c>
    </row>
    <row r="683" spans="1:18" x14ac:dyDescent="0.35">
      <c r="A683">
        <v>1136596</v>
      </c>
      <c r="B683" t="s">
        <v>60</v>
      </c>
      <c r="C683" s="1">
        <v>43225</v>
      </c>
      <c r="D683" t="s">
        <v>346</v>
      </c>
      <c r="E683" t="s">
        <v>62</v>
      </c>
      <c r="F683">
        <v>0</v>
      </c>
      <c r="G683" t="s">
        <v>259</v>
      </c>
      <c r="H683" t="s">
        <v>39</v>
      </c>
      <c r="I683" t="s">
        <v>39</v>
      </c>
      <c r="J683" t="s">
        <v>33</v>
      </c>
      <c r="K683" t="s">
        <v>259</v>
      </c>
      <c r="L683" t="s">
        <v>41</v>
      </c>
      <c r="M683">
        <v>7</v>
      </c>
      <c r="N683" t="s">
        <v>24</v>
      </c>
      <c r="O683" t="s">
        <v>25</v>
      </c>
      <c r="P683" t="s">
        <v>242</v>
      </c>
      <c r="Q683" t="s">
        <v>267</v>
      </c>
      <c r="R683" t="str">
        <f t="shared" si="10"/>
        <v>No</v>
      </c>
    </row>
    <row r="684" spans="1:18" x14ac:dyDescent="0.35">
      <c r="A684">
        <v>1136597</v>
      </c>
      <c r="B684" t="s">
        <v>44</v>
      </c>
      <c r="C684" s="1">
        <v>43226</v>
      </c>
      <c r="D684" t="s">
        <v>315</v>
      </c>
      <c r="E684" t="s">
        <v>46</v>
      </c>
      <c r="F684">
        <v>0</v>
      </c>
      <c r="G684" t="s">
        <v>47</v>
      </c>
      <c r="H684" t="s">
        <v>21</v>
      </c>
      <c r="I684" t="s">
        <v>21</v>
      </c>
      <c r="J684" t="s">
        <v>22</v>
      </c>
      <c r="K684" t="s">
        <v>47</v>
      </c>
      <c r="L684" t="s">
        <v>23</v>
      </c>
      <c r="M684">
        <v>13</v>
      </c>
      <c r="N684" t="s">
        <v>24</v>
      </c>
      <c r="O684" t="s">
        <v>25</v>
      </c>
      <c r="P684" t="s">
        <v>127</v>
      </c>
      <c r="Q684" t="s">
        <v>347</v>
      </c>
      <c r="R684" t="str">
        <f t="shared" si="10"/>
        <v>Yes</v>
      </c>
    </row>
    <row r="685" spans="1:18" x14ac:dyDescent="0.35">
      <c r="A685">
        <v>1136598</v>
      </c>
      <c r="B685" t="s">
        <v>224</v>
      </c>
      <c r="C685" s="1">
        <v>43226</v>
      </c>
      <c r="D685" t="s">
        <v>369</v>
      </c>
      <c r="E685" t="s">
        <v>225</v>
      </c>
      <c r="F685">
        <v>0</v>
      </c>
      <c r="G685" t="s">
        <v>31</v>
      </c>
      <c r="H685" t="s">
        <v>40</v>
      </c>
      <c r="I685" t="s">
        <v>31</v>
      </c>
      <c r="J685" t="s">
        <v>22</v>
      </c>
      <c r="K685" t="s">
        <v>31</v>
      </c>
      <c r="L685" t="s">
        <v>41</v>
      </c>
      <c r="M685">
        <v>6</v>
      </c>
      <c r="N685" t="s">
        <v>24</v>
      </c>
      <c r="O685" t="s">
        <v>25</v>
      </c>
      <c r="P685" t="s">
        <v>252</v>
      </c>
      <c r="Q685" t="s">
        <v>140</v>
      </c>
      <c r="R685" t="str">
        <f t="shared" si="10"/>
        <v>Yes</v>
      </c>
    </row>
    <row r="686" spans="1:18" x14ac:dyDescent="0.35">
      <c r="A686">
        <v>1136599</v>
      </c>
      <c r="B686" t="s">
        <v>60</v>
      </c>
      <c r="C686" s="1">
        <v>43227</v>
      </c>
      <c r="D686" t="s">
        <v>353</v>
      </c>
      <c r="E686" t="s">
        <v>62</v>
      </c>
      <c r="F686">
        <v>0</v>
      </c>
      <c r="G686" t="s">
        <v>259</v>
      </c>
      <c r="H686" t="s">
        <v>20</v>
      </c>
      <c r="I686" t="s">
        <v>20</v>
      </c>
      <c r="J686" t="s">
        <v>22</v>
      </c>
      <c r="K686" t="s">
        <v>259</v>
      </c>
      <c r="L686" t="s">
        <v>23</v>
      </c>
      <c r="M686">
        <v>5</v>
      </c>
      <c r="N686" t="s">
        <v>24</v>
      </c>
      <c r="O686" t="s">
        <v>25</v>
      </c>
      <c r="P686" t="s">
        <v>242</v>
      </c>
      <c r="Q686" t="s">
        <v>322</v>
      </c>
      <c r="R686" t="str">
        <f t="shared" si="10"/>
        <v>Yes</v>
      </c>
    </row>
    <row r="687" spans="1:18" x14ac:dyDescent="0.35">
      <c r="A687">
        <v>1136600</v>
      </c>
      <c r="B687" t="s">
        <v>56</v>
      </c>
      <c r="C687" s="1">
        <v>43228</v>
      </c>
      <c r="D687" t="s">
        <v>354</v>
      </c>
      <c r="E687" t="s">
        <v>58</v>
      </c>
      <c r="F687">
        <v>0</v>
      </c>
      <c r="G687" t="s">
        <v>40</v>
      </c>
      <c r="H687" t="s">
        <v>31</v>
      </c>
      <c r="I687" t="s">
        <v>40</v>
      </c>
      <c r="J687" t="s">
        <v>33</v>
      </c>
      <c r="K687" t="s">
        <v>40</v>
      </c>
      <c r="L687" t="s">
        <v>23</v>
      </c>
      <c r="M687">
        <v>15</v>
      </c>
      <c r="N687" t="s">
        <v>24</v>
      </c>
      <c r="O687" t="s">
        <v>25</v>
      </c>
      <c r="P687" t="s">
        <v>120</v>
      </c>
      <c r="Q687" t="s">
        <v>323</v>
      </c>
      <c r="R687" t="str">
        <f t="shared" si="10"/>
        <v>No</v>
      </c>
    </row>
    <row r="688" spans="1:18" x14ac:dyDescent="0.35">
      <c r="A688">
        <v>1136601</v>
      </c>
      <c r="B688" t="s">
        <v>50</v>
      </c>
      <c r="C688" s="1">
        <v>43229</v>
      </c>
      <c r="D688" t="s">
        <v>370</v>
      </c>
      <c r="E688" t="s">
        <v>52</v>
      </c>
      <c r="F688">
        <v>0</v>
      </c>
      <c r="G688" t="s">
        <v>21</v>
      </c>
      <c r="H688" t="s">
        <v>47</v>
      </c>
      <c r="I688" t="s">
        <v>21</v>
      </c>
      <c r="J688" t="s">
        <v>22</v>
      </c>
      <c r="K688" t="s">
        <v>47</v>
      </c>
      <c r="L688" t="s">
        <v>23</v>
      </c>
      <c r="M688">
        <v>102</v>
      </c>
      <c r="N688" t="s">
        <v>24</v>
      </c>
      <c r="O688" t="s">
        <v>25</v>
      </c>
      <c r="P688" t="s">
        <v>335</v>
      </c>
      <c r="Q688" t="s">
        <v>232</v>
      </c>
      <c r="R688" t="str">
        <f t="shared" si="10"/>
        <v>No</v>
      </c>
    </row>
    <row r="689" spans="1:18" x14ac:dyDescent="0.35">
      <c r="A689">
        <v>1136602</v>
      </c>
      <c r="B689" t="s">
        <v>36</v>
      </c>
      <c r="C689" s="1">
        <v>43230</v>
      </c>
      <c r="D689" t="s">
        <v>227</v>
      </c>
      <c r="E689" t="s">
        <v>38</v>
      </c>
      <c r="F689">
        <v>0</v>
      </c>
      <c r="G689" t="s">
        <v>39</v>
      </c>
      <c r="H689" t="s">
        <v>259</v>
      </c>
      <c r="I689" t="s">
        <v>39</v>
      </c>
      <c r="J689" t="s">
        <v>33</v>
      </c>
      <c r="K689" t="s">
        <v>259</v>
      </c>
      <c r="L689" t="s">
        <v>41</v>
      </c>
      <c r="M689">
        <v>9</v>
      </c>
      <c r="N689" t="s">
        <v>24</v>
      </c>
      <c r="O689" t="s">
        <v>25</v>
      </c>
      <c r="P689" t="s">
        <v>332</v>
      </c>
      <c r="Q689" t="s">
        <v>252</v>
      </c>
      <c r="R689" t="str">
        <f t="shared" si="10"/>
        <v>No</v>
      </c>
    </row>
    <row r="690" spans="1:18" x14ac:dyDescent="0.35">
      <c r="A690">
        <v>1136603</v>
      </c>
      <c r="B690" t="s">
        <v>56</v>
      </c>
      <c r="C690" s="1">
        <v>43231</v>
      </c>
      <c r="D690" t="s">
        <v>354</v>
      </c>
      <c r="E690" t="s">
        <v>58</v>
      </c>
      <c r="F690">
        <v>0</v>
      </c>
      <c r="G690" t="s">
        <v>40</v>
      </c>
      <c r="H690" t="s">
        <v>32</v>
      </c>
      <c r="I690" t="s">
        <v>32</v>
      </c>
      <c r="J690" t="s">
        <v>33</v>
      </c>
      <c r="K690" t="s">
        <v>40</v>
      </c>
      <c r="L690" t="s">
        <v>41</v>
      </c>
      <c r="M690">
        <v>4</v>
      </c>
      <c r="N690" t="s">
        <v>24</v>
      </c>
      <c r="O690" t="s">
        <v>25</v>
      </c>
      <c r="P690" t="s">
        <v>120</v>
      </c>
      <c r="Q690" t="s">
        <v>351</v>
      </c>
      <c r="R690" t="str">
        <f t="shared" si="10"/>
        <v>Yes</v>
      </c>
    </row>
    <row r="691" spans="1:18" x14ac:dyDescent="0.35">
      <c r="A691">
        <v>1136604</v>
      </c>
      <c r="B691" t="s">
        <v>224</v>
      </c>
      <c r="C691" s="1">
        <v>43232</v>
      </c>
      <c r="D691" t="s">
        <v>247</v>
      </c>
      <c r="E691" t="s">
        <v>225</v>
      </c>
      <c r="F691">
        <v>0</v>
      </c>
      <c r="G691" t="s">
        <v>31</v>
      </c>
      <c r="H691" t="s">
        <v>21</v>
      </c>
      <c r="I691" t="s">
        <v>31</v>
      </c>
      <c r="J691" t="s">
        <v>22</v>
      </c>
      <c r="K691" t="s">
        <v>21</v>
      </c>
      <c r="L691" t="s">
        <v>23</v>
      </c>
      <c r="M691">
        <v>31</v>
      </c>
      <c r="N691" t="s">
        <v>24</v>
      </c>
      <c r="O691" t="s">
        <v>25</v>
      </c>
      <c r="P691" t="s">
        <v>322</v>
      </c>
      <c r="Q691" t="s">
        <v>267</v>
      </c>
      <c r="R691" t="str">
        <f t="shared" si="10"/>
        <v>Yes</v>
      </c>
    </row>
    <row r="692" spans="1:18" x14ac:dyDescent="0.35">
      <c r="A692">
        <v>1136605</v>
      </c>
      <c r="B692" t="s">
        <v>36</v>
      </c>
      <c r="C692" s="1">
        <v>43232</v>
      </c>
      <c r="D692" t="s">
        <v>121</v>
      </c>
      <c r="E692" t="s">
        <v>38</v>
      </c>
      <c r="F692">
        <v>0</v>
      </c>
      <c r="G692" t="s">
        <v>39</v>
      </c>
      <c r="H692" t="s">
        <v>20</v>
      </c>
      <c r="I692" t="s">
        <v>20</v>
      </c>
      <c r="J692" t="s">
        <v>22</v>
      </c>
      <c r="K692" t="s">
        <v>20</v>
      </c>
      <c r="L692" t="s">
        <v>41</v>
      </c>
      <c r="M692">
        <v>5</v>
      </c>
      <c r="N692" t="s">
        <v>24</v>
      </c>
      <c r="O692" t="s">
        <v>25</v>
      </c>
      <c r="P692" t="s">
        <v>335</v>
      </c>
      <c r="Q692" t="s">
        <v>127</v>
      </c>
      <c r="R692" t="str">
        <f t="shared" si="10"/>
        <v>Yes</v>
      </c>
    </row>
    <row r="693" spans="1:18" x14ac:dyDescent="0.35">
      <c r="A693">
        <v>1136606</v>
      </c>
      <c r="B693" t="s">
        <v>238</v>
      </c>
      <c r="C693" s="1">
        <v>43233</v>
      </c>
      <c r="D693" t="s">
        <v>183</v>
      </c>
      <c r="E693" t="s">
        <v>301</v>
      </c>
      <c r="F693">
        <v>0</v>
      </c>
      <c r="G693" t="s">
        <v>32</v>
      </c>
      <c r="H693" t="s">
        <v>259</v>
      </c>
      <c r="I693" t="s">
        <v>32</v>
      </c>
      <c r="J693" t="s">
        <v>22</v>
      </c>
      <c r="K693" t="s">
        <v>32</v>
      </c>
      <c r="L693" t="s">
        <v>41</v>
      </c>
      <c r="M693">
        <v>8</v>
      </c>
      <c r="N693" t="s">
        <v>24</v>
      </c>
      <c r="O693" t="s">
        <v>25</v>
      </c>
      <c r="P693" t="s">
        <v>120</v>
      </c>
      <c r="Q693" t="s">
        <v>351</v>
      </c>
      <c r="R693" t="str">
        <f t="shared" si="10"/>
        <v>No</v>
      </c>
    </row>
    <row r="694" spans="1:18" x14ac:dyDescent="0.35">
      <c r="A694">
        <v>1136607</v>
      </c>
      <c r="B694" t="s">
        <v>44</v>
      </c>
      <c r="C694" s="1">
        <v>43233</v>
      </c>
      <c r="D694" t="s">
        <v>354</v>
      </c>
      <c r="E694" t="s">
        <v>46</v>
      </c>
      <c r="F694">
        <v>0</v>
      </c>
      <c r="G694" t="s">
        <v>47</v>
      </c>
      <c r="H694" t="s">
        <v>40</v>
      </c>
      <c r="I694" t="s">
        <v>40</v>
      </c>
      <c r="J694" t="s">
        <v>22</v>
      </c>
      <c r="K694" t="s">
        <v>40</v>
      </c>
      <c r="L694" t="s">
        <v>41</v>
      </c>
      <c r="M694">
        <v>7</v>
      </c>
      <c r="N694" t="s">
        <v>24</v>
      </c>
      <c r="O694" t="s">
        <v>25</v>
      </c>
      <c r="P694" t="s">
        <v>323</v>
      </c>
      <c r="Q694" t="s">
        <v>140</v>
      </c>
      <c r="R694" t="str">
        <f t="shared" si="10"/>
        <v>No</v>
      </c>
    </row>
    <row r="695" spans="1:18" x14ac:dyDescent="0.35">
      <c r="A695">
        <v>1136608</v>
      </c>
      <c r="B695" t="s">
        <v>224</v>
      </c>
      <c r="C695" s="1">
        <v>43234</v>
      </c>
      <c r="D695" t="s">
        <v>257</v>
      </c>
      <c r="E695" t="s">
        <v>225</v>
      </c>
      <c r="F695">
        <v>0</v>
      </c>
      <c r="G695" t="s">
        <v>31</v>
      </c>
      <c r="H695" t="s">
        <v>20</v>
      </c>
      <c r="I695" t="s">
        <v>20</v>
      </c>
      <c r="J695" t="s">
        <v>22</v>
      </c>
      <c r="K695" t="s">
        <v>20</v>
      </c>
      <c r="L695" t="s">
        <v>41</v>
      </c>
      <c r="M695">
        <v>10</v>
      </c>
      <c r="N695" t="s">
        <v>24</v>
      </c>
      <c r="O695" t="s">
        <v>25</v>
      </c>
      <c r="P695" t="s">
        <v>242</v>
      </c>
      <c r="Q695" t="s">
        <v>322</v>
      </c>
      <c r="R695" t="str">
        <f t="shared" si="10"/>
        <v>Yes</v>
      </c>
    </row>
    <row r="696" spans="1:18" x14ac:dyDescent="0.35">
      <c r="A696">
        <v>1136609</v>
      </c>
      <c r="B696" t="s">
        <v>50</v>
      </c>
      <c r="C696" s="1">
        <v>43235</v>
      </c>
      <c r="D696" t="s">
        <v>371</v>
      </c>
      <c r="E696" t="s">
        <v>52</v>
      </c>
      <c r="F696">
        <v>0</v>
      </c>
      <c r="G696" t="s">
        <v>21</v>
      </c>
      <c r="H696" t="s">
        <v>40</v>
      </c>
      <c r="I696" t="s">
        <v>21</v>
      </c>
      <c r="J696" t="s">
        <v>22</v>
      </c>
      <c r="K696" t="s">
        <v>21</v>
      </c>
      <c r="L696" t="s">
        <v>41</v>
      </c>
      <c r="M696">
        <v>6</v>
      </c>
      <c r="N696" t="s">
        <v>24</v>
      </c>
      <c r="O696" t="s">
        <v>25</v>
      </c>
      <c r="P696" t="s">
        <v>127</v>
      </c>
      <c r="Q696" t="s">
        <v>232</v>
      </c>
      <c r="R696" t="str">
        <f t="shared" si="10"/>
        <v>No</v>
      </c>
    </row>
    <row r="697" spans="1:18" x14ac:dyDescent="0.35">
      <c r="A697">
        <v>1136610</v>
      </c>
      <c r="B697" t="s">
        <v>44</v>
      </c>
      <c r="C697" s="1">
        <v>43236</v>
      </c>
      <c r="D697" t="s">
        <v>349</v>
      </c>
      <c r="E697" t="s">
        <v>46</v>
      </c>
      <c r="F697">
        <v>0</v>
      </c>
      <c r="G697" t="s">
        <v>47</v>
      </c>
      <c r="H697" t="s">
        <v>31</v>
      </c>
      <c r="I697" t="s">
        <v>31</v>
      </c>
      <c r="J697" t="s">
        <v>22</v>
      </c>
      <c r="K697" t="s">
        <v>47</v>
      </c>
      <c r="L697" t="s">
        <v>23</v>
      </c>
      <c r="M697">
        <v>3</v>
      </c>
      <c r="N697" t="s">
        <v>24</v>
      </c>
      <c r="O697" t="s">
        <v>25</v>
      </c>
      <c r="P697" t="s">
        <v>120</v>
      </c>
      <c r="Q697" t="s">
        <v>323</v>
      </c>
      <c r="R697" t="str">
        <f t="shared" si="10"/>
        <v>Yes</v>
      </c>
    </row>
    <row r="698" spans="1:18" x14ac:dyDescent="0.35">
      <c r="A698">
        <v>1136611</v>
      </c>
      <c r="B698" t="s">
        <v>17</v>
      </c>
      <c r="C698" s="1">
        <v>43237</v>
      </c>
      <c r="D698" t="s">
        <v>121</v>
      </c>
      <c r="E698" t="s">
        <v>345</v>
      </c>
      <c r="F698">
        <v>0</v>
      </c>
      <c r="G698" t="s">
        <v>20</v>
      </c>
      <c r="H698" t="s">
        <v>259</v>
      </c>
      <c r="I698" t="s">
        <v>259</v>
      </c>
      <c r="J698" t="s">
        <v>22</v>
      </c>
      <c r="K698" t="s">
        <v>20</v>
      </c>
      <c r="L698" t="s">
        <v>23</v>
      </c>
      <c r="M698">
        <v>14</v>
      </c>
      <c r="N698" t="s">
        <v>24</v>
      </c>
      <c r="O698" t="s">
        <v>25</v>
      </c>
      <c r="P698" t="s">
        <v>332</v>
      </c>
      <c r="Q698" t="s">
        <v>140</v>
      </c>
      <c r="R698" t="str">
        <f t="shared" si="10"/>
        <v>No</v>
      </c>
    </row>
    <row r="699" spans="1:18" x14ac:dyDescent="0.35">
      <c r="A699">
        <v>1136612</v>
      </c>
      <c r="B699" t="s">
        <v>36</v>
      </c>
      <c r="C699" s="1">
        <v>43238</v>
      </c>
      <c r="D699" t="s">
        <v>359</v>
      </c>
      <c r="E699" t="s">
        <v>38</v>
      </c>
      <c r="F699">
        <v>0</v>
      </c>
      <c r="G699" t="s">
        <v>39</v>
      </c>
      <c r="H699" t="s">
        <v>32</v>
      </c>
      <c r="I699" t="s">
        <v>32</v>
      </c>
      <c r="J699" t="s">
        <v>22</v>
      </c>
      <c r="K699" t="s">
        <v>39</v>
      </c>
      <c r="L699" t="s">
        <v>23</v>
      </c>
      <c r="M699">
        <v>34</v>
      </c>
      <c r="N699" t="s">
        <v>24</v>
      </c>
      <c r="O699" t="s">
        <v>25</v>
      </c>
      <c r="P699" t="s">
        <v>237</v>
      </c>
      <c r="Q699" t="s">
        <v>127</v>
      </c>
      <c r="R699" t="str">
        <f t="shared" si="10"/>
        <v>No</v>
      </c>
    </row>
    <row r="700" spans="1:18" x14ac:dyDescent="0.35">
      <c r="A700">
        <v>1136613</v>
      </c>
      <c r="B700" t="s">
        <v>56</v>
      </c>
      <c r="C700" s="1">
        <v>43239</v>
      </c>
      <c r="D700" t="s">
        <v>372</v>
      </c>
      <c r="E700" t="s">
        <v>58</v>
      </c>
      <c r="F700">
        <v>0</v>
      </c>
      <c r="G700" t="s">
        <v>40</v>
      </c>
      <c r="H700" t="s">
        <v>20</v>
      </c>
      <c r="I700" t="s">
        <v>40</v>
      </c>
      <c r="J700" t="s">
        <v>33</v>
      </c>
      <c r="K700" t="s">
        <v>40</v>
      </c>
      <c r="L700" t="s">
        <v>23</v>
      </c>
      <c r="M700">
        <v>30</v>
      </c>
      <c r="N700" t="s">
        <v>24</v>
      </c>
      <c r="O700" t="s">
        <v>25</v>
      </c>
      <c r="P700" t="s">
        <v>242</v>
      </c>
      <c r="Q700" t="s">
        <v>322</v>
      </c>
      <c r="R700" t="str">
        <f t="shared" si="10"/>
        <v>No</v>
      </c>
    </row>
    <row r="701" spans="1:18" x14ac:dyDescent="0.35">
      <c r="A701">
        <v>1136614</v>
      </c>
      <c r="B701" t="s">
        <v>60</v>
      </c>
      <c r="C701" s="1">
        <v>43239</v>
      </c>
      <c r="D701" t="s">
        <v>290</v>
      </c>
      <c r="E701" t="s">
        <v>62</v>
      </c>
      <c r="F701">
        <v>0</v>
      </c>
      <c r="G701" t="s">
        <v>259</v>
      </c>
      <c r="H701" t="s">
        <v>21</v>
      </c>
      <c r="I701" t="s">
        <v>259</v>
      </c>
      <c r="J701" t="s">
        <v>33</v>
      </c>
      <c r="K701" t="s">
        <v>21</v>
      </c>
      <c r="L701" t="s">
        <v>41</v>
      </c>
      <c r="M701">
        <v>5</v>
      </c>
      <c r="N701" t="s">
        <v>24</v>
      </c>
      <c r="O701" t="s">
        <v>25</v>
      </c>
      <c r="P701" t="s">
        <v>232</v>
      </c>
      <c r="Q701" t="s">
        <v>140</v>
      </c>
      <c r="R701" t="str">
        <f t="shared" si="10"/>
        <v>No</v>
      </c>
    </row>
    <row r="702" spans="1:18" x14ac:dyDescent="0.35">
      <c r="A702">
        <v>1136615</v>
      </c>
      <c r="B702" t="s">
        <v>36</v>
      </c>
      <c r="C702" s="1">
        <v>43240</v>
      </c>
      <c r="D702" t="s">
        <v>93</v>
      </c>
      <c r="E702" t="s">
        <v>38</v>
      </c>
      <c r="F702">
        <v>0</v>
      </c>
      <c r="G702" t="s">
        <v>39</v>
      </c>
      <c r="H702" t="s">
        <v>47</v>
      </c>
      <c r="I702" t="s">
        <v>39</v>
      </c>
      <c r="J702" t="s">
        <v>33</v>
      </c>
      <c r="K702" t="s">
        <v>39</v>
      </c>
      <c r="L702" t="s">
        <v>23</v>
      </c>
      <c r="M702">
        <v>11</v>
      </c>
      <c r="N702" t="s">
        <v>24</v>
      </c>
      <c r="O702" t="s">
        <v>25</v>
      </c>
      <c r="P702" t="s">
        <v>127</v>
      </c>
      <c r="Q702" t="s">
        <v>267</v>
      </c>
      <c r="R702" t="str">
        <f t="shared" si="10"/>
        <v>Yes</v>
      </c>
    </row>
    <row r="703" spans="1:18" x14ac:dyDescent="0.35">
      <c r="A703">
        <v>1136616</v>
      </c>
      <c r="B703" t="s">
        <v>238</v>
      </c>
      <c r="C703" s="1">
        <v>43240</v>
      </c>
      <c r="D703" t="s">
        <v>373</v>
      </c>
      <c r="E703" t="s">
        <v>301</v>
      </c>
      <c r="F703">
        <v>0</v>
      </c>
      <c r="G703" t="s">
        <v>32</v>
      </c>
      <c r="H703" t="s">
        <v>31</v>
      </c>
      <c r="I703" t="s">
        <v>32</v>
      </c>
      <c r="J703" t="s">
        <v>22</v>
      </c>
      <c r="K703" t="s">
        <v>32</v>
      </c>
      <c r="L703" t="s">
        <v>41</v>
      </c>
      <c r="M703">
        <v>5</v>
      </c>
      <c r="N703" t="s">
        <v>24</v>
      </c>
      <c r="O703" t="s">
        <v>25</v>
      </c>
      <c r="P703" t="s">
        <v>323</v>
      </c>
      <c r="Q703" t="s">
        <v>351</v>
      </c>
      <c r="R703" t="str">
        <f t="shared" si="10"/>
        <v>Yes</v>
      </c>
    </row>
    <row r="704" spans="1:18" x14ac:dyDescent="0.35">
      <c r="A704">
        <v>1136617</v>
      </c>
      <c r="B704" t="s">
        <v>44</v>
      </c>
      <c r="C704" s="1">
        <v>43242</v>
      </c>
      <c r="D704" t="s">
        <v>243</v>
      </c>
      <c r="E704" t="s">
        <v>46</v>
      </c>
      <c r="F704">
        <v>0</v>
      </c>
      <c r="G704" t="s">
        <v>259</v>
      </c>
      <c r="H704" t="s">
        <v>32</v>
      </c>
      <c r="I704" t="s">
        <v>32</v>
      </c>
      <c r="J704" t="s">
        <v>22</v>
      </c>
      <c r="K704" t="s">
        <v>32</v>
      </c>
      <c r="L704" t="s">
        <v>41</v>
      </c>
      <c r="M704">
        <v>2</v>
      </c>
      <c r="N704" t="s">
        <v>24</v>
      </c>
      <c r="O704" t="s">
        <v>25</v>
      </c>
      <c r="P704" t="s">
        <v>252</v>
      </c>
      <c r="Q704" t="s">
        <v>120</v>
      </c>
      <c r="R704" t="str">
        <f t="shared" si="10"/>
        <v>Yes</v>
      </c>
    </row>
    <row r="705" spans="1:18" x14ac:dyDescent="0.35">
      <c r="A705">
        <v>1136618</v>
      </c>
      <c r="B705" t="s">
        <v>50</v>
      </c>
      <c r="C705" s="1">
        <v>43243</v>
      </c>
      <c r="D705" t="s">
        <v>307</v>
      </c>
      <c r="E705" t="s">
        <v>52</v>
      </c>
      <c r="F705">
        <v>0</v>
      </c>
      <c r="G705" t="s">
        <v>21</v>
      </c>
      <c r="H705" t="s">
        <v>40</v>
      </c>
      <c r="I705" t="s">
        <v>40</v>
      </c>
      <c r="J705" t="s">
        <v>22</v>
      </c>
      <c r="K705" t="s">
        <v>21</v>
      </c>
      <c r="L705" t="s">
        <v>23</v>
      </c>
      <c r="M705">
        <v>25</v>
      </c>
      <c r="N705" t="s">
        <v>24</v>
      </c>
      <c r="O705" t="s">
        <v>25</v>
      </c>
      <c r="P705" t="s">
        <v>232</v>
      </c>
      <c r="Q705" t="s">
        <v>323</v>
      </c>
      <c r="R705" t="str">
        <f t="shared" si="10"/>
        <v>Yes</v>
      </c>
    </row>
    <row r="706" spans="1:18" x14ac:dyDescent="0.35">
      <c r="A706">
        <v>1136619</v>
      </c>
      <c r="B706" t="s">
        <v>50</v>
      </c>
      <c r="C706" s="1">
        <v>43245</v>
      </c>
      <c r="D706" t="s">
        <v>346</v>
      </c>
      <c r="E706" t="s">
        <v>52</v>
      </c>
      <c r="F706">
        <v>0</v>
      </c>
      <c r="G706" t="s">
        <v>21</v>
      </c>
      <c r="H706" t="s">
        <v>259</v>
      </c>
      <c r="I706" t="s">
        <v>21</v>
      </c>
      <c r="J706" t="s">
        <v>22</v>
      </c>
      <c r="K706" t="s">
        <v>259</v>
      </c>
      <c r="L706" t="s">
        <v>23</v>
      </c>
      <c r="M706">
        <v>14</v>
      </c>
      <c r="N706" t="s">
        <v>24</v>
      </c>
      <c r="O706" t="s">
        <v>25</v>
      </c>
      <c r="P706" t="s">
        <v>127</v>
      </c>
      <c r="Q706" t="s">
        <v>323</v>
      </c>
      <c r="R706" t="str">
        <f t="shared" si="10"/>
        <v>Yes</v>
      </c>
    </row>
    <row r="707" spans="1:18" x14ac:dyDescent="0.35">
      <c r="A707">
        <v>1136620</v>
      </c>
      <c r="B707" t="s">
        <v>44</v>
      </c>
      <c r="C707" s="1">
        <v>43247</v>
      </c>
      <c r="D707" t="s">
        <v>57</v>
      </c>
      <c r="E707" t="s">
        <v>46</v>
      </c>
      <c r="F707">
        <v>0</v>
      </c>
      <c r="G707" t="s">
        <v>32</v>
      </c>
      <c r="H707" t="s">
        <v>259</v>
      </c>
      <c r="I707" t="s">
        <v>32</v>
      </c>
      <c r="J707" t="s">
        <v>22</v>
      </c>
      <c r="K707" t="s">
        <v>32</v>
      </c>
      <c r="L707" t="s">
        <v>41</v>
      </c>
      <c r="M707">
        <v>8</v>
      </c>
      <c r="N707" t="s">
        <v>24</v>
      </c>
      <c r="O707" t="s">
        <v>25</v>
      </c>
      <c r="P707" t="s">
        <v>120</v>
      </c>
      <c r="Q707" t="s">
        <v>140</v>
      </c>
      <c r="R707" t="str">
        <f t="shared" si="10"/>
        <v>No</v>
      </c>
    </row>
    <row r="708" spans="1:18" x14ac:dyDescent="0.35">
      <c r="A708">
        <v>1175356</v>
      </c>
      <c r="B708" t="s">
        <v>65</v>
      </c>
      <c r="C708" s="1">
        <v>43547</v>
      </c>
      <c r="D708" t="s">
        <v>154</v>
      </c>
      <c r="E708" t="s">
        <v>67</v>
      </c>
      <c r="F708">
        <v>0</v>
      </c>
      <c r="G708" t="s">
        <v>32</v>
      </c>
      <c r="H708" t="s">
        <v>20</v>
      </c>
      <c r="I708" t="s">
        <v>32</v>
      </c>
      <c r="J708" t="s">
        <v>22</v>
      </c>
      <c r="K708" t="s">
        <v>32</v>
      </c>
      <c r="L708" t="s">
        <v>41</v>
      </c>
      <c r="M708">
        <v>7</v>
      </c>
      <c r="N708" t="s">
        <v>24</v>
      </c>
      <c r="O708" t="s">
        <v>25</v>
      </c>
      <c r="P708" t="s">
        <v>332</v>
      </c>
      <c r="Q708" t="s">
        <v>242</v>
      </c>
      <c r="R708" t="str">
        <f t="shared" si="10"/>
        <v>No</v>
      </c>
    </row>
    <row r="709" spans="1:18" x14ac:dyDescent="0.35">
      <c r="A709">
        <v>1175357</v>
      </c>
      <c r="B709" t="s">
        <v>50</v>
      </c>
      <c r="C709" s="1">
        <v>43548</v>
      </c>
      <c r="D709" t="s">
        <v>307</v>
      </c>
      <c r="E709" t="s">
        <v>52</v>
      </c>
      <c r="F709">
        <v>0</v>
      </c>
      <c r="G709" t="s">
        <v>21</v>
      </c>
      <c r="H709" t="s">
        <v>259</v>
      </c>
      <c r="I709" t="s">
        <v>21</v>
      </c>
      <c r="J709" t="s">
        <v>22</v>
      </c>
      <c r="K709" t="s">
        <v>21</v>
      </c>
      <c r="L709" t="s">
        <v>41</v>
      </c>
      <c r="M709">
        <v>6</v>
      </c>
      <c r="N709" t="s">
        <v>24</v>
      </c>
      <c r="O709" t="s">
        <v>25</v>
      </c>
      <c r="P709" t="s">
        <v>303</v>
      </c>
      <c r="Q709" t="s">
        <v>232</v>
      </c>
      <c r="R709" t="str">
        <f t="shared" si="10"/>
        <v>No</v>
      </c>
    </row>
    <row r="710" spans="1:18" x14ac:dyDescent="0.35">
      <c r="A710">
        <v>1175358</v>
      </c>
      <c r="B710" t="s">
        <v>44</v>
      </c>
      <c r="C710" s="1">
        <v>43548</v>
      </c>
      <c r="D710" t="s">
        <v>336</v>
      </c>
      <c r="E710" t="s">
        <v>46</v>
      </c>
      <c r="F710">
        <v>0</v>
      </c>
      <c r="G710" t="s">
        <v>47</v>
      </c>
      <c r="H710" t="s">
        <v>374</v>
      </c>
      <c r="I710" t="s">
        <v>47</v>
      </c>
      <c r="J710" t="s">
        <v>22</v>
      </c>
      <c r="K710" t="s">
        <v>374</v>
      </c>
      <c r="L710" t="s">
        <v>23</v>
      </c>
      <c r="M710">
        <v>37</v>
      </c>
      <c r="N710" t="s">
        <v>24</v>
      </c>
      <c r="O710" t="s">
        <v>25</v>
      </c>
      <c r="P710" t="s">
        <v>351</v>
      </c>
      <c r="Q710" t="s">
        <v>140</v>
      </c>
      <c r="R710" t="str">
        <f t="shared" si="10"/>
        <v>Yes</v>
      </c>
    </row>
    <row r="711" spans="1:18" x14ac:dyDescent="0.35">
      <c r="A711">
        <v>1175359</v>
      </c>
      <c r="B711" t="s">
        <v>56</v>
      </c>
      <c r="C711" s="1">
        <v>43549</v>
      </c>
      <c r="D711" t="s">
        <v>118</v>
      </c>
      <c r="E711" t="s">
        <v>58</v>
      </c>
      <c r="F711">
        <v>0</v>
      </c>
      <c r="G711" t="s">
        <v>40</v>
      </c>
      <c r="H711" t="s">
        <v>31</v>
      </c>
      <c r="I711" t="s">
        <v>40</v>
      </c>
      <c r="J711" t="s">
        <v>22</v>
      </c>
      <c r="K711" t="s">
        <v>31</v>
      </c>
      <c r="L711" t="s">
        <v>23</v>
      </c>
      <c r="M711">
        <v>14</v>
      </c>
      <c r="N711" t="s">
        <v>24</v>
      </c>
      <c r="O711" t="s">
        <v>25</v>
      </c>
      <c r="P711" t="s">
        <v>335</v>
      </c>
      <c r="Q711" t="s">
        <v>252</v>
      </c>
      <c r="R711" t="str">
        <f t="shared" si="10"/>
        <v>No</v>
      </c>
    </row>
    <row r="712" spans="1:18" x14ac:dyDescent="0.35">
      <c r="A712">
        <v>1175360</v>
      </c>
      <c r="B712" t="s">
        <v>36</v>
      </c>
      <c r="C712" s="1">
        <v>43550</v>
      </c>
      <c r="D712" t="s">
        <v>57</v>
      </c>
      <c r="E712" t="s">
        <v>38</v>
      </c>
      <c r="F712">
        <v>0</v>
      </c>
      <c r="G712" t="s">
        <v>374</v>
      </c>
      <c r="H712" t="s">
        <v>32</v>
      </c>
      <c r="I712" t="s">
        <v>374</v>
      </c>
      <c r="J712" t="s">
        <v>33</v>
      </c>
      <c r="K712" t="s">
        <v>32</v>
      </c>
      <c r="L712" t="s">
        <v>41</v>
      </c>
      <c r="M712">
        <v>6</v>
      </c>
      <c r="N712" t="s">
        <v>24</v>
      </c>
      <c r="O712" t="s">
        <v>25</v>
      </c>
      <c r="P712" t="s">
        <v>120</v>
      </c>
      <c r="Q712" t="s">
        <v>323</v>
      </c>
      <c r="R712" t="str">
        <f t="shared" si="10"/>
        <v>Yes</v>
      </c>
    </row>
    <row r="713" spans="1:18" x14ac:dyDescent="0.35">
      <c r="A713">
        <v>1175361</v>
      </c>
      <c r="B713" t="s">
        <v>50</v>
      </c>
      <c r="C713" s="1">
        <v>43551</v>
      </c>
      <c r="D713" t="s">
        <v>307</v>
      </c>
      <c r="E713" t="s">
        <v>52</v>
      </c>
      <c r="F713">
        <v>0</v>
      </c>
      <c r="G713" t="s">
        <v>21</v>
      </c>
      <c r="H713" t="s">
        <v>31</v>
      </c>
      <c r="I713" t="s">
        <v>31</v>
      </c>
      <c r="J713" t="s">
        <v>22</v>
      </c>
      <c r="K713" t="s">
        <v>21</v>
      </c>
      <c r="L713" t="s">
        <v>23</v>
      </c>
      <c r="M713">
        <v>28</v>
      </c>
      <c r="N713" t="s">
        <v>24</v>
      </c>
      <c r="O713" t="s">
        <v>25</v>
      </c>
      <c r="P713" t="s">
        <v>237</v>
      </c>
      <c r="Q713" t="s">
        <v>232</v>
      </c>
      <c r="R713" t="str">
        <f t="shared" si="10"/>
        <v>Yes</v>
      </c>
    </row>
    <row r="714" spans="1:18" x14ac:dyDescent="0.35">
      <c r="A714">
        <v>1175362</v>
      </c>
      <c r="B714" t="s">
        <v>17</v>
      </c>
      <c r="C714" s="1">
        <v>43552</v>
      </c>
      <c r="D714" t="s">
        <v>349</v>
      </c>
      <c r="E714" t="s">
        <v>345</v>
      </c>
      <c r="F714">
        <v>0</v>
      </c>
      <c r="G714" t="s">
        <v>20</v>
      </c>
      <c r="H714" t="s">
        <v>47</v>
      </c>
      <c r="I714" t="s">
        <v>20</v>
      </c>
      <c r="J714" t="s">
        <v>22</v>
      </c>
      <c r="K714" t="s">
        <v>47</v>
      </c>
      <c r="L714" t="s">
        <v>23</v>
      </c>
      <c r="M714">
        <v>6</v>
      </c>
      <c r="N714" t="s">
        <v>24</v>
      </c>
      <c r="O714" t="s">
        <v>25</v>
      </c>
      <c r="P714" t="s">
        <v>267</v>
      </c>
      <c r="Q714" t="s">
        <v>140</v>
      </c>
      <c r="R714" t="str">
        <f t="shared" si="10"/>
        <v>Yes</v>
      </c>
    </row>
    <row r="715" spans="1:18" x14ac:dyDescent="0.35">
      <c r="A715">
        <v>1175363</v>
      </c>
      <c r="B715" t="s">
        <v>60</v>
      </c>
      <c r="C715" s="1">
        <v>43553</v>
      </c>
      <c r="D715" t="s">
        <v>346</v>
      </c>
      <c r="E715" t="s">
        <v>62</v>
      </c>
      <c r="F715">
        <v>0</v>
      </c>
      <c r="G715" t="s">
        <v>259</v>
      </c>
      <c r="H715" t="s">
        <v>40</v>
      </c>
      <c r="I715" t="s">
        <v>40</v>
      </c>
      <c r="J715" t="s">
        <v>33</v>
      </c>
      <c r="K715" t="s">
        <v>259</v>
      </c>
      <c r="L715" t="s">
        <v>41</v>
      </c>
      <c r="M715">
        <v>5</v>
      </c>
      <c r="N715" t="s">
        <v>24</v>
      </c>
      <c r="O715" t="s">
        <v>25</v>
      </c>
      <c r="P715" t="s">
        <v>252</v>
      </c>
      <c r="Q715" t="s">
        <v>242</v>
      </c>
      <c r="R715" t="str">
        <f t="shared" si="10"/>
        <v>No</v>
      </c>
    </row>
    <row r="716" spans="1:18" x14ac:dyDescent="0.35">
      <c r="A716">
        <v>1175364</v>
      </c>
      <c r="B716" t="s">
        <v>28</v>
      </c>
      <c r="C716" s="1">
        <v>43554</v>
      </c>
      <c r="D716" t="s">
        <v>308</v>
      </c>
      <c r="E716" t="s">
        <v>320</v>
      </c>
      <c r="F716">
        <v>0</v>
      </c>
      <c r="G716" t="s">
        <v>31</v>
      </c>
      <c r="H716" t="s">
        <v>47</v>
      </c>
      <c r="I716" t="s">
        <v>31</v>
      </c>
      <c r="J716" t="s">
        <v>22</v>
      </c>
      <c r="K716" t="s">
        <v>31</v>
      </c>
      <c r="L716" t="s">
        <v>41</v>
      </c>
      <c r="M716">
        <v>8</v>
      </c>
      <c r="N716" t="s">
        <v>24</v>
      </c>
      <c r="O716" t="s">
        <v>25</v>
      </c>
      <c r="P716" t="s">
        <v>237</v>
      </c>
      <c r="Q716" t="s">
        <v>303</v>
      </c>
      <c r="R716" t="str">
        <f t="shared" ref="R716:R779" si="11">IF(I706=K706,"Yes","No")</f>
        <v>No</v>
      </c>
    </row>
    <row r="717" spans="1:18" x14ac:dyDescent="0.35">
      <c r="A717">
        <v>1175365</v>
      </c>
      <c r="B717" t="s">
        <v>36</v>
      </c>
      <c r="C717" s="1">
        <v>43554</v>
      </c>
      <c r="D717" t="s">
        <v>375</v>
      </c>
      <c r="E717" t="s">
        <v>38</v>
      </c>
      <c r="F717">
        <v>0</v>
      </c>
      <c r="G717" t="s">
        <v>374</v>
      </c>
      <c r="H717" t="s">
        <v>21</v>
      </c>
      <c r="I717" t="s">
        <v>374</v>
      </c>
      <c r="J717" t="s">
        <v>22</v>
      </c>
      <c r="K717" t="s">
        <v>374</v>
      </c>
      <c r="L717" t="s">
        <v>122</v>
      </c>
      <c r="M717" t="s">
        <v>25</v>
      </c>
      <c r="N717" t="s">
        <v>123</v>
      </c>
      <c r="O717" t="s">
        <v>25</v>
      </c>
      <c r="P717" t="s">
        <v>332</v>
      </c>
      <c r="Q717" t="s">
        <v>323</v>
      </c>
      <c r="R717" t="str">
        <f t="shared" si="11"/>
        <v>Yes</v>
      </c>
    </row>
    <row r="718" spans="1:18" x14ac:dyDescent="0.35">
      <c r="A718">
        <v>1175366</v>
      </c>
      <c r="B718" t="s">
        <v>60</v>
      </c>
      <c r="C718" s="1">
        <v>43555</v>
      </c>
      <c r="D718" t="s">
        <v>376</v>
      </c>
      <c r="E718" t="s">
        <v>62</v>
      </c>
      <c r="F718">
        <v>0</v>
      </c>
      <c r="G718" t="s">
        <v>259</v>
      </c>
      <c r="H718" t="s">
        <v>20</v>
      </c>
      <c r="I718" t="s">
        <v>20</v>
      </c>
      <c r="J718" t="s">
        <v>22</v>
      </c>
      <c r="K718" t="s">
        <v>259</v>
      </c>
      <c r="L718" t="s">
        <v>23</v>
      </c>
      <c r="M718">
        <v>118</v>
      </c>
      <c r="N718" t="s">
        <v>24</v>
      </c>
      <c r="O718" t="s">
        <v>25</v>
      </c>
      <c r="P718" t="s">
        <v>335</v>
      </c>
      <c r="Q718" t="s">
        <v>140</v>
      </c>
      <c r="R718" t="str">
        <f t="shared" si="11"/>
        <v>Yes</v>
      </c>
    </row>
    <row r="719" spans="1:18" x14ac:dyDescent="0.35">
      <c r="A719">
        <v>1175367</v>
      </c>
      <c r="B719" t="s">
        <v>65</v>
      </c>
      <c r="C719" s="1">
        <v>43555</v>
      </c>
      <c r="D719" t="s">
        <v>76</v>
      </c>
      <c r="E719" t="s">
        <v>67</v>
      </c>
      <c r="F719">
        <v>0</v>
      </c>
      <c r="G719" t="s">
        <v>32</v>
      </c>
      <c r="H719" t="s">
        <v>40</v>
      </c>
      <c r="I719" t="s">
        <v>40</v>
      </c>
      <c r="J719" t="s">
        <v>22</v>
      </c>
      <c r="K719" t="s">
        <v>32</v>
      </c>
      <c r="L719" t="s">
        <v>23</v>
      </c>
      <c r="M719">
        <v>8</v>
      </c>
      <c r="N719" t="s">
        <v>24</v>
      </c>
      <c r="O719" t="s">
        <v>25</v>
      </c>
      <c r="P719" t="s">
        <v>351</v>
      </c>
      <c r="Q719" t="s">
        <v>267</v>
      </c>
      <c r="R719" t="str">
        <f t="shared" si="11"/>
        <v>Yes</v>
      </c>
    </row>
    <row r="720" spans="1:18" x14ac:dyDescent="0.35">
      <c r="A720">
        <v>1175368</v>
      </c>
      <c r="B720" t="s">
        <v>28</v>
      </c>
      <c r="C720" s="1">
        <v>43556</v>
      </c>
      <c r="D720" t="s">
        <v>377</v>
      </c>
      <c r="E720" t="s">
        <v>320</v>
      </c>
      <c r="F720">
        <v>0</v>
      </c>
      <c r="G720" t="s">
        <v>31</v>
      </c>
      <c r="H720" t="s">
        <v>374</v>
      </c>
      <c r="I720" t="s">
        <v>374</v>
      </c>
      <c r="J720" t="s">
        <v>22</v>
      </c>
      <c r="K720" t="s">
        <v>31</v>
      </c>
      <c r="L720" t="s">
        <v>23</v>
      </c>
      <c r="M720">
        <v>14</v>
      </c>
      <c r="N720" t="s">
        <v>24</v>
      </c>
      <c r="O720" t="s">
        <v>25</v>
      </c>
      <c r="P720" t="s">
        <v>303</v>
      </c>
      <c r="Q720" t="s">
        <v>232</v>
      </c>
      <c r="R720" t="str">
        <f t="shared" si="11"/>
        <v>No</v>
      </c>
    </row>
    <row r="721" spans="1:18" x14ac:dyDescent="0.35">
      <c r="A721">
        <v>1175369</v>
      </c>
      <c r="B721" t="s">
        <v>56</v>
      </c>
      <c r="C721" s="1">
        <v>43557</v>
      </c>
      <c r="D721" t="s">
        <v>372</v>
      </c>
      <c r="E721" t="s">
        <v>58</v>
      </c>
      <c r="F721">
        <v>0</v>
      </c>
      <c r="G721" t="s">
        <v>40</v>
      </c>
      <c r="H721" t="s">
        <v>20</v>
      </c>
      <c r="I721" t="s">
        <v>40</v>
      </c>
      <c r="J721" t="s">
        <v>22</v>
      </c>
      <c r="K721" t="s">
        <v>40</v>
      </c>
      <c r="L721" t="s">
        <v>41</v>
      </c>
      <c r="M721">
        <v>7</v>
      </c>
      <c r="N721" t="s">
        <v>24</v>
      </c>
      <c r="O721" t="s">
        <v>25</v>
      </c>
      <c r="P721" t="s">
        <v>332</v>
      </c>
      <c r="Q721" t="s">
        <v>120</v>
      </c>
      <c r="R721" t="str">
        <f t="shared" si="11"/>
        <v>No</v>
      </c>
    </row>
    <row r="722" spans="1:18" x14ac:dyDescent="0.35">
      <c r="A722">
        <v>1175370</v>
      </c>
      <c r="B722" t="s">
        <v>44</v>
      </c>
      <c r="C722" s="1">
        <v>43558</v>
      </c>
      <c r="D722" t="s">
        <v>315</v>
      </c>
      <c r="E722" t="s">
        <v>46</v>
      </c>
      <c r="F722">
        <v>0</v>
      </c>
      <c r="G722" t="s">
        <v>47</v>
      </c>
      <c r="H722" t="s">
        <v>32</v>
      </c>
      <c r="I722" t="s">
        <v>32</v>
      </c>
      <c r="J722" t="s">
        <v>22</v>
      </c>
      <c r="K722" t="s">
        <v>47</v>
      </c>
      <c r="L722" t="s">
        <v>23</v>
      </c>
      <c r="M722">
        <v>37</v>
      </c>
      <c r="N722" t="s">
        <v>24</v>
      </c>
      <c r="O722" t="s">
        <v>25</v>
      </c>
      <c r="P722" t="s">
        <v>213</v>
      </c>
      <c r="Q722" t="s">
        <v>242</v>
      </c>
      <c r="R722" t="str">
        <f t="shared" si="11"/>
        <v>No</v>
      </c>
    </row>
    <row r="723" spans="1:18" x14ac:dyDescent="0.35">
      <c r="A723">
        <v>1175371</v>
      </c>
      <c r="B723" t="s">
        <v>36</v>
      </c>
      <c r="C723" s="1">
        <v>43559</v>
      </c>
      <c r="D723" t="s">
        <v>376</v>
      </c>
      <c r="E723" t="s">
        <v>38</v>
      </c>
      <c r="F723">
        <v>0</v>
      </c>
      <c r="G723" t="s">
        <v>374</v>
      </c>
      <c r="H723" t="s">
        <v>259</v>
      </c>
      <c r="I723" t="s">
        <v>259</v>
      </c>
      <c r="J723" t="s">
        <v>22</v>
      </c>
      <c r="K723" t="s">
        <v>259</v>
      </c>
      <c r="L723" t="s">
        <v>41</v>
      </c>
      <c r="M723">
        <v>5</v>
      </c>
      <c r="N723" t="s">
        <v>24</v>
      </c>
      <c r="O723" t="s">
        <v>25</v>
      </c>
      <c r="P723" t="s">
        <v>335</v>
      </c>
      <c r="Q723" t="s">
        <v>252</v>
      </c>
      <c r="R723" t="str">
        <f t="shared" si="11"/>
        <v>No</v>
      </c>
    </row>
    <row r="724" spans="1:18" x14ac:dyDescent="0.35">
      <c r="A724">
        <v>1175372</v>
      </c>
      <c r="B724" t="s">
        <v>17</v>
      </c>
      <c r="C724" s="1">
        <v>43560</v>
      </c>
      <c r="D724" t="s">
        <v>307</v>
      </c>
      <c r="E724" t="s">
        <v>345</v>
      </c>
      <c r="F724">
        <v>0</v>
      </c>
      <c r="G724" t="s">
        <v>20</v>
      </c>
      <c r="H724" t="s">
        <v>21</v>
      </c>
      <c r="I724" t="s">
        <v>21</v>
      </c>
      <c r="J724" t="s">
        <v>22</v>
      </c>
      <c r="K724" t="s">
        <v>21</v>
      </c>
      <c r="L724" t="s">
        <v>41</v>
      </c>
      <c r="M724">
        <v>5</v>
      </c>
      <c r="N724" t="s">
        <v>24</v>
      </c>
      <c r="O724" t="s">
        <v>25</v>
      </c>
      <c r="P724" t="s">
        <v>303</v>
      </c>
      <c r="Q724" t="s">
        <v>232</v>
      </c>
      <c r="R724" t="str">
        <f t="shared" si="11"/>
        <v>No</v>
      </c>
    </row>
    <row r="725" spans="1:18" x14ac:dyDescent="0.35">
      <c r="A725">
        <v>1178393</v>
      </c>
      <c r="B725" t="s">
        <v>65</v>
      </c>
      <c r="C725" s="1">
        <v>43561</v>
      </c>
      <c r="D725" t="s">
        <v>154</v>
      </c>
      <c r="E725" t="s">
        <v>67</v>
      </c>
      <c r="F725">
        <v>0</v>
      </c>
      <c r="G725" t="s">
        <v>32</v>
      </c>
      <c r="H725" t="s">
        <v>31</v>
      </c>
      <c r="I725" t="s">
        <v>32</v>
      </c>
      <c r="J725" t="s">
        <v>33</v>
      </c>
      <c r="K725" t="s">
        <v>32</v>
      </c>
      <c r="L725" t="s">
        <v>23</v>
      </c>
      <c r="M725">
        <v>22</v>
      </c>
      <c r="N725" t="s">
        <v>24</v>
      </c>
      <c r="O725" t="s">
        <v>25</v>
      </c>
      <c r="P725" t="s">
        <v>335</v>
      </c>
      <c r="Q725" t="s">
        <v>213</v>
      </c>
      <c r="R725" t="str">
        <f t="shared" si="11"/>
        <v>No</v>
      </c>
    </row>
    <row r="726" spans="1:18" x14ac:dyDescent="0.35">
      <c r="A726">
        <v>1178394</v>
      </c>
      <c r="B726" t="s">
        <v>60</v>
      </c>
      <c r="C726" s="1">
        <v>43561</v>
      </c>
      <c r="D726" t="s">
        <v>378</v>
      </c>
      <c r="E726" t="s">
        <v>62</v>
      </c>
      <c r="F726">
        <v>0</v>
      </c>
      <c r="G726" t="s">
        <v>259</v>
      </c>
      <c r="H726" t="s">
        <v>47</v>
      </c>
      <c r="I726" t="s">
        <v>259</v>
      </c>
      <c r="J726" t="s">
        <v>22</v>
      </c>
      <c r="K726" t="s">
        <v>47</v>
      </c>
      <c r="L726" t="s">
        <v>23</v>
      </c>
      <c r="M726">
        <v>40</v>
      </c>
      <c r="N726" t="s">
        <v>24</v>
      </c>
      <c r="O726" t="s">
        <v>25</v>
      </c>
      <c r="P726" t="s">
        <v>332</v>
      </c>
      <c r="Q726" t="s">
        <v>323</v>
      </c>
      <c r="R726" t="str">
        <f t="shared" si="11"/>
        <v>Yes</v>
      </c>
    </row>
    <row r="727" spans="1:18" x14ac:dyDescent="0.35">
      <c r="A727">
        <v>1178395</v>
      </c>
      <c r="B727" t="s">
        <v>17</v>
      </c>
      <c r="C727" s="1">
        <v>43562</v>
      </c>
      <c r="D727" t="s">
        <v>379</v>
      </c>
      <c r="E727" t="s">
        <v>345</v>
      </c>
      <c r="F727">
        <v>0</v>
      </c>
      <c r="G727" t="s">
        <v>20</v>
      </c>
      <c r="H727" t="s">
        <v>374</v>
      </c>
      <c r="I727" t="s">
        <v>374</v>
      </c>
      <c r="J727" t="s">
        <v>22</v>
      </c>
      <c r="K727" t="s">
        <v>374</v>
      </c>
      <c r="L727" t="s">
        <v>41</v>
      </c>
      <c r="M727">
        <v>4</v>
      </c>
      <c r="N727" t="s">
        <v>24</v>
      </c>
      <c r="O727" t="s">
        <v>25</v>
      </c>
      <c r="P727" t="s">
        <v>351</v>
      </c>
      <c r="Q727" t="s">
        <v>140</v>
      </c>
      <c r="R727" t="str">
        <f t="shared" si="11"/>
        <v>Yes</v>
      </c>
    </row>
    <row r="728" spans="1:18" x14ac:dyDescent="0.35">
      <c r="A728">
        <v>1178396</v>
      </c>
      <c r="B728" t="s">
        <v>56</v>
      </c>
      <c r="C728" s="1">
        <v>43562</v>
      </c>
      <c r="D728" t="s">
        <v>380</v>
      </c>
      <c r="E728" t="s">
        <v>58</v>
      </c>
      <c r="F728">
        <v>0</v>
      </c>
      <c r="G728" t="s">
        <v>40</v>
      </c>
      <c r="H728" t="s">
        <v>21</v>
      </c>
      <c r="I728" t="s">
        <v>21</v>
      </c>
      <c r="J728" t="s">
        <v>22</v>
      </c>
      <c r="K728" t="s">
        <v>21</v>
      </c>
      <c r="L728" t="s">
        <v>41</v>
      </c>
      <c r="M728">
        <v>8</v>
      </c>
      <c r="N728" t="s">
        <v>24</v>
      </c>
      <c r="O728" t="s">
        <v>25</v>
      </c>
      <c r="P728" t="s">
        <v>303</v>
      </c>
      <c r="Q728" t="s">
        <v>232</v>
      </c>
      <c r="R728" t="str">
        <f t="shared" si="11"/>
        <v>No</v>
      </c>
    </row>
    <row r="729" spans="1:18" x14ac:dyDescent="0.35">
      <c r="A729">
        <v>1178397</v>
      </c>
      <c r="B729" t="s">
        <v>28</v>
      </c>
      <c r="C729" s="1">
        <v>43563</v>
      </c>
      <c r="D729" t="s">
        <v>362</v>
      </c>
      <c r="E729" t="s">
        <v>320</v>
      </c>
      <c r="F729">
        <v>0</v>
      </c>
      <c r="G729" t="s">
        <v>31</v>
      </c>
      <c r="H729" t="s">
        <v>259</v>
      </c>
      <c r="I729" t="s">
        <v>31</v>
      </c>
      <c r="J729" t="s">
        <v>22</v>
      </c>
      <c r="K729" t="s">
        <v>31</v>
      </c>
      <c r="L729" t="s">
        <v>41</v>
      </c>
      <c r="M729">
        <v>6</v>
      </c>
      <c r="N729" t="s">
        <v>24</v>
      </c>
      <c r="O729" t="s">
        <v>25</v>
      </c>
      <c r="P729" t="s">
        <v>332</v>
      </c>
      <c r="Q729" t="s">
        <v>120</v>
      </c>
      <c r="R729" t="str">
        <f t="shared" si="11"/>
        <v>No</v>
      </c>
    </row>
    <row r="730" spans="1:18" x14ac:dyDescent="0.35">
      <c r="A730">
        <v>1178398</v>
      </c>
      <c r="B730" t="s">
        <v>65</v>
      </c>
      <c r="C730" s="1">
        <v>43564</v>
      </c>
      <c r="D730" t="s">
        <v>381</v>
      </c>
      <c r="E730" t="s">
        <v>67</v>
      </c>
      <c r="F730">
        <v>0</v>
      </c>
      <c r="G730" t="s">
        <v>32</v>
      </c>
      <c r="H730" t="s">
        <v>21</v>
      </c>
      <c r="I730" t="s">
        <v>32</v>
      </c>
      <c r="J730" t="s">
        <v>22</v>
      </c>
      <c r="K730" t="s">
        <v>32</v>
      </c>
      <c r="L730" t="s">
        <v>41</v>
      </c>
      <c r="M730">
        <v>7</v>
      </c>
      <c r="N730" t="s">
        <v>24</v>
      </c>
      <c r="O730" t="s">
        <v>25</v>
      </c>
      <c r="P730" t="s">
        <v>213</v>
      </c>
      <c r="Q730" t="s">
        <v>252</v>
      </c>
      <c r="R730" t="str">
        <f t="shared" si="11"/>
        <v>No</v>
      </c>
    </row>
    <row r="731" spans="1:18" x14ac:dyDescent="0.35">
      <c r="A731">
        <v>1178399</v>
      </c>
      <c r="B731" t="s">
        <v>44</v>
      </c>
      <c r="C731" s="1">
        <v>43565</v>
      </c>
      <c r="D731" t="s">
        <v>192</v>
      </c>
      <c r="E731" t="s">
        <v>46</v>
      </c>
      <c r="F731">
        <v>0</v>
      </c>
      <c r="G731" t="s">
        <v>47</v>
      </c>
      <c r="H731" t="s">
        <v>31</v>
      </c>
      <c r="I731" t="s">
        <v>47</v>
      </c>
      <c r="J731" t="s">
        <v>22</v>
      </c>
      <c r="K731" t="s">
        <v>47</v>
      </c>
      <c r="L731" t="s">
        <v>41</v>
      </c>
      <c r="M731">
        <v>3</v>
      </c>
      <c r="N731" t="s">
        <v>24</v>
      </c>
      <c r="O731" t="s">
        <v>25</v>
      </c>
      <c r="P731" t="s">
        <v>351</v>
      </c>
      <c r="Q731" t="s">
        <v>140</v>
      </c>
      <c r="R731" t="str">
        <f t="shared" si="11"/>
        <v>Yes</v>
      </c>
    </row>
    <row r="732" spans="1:18" x14ac:dyDescent="0.35">
      <c r="A732">
        <v>1178400</v>
      </c>
      <c r="B732" t="s">
        <v>56</v>
      </c>
      <c r="C732" s="1">
        <v>43566</v>
      </c>
      <c r="D732" t="s">
        <v>76</v>
      </c>
      <c r="E732" t="s">
        <v>58</v>
      </c>
      <c r="F732">
        <v>0</v>
      </c>
      <c r="G732" t="s">
        <v>40</v>
      </c>
      <c r="H732" t="s">
        <v>32</v>
      </c>
      <c r="I732" t="s">
        <v>32</v>
      </c>
      <c r="J732" t="s">
        <v>22</v>
      </c>
      <c r="K732" t="s">
        <v>32</v>
      </c>
      <c r="L732" t="s">
        <v>41</v>
      </c>
      <c r="M732">
        <v>4</v>
      </c>
      <c r="N732" t="s">
        <v>24</v>
      </c>
      <c r="O732" t="s">
        <v>25</v>
      </c>
      <c r="P732" t="s">
        <v>382</v>
      </c>
      <c r="Q732" t="s">
        <v>242</v>
      </c>
      <c r="R732" t="str">
        <f t="shared" si="11"/>
        <v>No</v>
      </c>
    </row>
    <row r="733" spans="1:18" x14ac:dyDescent="0.35">
      <c r="A733">
        <v>1178401</v>
      </c>
      <c r="B733" t="s">
        <v>50</v>
      </c>
      <c r="C733" s="1">
        <v>43567</v>
      </c>
      <c r="D733" t="s">
        <v>227</v>
      </c>
      <c r="E733" t="s">
        <v>52</v>
      </c>
      <c r="F733">
        <v>0</v>
      </c>
      <c r="G733" t="s">
        <v>21</v>
      </c>
      <c r="H733" t="s">
        <v>374</v>
      </c>
      <c r="I733" t="s">
        <v>374</v>
      </c>
      <c r="J733" t="s">
        <v>22</v>
      </c>
      <c r="K733" t="s">
        <v>374</v>
      </c>
      <c r="L733" t="s">
        <v>41</v>
      </c>
      <c r="M733">
        <v>7</v>
      </c>
      <c r="N733" t="s">
        <v>24</v>
      </c>
      <c r="O733" t="s">
        <v>25</v>
      </c>
      <c r="P733" t="s">
        <v>351</v>
      </c>
      <c r="Q733" t="s">
        <v>267</v>
      </c>
      <c r="R733" t="str">
        <f t="shared" si="11"/>
        <v>Yes</v>
      </c>
    </row>
    <row r="734" spans="1:18" x14ac:dyDescent="0.35">
      <c r="A734">
        <v>1178402</v>
      </c>
      <c r="B734" t="s">
        <v>44</v>
      </c>
      <c r="C734" s="1">
        <v>43568</v>
      </c>
      <c r="D734" t="s">
        <v>354</v>
      </c>
      <c r="E734" t="s">
        <v>46</v>
      </c>
      <c r="F734">
        <v>0</v>
      </c>
      <c r="G734" t="s">
        <v>47</v>
      </c>
      <c r="H734" t="s">
        <v>40</v>
      </c>
      <c r="I734" t="s">
        <v>40</v>
      </c>
      <c r="J734" t="s">
        <v>22</v>
      </c>
      <c r="K734" t="s">
        <v>40</v>
      </c>
      <c r="L734" t="s">
        <v>41</v>
      </c>
      <c r="M734">
        <v>4</v>
      </c>
      <c r="N734" t="s">
        <v>24</v>
      </c>
      <c r="O734" t="s">
        <v>25</v>
      </c>
      <c r="P734" t="s">
        <v>323</v>
      </c>
      <c r="Q734" t="s">
        <v>327</v>
      </c>
      <c r="R734" t="str">
        <f t="shared" si="11"/>
        <v>Yes</v>
      </c>
    </row>
    <row r="735" spans="1:18" x14ac:dyDescent="0.35">
      <c r="A735">
        <v>1178403</v>
      </c>
      <c r="B735" t="s">
        <v>28</v>
      </c>
      <c r="C735" s="1">
        <v>43568</v>
      </c>
      <c r="D735" t="s">
        <v>121</v>
      </c>
      <c r="E735" t="s">
        <v>320</v>
      </c>
      <c r="F735">
        <v>0</v>
      </c>
      <c r="G735" t="s">
        <v>31</v>
      </c>
      <c r="H735" t="s">
        <v>20</v>
      </c>
      <c r="I735" t="s">
        <v>20</v>
      </c>
      <c r="J735" t="s">
        <v>22</v>
      </c>
      <c r="K735" t="s">
        <v>20</v>
      </c>
      <c r="L735" t="s">
        <v>41</v>
      </c>
      <c r="M735">
        <v>8</v>
      </c>
      <c r="N735" t="s">
        <v>24</v>
      </c>
      <c r="O735" t="s">
        <v>25</v>
      </c>
      <c r="P735" t="s">
        <v>382</v>
      </c>
      <c r="Q735" t="s">
        <v>140</v>
      </c>
      <c r="R735" t="str">
        <f t="shared" si="11"/>
        <v>Yes</v>
      </c>
    </row>
    <row r="736" spans="1:18" x14ac:dyDescent="0.35">
      <c r="A736">
        <v>1178404</v>
      </c>
      <c r="B736" t="s">
        <v>50</v>
      </c>
      <c r="C736" s="1">
        <v>43569</v>
      </c>
      <c r="D736" t="s">
        <v>383</v>
      </c>
      <c r="E736" t="s">
        <v>52</v>
      </c>
      <c r="F736">
        <v>0</v>
      </c>
      <c r="G736" t="s">
        <v>21</v>
      </c>
      <c r="H736" t="s">
        <v>32</v>
      </c>
      <c r="I736" t="s">
        <v>32</v>
      </c>
      <c r="J736" t="s">
        <v>22</v>
      </c>
      <c r="K736" t="s">
        <v>32</v>
      </c>
      <c r="L736" t="s">
        <v>41</v>
      </c>
      <c r="M736">
        <v>5</v>
      </c>
      <c r="N736" t="s">
        <v>24</v>
      </c>
      <c r="O736" t="s">
        <v>25</v>
      </c>
      <c r="P736" t="s">
        <v>213</v>
      </c>
      <c r="Q736" t="s">
        <v>267</v>
      </c>
      <c r="R736" t="str">
        <f t="shared" si="11"/>
        <v>No</v>
      </c>
    </row>
    <row r="737" spans="1:18" x14ac:dyDescent="0.35">
      <c r="A737">
        <v>1178405</v>
      </c>
      <c r="B737" t="s">
        <v>60</v>
      </c>
      <c r="C737" s="1">
        <v>43569</v>
      </c>
      <c r="D737" t="s">
        <v>384</v>
      </c>
      <c r="E737" t="s">
        <v>62</v>
      </c>
      <c r="F737">
        <v>0</v>
      </c>
      <c r="G737" t="s">
        <v>259</v>
      </c>
      <c r="H737" t="s">
        <v>374</v>
      </c>
      <c r="I737" t="s">
        <v>259</v>
      </c>
      <c r="J737" t="s">
        <v>22</v>
      </c>
      <c r="K737" t="s">
        <v>374</v>
      </c>
      <c r="L737" t="s">
        <v>23</v>
      </c>
      <c r="M737">
        <v>39</v>
      </c>
      <c r="N737" t="s">
        <v>24</v>
      </c>
      <c r="O737" t="s">
        <v>25</v>
      </c>
      <c r="P737" t="s">
        <v>242</v>
      </c>
      <c r="Q737" t="s">
        <v>232</v>
      </c>
      <c r="R737" t="str">
        <f t="shared" si="11"/>
        <v>Yes</v>
      </c>
    </row>
    <row r="738" spans="1:18" x14ac:dyDescent="0.35">
      <c r="A738">
        <v>1178406</v>
      </c>
      <c r="B738" t="s">
        <v>44</v>
      </c>
      <c r="C738" s="1">
        <v>43570</v>
      </c>
      <c r="D738" t="s">
        <v>180</v>
      </c>
      <c r="E738" t="s">
        <v>46</v>
      </c>
      <c r="F738">
        <v>0</v>
      </c>
      <c r="G738" t="s">
        <v>47</v>
      </c>
      <c r="H738" t="s">
        <v>20</v>
      </c>
      <c r="I738" t="s">
        <v>47</v>
      </c>
      <c r="J738" t="s">
        <v>22</v>
      </c>
      <c r="K738" t="s">
        <v>47</v>
      </c>
      <c r="L738" t="s">
        <v>41</v>
      </c>
      <c r="M738">
        <v>5</v>
      </c>
      <c r="N738" t="s">
        <v>24</v>
      </c>
      <c r="O738" t="s">
        <v>25</v>
      </c>
      <c r="P738" t="s">
        <v>120</v>
      </c>
      <c r="Q738" t="s">
        <v>323</v>
      </c>
      <c r="R738" t="str">
        <f t="shared" si="11"/>
        <v>Yes</v>
      </c>
    </row>
    <row r="739" spans="1:18" x14ac:dyDescent="0.35">
      <c r="A739">
        <v>1178407</v>
      </c>
      <c r="B739" t="s">
        <v>28</v>
      </c>
      <c r="C739" s="1">
        <v>43571</v>
      </c>
      <c r="D739" t="s">
        <v>193</v>
      </c>
      <c r="E739" t="s">
        <v>320</v>
      </c>
      <c r="F739">
        <v>0</v>
      </c>
      <c r="G739" t="s">
        <v>31</v>
      </c>
      <c r="H739" t="s">
        <v>40</v>
      </c>
      <c r="I739" t="s">
        <v>40</v>
      </c>
      <c r="J739" t="s">
        <v>22</v>
      </c>
      <c r="K739" t="s">
        <v>31</v>
      </c>
      <c r="L739" t="s">
        <v>23</v>
      </c>
      <c r="M739">
        <v>12</v>
      </c>
      <c r="N739" t="s">
        <v>24</v>
      </c>
      <c r="O739" t="s">
        <v>25</v>
      </c>
      <c r="P739" t="s">
        <v>237</v>
      </c>
      <c r="Q739" t="s">
        <v>232</v>
      </c>
      <c r="R739" t="str">
        <f t="shared" si="11"/>
        <v>Yes</v>
      </c>
    </row>
    <row r="740" spans="1:18" x14ac:dyDescent="0.35">
      <c r="A740">
        <v>1178408</v>
      </c>
      <c r="B740" t="s">
        <v>60</v>
      </c>
      <c r="C740" s="1">
        <v>43572</v>
      </c>
      <c r="D740" t="s">
        <v>179</v>
      </c>
      <c r="E740" t="s">
        <v>62</v>
      </c>
      <c r="F740">
        <v>0</v>
      </c>
      <c r="G740" t="s">
        <v>259</v>
      </c>
      <c r="H740" t="s">
        <v>32</v>
      </c>
      <c r="I740" t="s">
        <v>32</v>
      </c>
      <c r="J740" t="s">
        <v>33</v>
      </c>
      <c r="K740" t="s">
        <v>259</v>
      </c>
      <c r="L740" t="s">
        <v>41</v>
      </c>
      <c r="M740">
        <v>6</v>
      </c>
      <c r="N740" t="s">
        <v>24</v>
      </c>
      <c r="O740" t="s">
        <v>25</v>
      </c>
      <c r="P740" t="s">
        <v>382</v>
      </c>
      <c r="Q740" t="s">
        <v>385</v>
      </c>
      <c r="R740" t="str">
        <f t="shared" si="11"/>
        <v>Yes</v>
      </c>
    </row>
    <row r="741" spans="1:18" x14ac:dyDescent="0.35">
      <c r="A741">
        <v>1178409</v>
      </c>
      <c r="B741" t="s">
        <v>36</v>
      </c>
      <c r="C741" s="1">
        <v>43573</v>
      </c>
      <c r="D741" t="s">
        <v>315</v>
      </c>
      <c r="E741" t="s">
        <v>38</v>
      </c>
      <c r="F741">
        <v>0</v>
      </c>
      <c r="G741" t="s">
        <v>374</v>
      </c>
      <c r="H741" t="s">
        <v>47</v>
      </c>
      <c r="I741" t="s">
        <v>47</v>
      </c>
      <c r="J741" t="s">
        <v>33</v>
      </c>
      <c r="K741" t="s">
        <v>47</v>
      </c>
      <c r="L741" t="s">
        <v>23</v>
      </c>
      <c r="M741">
        <v>40</v>
      </c>
      <c r="N741" t="s">
        <v>24</v>
      </c>
      <c r="O741" t="s">
        <v>25</v>
      </c>
      <c r="P741" t="s">
        <v>242</v>
      </c>
      <c r="Q741" t="s">
        <v>274</v>
      </c>
      <c r="R741" t="str">
        <f t="shared" si="11"/>
        <v>Yes</v>
      </c>
    </row>
    <row r="742" spans="1:18" x14ac:dyDescent="0.35">
      <c r="A742">
        <v>1178410</v>
      </c>
      <c r="B742" t="s">
        <v>50</v>
      </c>
      <c r="C742" s="1">
        <v>43574</v>
      </c>
      <c r="D742" t="s">
        <v>215</v>
      </c>
      <c r="E742" t="s">
        <v>52</v>
      </c>
      <c r="F742">
        <v>0</v>
      </c>
      <c r="G742" t="s">
        <v>21</v>
      </c>
      <c r="H742" t="s">
        <v>20</v>
      </c>
      <c r="I742" t="s">
        <v>21</v>
      </c>
      <c r="J742" t="s">
        <v>22</v>
      </c>
      <c r="K742" t="s">
        <v>20</v>
      </c>
      <c r="L742" t="s">
        <v>23</v>
      </c>
      <c r="M742">
        <v>10</v>
      </c>
      <c r="N742" t="s">
        <v>24</v>
      </c>
      <c r="O742" t="s">
        <v>25</v>
      </c>
      <c r="P742" t="s">
        <v>385</v>
      </c>
      <c r="Q742" t="s">
        <v>323</v>
      </c>
      <c r="R742" t="str">
        <f t="shared" si="11"/>
        <v>Yes</v>
      </c>
    </row>
    <row r="743" spans="1:18" x14ac:dyDescent="0.35">
      <c r="A743">
        <v>1178411</v>
      </c>
      <c r="B743" t="s">
        <v>56</v>
      </c>
      <c r="C743" s="1">
        <v>43575</v>
      </c>
      <c r="D743" t="s">
        <v>231</v>
      </c>
      <c r="E743" t="s">
        <v>58</v>
      </c>
      <c r="F743">
        <v>0</v>
      </c>
      <c r="G743" t="s">
        <v>40</v>
      </c>
      <c r="H743" t="s">
        <v>47</v>
      </c>
      <c r="I743" t="s">
        <v>40</v>
      </c>
      <c r="J743" t="s">
        <v>22</v>
      </c>
      <c r="K743" t="s">
        <v>40</v>
      </c>
      <c r="L743" t="s">
        <v>41</v>
      </c>
      <c r="M743">
        <v>5</v>
      </c>
      <c r="N743" t="s">
        <v>24</v>
      </c>
      <c r="O743" t="s">
        <v>25</v>
      </c>
      <c r="P743" t="s">
        <v>351</v>
      </c>
      <c r="Q743" t="s">
        <v>140</v>
      </c>
      <c r="R743" t="str">
        <f t="shared" si="11"/>
        <v>Yes</v>
      </c>
    </row>
    <row r="744" spans="1:18" x14ac:dyDescent="0.35">
      <c r="A744">
        <v>1178412</v>
      </c>
      <c r="B744" t="s">
        <v>36</v>
      </c>
      <c r="C744" s="1">
        <v>43575</v>
      </c>
      <c r="D744" t="s">
        <v>309</v>
      </c>
      <c r="E744" t="s">
        <v>38</v>
      </c>
      <c r="F744">
        <v>0</v>
      </c>
      <c r="G744" t="s">
        <v>374</v>
      </c>
      <c r="H744" t="s">
        <v>31</v>
      </c>
      <c r="I744" t="s">
        <v>374</v>
      </c>
      <c r="J744" t="s">
        <v>22</v>
      </c>
      <c r="K744" t="s">
        <v>374</v>
      </c>
      <c r="L744" t="s">
        <v>41</v>
      </c>
      <c r="M744">
        <v>5</v>
      </c>
      <c r="N744" t="s">
        <v>24</v>
      </c>
      <c r="O744" t="s">
        <v>25</v>
      </c>
      <c r="P744" t="s">
        <v>382</v>
      </c>
      <c r="Q744" t="s">
        <v>252</v>
      </c>
      <c r="R744" t="str">
        <f t="shared" si="11"/>
        <v>Yes</v>
      </c>
    </row>
    <row r="745" spans="1:18" x14ac:dyDescent="0.35">
      <c r="A745">
        <v>1178413</v>
      </c>
      <c r="B745" t="s">
        <v>60</v>
      </c>
      <c r="C745" s="1">
        <v>43576</v>
      </c>
      <c r="D745" t="s">
        <v>386</v>
      </c>
      <c r="E745" t="s">
        <v>62</v>
      </c>
      <c r="F745">
        <v>0</v>
      </c>
      <c r="G745" t="s">
        <v>259</v>
      </c>
      <c r="H745" t="s">
        <v>21</v>
      </c>
      <c r="I745" t="s">
        <v>259</v>
      </c>
      <c r="J745" t="s">
        <v>22</v>
      </c>
      <c r="K745" t="s">
        <v>259</v>
      </c>
      <c r="L745" t="s">
        <v>41</v>
      </c>
      <c r="M745">
        <v>9</v>
      </c>
      <c r="N745" t="s">
        <v>24</v>
      </c>
      <c r="O745" t="s">
        <v>25</v>
      </c>
      <c r="P745" t="s">
        <v>274</v>
      </c>
      <c r="Q745" t="s">
        <v>323</v>
      </c>
      <c r="R745" t="str">
        <f t="shared" si="11"/>
        <v>Yes</v>
      </c>
    </row>
    <row r="746" spans="1:18" x14ac:dyDescent="0.35">
      <c r="A746">
        <v>1178414</v>
      </c>
      <c r="B746" t="s">
        <v>17</v>
      </c>
      <c r="C746" s="1">
        <v>43576</v>
      </c>
      <c r="D746" t="s">
        <v>276</v>
      </c>
      <c r="E746" t="s">
        <v>345</v>
      </c>
      <c r="F746">
        <v>0</v>
      </c>
      <c r="G746" t="s">
        <v>20</v>
      </c>
      <c r="H746" t="s">
        <v>32</v>
      </c>
      <c r="I746" t="s">
        <v>32</v>
      </c>
      <c r="J746" t="s">
        <v>22</v>
      </c>
      <c r="K746" t="s">
        <v>20</v>
      </c>
      <c r="L746" t="s">
        <v>23</v>
      </c>
      <c r="M746">
        <v>1</v>
      </c>
      <c r="N746" t="s">
        <v>24</v>
      </c>
      <c r="O746" t="s">
        <v>25</v>
      </c>
      <c r="P746" t="s">
        <v>213</v>
      </c>
      <c r="Q746" t="s">
        <v>237</v>
      </c>
      <c r="R746" t="str">
        <f t="shared" si="11"/>
        <v>Yes</v>
      </c>
    </row>
    <row r="747" spans="1:18" x14ac:dyDescent="0.35">
      <c r="A747">
        <v>1178415</v>
      </c>
      <c r="B747" t="s">
        <v>56</v>
      </c>
      <c r="C747" s="1">
        <v>43577</v>
      </c>
      <c r="D747" t="s">
        <v>336</v>
      </c>
      <c r="E747" t="s">
        <v>58</v>
      </c>
      <c r="F747">
        <v>0</v>
      </c>
      <c r="G747" t="s">
        <v>40</v>
      </c>
      <c r="H747" t="s">
        <v>374</v>
      </c>
      <c r="I747" t="s">
        <v>374</v>
      </c>
      <c r="J747" t="s">
        <v>22</v>
      </c>
      <c r="K747" t="s">
        <v>374</v>
      </c>
      <c r="L747" t="s">
        <v>41</v>
      </c>
      <c r="M747">
        <v>6</v>
      </c>
      <c r="N747" t="s">
        <v>24</v>
      </c>
      <c r="O747" t="s">
        <v>25</v>
      </c>
      <c r="P747" t="s">
        <v>327</v>
      </c>
      <c r="Q747" t="s">
        <v>140</v>
      </c>
      <c r="R747" t="str">
        <f t="shared" si="11"/>
        <v>No</v>
      </c>
    </row>
    <row r="748" spans="1:18" x14ac:dyDescent="0.35">
      <c r="A748">
        <v>1178416</v>
      </c>
      <c r="B748" t="s">
        <v>65</v>
      </c>
      <c r="C748" s="1">
        <v>43578</v>
      </c>
      <c r="D748" t="s">
        <v>57</v>
      </c>
      <c r="E748" t="s">
        <v>67</v>
      </c>
      <c r="F748">
        <v>0</v>
      </c>
      <c r="G748" t="s">
        <v>32</v>
      </c>
      <c r="H748" t="s">
        <v>259</v>
      </c>
      <c r="I748" t="s">
        <v>32</v>
      </c>
      <c r="J748" t="s">
        <v>22</v>
      </c>
      <c r="K748" t="s">
        <v>32</v>
      </c>
      <c r="L748" t="s">
        <v>41</v>
      </c>
      <c r="M748">
        <v>6</v>
      </c>
      <c r="N748" t="s">
        <v>24</v>
      </c>
      <c r="O748" t="s">
        <v>25</v>
      </c>
      <c r="P748" t="s">
        <v>274</v>
      </c>
      <c r="Q748" t="s">
        <v>232</v>
      </c>
      <c r="R748" t="str">
        <f t="shared" si="11"/>
        <v>Yes</v>
      </c>
    </row>
    <row r="749" spans="1:18" x14ac:dyDescent="0.35">
      <c r="A749">
        <v>1178417</v>
      </c>
      <c r="B749" t="s">
        <v>17</v>
      </c>
      <c r="C749" s="1">
        <v>43579</v>
      </c>
      <c r="D749" t="s">
        <v>121</v>
      </c>
      <c r="E749" t="s">
        <v>345</v>
      </c>
      <c r="F749">
        <v>0</v>
      </c>
      <c r="G749" t="s">
        <v>20</v>
      </c>
      <c r="H749" t="s">
        <v>31</v>
      </c>
      <c r="I749" t="s">
        <v>31</v>
      </c>
      <c r="J749" t="s">
        <v>22</v>
      </c>
      <c r="K749" t="s">
        <v>20</v>
      </c>
      <c r="L749" t="s">
        <v>23</v>
      </c>
      <c r="M749">
        <v>17</v>
      </c>
      <c r="N749" t="s">
        <v>24</v>
      </c>
      <c r="O749" t="s">
        <v>25</v>
      </c>
      <c r="P749" t="s">
        <v>252</v>
      </c>
      <c r="Q749" t="s">
        <v>242</v>
      </c>
      <c r="R749" t="str">
        <f t="shared" si="11"/>
        <v>No</v>
      </c>
    </row>
    <row r="750" spans="1:18" x14ac:dyDescent="0.35">
      <c r="A750">
        <v>1178418</v>
      </c>
      <c r="B750" t="s">
        <v>50</v>
      </c>
      <c r="C750" s="1">
        <v>43580</v>
      </c>
      <c r="D750" t="s">
        <v>311</v>
      </c>
      <c r="E750" t="s">
        <v>52</v>
      </c>
      <c r="F750">
        <v>0</v>
      </c>
      <c r="G750" t="s">
        <v>21</v>
      </c>
      <c r="H750" t="s">
        <v>40</v>
      </c>
      <c r="I750" t="s">
        <v>40</v>
      </c>
      <c r="J750" t="s">
        <v>22</v>
      </c>
      <c r="K750" t="s">
        <v>40</v>
      </c>
      <c r="L750" t="s">
        <v>41</v>
      </c>
      <c r="M750">
        <v>3</v>
      </c>
      <c r="N750" t="s">
        <v>24</v>
      </c>
      <c r="O750" t="s">
        <v>25</v>
      </c>
      <c r="P750" t="s">
        <v>332</v>
      </c>
      <c r="Q750" t="s">
        <v>385</v>
      </c>
      <c r="R750" t="str">
        <f t="shared" si="11"/>
        <v>No</v>
      </c>
    </row>
    <row r="751" spans="1:18" x14ac:dyDescent="0.35">
      <c r="A751">
        <v>1178419</v>
      </c>
      <c r="B751" t="s">
        <v>65</v>
      </c>
      <c r="C751" s="1">
        <v>43581</v>
      </c>
      <c r="D751" t="s">
        <v>147</v>
      </c>
      <c r="E751" t="s">
        <v>67</v>
      </c>
      <c r="F751">
        <v>0</v>
      </c>
      <c r="G751" t="s">
        <v>32</v>
      </c>
      <c r="H751" t="s">
        <v>47</v>
      </c>
      <c r="I751" t="s">
        <v>32</v>
      </c>
      <c r="J751" t="s">
        <v>22</v>
      </c>
      <c r="K751" t="s">
        <v>47</v>
      </c>
      <c r="L751" t="s">
        <v>23</v>
      </c>
      <c r="M751">
        <v>46</v>
      </c>
      <c r="N751" t="s">
        <v>24</v>
      </c>
      <c r="O751" t="s">
        <v>25</v>
      </c>
      <c r="P751" t="s">
        <v>274</v>
      </c>
      <c r="Q751" t="s">
        <v>232</v>
      </c>
      <c r="R751" t="str">
        <f t="shared" si="11"/>
        <v>Yes</v>
      </c>
    </row>
    <row r="752" spans="1:18" x14ac:dyDescent="0.35">
      <c r="A752">
        <v>1178420</v>
      </c>
      <c r="B752" t="s">
        <v>56</v>
      </c>
      <c r="C752" s="1">
        <v>43582</v>
      </c>
      <c r="D752" t="s">
        <v>197</v>
      </c>
      <c r="E752" t="s">
        <v>58</v>
      </c>
      <c r="F752">
        <v>0</v>
      </c>
      <c r="G752" t="s">
        <v>40</v>
      </c>
      <c r="H752" t="s">
        <v>259</v>
      </c>
      <c r="I752" t="s">
        <v>40</v>
      </c>
      <c r="J752" t="s">
        <v>22</v>
      </c>
      <c r="K752" t="s">
        <v>40</v>
      </c>
      <c r="L752" t="s">
        <v>41</v>
      </c>
      <c r="M752">
        <v>7</v>
      </c>
      <c r="N752" t="s">
        <v>24</v>
      </c>
      <c r="O752" t="s">
        <v>25</v>
      </c>
      <c r="P752" t="s">
        <v>351</v>
      </c>
      <c r="Q752" t="s">
        <v>327</v>
      </c>
      <c r="R752" t="str">
        <f t="shared" si="11"/>
        <v>No</v>
      </c>
    </row>
    <row r="753" spans="1:18" x14ac:dyDescent="0.35">
      <c r="A753">
        <v>1178421</v>
      </c>
      <c r="B753" t="s">
        <v>36</v>
      </c>
      <c r="C753" s="1">
        <v>43583</v>
      </c>
      <c r="D753" t="s">
        <v>227</v>
      </c>
      <c r="E753" t="s">
        <v>38</v>
      </c>
      <c r="F753">
        <v>0</v>
      </c>
      <c r="G753" t="s">
        <v>374</v>
      </c>
      <c r="H753" t="s">
        <v>20</v>
      </c>
      <c r="I753" t="s">
        <v>374</v>
      </c>
      <c r="J753" t="s">
        <v>33</v>
      </c>
      <c r="K753" t="s">
        <v>374</v>
      </c>
      <c r="L753" t="s">
        <v>23</v>
      </c>
      <c r="M753">
        <v>16</v>
      </c>
      <c r="N753" t="s">
        <v>24</v>
      </c>
      <c r="O753" t="s">
        <v>25</v>
      </c>
      <c r="P753" t="s">
        <v>335</v>
      </c>
      <c r="Q753" t="s">
        <v>242</v>
      </c>
      <c r="R753" t="str">
        <f t="shared" si="11"/>
        <v>Yes</v>
      </c>
    </row>
    <row r="754" spans="1:18" x14ac:dyDescent="0.35">
      <c r="A754">
        <v>1178422</v>
      </c>
      <c r="B754" t="s">
        <v>50</v>
      </c>
      <c r="C754" s="1">
        <v>43583</v>
      </c>
      <c r="D754" t="s">
        <v>307</v>
      </c>
      <c r="E754" t="s">
        <v>52</v>
      </c>
      <c r="F754">
        <v>0</v>
      </c>
      <c r="G754" t="s">
        <v>21</v>
      </c>
      <c r="H754" t="s">
        <v>47</v>
      </c>
      <c r="I754" t="s">
        <v>47</v>
      </c>
      <c r="J754" t="s">
        <v>22</v>
      </c>
      <c r="K754" t="s">
        <v>21</v>
      </c>
      <c r="L754" t="s">
        <v>23</v>
      </c>
      <c r="M754">
        <v>34</v>
      </c>
      <c r="N754" t="s">
        <v>24</v>
      </c>
      <c r="O754" t="s">
        <v>25</v>
      </c>
      <c r="P754" t="s">
        <v>385</v>
      </c>
      <c r="Q754" t="s">
        <v>323</v>
      </c>
      <c r="R754" t="str">
        <f t="shared" si="11"/>
        <v>Yes</v>
      </c>
    </row>
    <row r="755" spans="1:18" x14ac:dyDescent="0.35">
      <c r="A755">
        <v>1178423</v>
      </c>
      <c r="B755" t="s">
        <v>60</v>
      </c>
      <c r="C755" s="1">
        <v>43584</v>
      </c>
      <c r="D755" t="s">
        <v>179</v>
      </c>
      <c r="E755" t="s">
        <v>62</v>
      </c>
      <c r="F755">
        <v>0</v>
      </c>
      <c r="G755" t="s">
        <v>259</v>
      </c>
      <c r="H755" t="s">
        <v>31</v>
      </c>
      <c r="I755" t="s">
        <v>31</v>
      </c>
      <c r="J755" t="s">
        <v>22</v>
      </c>
      <c r="K755" t="s">
        <v>259</v>
      </c>
      <c r="L755" t="s">
        <v>23</v>
      </c>
      <c r="M755">
        <v>45</v>
      </c>
      <c r="N755" t="s">
        <v>24</v>
      </c>
      <c r="O755" t="s">
        <v>25</v>
      </c>
      <c r="P755" t="s">
        <v>267</v>
      </c>
      <c r="Q755" t="s">
        <v>140</v>
      </c>
      <c r="R755" t="str">
        <f t="shared" si="11"/>
        <v>Yes</v>
      </c>
    </row>
    <row r="756" spans="1:18" x14ac:dyDescent="0.35">
      <c r="A756">
        <v>1178424</v>
      </c>
      <c r="B756" t="s">
        <v>17</v>
      </c>
      <c r="C756" s="1">
        <v>43585</v>
      </c>
      <c r="D756" t="s">
        <v>25</v>
      </c>
      <c r="E756" t="s">
        <v>345</v>
      </c>
      <c r="F756">
        <v>0</v>
      </c>
      <c r="G756" t="s">
        <v>20</v>
      </c>
      <c r="H756" t="s">
        <v>40</v>
      </c>
      <c r="I756" t="s">
        <v>40</v>
      </c>
      <c r="J756" t="s">
        <v>22</v>
      </c>
      <c r="K756" t="s">
        <v>25</v>
      </c>
      <c r="L756" t="s">
        <v>25</v>
      </c>
      <c r="M756" t="s">
        <v>25</v>
      </c>
      <c r="N756" t="s">
        <v>25</v>
      </c>
      <c r="O756" t="s">
        <v>25</v>
      </c>
      <c r="P756" t="s">
        <v>382</v>
      </c>
      <c r="Q756" t="s">
        <v>274</v>
      </c>
      <c r="R756" t="str">
        <f t="shared" si="11"/>
        <v>No</v>
      </c>
    </row>
    <row r="757" spans="1:18" x14ac:dyDescent="0.35">
      <c r="A757">
        <v>1178425</v>
      </c>
      <c r="B757" t="s">
        <v>65</v>
      </c>
      <c r="C757" s="1">
        <v>43586</v>
      </c>
      <c r="D757" t="s">
        <v>76</v>
      </c>
      <c r="E757" t="s">
        <v>67</v>
      </c>
      <c r="F757">
        <v>0</v>
      </c>
      <c r="G757" t="s">
        <v>32</v>
      </c>
      <c r="H757" t="s">
        <v>374</v>
      </c>
      <c r="I757" t="s">
        <v>374</v>
      </c>
      <c r="J757" t="s">
        <v>22</v>
      </c>
      <c r="K757" t="s">
        <v>32</v>
      </c>
      <c r="L757" t="s">
        <v>23</v>
      </c>
      <c r="M757">
        <v>80</v>
      </c>
      <c r="N757" t="s">
        <v>24</v>
      </c>
      <c r="O757" t="s">
        <v>25</v>
      </c>
      <c r="P757" t="s">
        <v>332</v>
      </c>
      <c r="Q757" t="s">
        <v>323</v>
      </c>
      <c r="R757" t="str">
        <f t="shared" si="11"/>
        <v>Yes</v>
      </c>
    </row>
    <row r="758" spans="1:18" x14ac:dyDescent="0.35">
      <c r="A758">
        <v>1178426</v>
      </c>
      <c r="B758" t="s">
        <v>44</v>
      </c>
      <c r="C758" s="1">
        <v>43587</v>
      </c>
      <c r="D758" t="s">
        <v>349</v>
      </c>
      <c r="E758" t="s">
        <v>46</v>
      </c>
      <c r="F758">
        <v>0</v>
      </c>
      <c r="G758" t="s">
        <v>47</v>
      </c>
      <c r="H758" t="s">
        <v>259</v>
      </c>
      <c r="I758" t="s">
        <v>47</v>
      </c>
      <c r="J758" t="s">
        <v>33</v>
      </c>
      <c r="K758" t="s">
        <v>47</v>
      </c>
      <c r="L758" t="s">
        <v>122</v>
      </c>
      <c r="M758" t="s">
        <v>25</v>
      </c>
      <c r="N758" t="s">
        <v>123</v>
      </c>
      <c r="O758" t="s">
        <v>25</v>
      </c>
      <c r="P758" t="s">
        <v>267</v>
      </c>
      <c r="Q758" t="s">
        <v>140</v>
      </c>
      <c r="R758" t="str">
        <f t="shared" si="11"/>
        <v>Yes</v>
      </c>
    </row>
    <row r="759" spans="1:18" x14ac:dyDescent="0.35">
      <c r="A759">
        <v>1178427</v>
      </c>
      <c r="B759" t="s">
        <v>28</v>
      </c>
      <c r="C759" s="1">
        <v>43588</v>
      </c>
      <c r="D759" t="s">
        <v>387</v>
      </c>
      <c r="E759" t="s">
        <v>320</v>
      </c>
      <c r="F759">
        <v>0</v>
      </c>
      <c r="G759" t="s">
        <v>31</v>
      </c>
      <c r="H759" t="s">
        <v>21</v>
      </c>
      <c r="I759" t="s">
        <v>21</v>
      </c>
      <c r="J759" t="s">
        <v>22</v>
      </c>
      <c r="K759" t="s">
        <v>21</v>
      </c>
      <c r="L759" t="s">
        <v>41</v>
      </c>
      <c r="M759">
        <v>7</v>
      </c>
      <c r="N759" t="s">
        <v>24</v>
      </c>
      <c r="O759" t="s">
        <v>25</v>
      </c>
      <c r="P759" t="s">
        <v>252</v>
      </c>
      <c r="Q759" t="s">
        <v>242</v>
      </c>
      <c r="R759" t="str">
        <f t="shared" si="11"/>
        <v>No</v>
      </c>
    </row>
    <row r="760" spans="1:18" x14ac:dyDescent="0.35">
      <c r="A760">
        <v>1178428</v>
      </c>
      <c r="B760" t="s">
        <v>36</v>
      </c>
      <c r="C760" s="1">
        <v>43589</v>
      </c>
      <c r="D760" t="s">
        <v>93</v>
      </c>
      <c r="E760" t="s">
        <v>38</v>
      </c>
      <c r="F760">
        <v>0</v>
      </c>
      <c r="G760" t="s">
        <v>374</v>
      </c>
      <c r="H760" t="s">
        <v>40</v>
      </c>
      <c r="I760" t="s">
        <v>40</v>
      </c>
      <c r="J760" t="s">
        <v>33</v>
      </c>
      <c r="K760" t="s">
        <v>374</v>
      </c>
      <c r="L760" t="s">
        <v>41</v>
      </c>
      <c r="M760">
        <v>5</v>
      </c>
      <c r="N760" t="s">
        <v>24</v>
      </c>
      <c r="O760" t="s">
        <v>25</v>
      </c>
      <c r="P760" t="s">
        <v>332</v>
      </c>
      <c r="Q760" t="s">
        <v>385</v>
      </c>
      <c r="R760" t="str">
        <f t="shared" si="11"/>
        <v>Yes</v>
      </c>
    </row>
    <row r="761" spans="1:18" x14ac:dyDescent="0.35">
      <c r="A761">
        <v>1178429</v>
      </c>
      <c r="B761" t="s">
        <v>17</v>
      </c>
      <c r="C761" s="1">
        <v>43589</v>
      </c>
      <c r="D761" t="s">
        <v>388</v>
      </c>
      <c r="E761" t="s">
        <v>345</v>
      </c>
      <c r="F761">
        <v>0</v>
      </c>
      <c r="G761" t="s">
        <v>20</v>
      </c>
      <c r="H761" t="s">
        <v>259</v>
      </c>
      <c r="I761" t="s">
        <v>20</v>
      </c>
      <c r="J761" t="s">
        <v>22</v>
      </c>
      <c r="K761" t="s">
        <v>20</v>
      </c>
      <c r="L761" t="s">
        <v>41</v>
      </c>
      <c r="M761">
        <v>4</v>
      </c>
      <c r="N761" t="s">
        <v>24</v>
      </c>
      <c r="O761" t="s">
        <v>25</v>
      </c>
      <c r="P761" t="s">
        <v>274</v>
      </c>
      <c r="Q761" t="s">
        <v>232</v>
      </c>
      <c r="R761" t="str">
        <f t="shared" si="11"/>
        <v>No</v>
      </c>
    </row>
    <row r="762" spans="1:18" x14ac:dyDescent="0.35">
      <c r="A762">
        <v>1178430</v>
      </c>
      <c r="B762" t="s">
        <v>28</v>
      </c>
      <c r="C762" s="1">
        <v>43590</v>
      </c>
      <c r="D762" t="s">
        <v>362</v>
      </c>
      <c r="E762" t="s">
        <v>320</v>
      </c>
      <c r="F762">
        <v>0</v>
      </c>
      <c r="G762" t="s">
        <v>31</v>
      </c>
      <c r="H762" t="s">
        <v>32</v>
      </c>
      <c r="I762" t="s">
        <v>31</v>
      </c>
      <c r="J762" t="s">
        <v>22</v>
      </c>
      <c r="K762" t="s">
        <v>31</v>
      </c>
      <c r="L762" t="s">
        <v>41</v>
      </c>
      <c r="M762">
        <v>6</v>
      </c>
      <c r="N762" t="s">
        <v>24</v>
      </c>
      <c r="O762" t="s">
        <v>25</v>
      </c>
      <c r="P762" t="s">
        <v>335</v>
      </c>
      <c r="Q762" t="s">
        <v>252</v>
      </c>
      <c r="R762" t="str">
        <f t="shared" si="11"/>
        <v>Yes</v>
      </c>
    </row>
    <row r="763" spans="1:18" x14ac:dyDescent="0.35">
      <c r="A763">
        <v>1178431</v>
      </c>
      <c r="B763" t="s">
        <v>44</v>
      </c>
      <c r="C763" s="1">
        <v>43590</v>
      </c>
      <c r="D763" t="s">
        <v>315</v>
      </c>
      <c r="E763" t="s">
        <v>46</v>
      </c>
      <c r="F763">
        <v>0</v>
      </c>
      <c r="G763" t="s">
        <v>47</v>
      </c>
      <c r="H763" t="s">
        <v>21</v>
      </c>
      <c r="I763" t="s">
        <v>47</v>
      </c>
      <c r="J763" t="s">
        <v>22</v>
      </c>
      <c r="K763" t="s">
        <v>47</v>
      </c>
      <c r="L763" t="s">
        <v>41</v>
      </c>
      <c r="M763">
        <v>9</v>
      </c>
      <c r="N763" t="s">
        <v>24</v>
      </c>
      <c r="O763" t="s">
        <v>25</v>
      </c>
      <c r="P763" t="s">
        <v>327</v>
      </c>
      <c r="Q763" t="s">
        <v>267</v>
      </c>
      <c r="R763" t="str">
        <f t="shared" si="11"/>
        <v>Yes</v>
      </c>
    </row>
    <row r="764" spans="1:18" x14ac:dyDescent="0.35">
      <c r="A764">
        <v>1181764</v>
      </c>
      <c r="B764" t="s">
        <v>65</v>
      </c>
      <c r="C764" s="1">
        <v>43592</v>
      </c>
      <c r="D764" t="s">
        <v>330</v>
      </c>
      <c r="E764" t="s">
        <v>67</v>
      </c>
      <c r="F764">
        <v>0</v>
      </c>
      <c r="G764" t="s">
        <v>47</v>
      </c>
      <c r="H764" t="s">
        <v>32</v>
      </c>
      <c r="I764" t="s">
        <v>32</v>
      </c>
      <c r="J764" t="s">
        <v>33</v>
      </c>
      <c r="K764" t="s">
        <v>47</v>
      </c>
      <c r="L764" t="s">
        <v>41</v>
      </c>
      <c r="M764">
        <v>6</v>
      </c>
      <c r="N764" t="s">
        <v>24</v>
      </c>
      <c r="O764" t="s">
        <v>25</v>
      </c>
      <c r="P764" t="s">
        <v>274</v>
      </c>
      <c r="Q764" t="s">
        <v>323</v>
      </c>
      <c r="R764" t="str">
        <f t="shared" si="11"/>
        <v>No</v>
      </c>
    </row>
    <row r="765" spans="1:18" x14ac:dyDescent="0.35">
      <c r="A765">
        <v>1181766</v>
      </c>
      <c r="B765" t="s">
        <v>234</v>
      </c>
      <c r="C765" s="1">
        <v>43593</v>
      </c>
      <c r="D765" t="s">
        <v>336</v>
      </c>
      <c r="E765" t="s">
        <v>236</v>
      </c>
      <c r="F765">
        <v>0</v>
      </c>
      <c r="G765" t="s">
        <v>374</v>
      </c>
      <c r="H765" t="s">
        <v>259</v>
      </c>
      <c r="I765" t="s">
        <v>374</v>
      </c>
      <c r="J765" t="s">
        <v>22</v>
      </c>
      <c r="K765" t="s">
        <v>374</v>
      </c>
      <c r="L765" t="s">
        <v>41</v>
      </c>
      <c r="M765">
        <v>2</v>
      </c>
      <c r="N765" t="s">
        <v>24</v>
      </c>
      <c r="O765" t="s">
        <v>25</v>
      </c>
      <c r="P765" t="s">
        <v>242</v>
      </c>
      <c r="Q765" t="s">
        <v>140</v>
      </c>
      <c r="R765" t="str">
        <f t="shared" si="11"/>
        <v>No</v>
      </c>
    </row>
    <row r="766" spans="1:18" x14ac:dyDescent="0.35">
      <c r="A766">
        <v>1181767</v>
      </c>
      <c r="B766" t="s">
        <v>234</v>
      </c>
      <c r="C766" s="1">
        <v>43595</v>
      </c>
      <c r="D766" t="s">
        <v>243</v>
      </c>
      <c r="E766" t="s">
        <v>236</v>
      </c>
      <c r="F766">
        <v>0</v>
      </c>
      <c r="G766" t="s">
        <v>32</v>
      </c>
      <c r="H766" t="s">
        <v>374</v>
      </c>
      <c r="I766" t="s">
        <v>32</v>
      </c>
      <c r="J766" t="s">
        <v>22</v>
      </c>
      <c r="K766" t="s">
        <v>32</v>
      </c>
      <c r="L766" t="s">
        <v>41</v>
      </c>
      <c r="M766">
        <v>6</v>
      </c>
      <c r="N766" t="s">
        <v>24</v>
      </c>
      <c r="O766" t="s">
        <v>25</v>
      </c>
      <c r="P766" t="s">
        <v>242</v>
      </c>
      <c r="Q766" t="s">
        <v>140</v>
      </c>
      <c r="R766" t="str">
        <f t="shared" si="11"/>
        <v>No</v>
      </c>
    </row>
    <row r="767" spans="1:18" x14ac:dyDescent="0.35">
      <c r="A767">
        <v>1181768</v>
      </c>
      <c r="B767" t="s">
        <v>60</v>
      </c>
      <c r="C767" s="1">
        <v>43597</v>
      </c>
      <c r="D767" t="s">
        <v>349</v>
      </c>
      <c r="E767" t="s">
        <v>62</v>
      </c>
      <c r="F767">
        <v>0</v>
      </c>
      <c r="G767" t="s">
        <v>47</v>
      </c>
      <c r="H767" t="s">
        <v>32</v>
      </c>
      <c r="I767" t="s">
        <v>47</v>
      </c>
      <c r="J767" t="s">
        <v>33</v>
      </c>
      <c r="K767" t="s">
        <v>47</v>
      </c>
      <c r="L767" t="s">
        <v>23</v>
      </c>
      <c r="M767">
        <v>1</v>
      </c>
      <c r="N767" t="s">
        <v>24</v>
      </c>
      <c r="O767" t="s">
        <v>25</v>
      </c>
      <c r="P767" t="s">
        <v>385</v>
      </c>
      <c r="Q767" t="s">
        <v>323</v>
      </c>
      <c r="R767" t="str">
        <f t="shared" si="11"/>
        <v>No</v>
      </c>
    </row>
    <row r="768" spans="1:18" x14ac:dyDescent="0.35">
      <c r="A768">
        <v>1216492</v>
      </c>
      <c r="B768" t="s">
        <v>281</v>
      </c>
      <c r="C768" s="1">
        <v>44093</v>
      </c>
      <c r="D768" t="s">
        <v>183</v>
      </c>
      <c r="E768" t="s">
        <v>282</v>
      </c>
      <c r="F768">
        <v>0</v>
      </c>
      <c r="G768" t="s">
        <v>47</v>
      </c>
      <c r="H768" t="s">
        <v>32</v>
      </c>
      <c r="I768" t="s">
        <v>32</v>
      </c>
      <c r="J768" t="s">
        <v>22</v>
      </c>
      <c r="K768" t="s">
        <v>32</v>
      </c>
      <c r="L768" t="s">
        <v>41</v>
      </c>
      <c r="M768">
        <v>5</v>
      </c>
      <c r="N768" t="s">
        <v>24</v>
      </c>
      <c r="O768" t="s">
        <v>25</v>
      </c>
      <c r="P768" t="s">
        <v>303</v>
      </c>
      <c r="Q768" t="s">
        <v>322</v>
      </c>
      <c r="R768" t="str">
        <f t="shared" si="11"/>
        <v>Yes</v>
      </c>
    </row>
    <row r="769" spans="1:18" x14ac:dyDescent="0.35">
      <c r="A769">
        <v>1216493</v>
      </c>
      <c r="B769" t="s">
        <v>288</v>
      </c>
      <c r="C769" s="1">
        <v>44094</v>
      </c>
      <c r="D769" t="s">
        <v>337</v>
      </c>
      <c r="E769" t="s">
        <v>289</v>
      </c>
      <c r="F769">
        <v>0</v>
      </c>
      <c r="G769" t="s">
        <v>374</v>
      </c>
      <c r="H769" t="s">
        <v>31</v>
      </c>
      <c r="I769" t="s">
        <v>31</v>
      </c>
      <c r="J769" t="s">
        <v>22</v>
      </c>
      <c r="K769" t="s">
        <v>374</v>
      </c>
      <c r="L769" t="s">
        <v>122</v>
      </c>
      <c r="M769" t="s">
        <v>25</v>
      </c>
      <c r="N769" t="s">
        <v>123</v>
      </c>
      <c r="O769" t="s">
        <v>25</v>
      </c>
      <c r="P769" t="s">
        <v>232</v>
      </c>
      <c r="Q769" t="s">
        <v>323</v>
      </c>
      <c r="R769" t="str">
        <f t="shared" si="11"/>
        <v>Yes</v>
      </c>
    </row>
    <row r="770" spans="1:18" x14ac:dyDescent="0.35">
      <c r="A770">
        <v>1216494</v>
      </c>
      <c r="B770" t="s">
        <v>281</v>
      </c>
      <c r="C770" s="1">
        <v>44125</v>
      </c>
      <c r="D770" t="s">
        <v>358</v>
      </c>
      <c r="E770" t="s">
        <v>282</v>
      </c>
      <c r="F770">
        <v>0</v>
      </c>
      <c r="G770" t="s">
        <v>21</v>
      </c>
      <c r="H770" t="s">
        <v>20</v>
      </c>
      <c r="I770" t="s">
        <v>21</v>
      </c>
      <c r="J770" t="s">
        <v>33</v>
      </c>
      <c r="K770" t="s">
        <v>20</v>
      </c>
      <c r="L770" t="s">
        <v>41</v>
      </c>
      <c r="M770">
        <v>8</v>
      </c>
      <c r="N770" t="s">
        <v>24</v>
      </c>
      <c r="O770" t="s">
        <v>25</v>
      </c>
      <c r="P770" t="s">
        <v>322</v>
      </c>
      <c r="Q770" t="s">
        <v>140</v>
      </c>
      <c r="R770" t="str">
        <f t="shared" si="11"/>
        <v>No</v>
      </c>
    </row>
    <row r="771" spans="1:18" x14ac:dyDescent="0.35">
      <c r="A771">
        <v>1216495</v>
      </c>
      <c r="B771" t="s">
        <v>284</v>
      </c>
      <c r="C771" s="1">
        <v>44138</v>
      </c>
      <c r="D771" t="s">
        <v>248</v>
      </c>
      <c r="E771" t="s">
        <v>286</v>
      </c>
      <c r="F771">
        <v>0</v>
      </c>
      <c r="G771" t="s">
        <v>47</v>
      </c>
      <c r="H771" t="s">
        <v>259</v>
      </c>
      <c r="I771" t="s">
        <v>259</v>
      </c>
      <c r="J771" t="s">
        <v>22</v>
      </c>
      <c r="K771" t="s">
        <v>259</v>
      </c>
      <c r="L771" t="s">
        <v>41</v>
      </c>
      <c r="M771">
        <v>10</v>
      </c>
      <c r="N771" t="s">
        <v>24</v>
      </c>
      <c r="O771" t="s">
        <v>25</v>
      </c>
      <c r="P771" t="s">
        <v>252</v>
      </c>
      <c r="Q771" t="s">
        <v>283</v>
      </c>
      <c r="R771" t="str">
        <f t="shared" si="11"/>
        <v>Yes</v>
      </c>
    </row>
    <row r="772" spans="1:18" x14ac:dyDescent="0.35">
      <c r="A772">
        <v>1216496</v>
      </c>
      <c r="B772" t="s">
        <v>284</v>
      </c>
      <c r="C772" s="1">
        <v>44096</v>
      </c>
      <c r="D772" t="s">
        <v>271</v>
      </c>
      <c r="E772" t="s">
        <v>286</v>
      </c>
      <c r="F772">
        <v>0</v>
      </c>
      <c r="G772" t="s">
        <v>40</v>
      </c>
      <c r="H772" t="s">
        <v>32</v>
      </c>
      <c r="I772" t="s">
        <v>32</v>
      </c>
      <c r="J772" t="s">
        <v>22</v>
      </c>
      <c r="K772" t="s">
        <v>40</v>
      </c>
      <c r="L772" t="s">
        <v>23</v>
      </c>
      <c r="M772">
        <v>16</v>
      </c>
      <c r="N772" t="s">
        <v>24</v>
      </c>
      <c r="O772" t="s">
        <v>25</v>
      </c>
      <c r="P772" t="s">
        <v>252</v>
      </c>
      <c r="Q772" t="s">
        <v>237</v>
      </c>
      <c r="R772" t="str">
        <f t="shared" si="11"/>
        <v>Yes</v>
      </c>
    </row>
    <row r="773" spans="1:18" x14ac:dyDescent="0.35">
      <c r="A773">
        <v>1216497</v>
      </c>
      <c r="B773" t="s">
        <v>281</v>
      </c>
      <c r="C773" s="1">
        <v>44128</v>
      </c>
      <c r="D773" t="s">
        <v>389</v>
      </c>
      <c r="E773" t="s">
        <v>282</v>
      </c>
      <c r="F773">
        <v>0</v>
      </c>
      <c r="G773" t="s">
        <v>21</v>
      </c>
      <c r="H773" t="s">
        <v>374</v>
      </c>
      <c r="I773" t="s">
        <v>374</v>
      </c>
      <c r="J773" t="s">
        <v>22</v>
      </c>
      <c r="K773" t="s">
        <v>21</v>
      </c>
      <c r="L773" t="s">
        <v>23</v>
      </c>
      <c r="M773">
        <v>59</v>
      </c>
      <c r="N773" t="s">
        <v>24</v>
      </c>
      <c r="O773" t="s">
        <v>25</v>
      </c>
      <c r="P773" t="s">
        <v>303</v>
      </c>
      <c r="Q773" t="s">
        <v>298</v>
      </c>
      <c r="R773" t="str">
        <f t="shared" si="11"/>
        <v>Yes</v>
      </c>
    </row>
    <row r="774" spans="1:18" x14ac:dyDescent="0.35">
      <c r="A774">
        <v>1216498</v>
      </c>
      <c r="B774" t="s">
        <v>288</v>
      </c>
      <c r="C774" s="1">
        <v>44128</v>
      </c>
      <c r="D774" t="s">
        <v>390</v>
      </c>
      <c r="E774" t="s">
        <v>289</v>
      </c>
      <c r="F774">
        <v>0</v>
      </c>
      <c r="G774" t="s">
        <v>31</v>
      </c>
      <c r="H774" t="s">
        <v>259</v>
      </c>
      <c r="I774" t="s">
        <v>259</v>
      </c>
      <c r="J774" t="s">
        <v>22</v>
      </c>
      <c r="K774" t="s">
        <v>31</v>
      </c>
      <c r="L774" t="s">
        <v>23</v>
      </c>
      <c r="M774">
        <v>12</v>
      </c>
      <c r="N774" t="s">
        <v>24</v>
      </c>
      <c r="O774" t="s">
        <v>25</v>
      </c>
      <c r="P774" t="s">
        <v>332</v>
      </c>
      <c r="Q774" t="s">
        <v>201</v>
      </c>
      <c r="R774" t="str">
        <f t="shared" si="11"/>
        <v>No</v>
      </c>
    </row>
    <row r="775" spans="1:18" x14ac:dyDescent="0.35">
      <c r="A775">
        <v>1216499</v>
      </c>
      <c r="B775" t="s">
        <v>281</v>
      </c>
      <c r="C775" s="1">
        <v>44132</v>
      </c>
      <c r="D775" t="s">
        <v>330</v>
      </c>
      <c r="E775" t="s">
        <v>282</v>
      </c>
      <c r="F775">
        <v>0</v>
      </c>
      <c r="G775" t="s">
        <v>20</v>
      </c>
      <c r="H775" t="s">
        <v>47</v>
      </c>
      <c r="I775" t="s">
        <v>47</v>
      </c>
      <c r="J775" t="s">
        <v>22</v>
      </c>
      <c r="K775" t="s">
        <v>47</v>
      </c>
      <c r="L775" t="s">
        <v>41</v>
      </c>
      <c r="M775">
        <v>5</v>
      </c>
      <c r="N775" t="s">
        <v>24</v>
      </c>
      <c r="O775" t="s">
        <v>25</v>
      </c>
      <c r="P775" t="s">
        <v>382</v>
      </c>
      <c r="Q775" t="s">
        <v>303</v>
      </c>
      <c r="R775" t="str">
        <f t="shared" si="11"/>
        <v>Yes</v>
      </c>
    </row>
    <row r="776" spans="1:18" x14ac:dyDescent="0.35">
      <c r="A776">
        <v>1216500</v>
      </c>
      <c r="B776" t="s">
        <v>284</v>
      </c>
      <c r="C776" s="1">
        <v>44113</v>
      </c>
      <c r="D776" t="s">
        <v>193</v>
      </c>
      <c r="E776" t="s">
        <v>286</v>
      </c>
      <c r="F776">
        <v>0</v>
      </c>
      <c r="G776" t="s">
        <v>374</v>
      </c>
      <c r="H776" t="s">
        <v>40</v>
      </c>
      <c r="I776" t="s">
        <v>40</v>
      </c>
      <c r="J776" t="s">
        <v>22</v>
      </c>
      <c r="K776" t="s">
        <v>374</v>
      </c>
      <c r="L776" t="s">
        <v>23</v>
      </c>
      <c r="M776">
        <v>46</v>
      </c>
      <c r="N776" t="s">
        <v>24</v>
      </c>
      <c r="O776" t="s">
        <v>25</v>
      </c>
      <c r="P776" t="s">
        <v>335</v>
      </c>
      <c r="Q776" t="s">
        <v>252</v>
      </c>
      <c r="R776" t="str">
        <f t="shared" si="11"/>
        <v>Yes</v>
      </c>
    </row>
    <row r="777" spans="1:18" x14ac:dyDescent="0.35">
      <c r="A777">
        <v>1216501</v>
      </c>
      <c r="B777" t="s">
        <v>281</v>
      </c>
      <c r="C777" s="1">
        <v>44111</v>
      </c>
      <c r="D777" t="s">
        <v>357</v>
      </c>
      <c r="E777" t="s">
        <v>282</v>
      </c>
      <c r="F777">
        <v>0</v>
      </c>
      <c r="G777" t="s">
        <v>21</v>
      </c>
      <c r="H777" t="s">
        <v>32</v>
      </c>
      <c r="I777" t="s">
        <v>21</v>
      </c>
      <c r="J777" t="s">
        <v>33</v>
      </c>
      <c r="K777" t="s">
        <v>21</v>
      </c>
      <c r="L777" t="s">
        <v>23</v>
      </c>
      <c r="M777">
        <v>10</v>
      </c>
      <c r="N777" t="s">
        <v>24</v>
      </c>
      <c r="O777" t="s">
        <v>25</v>
      </c>
      <c r="P777" t="s">
        <v>335</v>
      </c>
      <c r="Q777" t="s">
        <v>283</v>
      </c>
      <c r="R777" t="str">
        <f t="shared" si="11"/>
        <v>Yes</v>
      </c>
    </row>
    <row r="778" spans="1:18" x14ac:dyDescent="0.35">
      <c r="A778">
        <v>1216502</v>
      </c>
      <c r="B778" t="s">
        <v>284</v>
      </c>
      <c r="C778" s="1">
        <v>44135</v>
      </c>
      <c r="D778" t="s">
        <v>293</v>
      </c>
      <c r="E778" t="s">
        <v>286</v>
      </c>
      <c r="F778">
        <v>0</v>
      </c>
      <c r="G778" t="s">
        <v>20</v>
      </c>
      <c r="H778" t="s">
        <v>259</v>
      </c>
      <c r="I778" t="s">
        <v>259</v>
      </c>
      <c r="J778" t="s">
        <v>22</v>
      </c>
      <c r="K778" t="s">
        <v>259</v>
      </c>
      <c r="L778" t="s">
        <v>41</v>
      </c>
      <c r="M778">
        <v>5</v>
      </c>
      <c r="N778" t="s">
        <v>24</v>
      </c>
      <c r="O778" t="s">
        <v>25</v>
      </c>
      <c r="P778" t="s">
        <v>335</v>
      </c>
      <c r="Q778" t="s">
        <v>306</v>
      </c>
      <c r="R778" t="str">
        <f t="shared" si="11"/>
        <v>Yes</v>
      </c>
    </row>
    <row r="779" spans="1:18" x14ac:dyDescent="0.35">
      <c r="A779">
        <v>1216503</v>
      </c>
      <c r="B779" t="s">
        <v>281</v>
      </c>
      <c r="C779" s="1">
        <v>44105</v>
      </c>
      <c r="D779" t="s">
        <v>192</v>
      </c>
      <c r="E779" t="s">
        <v>282</v>
      </c>
      <c r="F779">
        <v>0</v>
      </c>
      <c r="G779" t="s">
        <v>47</v>
      </c>
      <c r="H779" t="s">
        <v>31</v>
      </c>
      <c r="I779" t="s">
        <v>31</v>
      </c>
      <c r="J779" t="s">
        <v>22</v>
      </c>
      <c r="K779" t="s">
        <v>47</v>
      </c>
      <c r="L779" t="s">
        <v>23</v>
      </c>
      <c r="M779">
        <v>48</v>
      </c>
      <c r="N779" t="s">
        <v>24</v>
      </c>
      <c r="O779" t="s">
        <v>25</v>
      </c>
      <c r="P779" t="s">
        <v>322</v>
      </c>
      <c r="Q779" t="s">
        <v>140</v>
      </c>
      <c r="R779" t="str">
        <f t="shared" si="11"/>
        <v>No</v>
      </c>
    </row>
    <row r="780" spans="1:18" x14ac:dyDescent="0.35">
      <c r="A780">
        <v>1216504</v>
      </c>
      <c r="B780" t="s">
        <v>288</v>
      </c>
      <c r="C780" s="1">
        <v>44104</v>
      </c>
      <c r="D780" t="s">
        <v>391</v>
      </c>
      <c r="E780" t="s">
        <v>289</v>
      </c>
      <c r="F780">
        <v>0</v>
      </c>
      <c r="G780" t="s">
        <v>21</v>
      </c>
      <c r="H780" t="s">
        <v>40</v>
      </c>
      <c r="I780" t="s">
        <v>40</v>
      </c>
      <c r="J780" t="s">
        <v>22</v>
      </c>
      <c r="K780" t="s">
        <v>21</v>
      </c>
      <c r="L780" t="s">
        <v>23</v>
      </c>
      <c r="M780">
        <v>37</v>
      </c>
      <c r="N780" t="s">
        <v>24</v>
      </c>
      <c r="O780" t="s">
        <v>25</v>
      </c>
      <c r="P780" t="s">
        <v>335</v>
      </c>
      <c r="Q780" t="s">
        <v>252</v>
      </c>
      <c r="R780" t="str">
        <f t="shared" ref="R780:R843" si="12">IF(I770=K770,"Yes","No")</f>
        <v>No</v>
      </c>
    </row>
    <row r="781" spans="1:18" x14ac:dyDescent="0.35">
      <c r="A781">
        <v>1216505</v>
      </c>
      <c r="B781" t="s">
        <v>281</v>
      </c>
      <c r="C781" s="1">
        <v>44137</v>
      </c>
      <c r="D781" t="s">
        <v>392</v>
      </c>
      <c r="E781" t="s">
        <v>282</v>
      </c>
      <c r="F781">
        <v>0</v>
      </c>
      <c r="G781" t="s">
        <v>20</v>
      </c>
      <c r="H781" t="s">
        <v>374</v>
      </c>
      <c r="I781" t="s">
        <v>374</v>
      </c>
      <c r="J781" t="s">
        <v>22</v>
      </c>
      <c r="K781" t="s">
        <v>374</v>
      </c>
      <c r="L781" t="s">
        <v>41</v>
      </c>
      <c r="M781">
        <v>6</v>
      </c>
      <c r="N781" t="s">
        <v>24</v>
      </c>
      <c r="O781" t="s">
        <v>25</v>
      </c>
      <c r="P781" t="s">
        <v>303</v>
      </c>
      <c r="Q781" t="s">
        <v>140</v>
      </c>
      <c r="R781" t="str">
        <f t="shared" si="12"/>
        <v>Yes</v>
      </c>
    </row>
    <row r="782" spans="1:18" x14ac:dyDescent="0.35">
      <c r="A782">
        <v>1216506</v>
      </c>
      <c r="B782" t="s">
        <v>281</v>
      </c>
      <c r="C782" s="1">
        <v>44136</v>
      </c>
      <c r="D782" t="s">
        <v>393</v>
      </c>
      <c r="E782" t="s">
        <v>282</v>
      </c>
      <c r="F782">
        <v>0</v>
      </c>
      <c r="G782" t="s">
        <v>31</v>
      </c>
      <c r="H782" t="s">
        <v>32</v>
      </c>
      <c r="I782" t="s">
        <v>32</v>
      </c>
      <c r="J782" t="s">
        <v>22</v>
      </c>
      <c r="K782" t="s">
        <v>32</v>
      </c>
      <c r="L782" t="s">
        <v>41</v>
      </c>
      <c r="M782">
        <v>9</v>
      </c>
      <c r="N782" t="s">
        <v>24</v>
      </c>
      <c r="O782" t="s">
        <v>25</v>
      </c>
      <c r="P782" t="s">
        <v>298</v>
      </c>
      <c r="Q782" t="s">
        <v>322</v>
      </c>
      <c r="R782" t="str">
        <f t="shared" si="12"/>
        <v>No</v>
      </c>
    </row>
    <row r="783" spans="1:18" x14ac:dyDescent="0.35">
      <c r="A783">
        <v>1216507</v>
      </c>
      <c r="B783" t="s">
        <v>288</v>
      </c>
      <c r="C783" s="1">
        <v>44115</v>
      </c>
      <c r="D783" t="s">
        <v>394</v>
      </c>
      <c r="E783" t="s">
        <v>289</v>
      </c>
      <c r="F783">
        <v>0</v>
      </c>
      <c r="G783" t="s">
        <v>259</v>
      </c>
      <c r="H783" t="s">
        <v>40</v>
      </c>
      <c r="I783" t="s">
        <v>259</v>
      </c>
      <c r="J783" t="s">
        <v>33</v>
      </c>
      <c r="K783" t="s">
        <v>40</v>
      </c>
      <c r="L783" t="s">
        <v>41</v>
      </c>
      <c r="M783">
        <v>5</v>
      </c>
      <c r="N783" t="s">
        <v>24</v>
      </c>
      <c r="O783" t="s">
        <v>25</v>
      </c>
      <c r="P783" t="s">
        <v>351</v>
      </c>
      <c r="Q783" t="s">
        <v>201</v>
      </c>
      <c r="R783" t="str">
        <f t="shared" si="12"/>
        <v>No</v>
      </c>
    </row>
    <row r="784" spans="1:18" x14ac:dyDescent="0.35">
      <c r="A784">
        <v>1216508</v>
      </c>
      <c r="B784" t="s">
        <v>281</v>
      </c>
      <c r="C784" s="1">
        <v>44097</v>
      </c>
      <c r="D784" t="s">
        <v>147</v>
      </c>
      <c r="E784" t="s">
        <v>282</v>
      </c>
      <c r="F784">
        <v>0</v>
      </c>
      <c r="G784" t="s">
        <v>47</v>
      </c>
      <c r="H784" t="s">
        <v>21</v>
      </c>
      <c r="I784" t="s">
        <v>21</v>
      </c>
      <c r="J784" t="s">
        <v>22</v>
      </c>
      <c r="K784" t="s">
        <v>47</v>
      </c>
      <c r="L784" t="s">
        <v>23</v>
      </c>
      <c r="M784">
        <v>49</v>
      </c>
      <c r="N784" t="s">
        <v>24</v>
      </c>
      <c r="O784" t="s">
        <v>25</v>
      </c>
      <c r="P784" t="s">
        <v>303</v>
      </c>
      <c r="Q784" t="s">
        <v>140</v>
      </c>
      <c r="R784" t="str">
        <f t="shared" si="12"/>
        <v>No</v>
      </c>
    </row>
    <row r="785" spans="1:18" x14ac:dyDescent="0.35">
      <c r="A785">
        <v>1216509</v>
      </c>
      <c r="B785" t="s">
        <v>284</v>
      </c>
      <c r="C785" s="1">
        <v>44121</v>
      </c>
      <c r="D785" t="s">
        <v>227</v>
      </c>
      <c r="E785" t="s">
        <v>286</v>
      </c>
      <c r="F785">
        <v>0</v>
      </c>
      <c r="G785" t="s">
        <v>32</v>
      </c>
      <c r="H785" t="s">
        <v>374</v>
      </c>
      <c r="I785" t="s">
        <v>32</v>
      </c>
      <c r="J785" t="s">
        <v>33</v>
      </c>
      <c r="K785" t="s">
        <v>374</v>
      </c>
      <c r="L785" t="s">
        <v>41</v>
      </c>
      <c r="M785">
        <v>5</v>
      </c>
      <c r="N785" t="s">
        <v>24</v>
      </c>
      <c r="O785" t="s">
        <v>25</v>
      </c>
      <c r="P785" t="s">
        <v>335</v>
      </c>
      <c r="Q785" t="s">
        <v>283</v>
      </c>
      <c r="R785" t="str">
        <f t="shared" si="12"/>
        <v>Yes</v>
      </c>
    </row>
    <row r="786" spans="1:18" x14ac:dyDescent="0.35">
      <c r="A786">
        <v>1216510</v>
      </c>
      <c r="B786" t="s">
        <v>288</v>
      </c>
      <c r="C786" s="1">
        <v>44098</v>
      </c>
      <c r="D786" t="s">
        <v>362</v>
      </c>
      <c r="E786" t="s">
        <v>289</v>
      </c>
      <c r="F786">
        <v>0</v>
      </c>
      <c r="G786" t="s">
        <v>31</v>
      </c>
      <c r="H786" t="s">
        <v>20</v>
      </c>
      <c r="I786" t="s">
        <v>20</v>
      </c>
      <c r="J786" t="s">
        <v>22</v>
      </c>
      <c r="K786" t="s">
        <v>31</v>
      </c>
      <c r="L786" t="s">
        <v>23</v>
      </c>
      <c r="M786">
        <v>97</v>
      </c>
      <c r="N786" t="s">
        <v>24</v>
      </c>
      <c r="O786" t="s">
        <v>25</v>
      </c>
      <c r="P786" t="s">
        <v>232</v>
      </c>
      <c r="Q786" t="s">
        <v>201</v>
      </c>
      <c r="R786" t="str">
        <f t="shared" si="12"/>
        <v>No</v>
      </c>
    </row>
    <row r="787" spans="1:18" x14ac:dyDescent="0.35">
      <c r="A787">
        <v>1216511</v>
      </c>
      <c r="B787" t="s">
        <v>281</v>
      </c>
      <c r="C787" s="1">
        <v>44110</v>
      </c>
      <c r="D787" t="s">
        <v>330</v>
      </c>
      <c r="E787" t="s">
        <v>282</v>
      </c>
      <c r="F787">
        <v>0</v>
      </c>
      <c r="G787" t="s">
        <v>47</v>
      </c>
      <c r="H787" t="s">
        <v>40</v>
      </c>
      <c r="I787" t="s">
        <v>47</v>
      </c>
      <c r="J787" t="s">
        <v>33</v>
      </c>
      <c r="K787" t="s">
        <v>47</v>
      </c>
      <c r="L787" t="s">
        <v>23</v>
      </c>
      <c r="M787">
        <v>57</v>
      </c>
      <c r="N787" t="s">
        <v>24</v>
      </c>
      <c r="O787" t="s">
        <v>25</v>
      </c>
      <c r="P787" t="s">
        <v>322</v>
      </c>
      <c r="Q787" t="s">
        <v>140</v>
      </c>
      <c r="R787" t="str">
        <f t="shared" si="12"/>
        <v>Yes</v>
      </c>
    </row>
    <row r="788" spans="1:18" x14ac:dyDescent="0.35">
      <c r="A788">
        <v>1216512</v>
      </c>
      <c r="B788" t="s">
        <v>281</v>
      </c>
      <c r="C788" s="1">
        <v>44122</v>
      </c>
      <c r="D788" t="s">
        <v>355</v>
      </c>
      <c r="E788" t="s">
        <v>282</v>
      </c>
      <c r="F788">
        <v>0</v>
      </c>
      <c r="G788" t="s">
        <v>21</v>
      </c>
      <c r="H788" t="s">
        <v>259</v>
      </c>
      <c r="I788" t="s">
        <v>259</v>
      </c>
      <c r="J788" t="s">
        <v>22</v>
      </c>
      <c r="K788" t="s">
        <v>21</v>
      </c>
      <c r="L788" t="s">
        <v>122</v>
      </c>
      <c r="M788" t="s">
        <v>25</v>
      </c>
      <c r="N788" t="s">
        <v>123</v>
      </c>
      <c r="O788" t="s">
        <v>25</v>
      </c>
      <c r="P788" t="s">
        <v>298</v>
      </c>
      <c r="Q788" t="s">
        <v>140</v>
      </c>
      <c r="R788" t="str">
        <f t="shared" si="12"/>
        <v>Yes</v>
      </c>
    </row>
    <row r="789" spans="1:18" x14ac:dyDescent="0.35">
      <c r="A789">
        <v>1216513</v>
      </c>
      <c r="B789" t="s">
        <v>288</v>
      </c>
      <c r="C789" s="1">
        <v>44108</v>
      </c>
      <c r="D789" t="s">
        <v>57</v>
      </c>
      <c r="E789" t="s">
        <v>289</v>
      </c>
      <c r="F789">
        <v>0</v>
      </c>
      <c r="G789" t="s">
        <v>31</v>
      </c>
      <c r="H789" t="s">
        <v>32</v>
      </c>
      <c r="I789" t="s">
        <v>31</v>
      </c>
      <c r="J789" t="s">
        <v>33</v>
      </c>
      <c r="K789" t="s">
        <v>32</v>
      </c>
      <c r="L789" t="s">
        <v>41</v>
      </c>
      <c r="M789">
        <v>10</v>
      </c>
      <c r="N789" t="s">
        <v>24</v>
      </c>
      <c r="O789" t="s">
        <v>25</v>
      </c>
      <c r="P789" t="s">
        <v>332</v>
      </c>
      <c r="Q789" t="s">
        <v>323</v>
      </c>
      <c r="R789" t="str">
        <f t="shared" si="12"/>
        <v>No</v>
      </c>
    </row>
    <row r="790" spans="1:18" x14ac:dyDescent="0.35">
      <c r="A790">
        <v>1216514</v>
      </c>
      <c r="B790" t="s">
        <v>281</v>
      </c>
      <c r="C790" s="1">
        <v>44107</v>
      </c>
      <c r="D790" t="s">
        <v>285</v>
      </c>
      <c r="E790" t="s">
        <v>282</v>
      </c>
      <c r="F790">
        <v>0</v>
      </c>
      <c r="G790" t="s">
        <v>40</v>
      </c>
      <c r="H790" t="s">
        <v>20</v>
      </c>
      <c r="I790" t="s">
        <v>40</v>
      </c>
      <c r="J790" t="s">
        <v>33</v>
      </c>
      <c r="K790" t="s">
        <v>20</v>
      </c>
      <c r="L790" t="s">
        <v>41</v>
      </c>
      <c r="M790">
        <v>8</v>
      </c>
      <c r="N790" t="s">
        <v>24</v>
      </c>
      <c r="O790" t="s">
        <v>25</v>
      </c>
      <c r="P790" t="s">
        <v>303</v>
      </c>
      <c r="Q790" t="s">
        <v>140</v>
      </c>
      <c r="R790" t="str">
        <f t="shared" si="12"/>
        <v>No</v>
      </c>
    </row>
    <row r="791" spans="1:18" x14ac:dyDescent="0.35">
      <c r="A791">
        <v>1216515</v>
      </c>
      <c r="B791" t="s">
        <v>284</v>
      </c>
      <c r="C791" s="1">
        <v>44107</v>
      </c>
      <c r="D791" t="s">
        <v>309</v>
      </c>
      <c r="E791" t="s">
        <v>286</v>
      </c>
      <c r="F791">
        <v>0</v>
      </c>
      <c r="G791" t="s">
        <v>374</v>
      </c>
      <c r="H791" t="s">
        <v>21</v>
      </c>
      <c r="I791" t="s">
        <v>21</v>
      </c>
      <c r="J791" t="s">
        <v>22</v>
      </c>
      <c r="K791" t="s">
        <v>374</v>
      </c>
      <c r="L791" t="s">
        <v>23</v>
      </c>
      <c r="M791">
        <v>18</v>
      </c>
      <c r="N791" t="s">
        <v>24</v>
      </c>
      <c r="O791" t="s">
        <v>25</v>
      </c>
      <c r="P791" t="s">
        <v>237</v>
      </c>
      <c r="Q791" t="s">
        <v>283</v>
      </c>
      <c r="R791" t="str">
        <f t="shared" si="12"/>
        <v>Yes</v>
      </c>
    </row>
    <row r="792" spans="1:18" x14ac:dyDescent="0.35">
      <c r="A792">
        <v>1216516</v>
      </c>
      <c r="B792" t="s">
        <v>288</v>
      </c>
      <c r="C792" s="1">
        <v>44106</v>
      </c>
      <c r="D792" t="s">
        <v>395</v>
      </c>
      <c r="E792" t="s">
        <v>289</v>
      </c>
      <c r="F792">
        <v>0</v>
      </c>
      <c r="G792" t="s">
        <v>259</v>
      </c>
      <c r="H792" t="s">
        <v>32</v>
      </c>
      <c r="I792" t="s">
        <v>259</v>
      </c>
      <c r="J792" t="s">
        <v>33</v>
      </c>
      <c r="K792" t="s">
        <v>259</v>
      </c>
      <c r="L792" t="s">
        <v>23</v>
      </c>
      <c r="M792">
        <v>7</v>
      </c>
      <c r="N792" t="s">
        <v>24</v>
      </c>
      <c r="O792" t="s">
        <v>25</v>
      </c>
      <c r="P792" t="s">
        <v>232</v>
      </c>
      <c r="Q792" t="s">
        <v>201</v>
      </c>
      <c r="R792" t="str">
        <f t="shared" si="12"/>
        <v>Yes</v>
      </c>
    </row>
    <row r="793" spans="1:18" x14ac:dyDescent="0.35">
      <c r="A793">
        <v>1216517</v>
      </c>
      <c r="B793" t="s">
        <v>288</v>
      </c>
      <c r="C793" s="1">
        <v>44122</v>
      </c>
      <c r="D793" t="s">
        <v>362</v>
      </c>
      <c r="E793" t="s">
        <v>289</v>
      </c>
      <c r="F793">
        <v>0</v>
      </c>
      <c r="G793" t="s">
        <v>47</v>
      </c>
      <c r="H793" t="s">
        <v>31</v>
      </c>
      <c r="I793" t="s">
        <v>47</v>
      </c>
      <c r="J793" t="s">
        <v>33</v>
      </c>
      <c r="K793" t="s">
        <v>31</v>
      </c>
      <c r="L793" t="s">
        <v>122</v>
      </c>
      <c r="M793" t="s">
        <v>25</v>
      </c>
      <c r="N793" t="s">
        <v>123</v>
      </c>
      <c r="O793" t="s">
        <v>25</v>
      </c>
      <c r="P793" t="s">
        <v>323</v>
      </c>
      <c r="Q793" t="s">
        <v>201</v>
      </c>
      <c r="R793" t="str">
        <f t="shared" si="12"/>
        <v>No</v>
      </c>
    </row>
    <row r="794" spans="1:18" x14ac:dyDescent="0.35">
      <c r="A794">
        <v>1216518</v>
      </c>
      <c r="B794" t="s">
        <v>288</v>
      </c>
      <c r="C794" s="1">
        <v>44126</v>
      </c>
      <c r="D794" t="s">
        <v>162</v>
      </c>
      <c r="E794" t="s">
        <v>289</v>
      </c>
      <c r="F794">
        <v>0</v>
      </c>
      <c r="G794" t="s">
        <v>40</v>
      </c>
      <c r="H794" t="s">
        <v>259</v>
      </c>
      <c r="I794" t="s">
        <v>259</v>
      </c>
      <c r="J794" t="s">
        <v>22</v>
      </c>
      <c r="K794" t="s">
        <v>259</v>
      </c>
      <c r="L794" t="s">
        <v>41</v>
      </c>
      <c r="M794">
        <v>8</v>
      </c>
      <c r="N794" t="s">
        <v>24</v>
      </c>
      <c r="O794" t="s">
        <v>25</v>
      </c>
      <c r="P794" t="s">
        <v>323</v>
      </c>
      <c r="Q794" t="s">
        <v>201</v>
      </c>
      <c r="R794" t="str">
        <f t="shared" si="12"/>
        <v>No</v>
      </c>
    </row>
    <row r="795" spans="1:18" x14ac:dyDescent="0.35">
      <c r="A795">
        <v>1216519</v>
      </c>
      <c r="B795" t="s">
        <v>288</v>
      </c>
      <c r="C795" s="1">
        <v>44109</v>
      </c>
      <c r="D795" t="s">
        <v>299</v>
      </c>
      <c r="E795" t="s">
        <v>289</v>
      </c>
      <c r="F795">
        <v>0</v>
      </c>
      <c r="G795" t="s">
        <v>374</v>
      </c>
      <c r="H795" t="s">
        <v>20</v>
      </c>
      <c r="I795" t="s">
        <v>20</v>
      </c>
      <c r="J795" t="s">
        <v>22</v>
      </c>
      <c r="K795" t="s">
        <v>374</v>
      </c>
      <c r="L795" t="s">
        <v>23</v>
      </c>
      <c r="M795">
        <v>59</v>
      </c>
      <c r="N795" t="s">
        <v>24</v>
      </c>
      <c r="O795" t="s">
        <v>25</v>
      </c>
      <c r="P795" t="s">
        <v>323</v>
      </c>
      <c r="Q795" t="s">
        <v>351</v>
      </c>
      <c r="R795" t="str">
        <f t="shared" si="12"/>
        <v>No</v>
      </c>
    </row>
    <row r="796" spans="1:18" x14ac:dyDescent="0.35">
      <c r="A796">
        <v>1216520</v>
      </c>
      <c r="B796" t="s">
        <v>284</v>
      </c>
      <c r="C796" s="1">
        <v>44130</v>
      </c>
      <c r="D796" t="s">
        <v>118</v>
      </c>
      <c r="E796" t="s">
        <v>286</v>
      </c>
      <c r="F796">
        <v>0</v>
      </c>
      <c r="G796" t="s">
        <v>21</v>
      </c>
      <c r="H796" t="s">
        <v>31</v>
      </c>
      <c r="I796" t="s">
        <v>31</v>
      </c>
      <c r="J796" t="s">
        <v>22</v>
      </c>
      <c r="K796" t="s">
        <v>31</v>
      </c>
      <c r="L796" t="s">
        <v>41</v>
      </c>
      <c r="M796">
        <v>8</v>
      </c>
      <c r="N796" t="s">
        <v>24</v>
      </c>
      <c r="O796" t="s">
        <v>25</v>
      </c>
      <c r="P796" t="s">
        <v>335</v>
      </c>
      <c r="Q796" t="s">
        <v>283</v>
      </c>
      <c r="R796" t="str">
        <f t="shared" si="12"/>
        <v>No</v>
      </c>
    </row>
    <row r="797" spans="1:18" x14ac:dyDescent="0.35">
      <c r="A797">
        <v>1216521</v>
      </c>
      <c r="B797" t="s">
        <v>284</v>
      </c>
      <c r="C797" s="1">
        <v>44127</v>
      </c>
      <c r="D797" t="s">
        <v>312</v>
      </c>
      <c r="E797" t="s">
        <v>286</v>
      </c>
      <c r="F797">
        <v>0</v>
      </c>
      <c r="G797" t="s">
        <v>32</v>
      </c>
      <c r="H797" t="s">
        <v>47</v>
      </c>
      <c r="I797" t="s">
        <v>47</v>
      </c>
      <c r="J797" t="s">
        <v>22</v>
      </c>
      <c r="K797" t="s">
        <v>47</v>
      </c>
      <c r="L797" t="s">
        <v>41</v>
      </c>
      <c r="M797">
        <v>10</v>
      </c>
      <c r="N797" t="s">
        <v>24</v>
      </c>
      <c r="O797" t="s">
        <v>25</v>
      </c>
      <c r="P797" t="s">
        <v>252</v>
      </c>
      <c r="Q797" t="s">
        <v>237</v>
      </c>
      <c r="R797" t="str">
        <f t="shared" si="12"/>
        <v>Yes</v>
      </c>
    </row>
    <row r="798" spans="1:18" x14ac:dyDescent="0.35">
      <c r="A798">
        <v>1216522</v>
      </c>
      <c r="B798" t="s">
        <v>288</v>
      </c>
      <c r="C798" s="1">
        <v>44121</v>
      </c>
      <c r="D798" t="s">
        <v>121</v>
      </c>
      <c r="E798" t="s">
        <v>289</v>
      </c>
      <c r="F798">
        <v>0</v>
      </c>
      <c r="G798" t="s">
        <v>40</v>
      </c>
      <c r="H798" t="s">
        <v>20</v>
      </c>
      <c r="I798" t="s">
        <v>40</v>
      </c>
      <c r="J798" t="s">
        <v>33</v>
      </c>
      <c r="K798" t="s">
        <v>20</v>
      </c>
      <c r="L798" t="s">
        <v>41</v>
      </c>
      <c r="M798">
        <v>7</v>
      </c>
      <c r="N798" t="s">
        <v>24</v>
      </c>
      <c r="O798" t="s">
        <v>25</v>
      </c>
      <c r="P798" t="s">
        <v>232</v>
      </c>
      <c r="Q798" t="s">
        <v>323</v>
      </c>
      <c r="R798" t="str">
        <f t="shared" si="12"/>
        <v>No</v>
      </c>
    </row>
    <row r="799" spans="1:18" x14ac:dyDescent="0.35">
      <c r="A799">
        <v>1216523</v>
      </c>
      <c r="B799" t="s">
        <v>281</v>
      </c>
      <c r="C799" s="1">
        <v>44114</v>
      </c>
      <c r="D799" t="s">
        <v>101</v>
      </c>
      <c r="E799" t="s">
        <v>282</v>
      </c>
      <c r="F799">
        <v>0</v>
      </c>
      <c r="G799" t="s">
        <v>21</v>
      </c>
      <c r="H799" t="s">
        <v>31</v>
      </c>
      <c r="I799" t="s">
        <v>21</v>
      </c>
      <c r="J799" t="s">
        <v>33</v>
      </c>
      <c r="K799" t="s">
        <v>21</v>
      </c>
      <c r="L799" t="s">
        <v>23</v>
      </c>
      <c r="M799">
        <v>2</v>
      </c>
      <c r="N799" t="s">
        <v>24</v>
      </c>
      <c r="O799" t="s">
        <v>25</v>
      </c>
      <c r="P799" t="s">
        <v>382</v>
      </c>
      <c r="Q799" t="s">
        <v>303</v>
      </c>
      <c r="R799" t="str">
        <f t="shared" si="12"/>
        <v>No</v>
      </c>
    </row>
    <row r="800" spans="1:18" x14ac:dyDescent="0.35">
      <c r="A800">
        <v>1216524</v>
      </c>
      <c r="B800" t="s">
        <v>288</v>
      </c>
      <c r="C800" s="1">
        <v>44131</v>
      </c>
      <c r="D800" t="s">
        <v>226</v>
      </c>
      <c r="E800" t="s">
        <v>289</v>
      </c>
      <c r="F800">
        <v>0</v>
      </c>
      <c r="G800" t="s">
        <v>259</v>
      </c>
      <c r="H800" t="s">
        <v>374</v>
      </c>
      <c r="I800" t="s">
        <v>374</v>
      </c>
      <c r="J800" t="s">
        <v>22</v>
      </c>
      <c r="K800" t="s">
        <v>259</v>
      </c>
      <c r="L800" t="s">
        <v>23</v>
      </c>
      <c r="M800">
        <v>88</v>
      </c>
      <c r="N800" t="s">
        <v>24</v>
      </c>
      <c r="O800" t="s">
        <v>25</v>
      </c>
      <c r="P800" t="s">
        <v>232</v>
      </c>
      <c r="Q800" t="s">
        <v>323</v>
      </c>
      <c r="R800" t="str">
        <f t="shared" si="12"/>
        <v>No</v>
      </c>
    </row>
    <row r="801" spans="1:18" x14ac:dyDescent="0.35">
      <c r="A801">
        <v>1216525</v>
      </c>
      <c r="B801" t="s">
        <v>288</v>
      </c>
      <c r="C801" s="1">
        <v>44114</v>
      </c>
      <c r="D801" t="s">
        <v>215</v>
      </c>
      <c r="E801" t="s">
        <v>289</v>
      </c>
      <c r="F801">
        <v>0</v>
      </c>
      <c r="G801" t="s">
        <v>20</v>
      </c>
      <c r="H801" t="s">
        <v>32</v>
      </c>
      <c r="I801" t="s">
        <v>20</v>
      </c>
      <c r="J801" t="s">
        <v>33</v>
      </c>
      <c r="K801" t="s">
        <v>20</v>
      </c>
      <c r="L801" t="s">
        <v>23</v>
      </c>
      <c r="M801">
        <v>37</v>
      </c>
      <c r="N801" t="s">
        <v>24</v>
      </c>
      <c r="O801" t="s">
        <v>25</v>
      </c>
      <c r="P801" t="s">
        <v>232</v>
      </c>
      <c r="Q801" t="s">
        <v>201</v>
      </c>
      <c r="R801" t="str">
        <f t="shared" si="12"/>
        <v>No</v>
      </c>
    </row>
    <row r="802" spans="1:18" x14ac:dyDescent="0.35">
      <c r="A802">
        <v>1216526</v>
      </c>
      <c r="B802" t="s">
        <v>281</v>
      </c>
      <c r="C802" s="1">
        <v>44120</v>
      </c>
      <c r="D802" t="s">
        <v>326</v>
      </c>
      <c r="E802" t="s">
        <v>282</v>
      </c>
      <c r="F802">
        <v>0</v>
      </c>
      <c r="G802" t="s">
        <v>21</v>
      </c>
      <c r="H802" t="s">
        <v>47</v>
      </c>
      <c r="I802" t="s">
        <v>21</v>
      </c>
      <c r="J802" t="s">
        <v>33</v>
      </c>
      <c r="K802" t="s">
        <v>47</v>
      </c>
      <c r="L802" t="s">
        <v>41</v>
      </c>
      <c r="M802">
        <v>8</v>
      </c>
      <c r="N802" t="s">
        <v>24</v>
      </c>
      <c r="O802" t="s">
        <v>25</v>
      </c>
      <c r="P802" t="s">
        <v>303</v>
      </c>
      <c r="Q802" t="s">
        <v>322</v>
      </c>
      <c r="R802" t="str">
        <f t="shared" si="12"/>
        <v>Yes</v>
      </c>
    </row>
    <row r="803" spans="1:18" x14ac:dyDescent="0.35">
      <c r="A803">
        <v>1216527</v>
      </c>
      <c r="B803" t="s">
        <v>284</v>
      </c>
      <c r="C803" s="1">
        <v>44101</v>
      </c>
      <c r="D803" t="s">
        <v>271</v>
      </c>
      <c r="E803" t="s">
        <v>286</v>
      </c>
      <c r="F803">
        <v>0</v>
      </c>
      <c r="G803" t="s">
        <v>31</v>
      </c>
      <c r="H803" t="s">
        <v>40</v>
      </c>
      <c r="I803" t="s">
        <v>40</v>
      </c>
      <c r="J803" t="s">
        <v>22</v>
      </c>
      <c r="K803" t="s">
        <v>40</v>
      </c>
      <c r="L803" t="s">
        <v>41</v>
      </c>
      <c r="M803">
        <v>4</v>
      </c>
      <c r="N803" t="s">
        <v>24</v>
      </c>
      <c r="O803" t="s">
        <v>25</v>
      </c>
      <c r="P803" t="s">
        <v>283</v>
      </c>
      <c r="Q803" t="s">
        <v>306</v>
      </c>
      <c r="R803" t="str">
        <f t="shared" si="12"/>
        <v>No</v>
      </c>
    </row>
    <row r="804" spans="1:18" x14ac:dyDescent="0.35">
      <c r="A804">
        <v>1216528</v>
      </c>
      <c r="B804" t="s">
        <v>288</v>
      </c>
      <c r="C804" s="1">
        <v>44117</v>
      </c>
      <c r="D804" t="s">
        <v>235</v>
      </c>
      <c r="E804" t="s">
        <v>289</v>
      </c>
      <c r="F804">
        <v>0</v>
      </c>
      <c r="G804" t="s">
        <v>32</v>
      </c>
      <c r="H804" t="s">
        <v>259</v>
      </c>
      <c r="I804" t="s">
        <v>32</v>
      </c>
      <c r="J804" t="s">
        <v>33</v>
      </c>
      <c r="K804" t="s">
        <v>32</v>
      </c>
      <c r="L804" t="s">
        <v>23</v>
      </c>
      <c r="M804">
        <v>20</v>
      </c>
      <c r="N804" t="s">
        <v>24</v>
      </c>
      <c r="O804" t="s">
        <v>25</v>
      </c>
      <c r="P804" t="s">
        <v>232</v>
      </c>
      <c r="Q804" t="s">
        <v>201</v>
      </c>
      <c r="R804" t="str">
        <f t="shared" si="12"/>
        <v>Yes</v>
      </c>
    </row>
    <row r="805" spans="1:18" x14ac:dyDescent="0.35">
      <c r="A805">
        <v>1216529</v>
      </c>
      <c r="B805" t="s">
        <v>281</v>
      </c>
      <c r="C805" s="1">
        <v>44115</v>
      </c>
      <c r="D805" t="s">
        <v>326</v>
      </c>
      <c r="E805" t="s">
        <v>282</v>
      </c>
      <c r="F805">
        <v>0</v>
      </c>
      <c r="G805" t="s">
        <v>374</v>
      </c>
      <c r="H805" t="s">
        <v>47</v>
      </c>
      <c r="I805" t="s">
        <v>374</v>
      </c>
      <c r="J805" t="s">
        <v>33</v>
      </c>
      <c r="K805" t="s">
        <v>47</v>
      </c>
      <c r="L805" t="s">
        <v>41</v>
      </c>
      <c r="M805">
        <v>5</v>
      </c>
      <c r="N805" t="s">
        <v>24</v>
      </c>
      <c r="O805" t="s">
        <v>25</v>
      </c>
      <c r="P805" t="s">
        <v>303</v>
      </c>
      <c r="Q805" t="s">
        <v>140</v>
      </c>
      <c r="R805" t="str">
        <f t="shared" si="12"/>
        <v>No</v>
      </c>
    </row>
    <row r="806" spans="1:18" x14ac:dyDescent="0.35">
      <c r="A806">
        <v>1216530</v>
      </c>
      <c r="B806" t="s">
        <v>288</v>
      </c>
      <c r="C806" s="1">
        <v>44136</v>
      </c>
      <c r="D806" t="s">
        <v>396</v>
      </c>
      <c r="E806" t="s">
        <v>289</v>
      </c>
      <c r="F806">
        <v>0</v>
      </c>
      <c r="G806" t="s">
        <v>21</v>
      </c>
      <c r="H806" t="s">
        <v>40</v>
      </c>
      <c r="I806" t="s">
        <v>40</v>
      </c>
      <c r="J806" t="s">
        <v>22</v>
      </c>
      <c r="K806" t="s">
        <v>21</v>
      </c>
      <c r="L806" t="s">
        <v>23</v>
      </c>
      <c r="M806">
        <v>60</v>
      </c>
      <c r="N806" t="s">
        <v>24</v>
      </c>
      <c r="O806" t="s">
        <v>25</v>
      </c>
      <c r="P806" t="s">
        <v>323</v>
      </c>
      <c r="Q806" t="s">
        <v>201</v>
      </c>
      <c r="R806" t="str">
        <f t="shared" si="12"/>
        <v>Yes</v>
      </c>
    </row>
    <row r="807" spans="1:18" x14ac:dyDescent="0.35">
      <c r="A807">
        <v>1216531</v>
      </c>
      <c r="B807" t="s">
        <v>284</v>
      </c>
      <c r="C807" s="1">
        <v>44119</v>
      </c>
      <c r="D807" t="s">
        <v>362</v>
      </c>
      <c r="E807" t="s">
        <v>286</v>
      </c>
      <c r="F807">
        <v>0</v>
      </c>
      <c r="G807" t="s">
        <v>20</v>
      </c>
      <c r="H807" t="s">
        <v>31</v>
      </c>
      <c r="I807" t="s">
        <v>20</v>
      </c>
      <c r="J807" t="s">
        <v>33</v>
      </c>
      <c r="K807" t="s">
        <v>31</v>
      </c>
      <c r="L807" t="s">
        <v>41</v>
      </c>
      <c r="M807">
        <v>8</v>
      </c>
      <c r="N807" t="s">
        <v>24</v>
      </c>
      <c r="O807" t="s">
        <v>25</v>
      </c>
      <c r="P807" t="s">
        <v>335</v>
      </c>
      <c r="Q807" t="s">
        <v>252</v>
      </c>
      <c r="R807" t="str">
        <f t="shared" si="12"/>
        <v>Yes</v>
      </c>
    </row>
    <row r="808" spans="1:18" x14ac:dyDescent="0.35">
      <c r="A808">
        <v>1216532</v>
      </c>
      <c r="B808" t="s">
        <v>281</v>
      </c>
      <c r="C808" s="1">
        <v>44103</v>
      </c>
      <c r="D808" t="s">
        <v>346</v>
      </c>
      <c r="E808" t="s">
        <v>282</v>
      </c>
      <c r="F808">
        <v>0</v>
      </c>
      <c r="G808" t="s">
        <v>259</v>
      </c>
      <c r="H808" t="s">
        <v>374</v>
      </c>
      <c r="I808" t="s">
        <v>374</v>
      </c>
      <c r="J808" t="s">
        <v>22</v>
      </c>
      <c r="K808" t="s">
        <v>259</v>
      </c>
      <c r="L808" t="s">
        <v>23</v>
      </c>
      <c r="M808">
        <v>15</v>
      </c>
      <c r="N808" t="s">
        <v>24</v>
      </c>
      <c r="O808" t="s">
        <v>25</v>
      </c>
      <c r="P808" t="s">
        <v>322</v>
      </c>
      <c r="Q808" t="s">
        <v>140</v>
      </c>
      <c r="R808" t="str">
        <f t="shared" si="12"/>
        <v>No</v>
      </c>
    </row>
    <row r="809" spans="1:18" x14ac:dyDescent="0.35">
      <c r="A809">
        <v>1216533</v>
      </c>
      <c r="B809" t="s">
        <v>281</v>
      </c>
      <c r="C809" s="1">
        <v>44123</v>
      </c>
      <c r="D809" t="s">
        <v>354</v>
      </c>
      <c r="E809" t="s">
        <v>282</v>
      </c>
      <c r="F809">
        <v>0</v>
      </c>
      <c r="G809" t="s">
        <v>32</v>
      </c>
      <c r="H809" t="s">
        <v>40</v>
      </c>
      <c r="I809" t="s">
        <v>32</v>
      </c>
      <c r="J809" t="s">
        <v>33</v>
      </c>
      <c r="K809" t="s">
        <v>40</v>
      </c>
      <c r="L809" t="s">
        <v>41</v>
      </c>
      <c r="M809">
        <v>7</v>
      </c>
      <c r="N809" t="s">
        <v>24</v>
      </c>
      <c r="O809" t="s">
        <v>25</v>
      </c>
      <c r="P809" t="s">
        <v>303</v>
      </c>
      <c r="Q809" t="s">
        <v>322</v>
      </c>
      <c r="R809" t="str">
        <f t="shared" si="12"/>
        <v>Yes</v>
      </c>
    </row>
    <row r="810" spans="1:18" x14ac:dyDescent="0.35">
      <c r="A810">
        <v>1216534</v>
      </c>
      <c r="B810" t="s">
        <v>288</v>
      </c>
      <c r="C810" s="1">
        <v>44095</v>
      </c>
      <c r="D810" t="s">
        <v>285</v>
      </c>
      <c r="E810" t="s">
        <v>289</v>
      </c>
      <c r="F810">
        <v>0</v>
      </c>
      <c r="G810" t="s">
        <v>20</v>
      </c>
      <c r="H810" t="s">
        <v>259</v>
      </c>
      <c r="I810" t="s">
        <v>259</v>
      </c>
      <c r="J810" t="s">
        <v>22</v>
      </c>
      <c r="K810" t="s">
        <v>20</v>
      </c>
      <c r="L810" t="s">
        <v>23</v>
      </c>
      <c r="M810">
        <v>10</v>
      </c>
      <c r="N810" t="s">
        <v>24</v>
      </c>
      <c r="O810" t="s">
        <v>25</v>
      </c>
      <c r="P810" t="s">
        <v>332</v>
      </c>
      <c r="Q810" t="s">
        <v>323</v>
      </c>
      <c r="R810" t="str">
        <f t="shared" si="12"/>
        <v>No</v>
      </c>
    </row>
    <row r="811" spans="1:18" x14ac:dyDescent="0.35">
      <c r="A811">
        <v>1216535</v>
      </c>
      <c r="B811" t="s">
        <v>288</v>
      </c>
      <c r="C811" s="1">
        <v>44135</v>
      </c>
      <c r="D811" t="s">
        <v>370</v>
      </c>
      <c r="E811" t="s">
        <v>289</v>
      </c>
      <c r="F811">
        <v>0</v>
      </c>
      <c r="G811" t="s">
        <v>374</v>
      </c>
      <c r="H811" t="s">
        <v>47</v>
      </c>
      <c r="I811" t="s">
        <v>47</v>
      </c>
      <c r="J811" t="s">
        <v>22</v>
      </c>
      <c r="K811" t="s">
        <v>47</v>
      </c>
      <c r="L811" t="s">
        <v>41</v>
      </c>
      <c r="M811">
        <v>9</v>
      </c>
      <c r="N811" t="s">
        <v>24</v>
      </c>
      <c r="O811" t="s">
        <v>25</v>
      </c>
      <c r="P811" t="s">
        <v>351</v>
      </c>
      <c r="Q811" t="s">
        <v>201</v>
      </c>
      <c r="R811" t="str">
        <f t="shared" si="12"/>
        <v>Yes</v>
      </c>
    </row>
    <row r="812" spans="1:18" x14ac:dyDescent="0.35">
      <c r="A812">
        <v>1216536</v>
      </c>
      <c r="B812" t="s">
        <v>288</v>
      </c>
      <c r="C812" s="1">
        <v>44133</v>
      </c>
      <c r="D812" t="s">
        <v>393</v>
      </c>
      <c r="E812" t="s">
        <v>289</v>
      </c>
      <c r="F812">
        <v>0</v>
      </c>
      <c r="G812" t="s">
        <v>21</v>
      </c>
      <c r="H812" t="s">
        <v>32</v>
      </c>
      <c r="I812" t="s">
        <v>32</v>
      </c>
      <c r="J812" t="s">
        <v>22</v>
      </c>
      <c r="K812" t="s">
        <v>32</v>
      </c>
      <c r="L812" t="s">
        <v>41</v>
      </c>
      <c r="M812">
        <v>6</v>
      </c>
      <c r="N812" t="s">
        <v>24</v>
      </c>
      <c r="O812" t="s">
        <v>25</v>
      </c>
      <c r="P812" t="s">
        <v>252</v>
      </c>
      <c r="Q812" t="s">
        <v>283</v>
      </c>
      <c r="R812" t="str">
        <f t="shared" si="12"/>
        <v>No</v>
      </c>
    </row>
    <row r="813" spans="1:18" x14ac:dyDescent="0.35">
      <c r="A813">
        <v>1216537</v>
      </c>
      <c r="B813" t="s">
        <v>281</v>
      </c>
      <c r="C813" s="1">
        <v>44134</v>
      </c>
      <c r="D813" t="s">
        <v>352</v>
      </c>
      <c r="E813" t="s">
        <v>282</v>
      </c>
      <c r="F813">
        <v>0</v>
      </c>
      <c r="G813" t="s">
        <v>31</v>
      </c>
      <c r="H813" t="s">
        <v>40</v>
      </c>
      <c r="I813" t="s">
        <v>40</v>
      </c>
      <c r="J813" t="s">
        <v>22</v>
      </c>
      <c r="K813" t="s">
        <v>40</v>
      </c>
      <c r="L813" t="s">
        <v>41</v>
      </c>
      <c r="M813">
        <v>7</v>
      </c>
      <c r="N813" t="s">
        <v>24</v>
      </c>
      <c r="O813" t="s">
        <v>25</v>
      </c>
      <c r="P813" t="s">
        <v>303</v>
      </c>
      <c r="Q813" t="s">
        <v>140</v>
      </c>
      <c r="R813" t="str">
        <f t="shared" si="12"/>
        <v>Yes</v>
      </c>
    </row>
    <row r="814" spans="1:18" x14ac:dyDescent="0.35">
      <c r="A814">
        <v>1216538</v>
      </c>
      <c r="B814" t="s">
        <v>284</v>
      </c>
      <c r="C814" s="1">
        <v>44108</v>
      </c>
      <c r="D814" t="s">
        <v>312</v>
      </c>
      <c r="E814" t="s">
        <v>286</v>
      </c>
      <c r="F814">
        <v>0</v>
      </c>
      <c r="G814" t="s">
        <v>47</v>
      </c>
      <c r="H814" t="s">
        <v>259</v>
      </c>
      <c r="I814" t="s">
        <v>47</v>
      </c>
      <c r="J814" t="s">
        <v>33</v>
      </c>
      <c r="K814" t="s">
        <v>47</v>
      </c>
      <c r="L814" t="s">
        <v>23</v>
      </c>
      <c r="M814">
        <v>34</v>
      </c>
      <c r="N814" t="s">
        <v>24</v>
      </c>
      <c r="O814" t="s">
        <v>25</v>
      </c>
      <c r="P814" t="s">
        <v>335</v>
      </c>
      <c r="Q814" t="s">
        <v>283</v>
      </c>
      <c r="R814" t="str">
        <f t="shared" si="12"/>
        <v>Yes</v>
      </c>
    </row>
    <row r="815" spans="1:18" x14ac:dyDescent="0.35">
      <c r="A815">
        <v>1216539</v>
      </c>
      <c r="B815" t="s">
        <v>288</v>
      </c>
      <c r="C815" s="1">
        <v>44099</v>
      </c>
      <c r="D815" t="s">
        <v>375</v>
      </c>
      <c r="E815" t="s">
        <v>289</v>
      </c>
      <c r="F815">
        <v>0</v>
      </c>
      <c r="G815" t="s">
        <v>374</v>
      </c>
      <c r="H815" t="s">
        <v>32</v>
      </c>
      <c r="I815" t="s">
        <v>32</v>
      </c>
      <c r="J815" t="s">
        <v>22</v>
      </c>
      <c r="K815" t="s">
        <v>374</v>
      </c>
      <c r="L815" t="s">
        <v>23</v>
      </c>
      <c r="M815">
        <v>44</v>
      </c>
      <c r="N815" t="s">
        <v>24</v>
      </c>
      <c r="O815" t="s">
        <v>25</v>
      </c>
      <c r="P815" t="s">
        <v>335</v>
      </c>
      <c r="Q815" t="s">
        <v>283</v>
      </c>
      <c r="R815" t="str">
        <f t="shared" si="12"/>
        <v>No</v>
      </c>
    </row>
    <row r="816" spans="1:18" x14ac:dyDescent="0.35">
      <c r="A816">
        <v>1216540</v>
      </c>
      <c r="B816" t="s">
        <v>284</v>
      </c>
      <c r="C816" s="1">
        <v>44116</v>
      </c>
      <c r="D816" t="s">
        <v>121</v>
      </c>
      <c r="E816" t="s">
        <v>286</v>
      </c>
      <c r="F816">
        <v>0</v>
      </c>
      <c r="G816" t="s">
        <v>20</v>
      </c>
      <c r="H816" t="s">
        <v>21</v>
      </c>
      <c r="I816" t="s">
        <v>20</v>
      </c>
      <c r="J816" t="s">
        <v>33</v>
      </c>
      <c r="K816" t="s">
        <v>20</v>
      </c>
      <c r="L816" t="s">
        <v>23</v>
      </c>
      <c r="M816">
        <v>82</v>
      </c>
      <c r="N816" t="s">
        <v>24</v>
      </c>
      <c r="O816" t="s">
        <v>25</v>
      </c>
      <c r="P816" t="s">
        <v>283</v>
      </c>
      <c r="Q816" t="s">
        <v>306</v>
      </c>
      <c r="R816" t="str">
        <f t="shared" si="12"/>
        <v>No</v>
      </c>
    </row>
    <row r="817" spans="1:18" x14ac:dyDescent="0.35">
      <c r="A817">
        <v>1216541</v>
      </c>
      <c r="B817" t="s">
        <v>281</v>
      </c>
      <c r="C817" s="1">
        <v>44129</v>
      </c>
      <c r="D817" t="s">
        <v>352</v>
      </c>
      <c r="E817" t="s">
        <v>282</v>
      </c>
      <c r="F817">
        <v>0</v>
      </c>
      <c r="G817" t="s">
        <v>47</v>
      </c>
      <c r="H817" t="s">
        <v>40</v>
      </c>
      <c r="I817" t="s">
        <v>47</v>
      </c>
      <c r="J817" t="s">
        <v>33</v>
      </c>
      <c r="K817" t="s">
        <v>40</v>
      </c>
      <c r="L817" t="s">
        <v>41</v>
      </c>
      <c r="M817">
        <v>8</v>
      </c>
      <c r="N817" t="s">
        <v>24</v>
      </c>
      <c r="O817" t="s">
        <v>25</v>
      </c>
      <c r="P817" t="s">
        <v>382</v>
      </c>
      <c r="Q817" t="s">
        <v>322</v>
      </c>
      <c r="R817" t="str">
        <f t="shared" si="12"/>
        <v>No</v>
      </c>
    </row>
    <row r="818" spans="1:18" x14ac:dyDescent="0.35">
      <c r="A818">
        <v>1216542</v>
      </c>
      <c r="B818" t="s">
        <v>288</v>
      </c>
      <c r="C818" s="1">
        <v>44112</v>
      </c>
      <c r="D818" t="s">
        <v>376</v>
      </c>
      <c r="E818" t="s">
        <v>289</v>
      </c>
      <c r="F818">
        <v>0</v>
      </c>
      <c r="G818" t="s">
        <v>259</v>
      </c>
      <c r="H818" t="s">
        <v>31</v>
      </c>
      <c r="I818" t="s">
        <v>259</v>
      </c>
      <c r="J818" t="s">
        <v>33</v>
      </c>
      <c r="K818" t="s">
        <v>259</v>
      </c>
      <c r="L818" t="s">
        <v>23</v>
      </c>
      <c r="M818">
        <v>69</v>
      </c>
      <c r="N818" t="s">
        <v>24</v>
      </c>
      <c r="O818" t="s">
        <v>25</v>
      </c>
      <c r="P818" t="s">
        <v>232</v>
      </c>
      <c r="Q818" t="s">
        <v>323</v>
      </c>
      <c r="R818" t="str">
        <f t="shared" si="12"/>
        <v>No</v>
      </c>
    </row>
    <row r="819" spans="1:18" x14ac:dyDescent="0.35">
      <c r="A819">
        <v>1216543</v>
      </c>
      <c r="B819" t="s">
        <v>288</v>
      </c>
      <c r="C819" s="1">
        <v>44118</v>
      </c>
      <c r="D819" t="s">
        <v>392</v>
      </c>
      <c r="E819" t="s">
        <v>289</v>
      </c>
      <c r="F819">
        <v>0</v>
      </c>
      <c r="G819" t="s">
        <v>374</v>
      </c>
      <c r="H819" t="s">
        <v>40</v>
      </c>
      <c r="I819" t="s">
        <v>374</v>
      </c>
      <c r="J819" t="s">
        <v>33</v>
      </c>
      <c r="K819" t="s">
        <v>374</v>
      </c>
      <c r="L819" t="s">
        <v>23</v>
      </c>
      <c r="M819">
        <v>13</v>
      </c>
      <c r="N819" t="s">
        <v>24</v>
      </c>
      <c r="O819" t="s">
        <v>25</v>
      </c>
      <c r="P819" t="s">
        <v>232</v>
      </c>
      <c r="Q819" t="s">
        <v>323</v>
      </c>
      <c r="R819" t="str">
        <f t="shared" si="12"/>
        <v>No</v>
      </c>
    </row>
    <row r="820" spans="1:18" x14ac:dyDescent="0.35">
      <c r="A820">
        <v>1216544</v>
      </c>
      <c r="B820" t="s">
        <v>288</v>
      </c>
      <c r="C820" s="1">
        <v>44129</v>
      </c>
      <c r="D820" t="s">
        <v>393</v>
      </c>
      <c r="E820" t="s">
        <v>289</v>
      </c>
      <c r="F820">
        <v>0</v>
      </c>
      <c r="G820" t="s">
        <v>20</v>
      </c>
      <c r="H820" t="s">
        <v>32</v>
      </c>
      <c r="I820" t="s">
        <v>20</v>
      </c>
      <c r="J820" t="s">
        <v>33</v>
      </c>
      <c r="K820" t="s">
        <v>32</v>
      </c>
      <c r="L820" t="s">
        <v>41</v>
      </c>
      <c r="M820">
        <v>8</v>
      </c>
      <c r="N820" t="s">
        <v>24</v>
      </c>
      <c r="O820" t="s">
        <v>25</v>
      </c>
      <c r="P820" t="s">
        <v>252</v>
      </c>
      <c r="Q820" t="s">
        <v>283</v>
      </c>
      <c r="R820" t="str">
        <f t="shared" si="12"/>
        <v>No</v>
      </c>
    </row>
    <row r="821" spans="1:18" x14ac:dyDescent="0.35">
      <c r="A821">
        <v>1216545</v>
      </c>
      <c r="B821" t="s">
        <v>281</v>
      </c>
      <c r="C821" s="1">
        <v>44100</v>
      </c>
      <c r="D821" t="s">
        <v>387</v>
      </c>
      <c r="E821" t="s">
        <v>282</v>
      </c>
      <c r="F821">
        <v>0</v>
      </c>
      <c r="G821" t="s">
        <v>259</v>
      </c>
      <c r="H821" t="s">
        <v>21</v>
      </c>
      <c r="I821" t="s">
        <v>259</v>
      </c>
      <c r="J821" t="s">
        <v>33</v>
      </c>
      <c r="K821" t="s">
        <v>21</v>
      </c>
      <c r="L821" t="s">
        <v>41</v>
      </c>
      <c r="M821">
        <v>7</v>
      </c>
      <c r="N821" t="s">
        <v>24</v>
      </c>
      <c r="O821" t="s">
        <v>25</v>
      </c>
      <c r="P821" t="s">
        <v>303</v>
      </c>
      <c r="Q821" t="s">
        <v>322</v>
      </c>
      <c r="R821" t="str">
        <f t="shared" si="12"/>
        <v>Yes</v>
      </c>
    </row>
    <row r="822" spans="1:18" x14ac:dyDescent="0.35">
      <c r="A822">
        <v>1216546</v>
      </c>
      <c r="B822" t="s">
        <v>288</v>
      </c>
      <c r="C822" s="1">
        <v>44124</v>
      </c>
      <c r="D822" t="s">
        <v>227</v>
      </c>
      <c r="E822" t="s">
        <v>289</v>
      </c>
      <c r="F822">
        <v>0</v>
      </c>
      <c r="G822" t="s">
        <v>374</v>
      </c>
      <c r="H822" t="s">
        <v>31</v>
      </c>
      <c r="I822" t="s">
        <v>374</v>
      </c>
      <c r="J822" t="s">
        <v>33</v>
      </c>
      <c r="K822" t="s">
        <v>31</v>
      </c>
      <c r="L822" t="s">
        <v>41</v>
      </c>
      <c r="M822">
        <v>5</v>
      </c>
      <c r="N822" t="s">
        <v>24</v>
      </c>
      <c r="O822" t="s">
        <v>25</v>
      </c>
      <c r="P822" t="s">
        <v>252</v>
      </c>
      <c r="Q822" t="s">
        <v>283</v>
      </c>
      <c r="R822" t="str">
        <f t="shared" si="12"/>
        <v>Yes</v>
      </c>
    </row>
    <row r="823" spans="1:18" x14ac:dyDescent="0.35">
      <c r="A823">
        <v>1216547</v>
      </c>
      <c r="B823" t="s">
        <v>288</v>
      </c>
      <c r="C823" s="1">
        <v>44102</v>
      </c>
      <c r="D823" t="s">
        <v>121</v>
      </c>
      <c r="E823" t="s">
        <v>289</v>
      </c>
      <c r="F823">
        <v>0</v>
      </c>
      <c r="G823" t="s">
        <v>20</v>
      </c>
      <c r="H823" t="s">
        <v>47</v>
      </c>
      <c r="I823" t="s">
        <v>47</v>
      </c>
      <c r="J823" t="s">
        <v>22</v>
      </c>
      <c r="K823" t="s">
        <v>20</v>
      </c>
      <c r="L823" t="s">
        <v>122</v>
      </c>
      <c r="M823" t="s">
        <v>25</v>
      </c>
      <c r="N823" t="s">
        <v>123</v>
      </c>
      <c r="O823" t="s">
        <v>25</v>
      </c>
      <c r="P823" t="s">
        <v>323</v>
      </c>
      <c r="Q823" t="s">
        <v>201</v>
      </c>
      <c r="R823" t="str">
        <f t="shared" si="12"/>
        <v>Yes</v>
      </c>
    </row>
    <row r="824" spans="1:18" x14ac:dyDescent="0.35">
      <c r="A824">
        <v>1237177</v>
      </c>
      <c r="B824" t="s">
        <v>288</v>
      </c>
      <c r="C824" s="1">
        <v>44140</v>
      </c>
      <c r="D824" t="s">
        <v>349</v>
      </c>
      <c r="E824" t="s">
        <v>289</v>
      </c>
      <c r="F824">
        <v>0</v>
      </c>
      <c r="G824" t="s">
        <v>47</v>
      </c>
      <c r="H824" t="s">
        <v>374</v>
      </c>
      <c r="I824" t="s">
        <v>374</v>
      </c>
      <c r="J824" t="s">
        <v>22</v>
      </c>
      <c r="K824" t="s">
        <v>47</v>
      </c>
      <c r="L824" t="s">
        <v>23</v>
      </c>
      <c r="M824">
        <v>57</v>
      </c>
      <c r="N824" t="s">
        <v>24</v>
      </c>
      <c r="O824" t="s">
        <v>25</v>
      </c>
      <c r="P824" t="s">
        <v>303</v>
      </c>
      <c r="Q824" t="s">
        <v>323</v>
      </c>
      <c r="R824" t="str">
        <f t="shared" si="12"/>
        <v>Yes</v>
      </c>
    </row>
    <row r="825" spans="1:18" x14ac:dyDescent="0.35">
      <c r="A825">
        <v>1237178</v>
      </c>
      <c r="B825" t="s">
        <v>281</v>
      </c>
      <c r="C825" s="1">
        <v>44141</v>
      </c>
      <c r="D825" t="s">
        <v>353</v>
      </c>
      <c r="E825" t="s">
        <v>282</v>
      </c>
      <c r="F825">
        <v>0</v>
      </c>
      <c r="G825" t="s">
        <v>20</v>
      </c>
      <c r="H825" t="s">
        <v>259</v>
      </c>
      <c r="I825" t="s">
        <v>259</v>
      </c>
      <c r="J825" t="s">
        <v>22</v>
      </c>
      <c r="K825" t="s">
        <v>259</v>
      </c>
      <c r="L825" t="s">
        <v>41</v>
      </c>
      <c r="M825">
        <v>6</v>
      </c>
      <c r="N825" t="s">
        <v>24</v>
      </c>
      <c r="O825" t="s">
        <v>25</v>
      </c>
      <c r="P825" t="s">
        <v>201</v>
      </c>
      <c r="Q825" t="s">
        <v>140</v>
      </c>
      <c r="R825" t="str">
        <f t="shared" si="12"/>
        <v>No</v>
      </c>
    </row>
    <row r="826" spans="1:18" x14ac:dyDescent="0.35">
      <c r="A826">
        <v>1237180</v>
      </c>
      <c r="B826" t="s">
        <v>281</v>
      </c>
      <c r="C826" s="1">
        <v>44143</v>
      </c>
      <c r="D826" t="s">
        <v>337</v>
      </c>
      <c r="E826" t="s">
        <v>282</v>
      </c>
      <c r="F826">
        <v>0</v>
      </c>
      <c r="G826" t="s">
        <v>374</v>
      </c>
      <c r="H826" t="s">
        <v>259</v>
      </c>
      <c r="I826" t="s">
        <v>374</v>
      </c>
      <c r="J826" t="s">
        <v>33</v>
      </c>
      <c r="K826" t="s">
        <v>374</v>
      </c>
      <c r="L826" t="s">
        <v>23</v>
      </c>
      <c r="M826">
        <v>17</v>
      </c>
      <c r="N826" t="s">
        <v>24</v>
      </c>
      <c r="O826" t="s">
        <v>25</v>
      </c>
      <c r="P826" t="s">
        <v>201</v>
      </c>
      <c r="Q826" t="s">
        <v>140</v>
      </c>
      <c r="R826" t="str">
        <f t="shared" si="12"/>
        <v>Yes</v>
      </c>
    </row>
    <row r="827" spans="1:18" x14ac:dyDescent="0.35">
      <c r="A827">
        <v>1237181</v>
      </c>
      <c r="B827" t="s">
        <v>288</v>
      </c>
      <c r="C827" s="1">
        <v>44145</v>
      </c>
      <c r="D827" t="s">
        <v>312</v>
      </c>
      <c r="E827" t="s">
        <v>289</v>
      </c>
      <c r="F827">
        <v>0</v>
      </c>
      <c r="G827" t="s">
        <v>374</v>
      </c>
      <c r="H827" t="s">
        <v>47</v>
      </c>
      <c r="I827" t="s">
        <v>374</v>
      </c>
      <c r="J827" t="s">
        <v>33</v>
      </c>
      <c r="K827" t="s">
        <v>47</v>
      </c>
      <c r="L827" t="s">
        <v>41</v>
      </c>
      <c r="M827">
        <v>5</v>
      </c>
      <c r="N827" t="s">
        <v>24</v>
      </c>
      <c r="O827" t="s">
        <v>25</v>
      </c>
      <c r="P827" t="s">
        <v>303</v>
      </c>
      <c r="Q827" t="s">
        <v>323</v>
      </c>
      <c r="R827" t="str">
        <f t="shared" si="12"/>
        <v>No</v>
      </c>
    </row>
  </sheetData>
  <phoneticPr fontId="1" type="noConversion"/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090AB-7FB6-4D80-9575-7E9112718EA3}">
  <sheetPr>
    <tabColor theme="7" tint="0.59999389629810485"/>
  </sheetPr>
  <dimension ref="A6:R134"/>
  <sheetViews>
    <sheetView workbookViewId="0">
      <selection activeCell="D6" sqref="D6"/>
    </sheetView>
  </sheetViews>
  <sheetFormatPr defaultRowHeight="14.5" x14ac:dyDescent="0.35"/>
  <cols>
    <col min="10" max="10" width="12.08984375" customWidth="1"/>
    <col min="17" max="17" width="11.6328125" customWidth="1"/>
    <col min="18" max="18" width="13.453125" customWidth="1"/>
  </cols>
  <sheetData>
    <row r="6" spans="1:18" x14ac:dyDescent="0.35">
      <c r="D6" s="2">
        <f>SUMPRODUCT((Table14[batsman]="V kohli")*(Table14[inning]=1)*(Table14[total_runs]))</f>
        <v>51</v>
      </c>
      <c r="F6" s="2">
        <f>SUMIFS(J:J,E:E,"V Kohli",B:B,1)</f>
        <v>51</v>
      </c>
      <c r="H6" t="s">
        <v>451</v>
      </c>
    </row>
    <row r="7" spans="1:18" x14ac:dyDescent="0.35">
      <c r="H7" t="s">
        <v>452</v>
      </c>
      <c r="I7" t="s">
        <v>453</v>
      </c>
    </row>
    <row r="9" spans="1:18" x14ac:dyDescent="0.35">
      <c r="A9" t="s">
        <v>0</v>
      </c>
      <c r="B9" t="s">
        <v>397</v>
      </c>
      <c r="C9" t="s">
        <v>398</v>
      </c>
      <c r="D9" t="s">
        <v>399</v>
      </c>
      <c r="E9" t="s">
        <v>400</v>
      </c>
      <c r="F9" t="s">
        <v>401</v>
      </c>
      <c r="G9" t="s">
        <v>402</v>
      </c>
      <c r="H9" t="s">
        <v>403</v>
      </c>
      <c r="I9" t="s">
        <v>404</v>
      </c>
      <c r="J9" t="s">
        <v>405</v>
      </c>
      <c r="K9" t="s">
        <v>406</v>
      </c>
      <c r="L9" t="s">
        <v>407</v>
      </c>
      <c r="M9" t="s">
        <v>408</v>
      </c>
      <c r="N9" t="s">
        <v>409</v>
      </c>
      <c r="O9" t="s">
        <v>410</v>
      </c>
      <c r="P9" t="s">
        <v>411</v>
      </c>
      <c r="Q9" t="s">
        <v>412</v>
      </c>
      <c r="R9" t="s">
        <v>413</v>
      </c>
    </row>
    <row r="10" spans="1:18" x14ac:dyDescent="0.35">
      <c r="A10">
        <v>1216531</v>
      </c>
      <c r="B10">
        <v>1</v>
      </c>
      <c r="C10">
        <v>0</v>
      </c>
      <c r="D10">
        <v>1</v>
      </c>
      <c r="E10" t="s">
        <v>262</v>
      </c>
      <c r="F10" t="s">
        <v>414</v>
      </c>
      <c r="G10" t="s">
        <v>287</v>
      </c>
      <c r="H10">
        <v>1</v>
      </c>
      <c r="I10">
        <v>0</v>
      </c>
      <c r="J10">
        <v>1</v>
      </c>
      <c r="K10">
        <v>0</v>
      </c>
      <c r="L10">
        <v>0</v>
      </c>
      <c r="M10" t="s">
        <v>25</v>
      </c>
      <c r="N10" t="s">
        <v>25</v>
      </c>
      <c r="O10" t="s">
        <v>25</v>
      </c>
      <c r="P10" t="s">
        <v>25</v>
      </c>
      <c r="Q10" t="s">
        <v>20</v>
      </c>
      <c r="R10" t="s">
        <v>31</v>
      </c>
    </row>
    <row r="11" spans="1:18" x14ac:dyDescent="0.35">
      <c r="A11">
        <v>1216531</v>
      </c>
      <c r="B11">
        <v>1</v>
      </c>
      <c r="C11">
        <v>0</v>
      </c>
      <c r="D11">
        <v>2</v>
      </c>
      <c r="E11" t="s">
        <v>414</v>
      </c>
      <c r="F11" t="s">
        <v>262</v>
      </c>
      <c r="G11" t="s">
        <v>287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25</v>
      </c>
      <c r="N11" t="s">
        <v>25</v>
      </c>
      <c r="O11" t="s">
        <v>25</v>
      </c>
      <c r="P11" t="s">
        <v>25</v>
      </c>
      <c r="Q11" t="s">
        <v>20</v>
      </c>
      <c r="R11" t="s">
        <v>31</v>
      </c>
    </row>
    <row r="12" spans="1:18" x14ac:dyDescent="0.35">
      <c r="A12">
        <v>1216531</v>
      </c>
      <c r="B12">
        <v>1</v>
      </c>
      <c r="C12">
        <v>0</v>
      </c>
      <c r="D12">
        <v>3</v>
      </c>
      <c r="E12" t="s">
        <v>414</v>
      </c>
      <c r="F12" t="s">
        <v>262</v>
      </c>
      <c r="G12" t="s">
        <v>287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25</v>
      </c>
      <c r="N12" t="s">
        <v>25</v>
      </c>
      <c r="O12" t="s">
        <v>25</v>
      </c>
      <c r="P12" t="s">
        <v>25</v>
      </c>
      <c r="Q12" t="s">
        <v>20</v>
      </c>
      <c r="R12" t="s">
        <v>31</v>
      </c>
    </row>
    <row r="13" spans="1:18" x14ac:dyDescent="0.35">
      <c r="A13">
        <v>1216531</v>
      </c>
      <c r="B13">
        <v>1</v>
      </c>
      <c r="C13">
        <v>0</v>
      </c>
      <c r="D13">
        <v>4</v>
      </c>
      <c r="E13" t="s">
        <v>414</v>
      </c>
      <c r="F13" t="s">
        <v>262</v>
      </c>
      <c r="G13" t="s">
        <v>287</v>
      </c>
      <c r="H13">
        <v>1</v>
      </c>
      <c r="I13">
        <v>0</v>
      </c>
      <c r="J13">
        <v>1</v>
      </c>
      <c r="K13">
        <v>0</v>
      </c>
      <c r="L13">
        <v>0</v>
      </c>
      <c r="M13" t="s">
        <v>25</v>
      </c>
      <c r="N13" t="s">
        <v>25</v>
      </c>
      <c r="O13" t="s">
        <v>25</v>
      </c>
      <c r="P13" t="s">
        <v>25</v>
      </c>
      <c r="Q13" t="s">
        <v>20</v>
      </c>
      <c r="R13" t="s">
        <v>31</v>
      </c>
    </row>
    <row r="14" spans="1:18" x14ac:dyDescent="0.35">
      <c r="A14">
        <v>1216531</v>
      </c>
      <c r="B14">
        <v>1</v>
      </c>
      <c r="C14">
        <v>0</v>
      </c>
      <c r="D14">
        <v>5</v>
      </c>
      <c r="E14" t="s">
        <v>262</v>
      </c>
      <c r="F14" t="s">
        <v>414</v>
      </c>
      <c r="G14" t="s">
        <v>287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25</v>
      </c>
      <c r="N14" t="s">
        <v>25</v>
      </c>
      <c r="O14" t="s">
        <v>25</v>
      </c>
      <c r="P14" t="s">
        <v>25</v>
      </c>
      <c r="Q14" t="s">
        <v>20</v>
      </c>
      <c r="R14" t="s">
        <v>31</v>
      </c>
    </row>
    <row r="15" spans="1:18" x14ac:dyDescent="0.35">
      <c r="A15">
        <v>1216531</v>
      </c>
      <c r="B15">
        <v>1</v>
      </c>
      <c r="C15">
        <v>0</v>
      </c>
      <c r="D15">
        <v>6</v>
      </c>
      <c r="E15" t="s">
        <v>262</v>
      </c>
      <c r="F15" t="s">
        <v>414</v>
      </c>
      <c r="G15" t="s">
        <v>287</v>
      </c>
      <c r="H15">
        <v>6</v>
      </c>
      <c r="I15">
        <v>0</v>
      </c>
      <c r="J15">
        <v>6</v>
      </c>
      <c r="K15">
        <v>0</v>
      </c>
      <c r="L15">
        <v>0</v>
      </c>
      <c r="M15" t="s">
        <v>25</v>
      </c>
      <c r="N15" t="s">
        <v>25</v>
      </c>
      <c r="O15" t="s">
        <v>25</v>
      </c>
      <c r="P15" t="s">
        <v>25</v>
      </c>
      <c r="Q15" t="s">
        <v>20</v>
      </c>
      <c r="R15" t="s">
        <v>31</v>
      </c>
    </row>
    <row r="16" spans="1:18" x14ac:dyDescent="0.35">
      <c r="A16">
        <v>1216531</v>
      </c>
      <c r="B16">
        <v>1</v>
      </c>
      <c r="C16">
        <v>1</v>
      </c>
      <c r="D16">
        <v>3</v>
      </c>
      <c r="E16" t="s">
        <v>262</v>
      </c>
      <c r="F16" t="s">
        <v>414</v>
      </c>
      <c r="G16" t="s">
        <v>356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25</v>
      </c>
      <c r="N16" t="s">
        <v>25</v>
      </c>
      <c r="O16" t="s">
        <v>25</v>
      </c>
      <c r="P16" t="s">
        <v>25</v>
      </c>
      <c r="Q16" t="s">
        <v>20</v>
      </c>
      <c r="R16" t="s">
        <v>31</v>
      </c>
    </row>
    <row r="17" spans="1:18" x14ac:dyDescent="0.35">
      <c r="A17">
        <v>1216531</v>
      </c>
      <c r="B17">
        <v>1</v>
      </c>
      <c r="C17">
        <v>1</v>
      </c>
      <c r="D17">
        <v>4</v>
      </c>
      <c r="E17" t="s">
        <v>262</v>
      </c>
      <c r="F17" t="s">
        <v>414</v>
      </c>
      <c r="G17" t="s">
        <v>356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25</v>
      </c>
      <c r="N17" t="s">
        <v>25</v>
      </c>
      <c r="O17" t="s">
        <v>25</v>
      </c>
      <c r="P17" t="s">
        <v>25</v>
      </c>
      <c r="Q17" t="s">
        <v>20</v>
      </c>
      <c r="R17" t="s">
        <v>31</v>
      </c>
    </row>
    <row r="18" spans="1:18" x14ac:dyDescent="0.35">
      <c r="A18">
        <v>1216531</v>
      </c>
      <c r="B18">
        <v>1</v>
      </c>
      <c r="C18">
        <v>1</v>
      </c>
      <c r="D18">
        <v>5</v>
      </c>
      <c r="E18" t="s">
        <v>262</v>
      </c>
      <c r="F18" t="s">
        <v>414</v>
      </c>
      <c r="G18" t="s">
        <v>356</v>
      </c>
      <c r="H18">
        <v>4</v>
      </c>
      <c r="I18">
        <v>0</v>
      </c>
      <c r="J18">
        <v>4</v>
      </c>
      <c r="K18">
        <v>0</v>
      </c>
      <c r="L18">
        <v>0</v>
      </c>
      <c r="M18" t="s">
        <v>25</v>
      </c>
      <c r="N18" t="s">
        <v>25</v>
      </c>
      <c r="O18" t="s">
        <v>25</v>
      </c>
      <c r="P18" t="s">
        <v>25</v>
      </c>
      <c r="Q18" t="s">
        <v>20</v>
      </c>
      <c r="R18" t="s">
        <v>31</v>
      </c>
    </row>
    <row r="19" spans="1:18" x14ac:dyDescent="0.35">
      <c r="A19">
        <v>1216531</v>
      </c>
      <c r="B19">
        <v>1</v>
      </c>
      <c r="C19">
        <v>1</v>
      </c>
      <c r="D19">
        <v>6</v>
      </c>
      <c r="E19" t="s">
        <v>262</v>
      </c>
      <c r="F19" t="s">
        <v>414</v>
      </c>
      <c r="G19" t="s">
        <v>356</v>
      </c>
      <c r="H19">
        <v>1</v>
      </c>
      <c r="I19">
        <v>0</v>
      </c>
      <c r="J19">
        <v>1</v>
      </c>
      <c r="K19">
        <v>0</v>
      </c>
      <c r="L19">
        <v>0</v>
      </c>
      <c r="M19" t="s">
        <v>25</v>
      </c>
      <c r="N19" t="s">
        <v>25</v>
      </c>
      <c r="O19" t="s">
        <v>25</v>
      </c>
      <c r="P19" t="s">
        <v>25</v>
      </c>
      <c r="Q19" t="s">
        <v>20</v>
      </c>
      <c r="R19" t="s">
        <v>31</v>
      </c>
    </row>
    <row r="20" spans="1:18" x14ac:dyDescent="0.35">
      <c r="A20">
        <v>1216531</v>
      </c>
      <c r="B20">
        <v>1</v>
      </c>
      <c r="C20">
        <v>1</v>
      </c>
      <c r="D20">
        <v>1</v>
      </c>
      <c r="E20" t="s">
        <v>414</v>
      </c>
      <c r="F20" t="s">
        <v>262</v>
      </c>
      <c r="G20" t="s">
        <v>356</v>
      </c>
      <c r="H20">
        <v>1</v>
      </c>
      <c r="I20">
        <v>0</v>
      </c>
      <c r="J20">
        <v>1</v>
      </c>
      <c r="K20">
        <v>0</v>
      </c>
      <c r="L20">
        <v>0</v>
      </c>
      <c r="M20" t="s">
        <v>25</v>
      </c>
      <c r="N20" t="s">
        <v>25</v>
      </c>
      <c r="O20" t="s">
        <v>25</v>
      </c>
      <c r="P20" t="s">
        <v>25</v>
      </c>
      <c r="Q20" t="s">
        <v>20</v>
      </c>
      <c r="R20" t="s">
        <v>31</v>
      </c>
    </row>
    <row r="21" spans="1:18" x14ac:dyDescent="0.35">
      <c r="A21">
        <v>1216531</v>
      </c>
      <c r="B21">
        <v>1</v>
      </c>
      <c r="C21">
        <v>1</v>
      </c>
      <c r="D21">
        <v>2</v>
      </c>
      <c r="E21" t="s">
        <v>262</v>
      </c>
      <c r="F21" t="s">
        <v>414</v>
      </c>
      <c r="G21" t="s">
        <v>356</v>
      </c>
      <c r="H21">
        <v>0</v>
      </c>
      <c r="I21">
        <v>4</v>
      </c>
      <c r="J21">
        <v>4</v>
      </c>
      <c r="K21">
        <v>0</v>
      </c>
      <c r="L21">
        <v>0</v>
      </c>
      <c r="M21" t="s">
        <v>25</v>
      </c>
      <c r="N21" t="s">
        <v>25</v>
      </c>
      <c r="O21" t="s">
        <v>25</v>
      </c>
      <c r="P21" t="s">
        <v>415</v>
      </c>
      <c r="Q21" t="s">
        <v>20</v>
      </c>
      <c r="R21" t="s">
        <v>31</v>
      </c>
    </row>
    <row r="22" spans="1:18" x14ac:dyDescent="0.35">
      <c r="A22">
        <v>1216531</v>
      </c>
      <c r="B22">
        <v>1</v>
      </c>
      <c r="C22">
        <v>2</v>
      </c>
      <c r="D22">
        <v>1</v>
      </c>
      <c r="E22" t="s">
        <v>262</v>
      </c>
      <c r="F22" t="s">
        <v>414</v>
      </c>
      <c r="G22" t="s">
        <v>416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25</v>
      </c>
      <c r="N22" t="s">
        <v>25</v>
      </c>
      <c r="O22" t="s">
        <v>25</v>
      </c>
      <c r="P22" t="s">
        <v>25</v>
      </c>
      <c r="Q22" t="s">
        <v>20</v>
      </c>
      <c r="R22" t="s">
        <v>31</v>
      </c>
    </row>
    <row r="23" spans="1:18" x14ac:dyDescent="0.35">
      <c r="A23">
        <v>1216531</v>
      </c>
      <c r="B23">
        <v>1</v>
      </c>
      <c r="C23">
        <v>2</v>
      </c>
      <c r="D23">
        <v>2</v>
      </c>
      <c r="E23" t="s">
        <v>262</v>
      </c>
      <c r="F23" t="s">
        <v>414</v>
      </c>
      <c r="G23" t="s">
        <v>416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25</v>
      </c>
      <c r="N23" t="s">
        <v>25</v>
      </c>
      <c r="O23" t="s">
        <v>25</v>
      </c>
      <c r="P23" t="s">
        <v>25</v>
      </c>
      <c r="Q23" t="s">
        <v>20</v>
      </c>
      <c r="R23" t="s">
        <v>31</v>
      </c>
    </row>
    <row r="24" spans="1:18" x14ac:dyDescent="0.35">
      <c r="A24">
        <v>1216531</v>
      </c>
      <c r="B24">
        <v>1</v>
      </c>
      <c r="C24">
        <v>2</v>
      </c>
      <c r="D24">
        <v>3</v>
      </c>
      <c r="E24" t="s">
        <v>262</v>
      </c>
      <c r="F24" t="s">
        <v>414</v>
      </c>
      <c r="G24" t="s">
        <v>416</v>
      </c>
      <c r="H24">
        <v>1</v>
      </c>
      <c r="I24">
        <v>0</v>
      </c>
      <c r="J24">
        <v>1</v>
      </c>
      <c r="K24">
        <v>0</v>
      </c>
      <c r="L24">
        <v>0</v>
      </c>
      <c r="M24" t="s">
        <v>25</v>
      </c>
      <c r="N24" t="s">
        <v>25</v>
      </c>
      <c r="O24" t="s">
        <v>25</v>
      </c>
      <c r="P24" t="s">
        <v>25</v>
      </c>
      <c r="Q24" t="s">
        <v>20</v>
      </c>
      <c r="R24" t="s">
        <v>31</v>
      </c>
    </row>
    <row r="25" spans="1:18" x14ac:dyDescent="0.35">
      <c r="A25">
        <v>1216531</v>
      </c>
      <c r="B25">
        <v>1</v>
      </c>
      <c r="C25">
        <v>2</v>
      </c>
      <c r="D25">
        <v>4</v>
      </c>
      <c r="E25" t="s">
        <v>414</v>
      </c>
      <c r="F25" t="s">
        <v>262</v>
      </c>
      <c r="G25" t="s">
        <v>416</v>
      </c>
      <c r="H25">
        <v>2</v>
      </c>
      <c r="I25">
        <v>0</v>
      </c>
      <c r="J25">
        <v>2</v>
      </c>
      <c r="K25">
        <v>0</v>
      </c>
      <c r="L25">
        <v>0</v>
      </c>
      <c r="M25" t="s">
        <v>25</v>
      </c>
      <c r="N25" t="s">
        <v>25</v>
      </c>
      <c r="O25" t="s">
        <v>25</v>
      </c>
      <c r="P25" t="s">
        <v>25</v>
      </c>
      <c r="Q25" t="s">
        <v>20</v>
      </c>
      <c r="R25" t="s">
        <v>31</v>
      </c>
    </row>
    <row r="26" spans="1:18" x14ac:dyDescent="0.35">
      <c r="A26">
        <v>1216531</v>
      </c>
      <c r="B26">
        <v>1</v>
      </c>
      <c r="C26">
        <v>2</v>
      </c>
      <c r="D26">
        <v>5</v>
      </c>
      <c r="E26" t="s">
        <v>414</v>
      </c>
      <c r="F26" t="s">
        <v>262</v>
      </c>
      <c r="G26" t="s">
        <v>416</v>
      </c>
      <c r="H26">
        <v>4</v>
      </c>
      <c r="I26">
        <v>0</v>
      </c>
      <c r="J26">
        <v>4</v>
      </c>
      <c r="K26">
        <v>0</v>
      </c>
      <c r="L26">
        <v>0</v>
      </c>
      <c r="M26" t="s">
        <v>25</v>
      </c>
      <c r="N26" t="s">
        <v>25</v>
      </c>
      <c r="O26" t="s">
        <v>25</v>
      </c>
      <c r="P26" t="s">
        <v>25</v>
      </c>
      <c r="Q26" t="s">
        <v>20</v>
      </c>
      <c r="R26" t="s">
        <v>31</v>
      </c>
    </row>
    <row r="27" spans="1:18" x14ac:dyDescent="0.35">
      <c r="A27">
        <v>1216531</v>
      </c>
      <c r="B27">
        <v>1</v>
      </c>
      <c r="C27">
        <v>2</v>
      </c>
      <c r="D27">
        <v>6</v>
      </c>
      <c r="E27" t="s">
        <v>414</v>
      </c>
      <c r="F27" t="s">
        <v>262</v>
      </c>
      <c r="G27" t="s">
        <v>416</v>
      </c>
      <c r="H27">
        <v>0</v>
      </c>
      <c r="I27">
        <v>1</v>
      </c>
      <c r="J27">
        <v>1</v>
      </c>
      <c r="K27">
        <v>0</v>
      </c>
      <c r="L27">
        <v>0</v>
      </c>
      <c r="M27" t="s">
        <v>25</v>
      </c>
      <c r="N27" t="s">
        <v>25</v>
      </c>
      <c r="O27" t="s">
        <v>25</v>
      </c>
      <c r="P27" t="s">
        <v>417</v>
      </c>
      <c r="Q27" t="s">
        <v>20</v>
      </c>
      <c r="R27" t="s">
        <v>31</v>
      </c>
    </row>
    <row r="28" spans="1:18" x14ac:dyDescent="0.35">
      <c r="A28">
        <v>1216531</v>
      </c>
      <c r="B28">
        <v>1</v>
      </c>
      <c r="C28">
        <v>2</v>
      </c>
      <c r="D28">
        <v>7</v>
      </c>
      <c r="E28" t="s">
        <v>414</v>
      </c>
      <c r="F28" t="s">
        <v>262</v>
      </c>
      <c r="G28" t="s">
        <v>416</v>
      </c>
      <c r="H28">
        <v>1</v>
      </c>
      <c r="I28">
        <v>0</v>
      </c>
      <c r="J28">
        <v>1</v>
      </c>
      <c r="K28">
        <v>0</v>
      </c>
      <c r="L28">
        <v>0</v>
      </c>
      <c r="M28" t="s">
        <v>25</v>
      </c>
      <c r="N28" t="s">
        <v>25</v>
      </c>
      <c r="O28" t="s">
        <v>25</v>
      </c>
      <c r="P28" t="s">
        <v>25</v>
      </c>
      <c r="Q28" t="s">
        <v>20</v>
      </c>
      <c r="R28" t="s">
        <v>31</v>
      </c>
    </row>
    <row r="29" spans="1:18" x14ac:dyDescent="0.35">
      <c r="A29">
        <v>1216531</v>
      </c>
      <c r="B29">
        <v>1</v>
      </c>
      <c r="C29">
        <v>3</v>
      </c>
      <c r="D29">
        <v>1</v>
      </c>
      <c r="E29" t="s">
        <v>414</v>
      </c>
      <c r="F29" t="s">
        <v>262</v>
      </c>
      <c r="G29" t="s">
        <v>356</v>
      </c>
      <c r="H29">
        <v>1</v>
      </c>
      <c r="I29">
        <v>0</v>
      </c>
      <c r="J29">
        <v>1</v>
      </c>
      <c r="K29">
        <v>0</v>
      </c>
      <c r="L29">
        <v>0</v>
      </c>
      <c r="M29" t="s">
        <v>25</v>
      </c>
      <c r="N29" t="s">
        <v>25</v>
      </c>
      <c r="O29" t="s">
        <v>25</v>
      </c>
      <c r="P29" t="s">
        <v>25</v>
      </c>
      <c r="Q29" t="s">
        <v>20</v>
      </c>
      <c r="R29" t="s">
        <v>31</v>
      </c>
    </row>
    <row r="30" spans="1:18" x14ac:dyDescent="0.35">
      <c r="A30">
        <v>1216531</v>
      </c>
      <c r="B30">
        <v>1</v>
      </c>
      <c r="C30">
        <v>3</v>
      </c>
      <c r="D30">
        <v>2</v>
      </c>
      <c r="E30" t="s">
        <v>262</v>
      </c>
      <c r="F30" t="s">
        <v>414</v>
      </c>
      <c r="G30" t="s">
        <v>356</v>
      </c>
      <c r="H30">
        <v>1</v>
      </c>
      <c r="I30">
        <v>0</v>
      </c>
      <c r="J30">
        <v>1</v>
      </c>
      <c r="K30">
        <v>0</v>
      </c>
      <c r="L30">
        <v>0</v>
      </c>
      <c r="M30" t="s">
        <v>25</v>
      </c>
      <c r="N30" t="s">
        <v>25</v>
      </c>
      <c r="O30" t="s">
        <v>25</v>
      </c>
      <c r="P30" t="s">
        <v>25</v>
      </c>
      <c r="Q30" t="s">
        <v>20</v>
      </c>
      <c r="R30" t="s">
        <v>31</v>
      </c>
    </row>
    <row r="31" spans="1:18" x14ac:dyDescent="0.35">
      <c r="A31">
        <v>1216531</v>
      </c>
      <c r="B31">
        <v>1</v>
      </c>
      <c r="C31">
        <v>3</v>
      </c>
      <c r="D31">
        <v>3</v>
      </c>
      <c r="E31" t="s">
        <v>414</v>
      </c>
      <c r="F31" t="s">
        <v>262</v>
      </c>
      <c r="G31" t="s">
        <v>356</v>
      </c>
      <c r="H31">
        <v>1</v>
      </c>
      <c r="I31">
        <v>0</v>
      </c>
      <c r="J31">
        <v>1</v>
      </c>
      <c r="K31">
        <v>0</v>
      </c>
      <c r="L31">
        <v>0</v>
      </c>
      <c r="M31" t="s">
        <v>25</v>
      </c>
      <c r="N31" t="s">
        <v>25</v>
      </c>
      <c r="O31" t="s">
        <v>25</v>
      </c>
      <c r="P31" t="s">
        <v>25</v>
      </c>
      <c r="Q31" t="s">
        <v>20</v>
      </c>
      <c r="R31" t="s">
        <v>31</v>
      </c>
    </row>
    <row r="32" spans="1:18" x14ac:dyDescent="0.35">
      <c r="A32">
        <v>1216531</v>
      </c>
      <c r="B32">
        <v>1</v>
      </c>
      <c r="C32">
        <v>3</v>
      </c>
      <c r="D32">
        <v>4</v>
      </c>
      <c r="E32" t="s">
        <v>262</v>
      </c>
      <c r="F32" t="s">
        <v>414</v>
      </c>
      <c r="G32" t="s">
        <v>356</v>
      </c>
      <c r="H32">
        <v>1</v>
      </c>
      <c r="I32">
        <v>0</v>
      </c>
      <c r="J32">
        <v>1</v>
      </c>
      <c r="K32">
        <v>0</v>
      </c>
      <c r="L32">
        <v>0</v>
      </c>
      <c r="M32" t="s">
        <v>25</v>
      </c>
      <c r="N32" t="s">
        <v>25</v>
      </c>
      <c r="O32" t="s">
        <v>25</v>
      </c>
      <c r="P32" t="s">
        <v>25</v>
      </c>
      <c r="Q32" t="s">
        <v>20</v>
      </c>
      <c r="R32" t="s">
        <v>31</v>
      </c>
    </row>
    <row r="33" spans="1:18" x14ac:dyDescent="0.35">
      <c r="A33">
        <v>1216531</v>
      </c>
      <c r="B33">
        <v>1</v>
      </c>
      <c r="C33">
        <v>3</v>
      </c>
      <c r="D33">
        <v>5</v>
      </c>
      <c r="E33" t="s">
        <v>414</v>
      </c>
      <c r="F33" t="s">
        <v>262</v>
      </c>
      <c r="G33" t="s">
        <v>356</v>
      </c>
      <c r="H33">
        <v>6</v>
      </c>
      <c r="I33">
        <v>0</v>
      </c>
      <c r="J33">
        <v>6</v>
      </c>
      <c r="K33">
        <v>0</v>
      </c>
      <c r="L33">
        <v>0</v>
      </c>
      <c r="M33" t="s">
        <v>25</v>
      </c>
      <c r="N33" t="s">
        <v>25</v>
      </c>
      <c r="O33" t="s">
        <v>25</v>
      </c>
      <c r="P33" t="s">
        <v>25</v>
      </c>
      <c r="Q33" t="s">
        <v>20</v>
      </c>
      <c r="R33" t="s">
        <v>31</v>
      </c>
    </row>
    <row r="34" spans="1:18" x14ac:dyDescent="0.35">
      <c r="A34">
        <v>1216531</v>
      </c>
      <c r="B34">
        <v>1</v>
      </c>
      <c r="C34">
        <v>3</v>
      </c>
      <c r="D34">
        <v>6</v>
      </c>
      <c r="E34" t="s">
        <v>414</v>
      </c>
      <c r="F34" t="s">
        <v>262</v>
      </c>
      <c r="G34" t="s">
        <v>356</v>
      </c>
      <c r="H34">
        <v>1</v>
      </c>
      <c r="I34">
        <v>0</v>
      </c>
      <c r="J34">
        <v>1</v>
      </c>
      <c r="K34">
        <v>0</v>
      </c>
      <c r="L34">
        <v>0</v>
      </c>
      <c r="M34" t="s">
        <v>25</v>
      </c>
      <c r="N34" t="s">
        <v>25</v>
      </c>
      <c r="O34" t="s">
        <v>25</v>
      </c>
      <c r="P34" t="s">
        <v>25</v>
      </c>
      <c r="Q34" t="s">
        <v>20</v>
      </c>
      <c r="R34" t="s">
        <v>31</v>
      </c>
    </row>
    <row r="35" spans="1:18" x14ac:dyDescent="0.35">
      <c r="A35">
        <v>1216531</v>
      </c>
      <c r="B35">
        <v>1</v>
      </c>
      <c r="C35">
        <v>4</v>
      </c>
      <c r="D35">
        <v>1</v>
      </c>
      <c r="E35" t="s">
        <v>414</v>
      </c>
      <c r="F35" t="s">
        <v>262</v>
      </c>
      <c r="G35" t="s">
        <v>416</v>
      </c>
      <c r="H35">
        <v>0</v>
      </c>
      <c r="I35">
        <v>0</v>
      </c>
      <c r="J35">
        <v>0</v>
      </c>
      <c r="K35">
        <v>0</v>
      </c>
      <c r="L35">
        <v>1</v>
      </c>
      <c r="M35" t="s">
        <v>418</v>
      </c>
      <c r="N35" t="s">
        <v>414</v>
      </c>
      <c r="O35" t="s">
        <v>419</v>
      </c>
      <c r="P35" t="s">
        <v>25</v>
      </c>
      <c r="Q35" t="s">
        <v>20</v>
      </c>
      <c r="R35" t="s">
        <v>31</v>
      </c>
    </row>
    <row r="36" spans="1:18" x14ac:dyDescent="0.35">
      <c r="A36">
        <v>1216531</v>
      </c>
      <c r="B36">
        <v>1</v>
      </c>
      <c r="C36">
        <v>4</v>
      </c>
      <c r="D36">
        <v>2</v>
      </c>
      <c r="E36" t="s">
        <v>215</v>
      </c>
      <c r="F36" t="s">
        <v>262</v>
      </c>
      <c r="G36" t="s">
        <v>416</v>
      </c>
      <c r="H36">
        <v>1</v>
      </c>
      <c r="I36">
        <v>0</v>
      </c>
      <c r="J36">
        <v>1</v>
      </c>
      <c r="K36">
        <v>0</v>
      </c>
      <c r="L36">
        <v>0</v>
      </c>
      <c r="M36" t="s">
        <v>25</v>
      </c>
      <c r="N36" t="s">
        <v>25</v>
      </c>
      <c r="O36" t="s">
        <v>25</v>
      </c>
      <c r="P36" t="s">
        <v>25</v>
      </c>
      <c r="Q36" t="s">
        <v>20</v>
      </c>
      <c r="R36" t="s">
        <v>31</v>
      </c>
    </row>
    <row r="37" spans="1:18" x14ac:dyDescent="0.35">
      <c r="A37">
        <v>1216531</v>
      </c>
      <c r="B37">
        <v>1</v>
      </c>
      <c r="C37">
        <v>4</v>
      </c>
      <c r="D37">
        <v>3</v>
      </c>
      <c r="E37" t="s">
        <v>262</v>
      </c>
      <c r="F37" t="s">
        <v>215</v>
      </c>
      <c r="G37" t="s">
        <v>416</v>
      </c>
      <c r="H37">
        <v>1</v>
      </c>
      <c r="I37">
        <v>0</v>
      </c>
      <c r="J37">
        <v>1</v>
      </c>
      <c r="K37">
        <v>0</v>
      </c>
      <c r="L37">
        <v>0</v>
      </c>
      <c r="M37" t="s">
        <v>25</v>
      </c>
      <c r="N37" t="s">
        <v>25</v>
      </c>
      <c r="O37" t="s">
        <v>25</v>
      </c>
      <c r="P37" t="s">
        <v>25</v>
      </c>
      <c r="Q37" t="s">
        <v>20</v>
      </c>
      <c r="R37" t="s">
        <v>31</v>
      </c>
    </row>
    <row r="38" spans="1:18" x14ac:dyDescent="0.35">
      <c r="A38">
        <v>1216531</v>
      </c>
      <c r="B38">
        <v>1</v>
      </c>
      <c r="C38">
        <v>4</v>
      </c>
      <c r="D38">
        <v>4</v>
      </c>
      <c r="E38" t="s">
        <v>215</v>
      </c>
      <c r="F38" t="s">
        <v>262</v>
      </c>
      <c r="G38" t="s">
        <v>416</v>
      </c>
      <c r="H38">
        <v>4</v>
      </c>
      <c r="I38">
        <v>0</v>
      </c>
      <c r="J38">
        <v>4</v>
      </c>
      <c r="K38">
        <v>0</v>
      </c>
      <c r="L38">
        <v>0</v>
      </c>
      <c r="M38" t="s">
        <v>25</v>
      </c>
      <c r="N38" t="s">
        <v>25</v>
      </c>
      <c r="O38" t="s">
        <v>25</v>
      </c>
      <c r="P38" t="s">
        <v>25</v>
      </c>
      <c r="Q38" t="s">
        <v>20</v>
      </c>
      <c r="R38" t="s">
        <v>31</v>
      </c>
    </row>
    <row r="39" spans="1:18" x14ac:dyDescent="0.35">
      <c r="A39">
        <v>1216531</v>
      </c>
      <c r="B39">
        <v>1</v>
      </c>
      <c r="C39">
        <v>4</v>
      </c>
      <c r="D39">
        <v>5</v>
      </c>
      <c r="E39" t="s">
        <v>215</v>
      </c>
      <c r="F39" t="s">
        <v>262</v>
      </c>
      <c r="G39" t="s">
        <v>416</v>
      </c>
      <c r="H39">
        <v>4</v>
      </c>
      <c r="I39">
        <v>0</v>
      </c>
      <c r="J39">
        <v>4</v>
      </c>
      <c r="K39">
        <v>0</v>
      </c>
      <c r="L39">
        <v>0</v>
      </c>
      <c r="M39" t="s">
        <v>25</v>
      </c>
      <c r="N39" t="s">
        <v>25</v>
      </c>
      <c r="O39" t="s">
        <v>25</v>
      </c>
      <c r="P39" t="s">
        <v>25</v>
      </c>
      <c r="Q39" t="s">
        <v>20</v>
      </c>
      <c r="R39" t="s">
        <v>31</v>
      </c>
    </row>
    <row r="40" spans="1:18" x14ac:dyDescent="0.35">
      <c r="A40">
        <v>1216531</v>
      </c>
      <c r="B40">
        <v>1</v>
      </c>
      <c r="C40">
        <v>4</v>
      </c>
      <c r="D40">
        <v>6</v>
      </c>
      <c r="E40" t="s">
        <v>215</v>
      </c>
      <c r="F40" t="s">
        <v>262</v>
      </c>
      <c r="G40" t="s">
        <v>416</v>
      </c>
      <c r="H40">
        <v>1</v>
      </c>
      <c r="I40">
        <v>0</v>
      </c>
      <c r="J40">
        <v>1</v>
      </c>
      <c r="K40">
        <v>0</v>
      </c>
      <c r="L40">
        <v>0</v>
      </c>
      <c r="M40" t="s">
        <v>25</v>
      </c>
      <c r="N40" t="s">
        <v>25</v>
      </c>
      <c r="O40" t="s">
        <v>25</v>
      </c>
      <c r="P40" t="s">
        <v>25</v>
      </c>
      <c r="Q40" t="s">
        <v>20</v>
      </c>
      <c r="R40" t="s">
        <v>31</v>
      </c>
    </row>
    <row r="41" spans="1:18" x14ac:dyDescent="0.35">
      <c r="A41">
        <v>1216531</v>
      </c>
      <c r="B41">
        <v>1</v>
      </c>
      <c r="C41">
        <v>5</v>
      </c>
      <c r="D41">
        <v>1</v>
      </c>
      <c r="E41" t="s">
        <v>215</v>
      </c>
      <c r="F41" t="s">
        <v>262</v>
      </c>
      <c r="G41" t="s">
        <v>420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25</v>
      </c>
      <c r="N41" t="s">
        <v>25</v>
      </c>
      <c r="O41" t="s">
        <v>25</v>
      </c>
      <c r="P41" t="s">
        <v>25</v>
      </c>
      <c r="Q41" t="s">
        <v>20</v>
      </c>
      <c r="R41" t="s">
        <v>31</v>
      </c>
    </row>
    <row r="42" spans="1:18" x14ac:dyDescent="0.35">
      <c r="A42">
        <v>1216531</v>
      </c>
      <c r="B42">
        <v>1</v>
      </c>
      <c r="C42">
        <v>5</v>
      </c>
      <c r="D42">
        <v>2</v>
      </c>
      <c r="E42" t="s">
        <v>215</v>
      </c>
      <c r="F42" t="s">
        <v>262</v>
      </c>
      <c r="G42" t="s">
        <v>420</v>
      </c>
      <c r="H42">
        <v>1</v>
      </c>
      <c r="I42">
        <v>0</v>
      </c>
      <c r="J42">
        <v>1</v>
      </c>
      <c r="K42">
        <v>0</v>
      </c>
      <c r="L42">
        <v>0</v>
      </c>
      <c r="M42" t="s">
        <v>25</v>
      </c>
      <c r="N42" t="s">
        <v>25</v>
      </c>
      <c r="O42" t="s">
        <v>25</v>
      </c>
      <c r="P42" t="s">
        <v>25</v>
      </c>
      <c r="Q42" t="s">
        <v>20</v>
      </c>
      <c r="R42" t="s">
        <v>31</v>
      </c>
    </row>
    <row r="43" spans="1:18" x14ac:dyDescent="0.35">
      <c r="A43">
        <v>1216531</v>
      </c>
      <c r="B43">
        <v>1</v>
      </c>
      <c r="C43">
        <v>5</v>
      </c>
      <c r="D43">
        <v>3</v>
      </c>
      <c r="E43" t="s">
        <v>262</v>
      </c>
      <c r="F43" t="s">
        <v>215</v>
      </c>
      <c r="G43" t="s">
        <v>420</v>
      </c>
      <c r="H43">
        <v>0</v>
      </c>
      <c r="I43">
        <v>1</v>
      </c>
      <c r="J43">
        <v>1</v>
      </c>
      <c r="K43">
        <v>0</v>
      </c>
      <c r="L43">
        <v>0</v>
      </c>
      <c r="M43" t="s">
        <v>25</v>
      </c>
      <c r="N43" t="s">
        <v>25</v>
      </c>
      <c r="O43" t="s">
        <v>25</v>
      </c>
      <c r="P43" t="s">
        <v>421</v>
      </c>
      <c r="Q43" t="s">
        <v>20</v>
      </c>
      <c r="R43" t="s">
        <v>31</v>
      </c>
    </row>
    <row r="44" spans="1:18" x14ac:dyDescent="0.35">
      <c r="A44">
        <v>1216531</v>
      </c>
      <c r="B44">
        <v>1</v>
      </c>
      <c r="C44">
        <v>5</v>
      </c>
      <c r="D44">
        <v>4</v>
      </c>
      <c r="E44" t="s">
        <v>215</v>
      </c>
      <c r="F44" t="s">
        <v>262</v>
      </c>
      <c r="G44" t="s">
        <v>420</v>
      </c>
      <c r="H44">
        <v>4</v>
      </c>
      <c r="I44">
        <v>0</v>
      </c>
      <c r="J44">
        <v>4</v>
      </c>
      <c r="K44">
        <v>0</v>
      </c>
      <c r="L44">
        <v>0</v>
      </c>
      <c r="M44" t="s">
        <v>25</v>
      </c>
      <c r="N44" t="s">
        <v>25</v>
      </c>
      <c r="O44" t="s">
        <v>25</v>
      </c>
      <c r="P44" t="s">
        <v>25</v>
      </c>
      <c r="Q44" t="s">
        <v>20</v>
      </c>
      <c r="R44" t="s">
        <v>31</v>
      </c>
    </row>
    <row r="45" spans="1:18" x14ac:dyDescent="0.35">
      <c r="A45">
        <v>1216531</v>
      </c>
      <c r="B45">
        <v>1</v>
      </c>
      <c r="C45">
        <v>5</v>
      </c>
      <c r="D45">
        <v>5</v>
      </c>
      <c r="E45" t="s">
        <v>215</v>
      </c>
      <c r="F45" t="s">
        <v>262</v>
      </c>
      <c r="G45" t="s">
        <v>420</v>
      </c>
      <c r="H45">
        <v>0</v>
      </c>
      <c r="I45">
        <v>1</v>
      </c>
      <c r="J45">
        <v>1</v>
      </c>
      <c r="K45">
        <v>0</v>
      </c>
      <c r="L45">
        <v>0</v>
      </c>
      <c r="M45" t="s">
        <v>25</v>
      </c>
      <c r="N45" t="s">
        <v>25</v>
      </c>
      <c r="O45" t="s">
        <v>25</v>
      </c>
      <c r="P45" t="s">
        <v>417</v>
      </c>
      <c r="Q45" t="s">
        <v>20</v>
      </c>
      <c r="R45" t="s">
        <v>31</v>
      </c>
    </row>
    <row r="46" spans="1:18" x14ac:dyDescent="0.35">
      <c r="A46">
        <v>1216531</v>
      </c>
      <c r="B46">
        <v>1</v>
      </c>
      <c r="C46">
        <v>5</v>
      </c>
      <c r="D46">
        <v>6</v>
      </c>
      <c r="E46" t="s">
        <v>215</v>
      </c>
      <c r="F46" t="s">
        <v>262</v>
      </c>
      <c r="G46" t="s">
        <v>420</v>
      </c>
      <c r="H46">
        <v>1</v>
      </c>
      <c r="I46">
        <v>0</v>
      </c>
      <c r="J46">
        <v>1</v>
      </c>
      <c r="K46">
        <v>0</v>
      </c>
      <c r="L46">
        <v>0</v>
      </c>
      <c r="M46" t="s">
        <v>25</v>
      </c>
      <c r="N46" t="s">
        <v>25</v>
      </c>
      <c r="O46" t="s">
        <v>25</v>
      </c>
      <c r="P46" t="s">
        <v>25</v>
      </c>
      <c r="Q46" t="s">
        <v>20</v>
      </c>
      <c r="R46" t="s">
        <v>31</v>
      </c>
    </row>
    <row r="47" spans="1:18" x14ac:dyDescent="0.35">
      <c r="A47">
        <v>1216531</v>
      </c>
      <c r="B47">
        <v>1</v>
      </c>
      <c r="C47">
        <v>5</v>
      </c>
      <c r="D47">
        <v>7</v>
      </c>
      <c r="E47" t="s">
        <v>262</v>
      </c>
      <c r="F47" t="s">
        <v>215</v>
      </c>
      <c r="G47" t="s">
        <v>420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25</v>
      </c>
      <c r="N47" t="s">
        <v>25</v>
      </c>
      <c r="O47" t="s">
        <v>25</v>
      </c>
      <c r="P47" t="s">
        <v>25</v>
      </c>
      <c r="Q47" t="s">
        <v>20</v>
      </c>
      <c r="R47" t="s">
        <v>31</v>
      </c>
    </row>
    <row r="48" spans="1:18" x14ac:dyDescent="0.35">
      <c r="A48">
        <v>1216531</v>
      </c>
      <c r="B48">
        <v>1</v>
      </c>
      <c r="C48">
        <v>6</v>
      </c>
      <c r="D48">
        <v>1</v>
      </c>
      <c r="E48" t="s">
        <v>215</v>
      </c>
      <c r="F48" t="s">
        <v>262</v>
      </c>
      <c r="G48" t="s">
        <v>422</v>
      </c>
      <c r="H48">
        <v>1</v>
      </c>
      <c r="I48">
        <v>0</v>
      </c>
      <c r="J48">
        <v>1</v>
      </c>
      <c r="K48">
        <v>0</v>
      </c>
      <c r="L48">
        <v>0</v>
      </c>
      <c r="M48" t="s">
        <v>25</v>
      </c>
      <c r="N48" t="s">
        <v>25</v>
      </c>
      <c r="O48" t="s">
        <v>25</v>
      </c>
      <c r="P48" t="s">
        <v>25</v>
      </c>
      <c r="Q48" t="s">
        <v>20</v>
      </c>
      <c r="R48" t="s">
        <v>31</v>
      </c>
    </row>
    <row r="49" spans="1:18" x14ac:dyDescent="0.35">
      <c r="A49">
        <v>1216531</v>
      </c>
      <c r="B49">
        <v>1</v>
      </c>
      <c r="C49">
        <v>6</v>
      </c>
      <c r="D49">
        <v>2</v>
      </c>
      <c r="E49" t="s">
        <v>262</v>
      </c>
      <c r="F49" t="s">
        <v>215</v>
      </c>
      <c r="G49" t="s">
        <v>422</v>
      </c>
      <c r="H49">
        <v>4</v>
      </c>
      <c r="I49">
        <v>0</v>
      </c>
      <c r="J49">
        <v>4</v>
      </c>
      <c r="K49">
        <v>0</v>
      </c>
      <c r="L49">
        <v>0</v>
      </c>
      <c r="M49" t="s">
        <v>25</v>
      </c>
      <c r="N49" t="s">
        <v>25</v>
      </c>
      <c r="O49" t="s">
        <v>25</v>
      </c>
      <c r="P49" t="s">
        <v>25</v>
      </c>
      <c r="Q49" t="s">
        <v>20</v>
      </c>
      <c r="R49" t="s">
        <v>31</v>
      </c>
    </row>
    <row r="50" spans="1:18" x14ac:dyDescent="0.35">
      <c r="A50">
        <v>1216531</v>
      </c>
      <c r="B50">
        <v>1</v>
      </c>
      <c r="C50">
        <v>6</v>
      </c>
      <c r="D50">
        <v>3</v>
      </c>
      <c r="E50" t="s">
        <v>262</v>
      </c>
      <c r="F50" t="s">
        <v>215</v>
      </c>
      <c r="G50" t="s">
        <v>422</v>
      </c>
      <c r="H50">
        <v>0</v>
      </c>
      <c r="I50">
        <v>0</v>
      </c>
      <c r="J50">
        <v>0</v>
      </c>
      <c r="K50">
        <v>0</v>
      </c>
      <c r="L50">
        <v>1</v>
      </c>
      <c r="M50" t="s">
        <v>423</v>
      </c>
      <c r="N50" t="s">
        <v>262</v>
      </c>
      <c r="O50" t="s">
        <v>25</v>
      </c>
      <c r="P50" t="s">
        <v>25</v>
      </c>
      <c r="Q50" t="s">
        <v>20</v>
      </c>
      <c r="R50" t="s">
        <v>31</v>
      </c>
    </row>
    <row r="51" spans="1:18" x14ac:dyDescent="0.35">
      <c r="A51">
        <v>1216531</v>
      </c>
      <c r="B51">
        <v>1</v>
      </c>
      <c r="C51">
        <v>6</v>
      </c>
      <c r="D51">
        <v>4</v>
      </c>
      <c r="E51" t="s">
        <v>360</v>
      </c>
      <c r="F51" t="s">
        <v>215</v>
      </c>
      <c r="G51" t="s">
        <v>422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25</v>
      </c>
      <c r="N51" t="s">
        <v>25</v>
      </c>
      <c r="O51" t="s">
        <v>25</v>
      </c>
      <c r="P51" t="s">
        <v>25</v>
      </c>
      <c r="Q51" t="s">
        <v>20</v>
      </c>
      <c r="R51" t="s">
        <v>31</v>
      </c>
    </row>
    <row r="52" spans="1:18" x14ac:dyDescent="0.35">
      <c r="A52">
        <v>1216531</v>
      </c>
      <c r="B52">
        <v>1</v>
      </c>
      <c r="C52">
        <v>6</v>
      </c>
      <c r="D52">
        <v>5</v>
      </c>
      <c r="E52" t="s">
        <v>360</v>
      </c>
      <c r="F52" t="s">
        <v>215</v>
      </c>
      <c r="G52" t="s">
        <v>422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25</v>
      </c>
      <c r="N52" t="s">
        <v>25</v>
      </c>
      <c r="O52" t="s">
        <v>25</v>
      </c>
      <c r="P52" t="s">
        <v>25</v>
      </c>
      <c r="Q52" t="s">
        <v>20</v>
      </c>
      <c r="R52" t="s">
        <v>31</v>
      </c>
    </row>
    <row r="53" spans="1:18" x14ac:dyDescent="0.35">
      <c r="A53">
        <v>1216531</v>
      </c>
      <c r="B53">
        <v>1</v>
      </c>
      <c r="C53">
        <v>6</v>
      </c>
      <c r="D53">
        <v>6</v>
      </c>
      <c r="E53" t="s">
        <v>360</v>
      </c>
      <c r="F53" t="s">
        <v>215</v>
      </c>
      <c r="G53" t="s">
        <v>422</v>
      </c>
      <c r="H53">
        <v>1</v>
      </c>
      <c r="I53">
        <v>0</v>
      </c>
      <c r="J53">
        <v>1</v>
      </c>
      <c r="K53">
        <v>0</v>
      </c>
      <c r="L53">
        <v>0</v>
      </c>
      <c r="M53" t="s">
        <v>25</v>
      </c>
      <c r="N53" t="s">
        <v>25</v>
      </c>
      <c r="O53" t="s">
        <v>25</v>
      </c>
      <c r="P53" t="s">
        <v>25</v>
      </c>
      <c r="Q53" t="s">
        <v>20</v>
      </c>
      <c r="R53" t="s">
        <v>31</v>
      </c>
    </row>
    <row r="54" spans="1:18" x14ac:dyDescent="0.35">
      <c r="A54">
        <v>1216531</v>
      </c>
      <c r="B54">
        <v>1</v>
      </c>
      <c r="C54">
        <v>7</v>
      </c>
      <c r="D54">
        <v>1</v>
      </c>
      <c r="E54" t="s">
        <v>360</v>
      </c>
      <c r="F54" t="s">
        <v>215</v>
      </c>
      <c r="G54" t="s">
        <v>287</v>
      </c>
      <c r="H54">
        <v>2</v>
      </c>
      <c r="I54">
        <v>0</v>
      </c>
      <c r="J54">
        <v>2</v>
      </c>
      <c r="K54">
        <v>0</v>
      </c>
      <c r="L54">
        <v>0</v>
      </c>
      <c r="M54" t="s">
        <v>25</v>
      </c>
      <c r="N54" t="s">
        <v>25</v>
      </c>
      <c r="O54" t="s">
        <v>25</v>
      </c>
      <c r="P54" t="s">
        <v>25</v>
      </c>
      <c r="Q54" t="s">
        <v>20</v>
      </c>
      <c r="R54" t="s">
        <v>31</v>
      </c>
    </row>
    <row r="55" spans="1:18" x14ac:dyDescent="0.35">
      <c r="A55">
        <v>1216531</v>
      </c>
      <c r="B55">
        <v>1</v>
      </c>
      <c r="C55">
        <v>7</v>
      </c>
      <c r="D55">
        <v>2</v>
      </c>
      <c r="E55" t="s">
        <v>360</v>
      </c>
      <c r="F55" t="s">
        <v>215</v>
      </c>
      <c r="G55" t="s">
        <v>287</v>
      </c>
      <c r="H55">
        <v>1</v>
      </c>
      <c r="I55">
        <v>0</v>
      </c>
      <c r="J55">
        <v>1</v>
      </c>
      <c r="K55">
        <v>0</v>
      </c>
      <c r="L55">
        <v>0</v>
      </c>
      <c r="M55" t="s">
        <v>25</v>
      </c>
      <c r="N55" t="s">
        <v>25</v>
      </c>
      <c r="O55" t="s">
        <v>25</v>
      </c>
      <c r="P55" t="s">
        <v>25</v>
      </c>
      <c r="Q55" t="s">
        <v>20</v>
      </c>
      <c r="R55" t="s">
        <v>31</v>
      </c>
    </row>
    <row r="56" spans="1:18" x14ac:dyDescent="0.35">
      <c r="A56">
        <v>1216531</v>
      </c>
      <c r="B56">
        <v>1</v>
      </c>
      <c r="C56">
        <v>7</v>
      </c>
      <c r="D56">
        <v>3</v>
      </c>
      <c r="E56" t="s">
        <v>215</v>
      </c>
      <c r="F56" t="s">
        <v>360</v>
      </c>
      <c r="G56" t="s">
        <v>287</v>
      </c>
      <c r="H56">
        <v>1</v>
      </c>
      <c r="I56">
        <v>0</v>
      </c>
      <c r="J56">
        <v>1</v>
      </c>
      <c r="K56">
        <v>0</v>
      </c>
      <c r="L56">
        <v>0</v>
      </c>
      <c r="M56" t="s">
        <v>25</v>
      </c>
      <c r="N56" t="s">
        <v>25</v>
      </c>
      <c r="O56" t="s">
        <v>25</v>
      </c>
      <c r="P56" t="s">
        <v>25</v>
      </c>
      <c r="Q56" t="s">
        <v>20</v>
      </c>
      <c r="R56" t="s">
        <v>31</v>
      </c>
    </row>
    <row r="57" spans="1:18" x14ac:dyDescent="0.35">
      <c r="A57">
        <v>1216531</v>
      </c>
      <c r="B57">
        <v>1</v>
      </c>
      <c r="C57">
        <v>7</v>
      </c>
      <c r="D57">
        <v>4</v>
      </c>
      <c r="E57" t="s">
        <v>360</v>
      </c>
      <c r="F57" t="s">
        <v>215</v>
      </c>
      <c r="G57" t="s">
        <v>287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25</v>
      </c>
      <c r="N57" t="s">
        <v>25</v>
      </c>
      <c r="O57" t="s">
        <v>25</v>
      </c>
      <c r="P57" t="s">
        <v>25</v>
      </c>
      <c r="Q57" t="s">
        <v>20</v>
      </c>
      <c r="R57" t="s">
        <v>31</v>
      </c>
    </row>
    <row r="58" spans="1:18" x14ac:dyDescent="0.35">
      <c r="A58">
        <v>1216531</v>
      </c>
      <c r="B58">
        <v>1</v>
      </c>
      <c r="C58">
        <v>7</v>
      </c>
      <c r="D58">
        <v>5</v>
      </c>
      <c r="E58" t="s">
        <v>360</v>
      </c>
      <c r="F58" t="s">
        <v>215</v>
      </c>
      <c r="G58" t="s">
        <v>287</v>
      </c>
      <c r="H58">
        <v>1</v>
      </c>
      <c r="I58">
        <v>0</v>
      </c>
      <c r="J58">
        <v>1</v>
      </c>
      <c r="K58">
        <v>0</v>
      </c>
      <c r="L58">
        <v>0</v>
      </c>
      <c r="M58" t="s">
        <v>25</v>
      </c>
      <c r="N58" t="s">
        <v>25</v>
      </c>
      <c r="O58" t="s">
        <v>25</v>
      </c>
      <c r="P58" t="s">
        <v>25</v>
      </c>
      <c r="Q58" t="s">
        <v>20</v>
      </c>
      <c r="R58" t="s">
        <v>31</v>
      </c>
    </row>
    <row r="59" spans="1:18" x14ac:dyDescent="0.35">
      <c r="A59">
        <v>1216531</v>
      </c>
      <c r="B59">
        <v>1</v>
      </c>
      <c r="C59">
        <v>7</v>
      </c>
      <c r="D59">
        <v>6</v>
      </c>
      <c r="E59" t="s">
        <v>215</v>
      </c>
      <c r="F59" t="s">
        <v>360</v>
      </c>
      <c r="G59" t="s">
        <v>287</v>
      </c>
      <c r="H59">
        <v>1</v>
      </c>
      <c r="I59">
        <v>0</v>
      </c>
      <c r="J59">
        <v>1</v>
      </c>
      <c r="K59">
        <v>0</v>
      </c>
      <c r="L59">
        <v>0</v>
      </c>
      <c r="M59" t="s">
        <v>25</v>
      </c>
      <c r="N59" t="s">
        <v>25</v>
      </c>
      <c r="O59" t="s">
        <v>25</v>
      </c>
      <c r="P59" t="s">
        <v>25</v>
      </c>
      <c r="Q59" t="s">
        <v>20</v>
      </c>
      <c r="R59" t="s">
        <v>31</v>
      </c>
    </row>
    <row r="60" spans="1:18" x14ac:dyDescent="0.35">
      <c r="A60">
        <v>1216531</v>
      </c>
      <c r="B60">
        <v>1</v>
      </c>
      <c r="C60">
        <v>8</v>
      </c>
      <c r="D60">
        <v>1</v>
      </c>
      <c r="E60" t="s">
        <v>215</v>
      </c>
      <c r="F60" t="s">
        <v>360</v>
      </c>
      <c r="G60" t="s">
        <v>422</v>
      </c>
      <c r="H60">
        <v>2</v>
      </c>
      <c r="I60">
        <v>0</v>
      </c>
      <c r="J60">
        <v>2</v>
      </c>
      <c r="K60">
        <v>0</v>
      </c>
      <c r="L60">
        <v>0</v>
      </c>
      <c r="M60" t="s">
        <v>25</v>
      </c>
      <c r="N60" t="s">
        <v>25</v>
      </c>
      <c r="O60" t="s">
        <v>25</v>
      </c>
      <c r="P60" t="s">
        <v>25</v>
      </c>
      <c r="Q60" t="s">
        <v>20</v>
      </c>
      <c r="R60" t="s">
        <v>31</v>
      </c>
    </row>
    <row r="61" spans="1:18" x14ac:dyDescent="0.35">
      <c r="A61">
        <v>1216531</v>
      </c>
      <c r="B61">
        <v>1</v>
      </c>
      <c r="C61">
        <v>8</v>
      </c>
      <c r="D61">
        <v>2</v>
      </c>
      <c r="E61" t="s">
        <v>215</v>
      </c>
      <c r="F61" t="s">
        <v>360</v>
      </c>
      <c r="G61" t="s">
        <v>422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25</v>
      </c>
      <c r="N61" t="s">
        <v>25</v>
      </c>
      <c r="O61" t="s">
        <v>25</v>
      </c>
      <c r="P61" t="s">
        <v>25</v>
      </c>
      <c r="Q61" t="s">
        <v>20</v>
      </c>
      <c r="R61" t="s">
        <v>31</v>
      </c>
    </row>
    <row r="62" spans="1:18" x14ac:dyDescent="0.35">
      <c r="A62">
        <v>1216531</v>
      </c>
      <c r="B62">
        <v>1</v>
      </c>
      <c r="C62">
        <v>8</v>
      </c>
      <c r="D62">
        <v>3</v>
      </c>
      <c r="E62" t="s">
        <v>215</v>
      </c>
      <c r="F62" t="s">
        <v>360</v>
      </c>
      <c r="G62" t="s">
        <v>422</v>
      </c>
      <c r="H62">
        <v>1</v>
      </c>
      <c r="I62">
        <v>0</v>
      </c>
      <c r="J62">
        <v>1</v>
      </c>
      <c r="K62">
        <v>0</v>
      </c>
      <c r="L62">
        <v>0</v>
      </c>
      <c r="M62" t="s">
        <v>25</v>
      </c>
      <c r="N62" t="s">
        <v>25</v>
      </c>
      <c r="O62" t="s">
        <v>25</v>
      </c>
      <c r="P62" t="s">
        <v>25</v>
      </c>
      <c r="Q62" t="s">
        <v>20</v>
      </c>
      <c r="R62" t="s">
        <v>31</v>
      </c>
    </row>
    <row r="63" spans="1:18" x14ac:dyDescent="0.35">
      <c r="A63">
        <v>1216531</v>
      </c>
      <c r="B63">
        <v>1</v>
      </c>
      <c r="C63">
        <v>8</v>
      </c>
      <c r="D63">
        <v>4</v>
      </c>
      <c r="E63" t="s">
        <v>360</v>
      </c>
      <c r="F63" t="s">
        <v>215</v>
      </c>
      <c r="G63" t="s">
        <v>422</v>
      </c>
      <c r="H63">
        <v>1</v>
      </c>
      <c r="I63">
        <v>0</v>
      </c>
      <c r="J63">
        <v>1</v>
      </c>
      <c r="K63">
        <v>0</v>
      </c>
      <c r="L63">
        <v>0</v>
      </c>
      <c r="M63" t="s">
        <v>25</v>
      </c>
      <c r="N63" t="s">
        <v>25</v>
      </c>
      <c r="O63" t="s">
        <v>25</v>
      </c>
      <c r="P63" t="s">
        <v>25</v>
      </c>
      <c r="Q63" t="s">
        <v>20</v>
      </c>
      <c r="R63" t="s">
        <v>31</v>
      </c>
    </row>
    <row r="64" spans="1:18" x14ac:dyDescent="0.35">
      <c r="A64">
        <v>1216531</v>
      </c>
      <c r="B64">
        <v>1</v>
      </c>
      <c r="C64">
        <v>8</v>
      </c>
      <c r="D64">
        <v>5</v>
      </c>
      <c r="E64" t="s">
        <v>215</v>
      </c>
      <c r="F64" t="s">
        <v>360</v>
      </c>
      <c r="G64" t="s">
        <v>422</v>
      </c>
      <c r="H64">
        <v>1</v>
      </c>
      <c r="I64">
        <v>0</v>
      </c>
      <c r="J64">
        <v>1</v>
      </c>
      <c r="K64">
        <v>0</v>
      </c>
      <c r="L64">
        <v>0</v>
      </c>
      <c r="M64" t="s">
        <v>25</v>
      </c>
      <c r="N64" t="s">
        <v>25</v>
      </c>
      <c r="O64" t="s">
        <v>25</v>
      </c>
      <c r="P64" t="s">
        <v>25</v>
      </c>
      <c r="Q64" t="s">
        <v>20</v>
      </c>
      <c r="R64" t="s">
        <v>31</v>
      </c>
    </row>
    <row r="65" spans="1:18" x14ac:dyDescent="0.35">
      <c r="A65">
        <v>1216531</v>
      </c>
      <c r="B65">
        <v>1</v>
      </c>
      <c r="C65">
        <v>8</v>
      </c>
      <c r="D65">
        <v>6</v>
      </c>
      <c r="E65" t="s">
        <v>360</v>
      </c>
      <c r="F65" t="s">
        <v>215</v>
      </c>
      <c r="G65" t="s">
        <v>422</v>
      </c>
      <c r="H65">
        <v>1</v>
      </c>
      <c r="I65">
        <v>0</v>
      </c>
      <c r="J65">
        <v>1</v>
      </c>
      <c r="K65">
        <v>0</v>
      </c>
      <c r="L65">
        <v>0</v>
      </c>
      <c r="M65" t="s">
        <v>25</v>
      </c>
      <c r="N65" t="s">
        <v>25</v>
      </c>
      <c r="O65" t="s">
        <v>25</v>
      </c>
      <c r="P65" t="s">
        <v>25</v>
      </c>
      <c r="Q65" t="s">
        <v>20</v>
      </c>
      <c r="R65" t="s">
        <v>31</v>
      </c>
    </row>
    <row r="66" spans="1:18" x14ac:dyDescent="0.35">
      <c r="A66">
        <v>1216531</v>
      </c>
      <c r="B66">
        <v>1</v>
      </c>
      <c r="C66">
        <v>9</v>
      </c>
      <c r="D66">
        <v>1</v>
      </c>
      <c r="E66" t="s">
        <v>360</v>
      </c>
      <c r="F66" t="s">
        <v>215</v>
      </c>
      <c r="G66" t="s">
        <v>287</v>
      </c>
      <c r="H66">
        <v>1</v>
      </c>
      <c r="I66">
        <v>0</v>
      </c>
      <c r="J66">
        <v>1</v>
      </c>
      <c r="K66">
        <v>0</v>
      </c>
      <c r="L66">
        <v>0</v>
      </c>
      <c r="M66" t="s">
        <v>25</v>
      </c>
      <c r="N66" t="s">
        <v>25</v>
      </c>
      <c r="O66" t="s">
        <v>25</v>
      </c>
      <c r="P66" t="s">
        <v>25</v>
      </c>
      <c r="Q66" t="s">
        <v>20</v>
      </c>
      <c r="R66" t="s">
        <v>31</v>
      </c>
    </row>
    <row r="67" spans="1:18" x14ac:dyDescent="0.35">
      <c r="A67">
        <v>1216531</v>
      </c>
      <c r="B67">
        <v>1</v>
      </c>
      <c r="C67">
        <v>9</v>
      </c>
      <c r="D67">
        <v>2</v>
      </c>
      <c r="E67" t="s">
        <v>215</v>
      </c>
      <c r="F67" t="s">
        <v>360</v>
      </c>
      <c r="G67" t="s">
        <v>287</v>
      </c>
      <c r="H67">
        <v>1</v>
      </c>
      <c r="I67">
        <v>0</v>
      </c>
      <c r="J67">
        <v>1</v>
      </c>
      <c r="K67">
        <v>0</v>
      </c>
      <c r="L67">
        <v>0</v>
      </c>
      <c r="M67" t="s">
        <v>25</v>
      </c>
      <c r="N67" t="s">
        <v>25</v>
      </c>
      <c r="O67" t="s">
        <v>25</v>
      </c>
      <c r="P67" t="s">
        <v>25</v>
      </c>
      <c r="Q67" t="s">
        <v>20</v>
      </c>
      <c r="R67" t="s">
        <v>31</v>
      </c>
    </row>
    <row r="68" spans="1:18" x14ac:dyDescent="0.35">
      <c r="A68">
        <v>1216531</v>
      </c>
      <c r="B68">
        <v>1</v>
      </c>
      <c r="C68">
        <v>9</v>
      </c>
      <c r="D68">
        <v>3</v>
      </c>
      <c r="E68" t="s">
        <v>360</v>
      </c>
      <c r="F68" t="s">
        <v>215</v>
      </c>
      <c r="G68" t="s">
        <v>287</v>
      </c>
      <c r="H68">
        <v>4</v>
      </c>
      <c r="I68">
        <v>0</v>
      </c>
      <c r="J68">
        <v>4</v>
      </c>
      <c r="K68">
        <v>0</v>
      </c>
      <c r="L68">
        <v>0</v>
      </c>
      <c r="M68" t="s">
        <v>25</v>
      </c>
      <c r="N68" t="s">
        <v>25</v>
      </c>
      <c r="O68" t="s">
        <v>25</v>
      </c>
      <c r="P68" t="s">
        <v>25</v>
      </c>
      <c r="Q68" t="s">
        <v>20</v>
      </c>
      <c r="R68" t="s">
        <v>31</v>
      </c>
    </row>
    <row r="69" spans="1:18" x14ac:dyDescent="0.35">
      <c r="A69">
        <v>1216531</v>
      </c>
      <c r="B69">
        <v>1</v>
      </c>
      <c r="C69">
        <v>9</v>
      </c>
      <c r="D69">
        <v>4</v>
      </c>
      <c r="E69" t="s">
        <v>360</v>
      </c>
      <c r="F69" t="s">
        <v>215</v>
      </c>
      <c r="G69" t="s">
        <v>287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25</v>
      </c>
      <c r="N69" t="s">
        <v>25</v>
      </c>
      <c r="O69" t="s">
        <v>25</v>
      </c>
      <c r="P69" t="s">
        <v>25</v>
      </c>
      <c r="Q69" t="s">
        <v>20</v>
      </c>
      <c r="R69" t="s">
        <v>31</v>
      </c>
    </row>
    <row r="70" spans="1:18" x14ac:dyDescent="0.35">
      <c r="A70">
        <v>1216531</v>
      </c>
      <c r="B70">
        <v>1</v>
      </c>
      <c r="C70">
        <v>9</v>
      </c>
      <c r="D70">
        <v>5</v>
      </c>
      <c r="E70" t="s">
        <v>360</v>
      </c>
      <c r="F70" t="s">
        <v>215</v>
      </c>
      <c r="G70" t="s">
        <v>287</v>
      </c>
      <c r="H70">
        <v>1</v>
      </c>
      <c r="I70">
        <v>0</v>
      </c>
      <c r="J70">
        <v>1</v>
      </c>
      <c r="K70">
        <v>0</v>
      </c>
      <c r="L70">
        <v>0</v>
      </c>
      <c r="M70" t="s">
        <v>25</v>
      </c>
      <c r="N70" t="s">
        <v>25</v>
      </c>
      <c r="O70" t="s">
        <v>25</v>
      </c>
      <c r="P70" t="s">
        <v>25</v>
      </c>
      <c r="Q70" t="s">
        <v>20</v>
      </c>
      <c r="R70" t="s">
        <v>31</v>
      </c>
    </row>
    <row r="71" spans="1:18" x14ac:dyDescent="0.35">
      <c r="A71">
        <v>1216531</v>
      </c>
      <c r="B71">
        <v>1</v>
      </c>
      <c r="C71">
        <v>9</v>
      </c>
      <c r="D71">
        <v>6</v>
      </c>
      <c r="E71" t="s">
        <v>215</v>
      </c>
      <c r="F71" t="s">
        <v>360</v>
      </c>
      <c r="G71" t="s">
        <v>287</v>
      </c>
      <c r="H71">
        <v>1</v>
      </c>
      <c r="I71">
        <v>0</v>
      </c>
      <c r="J71">
        <v>1</v>
      </c>
      <c r="K71">
        <v>0</v>
      </c>
      <c r="L71">
        <v>0</v>
      </c>
      <c r="M71" t="s">
        <v>25</v>
      </c>
      <c r="N71" t="s">
        <v>25</v>
      </c>
      <c r="O71" t="s">
        <v>25</v>
      </c>
      <c r="P71" t="s">
        <v>25</v>
      </c>
      <c r="Q71" t="s">
        <v>20</v>
      </c>
      <c r="R71" t="s">
        <v>31</v>
      </c>
    </row>
    <row r="72" spans="1:18" x14ac:dyDescent="0.35">
      <c r="A72">
        <v>1216531</v>
      </c>
      <c r="B72">
        <v>1</v>
      </c>
      <c r="C72">
        <v>10</v>
      </c>
      <c r="D72">
        <v>1</v>
      </c>
      <c r="E72" t="s">
        <v>215</v>
      </c>
      <c r="F72" t="s">
        <v>360</v>
      </c>
      <c r="G72" t="s">
        <v>422</v>
      </c>
      <c r="H72">
        <v>2</v>
      </c>
      <c r="I72">
        <v>0</v>
      </c>
      <c r="J72">
        <v>2</v>
      </c>
      <c r="K72">
        <v>0</v>
      </c>
      <c r="L72">
        <v>0</v>
      </c>
      <c r="M72" t="s">
        <v>25</v>
      </c>
      <c r="N72" t="s">
        <v>25</v>
      </c>
      <c r="O72" t="s">
        <v>25</v>
      </c>
      <c r="P72" t="s">
        <v>25</v>
      </c>
      <c r="Q72" t="s">
        <v>20</v>
      </c>
      <c r="R72" t="s">
        <v>31</v>
      </c>
    </row>
    <row r="73" spans="1:18" x14ac:dyDescent="0.35">
      <c r="A73">
        <v>1216531</v>
      </c>
      <c r="B73">
        <v>1</v>
      </c>
      <c r="C73">
        <v>10</v>
      </c>
      <c r="D73">
        <v>2</v>
      </c>
      <c r="E73" t="s">
        <v>215</v>
      </c>
      <c r="F73" t="s">
        <v>360</v>
      </c>
      <c r="G73" t="s">
        <v>422</v>
      </c>
      <c r="H73">
        <v>1</v>
      </c>
      <c r="I73">
        <v>0</v>
      </c>
      <c r="J73">
        <v>1</v>
      </c>
      <c r="K73">
        <v>0</v>
      </c>
      <c r="L73">
        <v>0</v>
      </c>
      <c r="M73" t="s">
        <v>25</v>
      </c>
      <c r="N73" t="s">
        <v>25</v>
      </c>
      <c r="O73" t="s">
        <v>25</v>
      </c>
      <c r="P73" t="s">
        <v>25</v>
      </c>
      <c r="Q73" t="s">
        <v>20</v>
      </c>
      <c r="R73" t="s">
        <v>31</v>
      </c>
    </row>
    <row r="74" spans="1:18" x14ac:dyDescent="0.35">
      <c r="A74">
        <v>1216531</v>
      </c>
      <c r="B74">
        <v>1</v>
      </c>
      <c r="C74">
        <v>10</v>
      </c>
      <c r="D74">
        <v>3</v>
      </c>
      <c r="E74" t="s">
        <v>360</v>
      </c>
      <c r="F74" t="s">
        <v>215</v>
      </c>
      <c r="G74" t="s">
        <v>422</v>
      </c>
      <c r="H74">
        <v>0</v>
      </c>
      <c r="I74">
        <v>0</v>
      </c>
      <c r="J74">
        <v>0</v>
      </c>
      <c r="K74">
        <v>0</v>
      </c>
      <c r="L74">
        <v>1</v>
      </c>
      <c r="M74" t="s">
        <v>418</v>
      </c>
      <c r="N74" t="s">
        <v>360</v>
      </c>
      <c r="O74" t="s">
        <v>390</v>
      </c>
      <c r="P74" t="s">
        <v>25</v>
      </c>
      <c r="Q74" t="s">
        <v>20</v>
      </c>
      <c r="R74" t="s">
        <v>31</v>
      </c>
    </row>
    <row r="75" spans="1:18" x14ac:dyDescent="0.35">
      <c r="A75">
        <v>1216531</v>
      </c>
      <c r="B75">
        <v>1</v>
      </c>
      <c r="C75">
        <v>10</v>
      </c>
      <c r="D75">
        <v>4</v>
      </c>
      <c r="E75" t="s">
        <v>215</v>
      </c>
      <c r="F75" t="s">
        <v>424</v>
      </c>
      <c r="G75" t="s">
        <v>422</v>
      </c>
      <c r="H75">
        <v>1</v>
      </c>
      <c r="I75">
        <v>0</v>
      </c>
      <c r="J75">
        <v>1</v>
      </c>
      <c r="K75">
        <v>0</v>
      </c>
      <c r="L75">
        <v>0</v>
      </c>
      <c r="M75" t="s">
        <v>25</v>
      </c>
      <c r="N75" t="s">
        <v>25</v>
      </c>
      <c r="O75" t="s">
        <v>25</v>
      </c>
      <c r="P75" t="s">
        <v>25</v>
      </c>
      <c r="Q75" t="s">
        <v>20</v>
      </c>
      <c r="R75" t="s">
        <v>31</v>
      </c>
    </row>
    <row r="76" spans="1:18" x14ac:dyDescent="0.35">
      <c r="A76">
        <v>1216531</v>
      </c>
      <c r="B76">
        <v>1</v>
      </c>
      <c r="C76">
        <v>10</v>
      </c>
      <c r="D76">
        <v>5</v>
      </c>
      <c r="E76" t="s">
        <v>424</v>
      </c>
      <c r="F76" t="s">
        <v>215</v>
      </c>
      <c r="G76" t="s">
        <v>422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25</v>
      </c>
      <c r="N76" t="s">
        <v>25</v>
      </c>
      <c r="O76" t="s">
        <v>25</v>
      </c>
      <c r="P76" t="s">
        <v>25</v>
      </c>
      <c r="Q76" t="s">
        <v>20</v>
      </c>
      <c r="R76" t="s">
        <v>31</v>
      </c>
    </row>
    <row r="77" spans="1:18" x14ac:dyDescent="0.35">
      <c r="A77">
        <v>1216531</v>
      </c>
      <c r="B77">
        <v>1</v>
      </c>
      <c r="C77">
        <v>10</v>
      </c>
      <c r="D77">
        <v>6</v>
      </c>
      <c r="E77" t="s">
        <v>424</v>
      </c>
      <c r="F77" t="s">
        <v>215</v>
      </c>
      <c r="G77" t="s">
        <v>422</v>
      </c>
      <c r="H77">
        <v>1</v>
      </c>
      <c r="I77">
        <v>0</v>
      </c>
      <c r="J77">
        <v>1</v>
      </c>
      <c r="K77">
        <v>0</v>
      </c>
      <c r="L77">
        <v>0</v>
      </c>
      <c r="M77" t="s">
        <v>25</v>
      </c>
      <c r="N77" t="s">
        <v>25</v>
      </c>
      <c r="O77" t="s">
        <v>25</v>
      </c>
      <c r="P77" t="s">
        <v>25</v>
      </c>
      <c r="Q77" t="s">
        <v>20</v>
      </c>
      <c r="R77" t="s">
        <v>31</v>
      </c>
    </row>
    <row r="78" spans="1:18" x14ac:dyDescent="0.35">
      <c r="A78">
        <v>1216531</v>
      </c>
      <c r="B78">
        <v>1</v>
      </c>
      <c r="C78">
        <v>11</v>
      </c>
      <c r="D78">
        <v>1</v>
      </c>
      <c r="E78" t="s">
        <v>424</v>
      </c>
      <c r="F78" t="s">
        <v>215</v>
      </c>
      <c r="G78" t="s">
        <v>287</v>
      </c>
      <c r="H78">
        <v>1</v>
      </c>
      <c r="I78">
        <v>0</v>
      </c>
      <c r="J78">
        <v>1</v>
      </c>
      <c r="K78">
        <v>0</v>
      </c>
      <c r="L78">
        <v>0</v>
      </c>
      <c r="M78" t="s">
        <v>25</v>
      </c>
      <c r="N78" t="s">
        <v>25</v>
      </c>
      <c r="O78" t="s">
        <v>25</v>
      </c>
      <c r="P78" t="s">
        <v>25</v>
      </c>
      <c r="Q78" t="s">
        <v>20</v>
      </c>
      <c r="R78" t="s">
        <v>31</v>
      </c>
    </row>
    <row r="79" spans="1:18" x14ac:dyDescent="0.35">
      <c r="A79">
        <v>1216531</v>
      </c>
      <c r="B79">
        <v>1</v>
      </c>
      <c r="C79">
        <v>11</v>
      </c>
      <c r="D79">
        <v>2</v>
      </c>
      <c r="E79" t="s">
        <v>215</v>
      </c>
      <c r="F79" t="s">
        <v>424</v>
      </c>
      <c r="G79" t="s">
        <v>287</v>
      </c>
      <c r="H79">
        <v>1</v>
      </c>
      <c r="I79">
        <v>0</v>
      </c>
      <c r="J79">
        <v>1</v>
      </c>
      <c r="K79">
        <v>0</v>
      </c>
      <c r="L79">
        <v>0</v>
      </c>
      <c r="M79" t="s">
        <v>25</v>
      </c>
      <c r="N79" t="s">
        <v>25</v>
      </c>
      <c r="O79" t="s">
        <v>25</v>
      </c>
      <c r="P79" t="s">
        <v>25</v>
      </c>
      <c r="Q79" t="s">
        <v>20</v>
      </c>
      <c r="R79" t="s">
        <v>31</v>
      </c>
    </row>
    <row r="80" spans="1:18" x14ac:dyDescent="0.35">
      <c r="A80">
        <v>1216531</v>
      </c>
      <c r="B80">
        <v>1</v>
      </c>
      <c r="C80">
        <v>11</v>
      </c>
      <c r="D80">
        <v>3</v>
      </c>
      <c r="E80" t="s">
        <v>424</v>
      </c>
      <c r="F80" t="s">
        <v>215</v>
      </c>
      <c r="G80" t="s">
        <v>287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25</v>
      </c>
      <c r="N80" t="s">
        <v>25</v>
      </c>
      <c r="O80" t="s">
        <v>25</v>
      </c>
      <c r="P80" t="s">
        <v>25</v>
      </c>
      <c r="Q80" t="s">
        <v>20</v>
      </c>
      <c r="R80" t="s">
        <v>31</v>
      </c>
    </row>
    <row r="81" spans="1:18" x14ac:dyDescent="0.35">
      <c r="A81">
        <v>1216531</v>
      </c>
      <c r="B81">
        <v>1</v>
      </c>
      <c r="C81">
        <v>11</v>
      </c>
      <c r="D81">
        <v>4</v>
      </c>
      <c r="E81" t="s">
        <v>424</v>
      </c>
      <c r="F81" t="s">
        <v>215</v>
      </c>
      <c r="G81" t="s">
        <v>287</v>
      </c>
      <c r="H81">
        <v>2</v>
      </c>
      <c r="I81">
        <v>0</v>
      </c>
      <c r="J81">
        <v>2</v>
      </c>
      <c r="K81">
        <v>0</v>
      </c>
      <c r="L81">
        <v>0</v>
      </c>
      <c r="M81" t="s">
        <v>25</v>
      </c>
      <c r="N81" t="s">
        <v>25</v>
      </c>
      <c r="O81" t="s">
        <v>25</v>
      </c>
      <c r="P81" t="s">
        <v>25</v>
      </c>
      <c r="Q81" t="s">
        <v>20</v>
      </c>
      <c r="R81" t="s">
        <v>31</v>
      </c>
    </row>
    <row r="82" spans="1:18" x14ac:dyDescent="0.35">
      <c r="A82">
        <v>1216531</v>
      </c>
      <c r="B82">
        <v>1</v>
      </c>
      <c r="C82">
        <v>11</v>
      </c>
      <c r="D82">
        <v>5</v>
      </c>
      <c r="E82" t="s">
        <v>424</v>
      </c>
      <c r="F82" t="s">
        <v>215</v>
      </c>
      <c r="G82" t="s">
        <v>287</v>
      </c>
      <c r="H82">
        <v>1</v>
      </c>
      <c r="I82">
        <v>0</v>
      </c>
      <c r="J82">
        <v>1</v>
      </c>
      <c r="K82">
        <v>0</v>
      </c>
      <c r="L82">
        <v>0</v>
      </c>
      <c r="M82" t="s">
        <v>25</v>
      </c>
      <c r="N82" t="s">
        <v>25</v>
      </c>
      <c r="O82" t="s">
        <v>25</v>
      </c>
      <c r="P82" t="s">
        <v>25</v>
      </c>
      <c r="Q82" t="s">
        <v>20</v>
      </c>
      <c r="R82" t="s">
        <v>31</v>
      </c>
    </row>
    <row r="83" spans="1:18" x14ac:dyDescent="0.35">
      <c r="A83">
        <v>1216531</v>
      </c>
      <c r="B83">
        <v>1</v>
      </c>
      <c r="C83">
        <v>11</v>
      </c>
      <c r="D83">
        <v>6</v>
      </c>
      <c r="E83" t="s">
        <v>215</v>
      </c>
      <c r="F83" t="s">
        <v>424</v>
      </c>
      <c r="G83" t="s">
        <v>287</v>
      </c>
      <c r="H83">
        <v>1</v>
      </c>
      <c r="I83">
        <v>0</v>
      </c>
      <c r="J83">
        <v>1</v>
      </c>
      <c r="K83">
        <v>0</v>
      </c>
      <c r="L83">
        <v>0</v>
      </c>
      <c r="M83" t="s">
        <v>25</v>
      </c>
      <c r="N83" t="s">
        <v>25</v>
      </c>
      <c r="O83" t="s">
        <v>25</v>
      </c>
      <c r="P83" t="s">
        <v>25</v>
      </c>
      <c r="Q83" t="s">
        <v>20</v>
      </c>
      <c r="R83" t="s">
        <v>31</v>
      </c>
    </row>
    <row r="84" spans="1:18" x14ac:dyDescent="0.35">
      <c r="A84">
        <v>1216531</v>
      </c>
      <c r="B84">
        <v>1</v>
      </c>
      <c r="C84">
        <v>12</v>
      </c>
      <c r="D84">
        <v>1</v>
      </c>
      <c r="E84" t="s">
        <v>215</v>
      </c>
      <c r="F84" t="s">
        <v>424</v>
      </c>
      <c r="G84" t="s">
        <v>420</v>
      </c>
      <c r="H84">
        <v>1</v>
      </c>
      <c r="I84">
        <v>0</v>
      </c>
      <c r="J84">
        <v>1</v>
      </c>
      <c r="K84">
        <v>0</v>
      </c>
      <c r="L84">
        <v>0</v>
      </c>
      <c r="M84" t="s">
        <v>25</v>
      </c>
      <c r="N84" t="s">
        <v>25</v>
      </c>
      <c r="O84" t="s">
        <v>25</v>
      </c>
      <c r="P84" t="s">
        <v>25</v>
      </c>
      <c r="Q84" t="s">
        <v>20</v>
      </c>
      <c r="R84" t="s">
        <v>31</v>
      </c>
    </row>
    <row r="85" spans="1:18" x14ac:dyDescent="0.35">
      <c r="A85">
        <v>1216531</v>
      </c>
      <c r="B85">
        <v>1</v>
      </c>
      <c r="C85">
        <v>12</v>
      </c>
      <c r="D85">
        <v>2</v>
      </c>
      <c r="E85" t="s">
        <v>424</v>
      </c>
      <c r="F85" t="s">
        <v>215</v>
      </c>
      <c r="G85" t="s">
        <v>420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25</v>
      </c>
      <c r="N85" t="s">
        <v>25</v>
      </c>
      <c r="O85" t="s">
        <v>25</v>
      </c>
      <c r="P85" t="s">
        <v>25</v>
      </c>
      <c r="Q85" t="s">
        <v>20</v>
      </c>
      <c r="R85" t="s">
        <v>31</v>
      </c>
    </row>
    <row r="86" spans="1:18" x14ac:dyDescent="0.35">
      <c r="A86">
        <v>1216531</v>
      </c>
      <c r="B86">
        <v>1</v>
      </c>
      <c r="C86">
        <v>12</v>
      </c>
      <c r="D86">
        <v>3</v>
      </c>
      <c r="E86" t="s">
        <v>424</v>
      </c>
      <c r="F86" t="s">
        <v>215</v>
      </c>
      <c r="G86" t="s">
        <v>420</v>
      </c>
      <c r="H86">
        <v>1</v>
      </c>
      <c r="I86">
        <v>0</v>
      </c>
      <c r="J86">
        <v>1</v>
      </c>
      <c r="K86">
        <v>0</v>
      </c>
      <c r="L86">
        <v>0</v>
      </c>
      <c r="M86" t="s">
        <v>25</v>
      </c>
      <c r="N86" t="s">
        <v>25</v>
      </c>
      <c r="O86" t="s">
        <v>25</v>
      </c>
      <c r="P86" t="s">
        <v>25</v>
      </c>
      <c r="Q86" t="s">
        <v>20</v>
      </c>
      <c r="R86" t="s">
        <v>31</v>
      </c>
    </row>
    <row r="87" spans="1:18" x14ac:dyDescent="0.35">
      <c r="A87">
        <v>1216531</v>
      </c>
      <c r="B87">
        <v>1</v>
      </c>
      <c r="C87">
        <v>12</v>
      </c>
      <c r="D87">
        <v>4</v>
      </c>
      <c r="E87" t="s">
        <v>215</v>
      </c>
      <c r="F87" t="s">
        <v>424</v>
      </c>
      <c r="G87" t="s">
        <v>420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25</v>
      </c>
      <c r="N87" t="s">
        <v>25</v>
      </c>
      <c r="O87" t="s">
        <v>25</v>
      </c>
      <c r="P87" t="s">
        <v>25</v>
      </c>
      <c r="Q87" t="s">
        <v>20</v>
      </c>
      <c r="R87" t="s">
        <v>31</v>
      </c>
    </row>
    <row r="88" spans="1:18" x14ac:dyDescent="0.35">
      <c r="A88">
        <v>1216531</v>
      </c>
      <c r="B88">
        <v>1</v>
      </c>
      <c r="C88">
        <v>12</v>
      </c>
      <c r="D88">
        <v>5</v>
      </c>
      <c r="E88" t="s">
        <v>215</v>
      </c>
      <c r="F88" t="s">
        <v>424</v>
      </c>
      <c r="G88" t="s">
        <v>420</v>
      </c>
      <c r="H88">
        <v>1</v>
      </c>
      <c r="I88">
        <v>0</v>
      </c>
      <c r="J88">
        <v>1</v>
      </c>
      <c r="K88">
        <v>0</v>
      </c>
      <c r="L88">
        <v>0</v>
      </c>
      <c r="M88" t="s">
        <v>25</v>
      </c>
      <c r="N88" t="s">
        <v>25</v>
      </c>
      <c r="O88" t="s">
        <v>25</v>
      </c>
      <c r="P88" t="s">
        <v>25</v>
      </c>
      <c r="Q88" t="s">
        <v>20</v>
      </c>
      <c r="R88" t="s">
        <v>31</v>
      </c>
    </row>
    <row r="89" spans="1:18" x14ac:dyDescent="0.35">
      <c r="A89">
        <v>1216531</v>
      </c>
      <c r="B89">
        <v>1</v>
      </c>
      <c r="C89">
        <v>12</v>
      </c>
      <c r="D89">
        <v>6</v>
      </c>
      <c r="E89" t="s">
        <v>424</v>
      </c>
      <c r="F89" t="s">
        <v>215</v>
      </c>
      <c r="G89" t="s">
        <v>420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25</v>
      </c>
      <c r="N89" t="s">
        <v>25</v>
      </c>
      <c r="O89" t="s">
        <v>25</v>
      </c>
      <c r="P89" t="s">
        <v>25</v>
      </c>
      <c r="Q89" t="s">
        <v>20</v>
      </c>
      <c r="R89" t="s">
        <v>31</v>
      </c>
    </row>
    <row r="90" spans="1:18" x14ac:dyDescent="0.35">
      <c r="A90">
        <v>1216531</v>
      </c>
      <c r="B90">
        <v>1</v>
      </c>
      <c r="C90">
        <v>13</v>
      </c>
      <c r="D90">
        <v>1</v>
      </c>
      <c r="E90" t="s">
        <v>215</v>
      </c>
      <c r="F90" t="s">
        <v>424</v>
      </c>
      <c r="G90" t="s">
        <v>390</v>
      </c>
      <c r="H90">
        <v>1</v>
      </c>
      <c r="I90">
        <v>0</v>
      </c>
      <c r="J90">
        <v>1</v>
      </c>
      <c r="K90">
        <v>0</v>
      </c>
      <c r="L90">
        <v>0</v>
      </c>
      <c r="M90" t="s">
        <v>25</v>
      </c>
      <c r="N90" t="s">
        <v>25</v>
      </c>
      <c r="O90" t="s">
        <v>25</v>
      </c>
      <c r="P90" t="s">
        <v>25</v>
      </c>
      <c r="Q90" t="s">
        <v>20</v>
      </c>
      <c r="R90" t="s">
        <v>31</v>
      </c>
    </row>
    <row r="91" spans="1:18" x14ac:dyDescent="0.35">
      <c r="A91">
        <v>1216531</v>
      </c>
      <c r="B91">
        <v>1</v>
      </c>
      <c r="C91">
        <v>13</v>
      </c>
      <c r="D91">
        <v>2</v>
      </c>
      <c r="E91" t="s">
        <v>424</v>
      </c>
      <c r="F91" t="s">
        <v>215</v>
      </c>
      <c r="G91" t="s">
        <v>390</v>
      </c>
      <c r="H91">
        <v>0</v>
      </c>
      <c r="I91">
        <v>1</v>
      </c>
      <c r="J91">
        <v>1</v>
      </c>
      <c r="K91">
        <v>0</v>
      </c>
      <c r="L91">
        <v>0</v>
      </c>
      <c r="M91" t="s">
        <v>25</v>
      </c>
      <c r="N91" t="s">
        <v>25</v>
      </c>
      <c r="O91" t="s">
        <v>25</v>
      </c>
      <c r="P91" t="s">
        <v>417</v>
      </c>
      <c r="Q91" t="s">
        <v>20</v>
      </c>
      <c r="R91" t="s">
        <v>31</v>
      </c>
    </row>
    <row r="92" spans="1:18" x14ac:dyDescent="0.35">
      <c r="A92">
        <v>1216531</v>
      </c>
      <c r="B92">
        <v>1</v>
      </c>
      <c r="C92">
        <v>13</v>
      </c>
      <c r="D92">
        <v>3</v>
      </c>
      <c r="E92" t="s">
        <v>424</v>
      </c>
      <c r="F92" t="s">
        <v>215</v>
      </c>
      <c r="G92" t="s">
        <v>390</v>
      </c>
      <c r="H92">
        <v>1</v>
      </c>
      <c r="I92">
        <v>0</v>
      </c>
      <c r="J92">
        <v>1</v>
      </c>
      <c r="K92">
        <v>0</v>
      </c>
      <c r="L92">
        <v>0</v>
      </c>
      <c r="M92" t="s">
        <v>25</v>
      </c>
      <c r="N92" t="s">
        <v>25</v>
      </c>
      <c r="O92" t="s">
        <v>25</v>
      </c>
      <c r="P92" t="s">
        <v>25</v>
      </c>
      <c r="Q92" t="s">
        <v>20</v>
      </c>
      <c r="R92" t="s">
        <v>31</v>
      </c>
    </row>
    <row r="93" spans="1:18" x14ac:dyDescent="0.35">
      <c r="A93">
        <v>1216531</v>
      </c>
      <c r="B93">
        <v>1</v>
      </c>
      <c r="C93">
        <v>13</v>
      </c>
      <c r="D93">
        <v>4</v>
      </c>
      <c r="E93" t="s">
        <v>215</v>
      </c>
      <c r="F93" t="s">
        <v>424</v>
      </c>
      <c r="G93" t="s">
        <v>390</v>
      </c>
      <c r="H93">
        <v>1</v>
      </c>
      <c r="I93">
        <v>0</v>
      </c>
      <c r="J93">
        <v>1</v>
      </c>
      <c r="K93">
        <v>0</v>
      </c>
      <c r="L93">
        <v>0</v>
      </c>
      <c r="M93" t="s">
        <v>25</v>
      </c>
      <c r="N93" t="s">
        <v>25</v>
      </c>
      <c r="O93" t="s">
        <v>25</v>
      </c>
      <c r="P93" t="s">
        <v>25</v>
      </c>
      <c r="Q93" t="s">
        <v>20</v>
      </c>
      <c r="R93" t="s">
        <v>31</v>
      </c>
    </row>
    <row r="94" spans="1:18" x14ac:dyDescent="0.35">
      <c r="A94">
        <v>1216531</v>
      </c>
      <c r="B94">
        <v>1</v>
      </c>
      <c r="C94">
        <v>13</v>
      </c>
      <c r="D94">
        <v>5</v>
      </c>
      <c r="E94" t="s">
        <v>424</v>
      </c>
      <c r="F94" t="s">
        <v>215</v>
      </c>
      <c r="G94" t="s">
        <v>390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25</v>
      </c>
      <c r="N94" t="s">
        <v>25</v>
      </c>
      <c r="O94" t="s">
        <v>25</v>
      </c>
      <c r="P94" t="s">
        <v>25</v>
      </c>
      <c r="Q94" t="s">
        <v>20</v>
      </c>
      <c r="R94" t="s">
        <v>31</v>
      </c>
    </row>
    <row r="95" spans="1:18" x14ac:dyDescent="0.35">
      <c r="A95">
        <v>1216531</v>
      </c>
      <c r="B95">
        <v>1</v>
      </c>
      <c r="C95">
        <v>13</v>
      </c>
      <c r="D95">
        <v>6</v>
      </c>
      <c r="E95" t="s">
        <v>424</v>
      </c>
      <c r="F95" t="s">
        <v>215</v>
      </c>
      <c r="G95" t="s">
        <v>390</v>
      </c>
      <c r="H95">
        <v>1</v>
      </c>
      <c r="I95">
        <v>0</v>
      </c>
      <c r="J95">
        <v>1</v>
      </c>
      <c r="K95">
        <v>0</v>
      </c>
      <c r="L95">
        <v>0</v>
      </c>
      <c r="M95" t="s">
        <v>25</v>
      </c>
      <c r="N95" t="s">
        <v>25</v>
      </c>
      <c r="O95" t="s">
        <v>25</v>
      </c>
      <c r="P95" t="s">
        <v>25</v>
      </c>
      <c r="Q95" t="s">
        <v>20</v>
      </c>
      <c r="R95" t="s">
        <v>31</v>
      </c>
    </row>
    <row r="96" spans="1:18" x14ac:dyDescent="0.35">
      <c r="A96">
        <v>1216531</v>
      </c>
      <c r="B96">
        <v>1</v>
      </c>
      <c r="C96">
        <v>13</v>
      </c>
      <c r="D96">
        <v>7</v>
      </c>
      <c r="E96" t="s">
        <v>215</v>
      </c>
      <c r="F96" t="s">
        <v>424</v>
      </c>
      <c r="G96" t="s">
        <v>390</v>
      </c>
      <c r="H96">
        <v>1</v>
      </c>
      <c r="I96">
        <v>0</v>
      </c>
      <c r="J96">
        <v>1</v>
      </c>
      <c r="K96">
        <v>0</v>
      </c>
      <c r="L96">
        <v>0</v>
      </c>
      <c r="M96" t="s">
        <v>25</v>
      </c>
      <c r="N96" t="s">
        <v>25</v>
      </c>
      <c r="O96" t="s">
        <v>25</v>
      </c>
      <c r="P96" t="s">
        <v>25</v>
      </c>
      <c r="Q96" t="s">
        <v>20</v>
      </c>
      <c r="R96" t="s">
        <v>31</v>
      </c>
    </row>
    <row r="97" spans="1:18" x14ac:dyDescent="0.35">
      <c r="A97">
        <v>1216531</v>
      </c>
      <c r="B97">
        <v>1</v>
      </c>
      <c r="C97">
        <v>14</v>
      </c>
      <c r="D97">
        <v>1</v>
      </c>
      <c r="E97" t="s">
        <v>215</v>
      </c>
      <c r="F97" t="s">
        <v>424</v>
      </c>
      <c r="G97" t="s">
        <v>420</v>
      </c>
      <c r="H97">
        <v>1</v>
      </c>
      <c r="I97">
        <v>0</v>
      </c>
      <c r="J97">
        <v>1</v>
      </c>
      <c r="K97">
        <v>0</v>
      </c>
      <c r="L97">
        <v>0</v>
      </c>
      <c r="M97" t="s">
        <v>25</v>
      </c>
      <c r="N97" t="s">
        <v>25</v>
      </c>
      <c r="O97" t="s">
        <v>25</v>
      </c>
      <c r="P97" t="s">
        <v>25</v>
      </c>
      <c r="Q97" t="s">
        <v>20</v>
      </c>
      <c r="R97" t="s">
        <v>31</v>
      </c>
    </row>
    <row r="98" spans="1:18" x14ac:dyDescent="0.35">
      <c r="A98">
        <v>1216531</v>
      </c>
      <c r="B98">
        <v>1</v>
      </c>
      <c r="C98">
        <v>14</v>
      </c>
      <c r="D98">
        <v>2</v>
      </c>
      <c r="E98" t="s">
        <v>424</v>
      </c>
      <c r="F98" t="s">
        <v>215</v>
      </c>
      <c r="G98" t="s">
        <v>420</v>
      </c>
      <c r="H98">
        <v>6</v>
      </c>
      <c r="I98">
        <v>0</v>
      </c>
      <c r="J98">
        <v>6</v>
      </c>
      <c r="K98">
        <v>0</v>
      </c>
      <c r="L98">
        <v>0</v>
      </c>
      <c r="M98" t="s">
        <v>25</v>
      </c>
      <c r="N98" t="s">
        <v>25</v>
      </c>
      <c r="O98" t="s">
        <v>25</v>
      </c>
      <c r="P98" t="s">
        <v>25</v>
      </c>
      <c r="Q98" t="s">
        <v>20</v>
      </c>
      <c r="R98" t="s">
        <v>31</v>
      </c>
    </row>
    <row r="99" spans="1:18" x14ac:dyDescent="0.35">
      <c r="A99">
        <v>1216531</v>
      </c>
      <c r="B99">
        <v>1</v>
      </c>
      <c r="C99">
        <v>14</v>
      </c>
      <c r="D99">
        <v>3</v>
      </c>
      <c r="E99" t="s">
        <v>424</v>
      </c>
      <c r="F99" t="s">
        <v>215</v>
      </c>
      <c r="G99" t="s">
        <v>420</v>
      </c>
      <c r="H99">
        <v>6</v>
      </c>
      <c r="I99">
        <v>0</v>
      </c>
      <c r="J99">
        <v>6</v>
      </c>
      <c r="K99">
        <v>0</v>
      </c>
      <c r="L99">
        <v>0</v>
      </c>
      <c r="M99" t="s">
        <v>25</v>
      </c>
      <c r="N99" t="s">
        <v>25</v>
      </c>
      <c r="O99" t="s">
        <v>25</v>
      </c>
      <c r="P99" t="s">
        <v>25</v>
      </c>
      <c r="Q99" t="s">
        <v>20</v>
      </c>
      <c r="R99" t="s">
        <v>31</v>
      </c>
    </row>
    <row r="100" spans="1:18" x14ac:dyDescent="0.35">
      <c r="A100">
        <v>1216531</v>
      </c>
      <c r="B100">
        <v>1</v>
      </c>
      <c r="C100">
        <v>14</v>
      </c>
      <c r="D100">
        <v>4</v>
      </c>
      <c r="E100" t="s">
        <v>424</v>
      </c>
      <c r="F100" t="s">
        <v>215</v>
      </c>
      <c r="G100" t="s">
        <v>420</v>
      </c>
      <c r="H100">
        <v>0</v>
      </c>
      <c r="I100">
        <v>2</v>
      </c>
      <c r="J100">
        <v>2</v>
      </c>
      <c r="K100">
        <v>0</v>
      </c>
      <c r="L100">
        <v>0</v>
      </c>
      <c r="M100" t="s">
        <v>25</v>
      </c>
      <c r="N100" t="s">
        <v>25</v>
      </c>
      <c r="O100" t="s">
        <v>25</v>
      </c>
      <c r="P100" t="s">
        <v>417</v>
      </c>
      <c r="Q100" t="s">
        <v>20</v>
      </c>
      <c r="R100" t="s">
        <v>31</v>
      </c>
    </row>
    <row r="101" spans="1:18" x14ac:dyDescent="0.35">
      <c r="A101">
        <v>1216531</v>
      </c>
      <c r="B101">
        <v>1</v>
      </c>
      <c r="C101">
        <v>14</v>
      </c>
      <c r="D101">
        <v>5</v>
      </c>
      <c r="E101" t="s">
        <v>215</v>
      </c>
      <c r="F101" t="s">
        <v>424</v>
      </c>
      <c r="G101" t="s">
        <v>420</v>
      </c>
      <c r="H101">
        <v>1</v>
      </c>
      <c r="I101">
        <v>0</v>
      </c>
      <c r="J101">
        <v>1</v>
      </c>
      <c r="K101">
        <v>0</v>
      </c>
      <c r="L101">
        <v>0</v>
      </c>
      <c r="M101" t="s">
        <v>25</v>
      </c>
      <c r="N101" t="s">
        <v>25</v>
      </c>
      <c r="O101" t="s">
        <v>25</v>
      </c>
      <c r="P101" t="s">
        <v>25</v>
      </c>
      <c r="Q101" t="s">
        <v>20</v>
      </c>
      <c r="R101" t="s">
        <v>31</v>
      </c>
    </row>
    <row r="102" spans="1:18" x14ac:dyDescent="0.35">
      <c r="A102">
        <v>1216531</v>
      </c>
      <c r="B102">
        <v>1</v>
      </c>
      <c r="C102">
        <v>14</v>
      </c>
      <c r="D102">
        <v>6</v>
      </c>
      <c r="E102" t="s">
        <v>424</v>
      </c>
      <c r="F102" t="s">
        <v>215</v>
      </c>
      <c r="G102" t="s">
        <v>420</v>
      </c>
      <c r="H102">
        <v>1</v>
      </c>
      <c r="I102">
        <v>0</v>
      </c>
      <c r="J102">
        <v>1</v>
      </c>
      <c r="K102">
        <v>0</v>
      </c>
      <c r="L102">
        <v>0</v>
      </c>
      <c r="M102" t="s">
        <v>25</v>
      </c>
      <c r="N102" t="s">
        <v>25</v>
      </c>
      <c r="O102" t="s">
        <v>25</v>
      </c>
      <c r="P102" t="s">
        <v>25</v>
      </c>
      <c r="Q102" t="s">
        <v>20</v>
      </c>
      <c r="R102" t="s">
        <v>31</v>
      </c>
    </row>
    <row r="103" spans="1:18" x14ac:dyDescent="0.35">
      <c r="A103">
        <v>1216531</v>
      </c>
      <c r="B103">
        <v>1</v>
      </c>
      <c r="C103">
        <v>14</v>
      </c>
      <c r="D103">
        <v>7</v>
      </c>
      <c r="E103" t="s">
        <v>215</v>
      </c>
      <c r="F103" t="s">
        <v>424</v>
      </c>
      <c r="G103" t="s">
        <v>420</v>
      </c>
      <c r="H103">
        <v>2</v>
      </c>
      <c r="I103">
        <v>0</v>
      </c>
      <c r="J103">
        <v>2</v>
      </c>
      <c r="K103">
        <v>0</v>
      </c>
      <c r="L103">
        <v>0</v>
      </c>
      <c r="M103" t="s">
        <v>25</v>
      </c>
      <c r="N103" t="s">
        <v>25</v>
      </c>
      <c r="O103" t="s">
        <v>25</v>
      </c>
      <c r="P103" t="s">
        <v>25</v>
      </c>
      <c r="Q103" t="s">
        <v>20</v>
      </c>
      <c r="R103" t="s">
        <v>31</v>
      </c>
    </row>
    <row r="104" spans="1:18" x14ac:dyDescent="0.35">
      <c r="A104">
        <v>1216531</v>
      </c>
      <c r="B104">
        <v>1</v>
      </c>
      <c r="C104">
        <v>15</v>
      </c>
      <c r="D104">
        <v>1</v>
      </c>
      <c r="E104" t="s">
        <v>424</v>
      </c>
      <c r="F104" t="s">
        <v>215</v>
      </c>
      <c r="G104" t="s">
        <v>390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25</v>
      </c>
      <c r="N104" t="s">
        <v>25</v>
      </c>
      <c r="O104" t="s">
        <v>25</v>
      </c>
      <c r="P104" t="s">
        <v>25</v>
      </c>
      <c r="Q104" t="s">
        <v>20</v>
      </c>
      <c r="R104" t="s">
        <v>31</v>
      </c>
    </row>
    <row r="105" spans="1:18" x14ac:dyDescent="0.35">
      <c r="A105">
        <v>1216531</v>
      </c>
      <c r="B105">
        <v>1</v>
      </c>
      <c r="C105">
        <v>15</v>
      </c>
      <c r="D105">
        <v>4</v>
      </c>
      <c r="E105" t="s">
        <v>424</v>
      </c>
      <c r="F105" t="s">
        <v>215</v>
      </c>
      <c r="G105" t="s">
        <v>390</v>
      </c>
      <c r="H105">
        <v>1</v>
      </c>
      <c r="I105">
        <v>0</v>
      </c>
      <c r="J105">
        <v>1</v>
      </c>
      <c r="K105">
        <v>0</v>
      </c>
      <c r="L105">
        <v>0</v>
      </c>
      <c r="M105" t="s">
        <v>25</v>
      </c>
      <c r="N105" t="s">
        <v>25</v>
      </c>
      <c r="O105" t="s">
        <v>25</v>
      </c>
      <c r="P105" t="s">
        <v>25</v>
      </c>
      <c r="Q105" t="s">
        <v>20</v>
      </c>
      <c r="R105" t="s">
        <v>31</v>
      </c>
    </row>
    <row r="106" spans="1:18" x14ac:dyDescent="0.35">
      <c r="A106">
        <v>1216531</v>
      </c>
      <c r="B106">
        <v>1</v>
      </c>
      <c r="C106">
        <v>15</v>
      </c>
      <c r="D106">
        <v>5</v>
      </c>
      <c r="E106" t="s">
        <v>215</v>
      </c>
      <c r="F106" t="s">
        <v>424</v>
      </c>
      <c r="G106" t="s">
        <v>390</v>
      </c>
      <c r="H106">
        <v>0</v>
      </c>
      <c r="I106">
        <v>1</v>
      </c>
      <c r="J106">
        <v>1</v>
      </c>
      <c r="K106">
        <v>0</v>
      </c>
      <c r="L106">
        <v>0</v>
      </c>
      <c r="M106" t="s">
        <v>25</v>
      </c>
      <c r="N106" t="s">
        <v>25</v>
      </c>
      <c r="O106" t="s">
        <v>25</v>
      </c>
      <c r="P106" t="s">
        <v>417</v>
      </c>
      <c r="Q106" t="s">
        <v>20</v>
      </c>
      <c r="R106" t="s">
        <v>31</v>
      </c>
    </row>
    <row r="107" spans="1:18" x14ac:dyDescent="0.35">
      <c r="A107">
        <v>1216531</v>
      </c>
      <c r="B107">
        <v>1</v>
      </c>
      <c r="C107">
        <v>15</v>
      </c>
      <c r="D107">
        <v>2</v>
      </c>
      <c r="E107" t="s">
        <v>424</v>
      </c>
      <c r="F107" t="s">
        <v>215</v>
      </c>
      <c r="G107" t="s">
        <v>390</v>
      </c>
      <c r="H107">
        <v>1</v>
      </c>
      <c r="I107">
        <v>0</v>
      </c>
      <c r="J107">
        <v>1</v>
      </c>
      <c r="K107">
        <v>0</v>
      </c>
      <c r="L107">
        <v>0</v>
      </c>
      <c r="M107" t="s">
        <v>25</v>
      </c>
      <c r="N107" t="s">
        <v>25</v>
      </c>
      <c r="O107" t="s">
        <v>25</v>
      </c>
      <c r="P107" t="s">
        <v>25</v>
      </c>
      <c r="Q107" t="s">
        <v>20</v>
      </c>
      <c r="R107" t="s">
        <v>31</v>
      </c>
    </row>
    <row r="108" spans="1:18" x14ac:dyDescent="0.35">
      <c r="A108">
        <v>1216531</v>
      </c>
      <c r="B108">
        <v>1</v>
      </c>
      <c r="C108">
        <v>15</v>
      </c>
      <c r="D108">
        <v>3</v>
      </c>
      <c r="E108" t="s">
        <v>215</v>
      </c>
      <c r="F108" t="s">
        <v>424</v>
      </c>
      <c r="G108" t="s">
        <v>390</v>
      </c>
      <c r="H108">
        <v>1</v>
      </c>
      <c r="I108">
        <v>0</v>
      </c>
      <c r="J108">
        <v>1</v>
      </c>
      <c r="K108">
        <v>0</v>
      </c>
      <c r="L108">
        <v>0</v>
      </c>
      <c r="M108" t="s">
        <v>25</v>
      </c>
      <c r="N108" t="s">
        <v>25</v>
      </c>
      <c r="O108" t="s">
        <v>25</v>
      </c>
      <c r="P108" t="s">
        <v>25</v>
      </c>
      <c r="Q108" t="s">
        <v>20</v>
      </c>
      <c r="R108" t="s">
        <v>31</v>
      </c>
    </row>
    <row r="109" spans="1:18" x14ac:dyDescent="0.35">
      <c r="A109">
        <v>1216531</v>
      </c>
      <c r="B109">
        <v>1</v>
      </c>
      <c r="C109">
        <v>15</v>
      </c>
      <c r="D109">
        <v>6</v>
      </c>
      <c r="E109" t="s">
        <v>215</v>
      </c>
      <c r="F109" t="s">
        <v>424</v>
      </c>
      <c r="G109" t="s">
        <v>390</v>
      </c>
      <c r="H109">
        <v>0</v>
      </c>
      <c r="I109">
        <v>1</v>
      </c>
      <c r="J109">
        <v>1</v>
      </c>
      <c r="K109">
        <v>0</v>
      </c>
      <c r="L109">
        <v>0</v>
      </c>
      <c r="M109" t="s">
        <v>25</v>
      </c>
      <c r="N109" t="s">
        <v>25</v>
      </c>
      <c r="O109" t="s">
        <v>25</v>
      </c>
      <c r="P109" t="s">
        <v>421</v>
      </c>
      <c r="Q109" t="s">
        <v>20</v>
      </c>
      <c r="R109" t="s">
        <v>31</v>
      </c>
    </row>
    <row r="110" spans="1:18" x14ac:dyDescent="0.35">
      <c r="A110">
        <v>1216531</v>
      </c>
      <c r="B110">
        <v>1</v>
      </c>
      <c r="C110">
        <v>15</v>
      </c>
      <c r="D110">
        <v>7</v>
      </c>
      <c r="E110" t="s">
        <v>424</v>
      </c>
      <c r="F110" t="s">
        <v>215</v>
      </c>
      <c r="G110" t="s">
        <v>390</v>
      </c>
      <c r="H110">
        <v>0</v>
      </c>
      <c r="I110">
        <v>0</v>
      </c>
      <c r="J110">
        <v>0</v>
      </c>
      <c r="K110">
        <v>0</v>
      </c>
      <c r="L110">
        <v>1</v>
      </c>
      <c r="M110" t="s">
        <v>418</v>
      </c>
      <c r="N110" t="s">
        <v>424</v>
      </c>
      <c r="O110" t="s">
        <v>362</v>
      </c>
      <c r="P110" t="s">
        <v>25</v>
      </c>
      <c r="Q110" t="s">
        <v>20</v>
      </c>
      <c r="R110" t="s">
        <v>31</v>
      </c>
    </row>
    <row r="111" spans="1:18" x14ac:dyDescent="0.35">
      <c r="A111">
        <v>1216531</v>
      </c>
      <c r="B111">
        <v>1</v>
      </c>
      <c r="C111">
        <v>16</v>
      </c>
      <c r="D111">
        <v>2</v>
      </c>
      <c r="E111" t="s">
        <v>215</v>
      </c>
      <c r="F111" t="s">
        <v>121</v>
      </c>
      <c r="G111" t="s">
        <v>422</v>
      </c>
      <c r="H111">
        <v>1</v>
      </c>
      <c r="I111">
        <v>0</v>
      </c>
      <c r="J111">
        <v>1</v>
      </c>
      <c r="K111">
        <v>0</v>
      </c>
      <c r="L111">
        <v>0</v>
      </c>
      <c r="M111" t="s">
        <v>25</v>
      </c>
      <c r="N111" t="s">
        <v>25</v>
      </c>
      <c r="O111" t="s">
        <v>25</v>
      </c>
      <c r="P111" t="s">
        <v>25</v>
      </c>
      <c r="Q111" t="s">
        <v>20</v>
      </c>
      <c r="R111" t="s">
        <v>31</v>
      </c>
    </row>
    <row r="112" spans="1:18" x14ac:dyDescent="0.35">
      <c r="A112">
        <v>1216531</v>
      </c>
      <c r="B112">
        <v>1</v>
      </c>
      <c r="C112">
        <v>16</v>
      </c>
      <c r="D112">
        <v>3</v>
      </c>
      <c r="E112" t="s">
        <v>121</v>
      </c>
      <c r="F112" t="s">
        <v>215</v>
      </c>
      <c r="G112" t="s">
        <v>422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25</v>
      </c>
      <c r="N112" t="s">
        <v>25</v>
      </c>
      <c r="O112" t="s">
        <v>25</v>
      </c>
      <c r="P112" t="s">
        <v>25</v>
      </c>
      <c r="Q112" t="s">
        <v>20</v>
      </c>
      <c r="R112" t="s">
        <v>31</v>
      </c>
    </row>
    <row r="113" spans="1:18" x14ac:dyDescent="0.35">
      <c r="A113">
        <v>1216531</v>
      </c>
      <c r="B113">
        <v>1</v>
      </c>
      <c r="C113">
        <v>16</v>
      </c>
      <c r="D113">
        <v>4</v>
      </c>
      <c r="E113" t="s">
        <v>121</v>
      </c>
      <c r="F113" t="s">
        <v>215</v>
      </c>
      <c r="G113" t="s">
        <v>422</v>
      </c>
      <c r="H113">
        <v>1</v>
      </c>
      <c r="I113">
        <v>0</v>
      </c>
      <c r="J113">
        <v>1</v>
      </c>
      <c r="K113">
        <v>0</v>
      </c>
      <c r="L113">
        <v>0</v>
      </c>
      <c r="M113" t="s">
        <v>25</v>
      </c>
      <c r="N113" t="s">
        <v>25</v>
      </c>
      <c r="O113" t="s">
        <v>25</v>
      </c>
      <c r="P113" t="s">
        <v>25</v>
      </c>
      <c r="Q113" t="s">
        <v>20</v>
      </c>
      <c r="R113" t="s">
        <v>31</v>
      </c>
    </row>
    <row r="114" spans="1:18" x14ac:dyDescent="0.35">
      <c r="A114">
        <v>1216531</v>
      </c>
      <c r="B114">
        <v>1</v>
      </c>
      <c r="C114">
        <v>16</v>
      </c>
      <c r="D114">
        <v>5</v>
      </c>
      <c r="E114" t="s">
        <v>215</v>
      </c>
      <c r="F114" t="s">
        <v>121</v>
      </c>
      <c r="G114" t="s">
        <v>422</v>
      </c>
      <c r="H114">
        <v>2</v>
      </c>
      <c r="I114">
        <v>0</v>
      </c>
      <c r="J114">
        <v>2</v>
      </c>
      <c r="K114">
        <v>0</v>
      </c>
      <c r="L114">
        <v>0</v>
      </c>
      <c r="M114" t="s">
        <v>25</v>
      </c>
      <c r="N114" t="s">
        <v>25</v>
      </c>
      <c r="O114" t="s">
        <v>25</v>
      </c>
      <c r="P114" t="s">
        <v>25</v>
      </c>
      <c r="Q114" t="s">
        <v>20</v>
      </c>
      <c r="R114" t="s">
        <v>31</v>
      </c>
    </row>
    <row r="115" spans="1:18" x14ac:dyDescent="0.35">
      <c r="A115">
        <v>1216531</v>
      </c>
      <c r="B115">
        <v>1</v>
      </c>
      <c r="C115">
        <v>16</v>
      </c>
      <c r="D115">
        <v>6</v>
      </c>
      <c r="E115" t="s">
        <v>215</v>
      </c>
      <c r="F115" t="s">
        <v>121</v>
      </c>
      <c r="G115" t="s">
        <v>422</v>
      </c>
      <c r="H115">
        <v>1</v>
      </c>
      <c r="I115">
        <v>0</v>
      </c>
      <c r="J115">
        <v>1</v>
      </c>
      <c r="K115">
        <v>0</v>
      </c>
      <c r="L115">
        <v>0</v>
      </c>
      <c r="M115" t="s">
        <v>25</v>
      </c>
      <c r="N115" t="s">
        <v>25</v>
      </c>
      <c r="O115" t="s">
        <v>25</v>
      </c>
      <c r="P115" t="s">
        <v>25</v>
      </c>
      <c r="Q115" t="s">
        <v>20</v>
      </c>
      <c r="R115" t="s">
        <v>31</v>
      </c>
    </row>
    <row r="116" spans="1:18" x14ac:dyDescent="0.35">
      <c r="A116">
        <v>1216531</v>
      </c>
      <c r="B116">
        <v>1</v>
      </c>
      <c r="C116">
        <v>16</v>
      </c>
      <c r="D116">
        <v>1</v>
      </c>
      <c r="E116" t="s">
        <v>121</v>
      </c>
      <c r="F116" t="s">
        <v>215</v>
      </c>
      <c r="G116" t="s">
        <v>422</v>
      </c>
      <c r="H116">
        <v>1</v>
      </c>
      <c r="I116">
        <v>0</v>
      </c>
      <c r="J116">
        <v>1</v>
      </c>
      <c r="K116">
        <v>0</v>
      </c>
      <c r="L116">
        <v>0</v>
      </c>
      <c r="M116" t="s">
        <v>25</v>
      </c>
      <c r="N116" t="s">
        <v>25</v>
      </c>
      <c r="O116" t="s">
        <v>25</v>
      </c>
      <c r="P116" t="s">
        <v>25</v>
      </c>
      <c r="Q116" t="s">
        <v>20</v>
      </c>
      <c r="R116" t="s">
        <v>31</v>
      </c>
    </row>
    <row r="117" spans="1:18" x14ac:dyDescent="0.35">
      <c r="A117">
        <v>1216531</v>
      </c>
      <c r="B117">
        <v>1</v>
      </c>
      <c r="C117">
        <v>17</v>
      </c>
      <c r="D117">
        <v>1</v>
      </c>
      <c r="E117" t="s">
        <v>215</v>
      </c>
      <c r="F117" t="s">
        <v>121</v>
      </c>
      <c r="G117" t="s">
        <v>356</v>
      </c>
      <c r="H117">
        <v>1</v>
      </c>
      <c r="I117">
        <v>0</v>
      </c>
      <c r="J117">
        <v>1</v>
      </c>
      <c r="K117">
        <v>0</v>
      </c>
      <c r="L117">
        <v>0</v>
      </c>
      <c r="M117" t="s">
        <v>25</v>
      </c>
      <c r="N117" t="s">
        <v>25</v>
      </c>
      <c r="O117" t="s">
        <v>25</v>
      </c>
      <c r="P117" t="s">
        <v>25</v>
      </c>
      <c r="Q117" t="s">
        <v>20</v>
      </c>
      <c r="R117" t="s">
        <v>31</v>
      </c>
    </row>
    <row r="118" spans="1:18" x14ac:dyDescent="0.35">
      <c r="A118">
        <v>1216531</v>
      </c>
      <c r="B118">
        <v>1</v>
      </c>
      <c r="C118">
        <v>17</v>
      </c>
      <c r="D118">
        <v>2</v>
      </c>
      <c r="E118" t="s">
        <v>121</v>
      </c>
      <c r="F118" t="s">
        <v>215</v>
      </c>
      <c r="G118" t="s">
        <v>356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25</v>
      </c>
      <c r="N118" t="s">
        <v>25</v>
      </c>
      <c r="O118" t="s">
        <v>25</v>
      </c>
      <c r="P118" t="s">
        <v>25</v>
      </c>
      <c r="Q118" t="s">
        <v>20</v>
      </c>
      <c r="R118" t="s">
        <v>31</v>
      </c>
    </row>
    <row r="119" spans="1:18" x14ac:dyDescent="0.35">
      <c r="A119">
        <v>1216531</v>
      </c>
      <c r="B119">
        <v>1</v>
      </c>
      <c r="C119">
        <v>17</v>
      </c>
      <c r="D119">
        <v>3</v>
      </c>
      <c r="E119" t="s">
        <v>121</v>
      </c>
      <c r="F119" t="s">
        <v>215</v>
      </c>
      <c r="G119" t="s">
        <v>356</v>
      </c>
      <c r="H119">
        <v>0</v>
      </c>
      <c r="I119">
        <v>0</v>
      </c>
      <c r="J119">
        <v>0</v>
      </c>
      <c r="K119">
        <v>0</v>
      </c>
      <c r="L119">
        <v>1</v>
      </c>
      <c r="M119" t="s">
        <v>418</v>
      </c>
      <c r="N119" t="s">
        <v>121</v>
      </c>
      <c r="O119" t="s">
        <v>304</v>
      </c>
      <c r="P119" t="s">
        <v>25</v>
      </c>
      <c r="Q119" t="s">
        <v>20</v>
      </c>
      <c r="R119" t="s">
        <v>31</v>
      </c>
    </row>
    <row r="120" spans="1:18" x14ac:dyDescent="0.35">
      <c r="A120">
        <v>1216531</v>
      </c>
      <c r="B120">
        <v>1</v>
      </c>
      <c r="C120">
        <v>17</v>
      </c>
      <c r="D120">
        <v>4</v>
      </c>
      <c r="E120" t="s">
        <v>215</v>
      </c>
      <c r="F120" t="s">
        <v>333</v>
      </c>
      <c r="G120" t="s">
        <v>356</v>
      </c>
      <c r="H120">
        <v>2</v>
      </c>
      <c r="I120">
        <v>0</v>
      </c>
      <c r="J120">
        <v>2</v>
      </c>
      <c r="K120">
        <v>0</v>
      </c>
      <c r="L120">
        <v>0</v>
      </c>
      <c r="M120" t="s">
        <v>25</v>
      </c>
      <c r="N120" t="s">
        <v>25</v>
      </c>
      <c r="O120" t="s">
        <v>25</v>
      </c>
      <c r="P120" t="s">
        <v>25</v>
      </c>
      <c r="Q120" t="s">
        <v>20</v>
      </c>
      <c r="R120" t="s">
        <v>31</v>
      </c>
    </row>
    <row r="121" spans="1:18" x14ac:dyDescent="0.35">
      <c r="A121">
        <v>1216531</v>
      </c>
      <c r="B121">
        <v>1</v>
      </c>
      <c r="C121">
        <v>17</v>
      </c>
      <c r="D121">
        <v>5</v>
      </c>
      <c r="E121" t="s">
        <v>215</v>
      </c>
      <c r="F121" t="s">
        <v>333</v>
      </c>
      <c r="G121" t="s">
        <v>356</v>
      </c>
      <c r="H121">
        <v>0</v>
      </c>
      <c r="I121">
        <v>0</v>
      </c>
      <c r="J121">
        <v>0</v>
      </c>
      <c r="K121">
        <v>0</v>
      </c>
      <c r="L121">
        <v>1</v>
      </c>
      <c r="M121" t="s">
        <v>418</v>
      </c>
      <c r="N121" t="s">
        <v>215</v>
      </c>
      <c r="O121" t="s">
        <v>362</v>
      </c>
      <c r="P121" t="s">
        <v>25</v>
      </c>
      <c r="Q121" t="s">
        <v>20</v>
      </c>
      <c r="R121" t="s">
        <v>31</v>
      </c>
    </row>
    <row r="122" spans="1:18" x14ac:dyDescent="0.35">
      <c r="A122">
        <v>1216531</v>
      </c>
      <c r="B122">
        <v>1</v>
      </c>
      <c r="C122">
        <v>17</v>
      </c>
      <c r="D122">
        <v>6</v>
      </c>
      <c r="E122" t="s">
        <v>425</v>
      </c>
      <c r="F122" t="s">
        <v>333</v>
      </c>
      <c r="G122" t="s">
        <v>356</v>
      </c>
      <c r="H122">
        <v>1</v>
      </c>
      <c r="I122">
        <v>0</v>
      </c>
      <c r="J122">
        <v>1</v>
      </c>
      <c r="K122">
        <v>0</v>
      </c>
      <c r="L122">
        <v>0</v>
      </c>
      <c r="M122" t="s">
        <v>25</v>
      </c>
      <c r="N122" t="s">
        <v>25</v>
      </c>
      <c r="O122" t="s">
        <v>25</v>
      </c>
      <c r="P122" t="s">
        <v>25</v>
      </c>
      <c r="Q122" t="s">
        <v>20</v>
      </c>
      <c r="R122" t="s">
        <v>31</v>
      </c>
    </row>
    <row r="123" spans="1:18" x14ac:dyDescent="0.35">
      <c r="A123">
        <v>1216531</v>
      </c>
      <c r="B123">
        <v>1</v>
      </c>
      <c r="C123">
        <v>18</v>
      </c>
      <c r="D123">
        <v>1</v>
      </c>
      <c r="E123" t="s">
        <v>425</v>
      </c>
      <c r="F123" t="s">
        <v>333</v>
      </c>
      <c r="G123" t="s">
        <v>390</v>
      </c>
      <c r="H123">
        <v>1</v>
      </c>
      <c r="I123">
        <v>0</v>
      </c>
      <c r="J123">
        <v>1</v>
      </c>
      <c r="K123">
        <v>0</v>
      </c>
      <c r="L123">
        <v>0</v>
      </c>
      <c r="M123" t="s">
        <v>25</v>
      </c>
      <c r="N123" t="s">
        <v>25</v>
      </c>
      <c r="O123" t="s">
        <v>25</v>
      </c>
      <c r="P123" t="s">
        <v>25</v>
      </c>
      <c r="Q123" t="s">
        <v>20</v>
      </c>
      <c r="R123" t="s">
        <v>31</v>
      </c>
    </row>
    <row r="124" spans="1:18" x14ac:dyDescent="0.35">
      <c r="A124">
        <v>1216531</v>
      </c>
      <c r="B124">
        <v>1</v>
      </c>
      <c r="C124">
        <v>18</v>
      </c>
      <c r="D124">
        <v>2</v>
      </c>
      <c r="E124" t="s">
        <v>333</v>
      </c>
      <c r="F124" t="s">
        <v>425</v>
      </c>
      <c r="G124" t="s">
        <v>390</v>
      </c>
      <c r="H124">
        <v>1</v>
      </c>
      <c r="I124">
        <v>0</v>
      </c>
      <c r="J124">
        <v>1</v>
      </c>
      <c r="K124">
        <v>0</v>
      </c>
      <c r="L124">
        <v>0</v>
      </c>
      <c r="M124" t="s">
        <v>25</v>
      </c>
      <c r="N124" t="s">
        <v>25</v>
      </c>
      <c r="O124" t="s">
        <v>25</v>
      </c>
      <c r="P124" t="s">
        <v>25</v>
      </c>
      <c r="Q124" t="s">
        <v>20</v>
      </c>
      <c r="R124" t="s">
        <v>31</v>
      </c>
    </row>
    <row r="125" spans="1:18" x14ac:dyDescent="0.35">
      <c r="A125">
        <v>1216531</v>
      </c>
      <c r="B125">
        <v>1</v>
      </c>
      <c r="C125">
        <v>18</v>
      </c>
      <c r="D125">
        <v>3</v>
      </c>
      <c r="E125" t="s">
        <v>425</v>
      </c>
      <c r="F125" t="s">
        <v>333</v>
      </c>
      <c r="G125" t="s">
        <v>390</v>
      </c>
      <c r="H125">
        <v>1</v>
      </c>
      <c r="I125">
        <v>0</v>
      </c>
      <c r="J125">
        <v>1</v>
      </c>
      <c r="K125">
        <v>0</v>
      </c>
      <c r="L125">
        <v>0</v>
      </c>
      <c r="M125" t="s">
        <v>25</v>
      </c>
      <c r="N125" t="s">
        <v>25</v>
      </c>
      <c r="O125" t="s">
        <v>25</v>
      </c>
      <c r="P125" t="s">
        <v>25</v>
      </c>
      <c r="Q125" t="s">
        <v>20</v>
      </c>
      <c r="R125" t="s">
        <v>31</v>
      </c>
    </row>
    <row r="126" spans="1:18" x14ac:dyDescent="0.35">
      <c r="A126">
        <v>1216531</v>
      </c>
      <c r="B126">
        <v>1</v>
      </c>
      <c r="C126">
        <v>18</v>
      </c>
      <c r="D126">
        <v>4</v>
      </c>
      <c r="E126" t="s">
        <v>333</v>
      </c>
      <c r="F126" t="s">
        <v>425</v>
      </c>
      <c r="G126" t="s">
        <v>390</v>
      </c>
      <c r="H126">
        <v>6</v>
      </c>
      <c r="I126">
        <v>0</v>
      </c>
      <c r="J126">
        <v>6</v>
      </c>
      <c r="K126">
        <v>0</v>
      </c>
      <c r="L126">
        <v>0</v>
      </c>
      <c r="M126" t="s">
        <v>25</v>
      </c>
      <c r="N126" t="s">
        <v>25</v>
      </c>
      <c r="O126" t="s">
        <v>25</v>
      </c>
      <c r="P126" t="s">
        <v>25</v>
      </c>
      <c r="Q126" t="s">
        <v>20</v>
      </c>
      <c r="R126" t="s">
        <v>31</v>
      </c>
    </row>
    <row r="127" spans="1:18" x14ac:dyDescent="0.35">
      <c r="A127">
        <v>1216531</v>
      </c>
      <c r="B127">
        <v>1</v>
      </c>
      <c r="C127">
        <v>18</v>
      </c>
      <c r="D127">
        <v>5</v>
      </c>
      <c r="E127" t="s">
        <v>333</v>
      </c>
      <c r="F127" t="s">
        <v>425</v>
      </c>
      <c r="G127" t="s">
        <v>390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25</v>
      </c>
      <c r="N127" t="s">
        <v>25</v>
      </c>
      <c r="O127" t="s">
        <v>25</v>
      </c>
      <c r="P127" t="s">
        <v>25</v>
      </c>
      <c r="Q127" t="s">
        <v>20</v>
      </c>
      <c r="R127" t="s">
        <v>31</v>
      </c>
    </row>
    <row r="128" spans="1:18" x14ac:dyDescent="0.35">
      <c r="A128">
        <v>1216531</v>
      </c>
      <c r="B128">
        <v>1</v>
      </c>
      <c r="C128">
        <v>18</v>
      </c>
      <c r="D128">
        <v>6</v>
      </c>
      <c r="E128" t="s">
        <v>333</v>
      </c>
      <c r="F128" t="s">
        <v>425</v>
      </c>
      <c r="G128" t="s">
        <v>390</v>
      </c>
      <c r="H128">
        <v>1</v>
      </c>
      <c r="I128">
        <v>0</v>
      </c>
      <c r="J128">
        <v>1</v>
      </c>
      <c r="K128">
        <v>0</v>
      </c>
      <c r="L128">
        <v>0</v>
      </c>
      <c r="M128" t="s">
        <v>25</v>
      </c>
      <c r="N128" t="s">
        <v>25</v>
      </c>
      <c r="O128" t="s">
        <v>25</v>
      </c>
      <c r="P128" t="s">
        <v>25</v>
      </c>
      <c r="Q128" t="s">
        <v>20</v>
      </c>
      <c r="R128" t="s">
        <v>31</v>
      </c>
    </row>
    <row r="129" spans="1:18" x14ac:dyDescent="0.35">
      <c r="A129">
        <v>1216531</v>
      </c>
      <c r="B129">
        <v>1</v>
      </c>
      <c r="C129">
        <v>19</v>
      </c>
      <c r="D129">
        <v>1</v>
      </c>
      <c r="E129" t="s">
        <v>333</v>
      </c>
      <c r="F129" t="s">
        <v>425</v>
      </c>
      <c r="G129" t="s">
        <v>356</v>
      </c>
      <c r="H129">
        <v>4</v>
      </c>
      <c r="I129">
        <v>0</v>
      </c>
      <c r="J129">
        <v>4</v>
      </c>
      <c r="K129">
        <v>0</v>
      </c>
      <c r="L129">
        <v>0</v>
      </c>
      <c r="M129" t="s">
        <v>25</v>
      </c>
      <c r="N129" t="s">
        <v>25</v>
      </c>
      <c r="O129" t="s">
        <v>25</v>
      </c>
      <c r="P129" t="s">
        <v>25</v>
      </c>
      <c r="Q129" t="s">
        <v>20</v>
      </c>
      <c r="R129" t="s">
        <v>31</v>
      </c>
    </row>
    <row r="130" spans="1:18" x14ac:dyDescent="0.35">
      <c r="A130">
        <v>1216531</v>
      </c>
      <c r="B130">
        <v>1</v>
      </c>
      <c r="C130">
        <v>19</v>
      </c>
      <c r="D130">
        <v>2</v>
      </c>
      <c r="E130" t="s">
        <v>333</v>
      </c>
      <c r="F130" t="s">
        <v>425</v>
      </c>
      <c r="G130" t="s">
        <v>356</v>
      </c>
      <c r="H130">
        <v>1</v>
      </c>
      <c r="I130">
        <v>0</v>
      </c>
      <c r="J130">
        <v>1</v>
      </c>
      <c r="K130">
        <v>0</v>
      </c>
      <c r="L130">
        <v>0</v>
      </c>
      <c r="M130" t="s">
        <v>25</v>
      </c>
      <c r="N130" t="s">
        <v>25</v>
      </c>
      <c r="O130" t="s">
        <v>25</v>
      </c>
      <c r="P130" t="s">
        <v>25</v>
      </c>
      <c r="Q130" t="s">
        <v>20</v>
      </c>
      <c r="R130" t="s">
        <v>31</v>
      </c>
    </row>
    <row r="131" spans="1:18" x14ac:dyDescent="0.35">
      <c r="A131">
        <v>1216531</v>
      </c>
      <c r="B131">
        <v>1</v>
      </c>
      <c r="C131">
        <v>19</v>
      </c>
      <c r="D131">
        <v>3</v>
      </c>
      <c r="E131" t="s">
        <v>425</v>
      </c>
      <c r="F131" t="s">
        <v>333</v>
      </c>
      <c r="G131" t="s">
        <v>356</v>
      </c>
      <c r="H131">
        <v>6</v>
      </c>
      <c r="I131">
        <v>0</v>
      </c>
      <c r="J131">
        <v>6</v>
      </c>
      <c r="K131">
        <v>0</v>
      </c>
      <c r="L131">
        <v>0</v>
      </c>
      <c r="M131" t="s">
        <v>25</v>
      </c>
      <c r="N131" t="s">
        <v>25</v>
      </c>
      <c r="O131" t="s">
        <v>25</v>
      </c>
      <c r="P131" t="s">
        <v>25</v>
      </c>
      <c r="Q131" t="s">
        <v>20</v>
      </c>
      <c r="R131" t="s">
        <v>31</v>
      </c>
    </row>
    <row r="132" spans="1:18" x14ac:dyDescent="0.35">
      <c r="A132">
        <v>1216531</v>
      </c>
      <c r="B132">
        <v>1</v>
      </c>
      <c r="C132">
        <v>19</v>
      </c>
      <c r="D132">
        <v>4</v>
      </c>
      <c r="E132" t="s">
        <v>425</v>
      </c>
      <c r="F132" t="s">
        <v>333</v>
      </c>
      <c r="G132" t="s">
        <v>356</v>
      </c>
      <c r="H132">
        <v>1</v>
      </c>
      <c r="I132">
        <v>0</v>
      </c>
      <c r="J132">
        <v>1</v>
      </c>
      <c r="K132">
        <v>0</v>
      </c>
      <c r="L132">
        <v>0</v>
      </c>
      <c r="M132" t="s">
        <v>25</v>
      </c>
      <c r="N132" t="s">
        <v>25</v>
      </c>
      <c r="O132" t="s">
        <v>25</v>
      </c>
      <c r="P132" t="s">
        <v>25</v>
      </c>
      <c r="Q132" t="s">
        <v>20</v>
      </c>
      <c r="R132" t="s">
        <v>31</v>
      </c>
    </row>
    <row r="133" spans="1:18" x14ac:dyDescent="0.35">
      <c r="A133">
        <v>1216531</v>
      </c>
      <c r="B133">
        <v>1</v>
      </c>
      <c r="C133">
        <v>19</v>
      </c>
      <c r="D133">
        <v>5</v>
      </c>
      <c r="E133" t="s">
        <v>333</v>
      </c>
      <c r="F133" t="s">
        <v>425</v>
      </c>
      <c r="G133" t="s">
        <v>356</v>
      </c>
      <c r="H133">
        <v>6</v>
      </c>
      <c r="I133">
        <v>0</v>
      </c>
      <c r="J133">
        <v>6</v>
      </c>
      <c r="K133">
        <v>0</v>
      </c>
      <c r="L133">
        <v>0</v>
      </c>
      <c r="M133" t="s">
        <v>25</v>
      </c>
      <c r="N133" t="s">
        <v>25</v>
      </c>
      <c r="O133" t="s">
        <v>25</v>
      </c>
      <c r="P133" t="s">
        <v>25</v>
      </c>
      <c r="Q133" t="s">
        <v>20</v>
      </c>
      <c r="R133" t="s">
        <v>31</v>
      </c>
    </row>
    <row r="134" spans="1:18" x14ac:dyDescent="0.35">
      <c r="A134">
        <v>1216531</v>
      </c>
      <c r="B134">
        <v>1</v>
      </c>
      <c r="C134">
        <v>19</v>
      </c>
      <c r="D134">
        <v>6</v>
      </c>
      <c r="E134" t="s">
        <v>333</v>
      </c>
      <c r="F134" t="s">
        <v>425</v>
      </c>
      <c r="G134" t="s">
        <v>356</v>
      </c>
      <c r="H134">
        <v>6</v>
      </c>
      <c r="I134">
        <v>0</v>
      </c>
      <c r="J134">
        <v>6</v>
      </c>
      <c r="K134">
        <v>0</v>
      </c>
      <c r="L134">
        <v>0</v>
      </c>
      <c r="M134" t="s">
        <v>25</v>
      </c>
      <c r="N134" t="s">
        <v>25</v>
      </c>
      <c r="O134" t="s">
        <v>25</v>
      </c>
      <c r="P134" t="s">
        <v>25</v>
      </c>
      <c r="Q134" t="s">
        <v>20</v>
      </c>
      <c r="R134" t="s">
        <v>31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FC9BD-C97E-4413-A533-4FDF80D3CD11}">
  <dimension ref="A3:B19"/>
  <sheetViews>
    <sheetView workbookViewId="0">
      <selection activeCell="B20" sqref="B20"/>
    </sheetView>
  </sheetViews>
  <sheetFormatPr defaultRowHeight="14.5" x14ac:dyDescent="0.35"/>
  <cols>
    <col min="1" max="1" width="24.54296875" bestFit="1" customWidth="1"/>
    <col min="2" max="2" width="19" bestFit="1" customWidth="1"/>
  </cols>
  <sheetData>
    <row r="3" spans="1:2" x14ac:dyDescent="0.35">
      <c r="A3" s="3" t="s">
        <v>433</v>
      </c>
      <c r="B3" t="s">
        <v>454</v>
      </c>
    </row>
    <row r="4" spans="1:2" x14ac:dyDescent="0.35">
      <c r="A4" s="4" t="s">
        <v>47</v>
      </c>
      <c r="B4" s="5">
        <v>106</v>
      </c>
    </row>
    <row r="5" spans="1:2" x14ac:dyDescent="0.35">
      <c r="A5" s="7" t="s">
        <v>21</v>
      </c>
      <c r="B5" s="8">
        <v>98</v>
      </c>
    </row>
    <row r="6" spans="1:2" x14ac:dyDescent="0.35">
      <c r="A6" s="4" t="s">
        <v>32</v>
      </c>
      <c r="B6" s="5">
        <v>97</v>
      </c>
    </row>
    <row r="7" spans="1:2" x14ac:dyDescent="0.35">
      <c r="A7" s="4" t="s">
        <v>40</v>
      </c>
      <c r="B7" s="5">
        <v>87</v>
      </c>
    </row>
    <row r="8" spans="1:2" x14ac:dyDescent="0.35">
      <c r="A8" s="4" t="s">
        <v>20</v>
      </c>
      <c r="B8" s="5">
        <v>87</v>
      </c>
    </row>
    <row r="9" spans="1:2" x14ac:dyDescent="0.35">
      <c r="A9" s="4" t="s">
        <v>31</v>
      </c>
      <c r="B9" s="5">
        <v>85</v>
      </c>
    </row>
    <row r="10" spans="1:2" x14ac:dyDescent="0.35">
      <c r="A10" s="4" t="s">
        <v>39</v>
      </c>
      <c r="B10" s="5">
        <v>80</v>
      </c>
    </row>
    <row r="11" spans="1:2" x14ac:dyDescent="0.35">
      <c r="A11" s="4" t="s">
        <v>259</v>
      </c>
      <c r="B11" s="5">
        <v>57</v>
      </c>
    </row>
    <row r="12" spans="1:2" x14ac:dyDescent="0.35">
      <c r="A12" s="4" t="s">
        <v>53</v>
      </c>
      <c r="B12" s="5">
        <v>43</v>
      </c>
    </row>
    <row r="13" spans="1:2" x14ac:dyDescent="0.35">
      <c r="A13" s="4" t="s">
        <v>374</v>
      </c>
      <c r="B13" s="5">
        <v>20</v>
      </c>
    </row>
    <row r="14" spans="1:2" x14ac:dyDescent="0.35">
      <c r="A14" s="4" t="s">
        <v>207</v>
      </c>
      <c r="B14" s="5">
        <v>20</v>
      </c>
    </row>
    <row r="15" spans="1:2" x14ac:dyDescent="0.35">
      <c r="A15" s="4" t="s">
        <v>321</v>
      </c>
      <c r="B15" s="5">
        <v>15</v>
      </c>
    </row>
    <row r="16" spans="1:2" x14ac:dyDescent="0.35">
      <c r="A16" s="4" t="s">
        <v>205</v>
      </c>
      <c r="B16" s="5">
        <v>8</v>
      </c>
    </row>
    <row r="17" spans="1:2" x14ac:dyDescent="0.35">
      <c r="A17" s="4" t="s">
        <v>319</v>
      </c>
      <c r="B17" s="5">
        <v>7</v>
      </c>
    </row>
    <row r="18" spans="1:2" x14ac:dyDescent="0.35">
      <c r="A18" s="4" t="s">
        <v>344</v>
      </c>
      <c r="B18" s="5">
        <v>6</v>
      </c>
    </row>
    <row r="19" spans="1:2" x14ac:dyDescent="0.35">
      <c r="A19" s="4" t="s">
        <v>434</v>
      </c>
      <c r="B19" s="5">
        <v>816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39206-7483-421B-BE3F-7983F7A9F5A6}">
  <sheetPr>
    <tabColor theme="5" tint="0.39997558519241921"/>
  </sheetPr>
  <dimension ref="A10:Q826"/>
  <sheetViews>
    <sheetView workbookViewId="0">
      <selection activeCell="R21" sqref="R21"/>
    </sheetView>
  </sheetViews>
  <sheetFormatPr defaultRowHeight="14.5" x14ac:dyDescent="0.35"/>
  <cols>
    <col min="3" max="3" width="9.36328125" customWidth="1"/>
    <col min="16" max="16" width="12.81640625" customWidth="1"/>
    <col min="17" max="17" width="14.90625" customWidth="1"/>
  </cols>
  <sheetData>
    <row r="10" spans="1:17" x14ac:dyDescent="0.3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  <c r="M10" t="s">
        <v>12</v>
      </c>
      <c r="N10" t="s">
        <v>13</v>
      </c>
      <c r="O10" t="s">
        <v>14</v>
      </c>
      <c r="P10" t="s">
        <v>15</v>
      </c>
      <c r="Q10" t="s">
        <v>16</v>
      </c>
    </row>
    <row r="11" spans="1:17" x14ac:dyDescent="0.35">
      <c r="A11">
        <v>335982</v>
      </c>
      <c r="B11" t="s">
        <v>17</v>
      </c>
      <c r="C11" s="1">
        <v>39556</v>
      </c>
      <c r="D11" t="s">
        <v>18</v>
      </c>
      <c r="E11" t="s">
        <v>19</v>
      </c>
      <c r="F11">
        <v>0</v>
      </c>
      <c r="G11" t="s">
        <v>20</v>
      </c>
      <c r="H11" t="s">
        <v>21</v>
      </c>
      <c r="I11" t="s">
        <v>20</v>
      </c>
      <c r="J11" t="s">
        <v>22</v>
      </c>
      <c r="K11" t="s">
        <v>21</v>
      </c>
      <c r="L11" t="s">
        <v>23</v>
      </c>
      <c r="M11">
        <v>140</v>
      </c>
      <c r="N11" t="s">
        <v>24</v>
      </c>
      <c r="O11" t="s">
        <v>25</v>
      </c>
      <c r="P11" t="s">
        <v>26</v>
      </c>
      <c r="Q11" t="s">
        <v>27</v>
      </c>
    </row>
    <row r="12" spans="1:17" x14ac:dyDescent="0.35">
      <c r="A12">
        <v>335983</v>
      </c>
      <c r="B12" t="s">
        <v>28</v>
      </c>
      <c r="C12" s="1">
        <v>39557</v>
      </c>
      <c r="D12" t="s">
        <v>29</v>
      </c>
      <c r="E12" t="s">
        <v>30</v>
      </c>
      <c r="F12">
        <v>0</v>
      </c>
      <c r="G12" t="s">
        <v>31</v>
      </c>
      <c r="H12" t="s">
        <v>32</v>
      </c>
      <c r="I12" t="s">
        <v>32</v>
      </c>
      <c r="J12" t="s">
        <v>33</v>
      </c>
      <c r="K12" t="s">
        <v>32</v>
      </c>
      <c r="L12" t="s">
        <v>23</v>
      </c>
      <c r="M12">
        <v>33</v>
      </c>
      <c r="N12" t="s">
        <v>24</v>
      </c>
      <c r="O12" t="s">
        <v>25</v>
      </c>
      <c r="P12" t="s">
        <v>34</v>
      </c>
      <c r="Q12" t="s">
        <v>35</v>
      </c>
    </row>
    <row r="13" spans="1:17" x14ac:dyDescent="0.35">
      <c r="A13">
        <v>335984</v>
      </c>
      <c r="B13" t="s">
        <v>36</v>
      </c>
      <c r="C13" s="1">
        <v>39557</v>
      </c>
      <c r="D13" t="s">
        <v>37</v>
      </c>
      <c r="E13" t="s">
        <v>38</v>
      </c>
      <c r="F13">
        <v>0</v>
      </c>
      <c r="G13" t="s">
        <v>39</v>
      </c>
      <c r="H13" t="s">
        <v>40</v>
      </c>
      <c r="I13" t="s">
        <v>40</v>
      </c>
      <c r="J13" t="s">
        <v>33</v>
      </c>
      <c r="K13" t="s">
        <v>39</v>
      </c>
      <c r="L13" t="s">
        <v>41</v>
      </c>
      <c r="M13">
        <v>9</v>
      </c>
      <c r="N13" t="s">
        <v>24</v>
      </c>
      <c r="O13" t="s">
        <v>25</v>
      </c>
      <c r="P13" t="s">
        <v>42</v>
      </c>
      <c r="Q13" t="s">
        <v>43</v>
      </c>
    </row>
    <row r="14" spans="1:17" x14ac:dyDescent="0.35">
      <c r="A14">
        <v>335985</v>
      </c>
      <c r="B14" t="s">
        <v>44</v>
      </c>
      <c r="C14" s="1">
        <v>39558</v>
      </c>
      <c r="D14" t="s">
        <v>45</v>
      </c>
      <c r="E14" t="s">
        <v>46</v>
      </c>
      <c r="F14">
        <v>0</v>
      </c>
      <c r="G14" t="s">
        <v>47</v>
      </c>
      <c r="H14" t="s">
        <v>20</v>
      </c>
      <c r="I14" t="s">
        <v>47</v>
      </c>
      <c r="J14" t="s">
        <v>33</v>
      </c>
      <c r="K14" t="s">
        <v>20</v>
      </c>
      <c r="L14" t="s">
        <v>41</v>
      </c>
      <c r="M14">
        <v>5</v>
      </c>
      <c r="N14" t="s">
        <v>24</v>
      </c>
      <c r="O14" t="s">
        <v>25</v>
      </c>
      <c r="P14" t="s">
        <v>48</v>
      </c>
      <c r="Q14" t="s">
        <v>49</v>
      </c>
    </row>
    <row r="15" spans="1:17" x14ac:dyDescent="0.35">
      <c r="A15">
        <v>335986</v>
      </c>
      <c r="B15" t="s">
        <v>50</v>
      </c>
      <c r="C15" s="1">
        <v>39558</v>
      </c>
      <c r="D15" t="s">
        <v>51</v>
      </c>
      <c r="E15" t="s">
        <v>52</v>
      </c>
      <c r="F15">
        <v>0</v>
      </c>
      <c r="G15" t="s">
        <v>21</v>
      </c>
      <c r="H15" t="s">
        <v>53</v>
      </c>
      <c r="I15" t="s">
        <v>53</v>
      </c>
      <c r="J15" t="s">
        <v>33</v>
      </c>
      <c r="K15" t="s">
        <v>21</v>
      </c>
      <c r="L15" t="s">
        <v>41</v>
      </c>
      <c r="M15">
        <v>5</v>
      </c>
      <c r="N15" t="s">
        <v>24</v>
      </c>
      <c r="O15" t="s">
        <v>25</v>
      </c>
      <c r="P15" t="s">
        <v>54</v>
      </c>
      <c r="Q15" t="s">
        <v>55</v>
      </c>
    </row>
    <row r="16" spans="1:17" x14ac:dyDescent="0.35">
      <c r="A16">
        <v>335987</v>
      </c>
      <c r="B16" t="s">
        <v>56</v>
      </c>
      <c r="C16" s="1">
        <v>39559</v>
      </c>
      <c r="D16" t="s">
        <v>57</v>
      </c>
      <c r="E16" t="s">
        <v>58</v>
      </c>
      <c r="F16">
        <v>0</v>
      </c>
      <c r="G16" t="s">
        <v>40</v>
      </c>
      <c r="H16" t="s">
        <v>31</v>
      </c>
      <c r="I16" t="s">
        <v>31</v>
      </c>
      <c r="J16" t="s">
        <v>33</v>
      </c>
      <c r="K16" t="s">
        <v>40</v>
      </c>
      <c r="L16" t="s">
        <v>41</v>
      </c>
      <c r="M16">
        <v>6</v>
      </c>
      <c r="N16" t="s">
        <v>24</v>
      </c>
      <c r="O16" t="s">
        <v>25</v>
      </c>
      <c r="P16" t="s">
        <v>42</v>
      </c>
      <c r="Q16" t="s">
        <v>59</v>
      </c>
    </row>
    <row r="17" spans="1:17" x14ac:dyDescent="0.35">
      <c r="A17">
        <v>335988</v>
      </c>
      <c r="B17" t="s">
        <v>60</v>
      </c>
      <c r="C17" s="1">
        <v>39560</v>
      </c>
      <c r="D17" t="s">
        <v>61</v>
      </c>
      <c r="E17" t="s">
        <v>62</v>
      </c>
      <c r="F17">
        <v>0</v>
      </c>
      <c r="G17" t="s">
        <v>53</v>
      </c>
      <c r="H17" t="s">
        <v>39</v>
      </c>
      <c r="I17" t="s">
        <v>53</v>
      </c>
      <c r="J17" t="s">
        <v>33</v>
      </c>
      <c r="K17" t="s">
        <v>39</v>
      </c>
      <c r="L17" t="s">
        <v>41</v>
      </c>
      <c r="M17">
        <v>9</v>
      </c>
      <c r="N17" t="s">
        <v>24</v>
      </c>
      <c r="O17" t="s">
        <v>25</v>
      </c>
      <c r="P17" t="s">
        <v>63</v>
      </c>
      <c r="Q17" t="s">
        <v>64</v>
      </c>
    </row>
    <row r="18" spans="1:17" x14ac:dyDescent="0.35">
      <c r="A18">
        <v>335989</v>
      </c>
      <c r="B18" t="s">
        <v>65</v>
      </c>
      <c r="C18" s="1">
        <v>39561</v>
      </c>
      <c r="D18" t="s">
        <v>66</v>
      </c>
      <c r="E18" t="s">
        <v>67</v>
      </c>
      <c r="F18">
        <v>0</v>
      </c>
      <c r="G18" t="s">
        <v>32</v>
      </c>
      <c r="H18" t="s">
        <v>47</v>
      </c>
      <c r="I18" t="s">
        <v>47</v>
      </c>
      <c r="J18" t="s">
        <v>22</v>
      </c>
      <c r="K18" t="s">
        <v>32</v>
      </c>
      <c r="L18" t="s">
        <v>23</v>
      </c>
      <c r="M18">
        <v>6</v>
      </c>
      <c r="N18" t="s">
        <v>24</v>
      </c>
      <c r="O18" t="s">
        <v>25</v>
      </c>
      <c r="P18" t="s">
        <v>49</v>
      </c>
      <c r="Q18" t="s">
        <v>43</v>
      </c>
    </row>
    <row r="19" spans="1:17" x14ac:dyDescent="0.35">
      <c r="A19">
        <v>335990</v>
      </c>
      <c r="B19" t="s">
        <v>60</v>
      </c>
      <c r="C19" s="1">
        <v>39562</v>
      </c>
      <c r="D19" t="s">
        <v>68</v>
      </c>
      <c r="E19" t="s">
        <v>62</v>
      </c>
      <c r="F19">
        <v>0</v>
      </c>
      <c r="G19" t="s">
        <v>53</v>
      </c>
      <c r="H19" t="s">
        <v>40</v>
      </c>
      <c r="I19" t="s">
        <v>40</v>
      </c>
      <c r="J19" t="s">
        <v>22</v>
      </c>
      <c r="K19" t="s">
        <v>40</v>
      </c>
      <c r="L19" t="s">
        <v>41</v>
      </c>
      <c r="M19">
        <v>3</v>
      </c>
      <c r="N19" t="s">
        <v>24</v>
      </c>
      <c r="O19" t="s">
        <v>25</v>
      </c>
      <c r="P19" t="s">
        <v>26</v>
      </c>
      <c r="Q19" t="s">
        <v>34</v>
      </c>
    </row>
    <row r="20" spans="1:17" x14ac:dyDescent="0.35">
      <c r="A20">
        <v>335991</v>
      </c>
      <c r="B20" t="s">
        <v>28</v>
      </c>
      <c r="C20" s="1">
        <v>39563</v>
      </c>
      <c r="D20" t="s">
        <v>69</v>
      </c>
      <c r="E20" t="s">
        <v>30</v>
      </c>
      <c r="F20">
        <v>0</v>
      </c>
      <c r="G20" t="s">
        <v>31</v>
      </c>
      <c r="H20" t="s">
        <v>47</v>
      </c>
      <c r="I20" t="s">
        <v>47</v>
      </c>
      <c r="J20" t="s">
        <v>22</v>
      </c>
      <c r="K20" t="s">
        <v>31</v>
      </c>
      <c r="L20" t="s">
        <v>23</v>
      </c>
      <c r="M20">
        <v>66</v>
      </c>
      <c r="N20" t="s">
        <v>24</v>
      </c>
      <c r="O20" t="s">
        <v>25</v>
      </c>
      <c r="P20" t="s">
        <v>42</v>
      </c>
      <c r="Q20" t="s">
        <v>64</v>
      </c>
    </row>
    <row r="21" spans="1:17" x14ac:dyDescent="0.35">
      <c r="A21">
        <v>335992</v>
      </c>
      <c r="B21" t="s">
        <v>17</v>
      </c>
      <c r="C21" s="1">
        <v>39564</v>
      </c>
      <c r="D21" t="s">
        <v>57</v>
      </c>
      <c r="E21" t="s">
        <v>19</v>
      </c>
      <c r="F21">
        <v>0</v>
      </c>
      <c r="G21" t="s">
        <v>20</v>
      </c>
      <c r="H21" t="s">
        <v>40</v>
      </c>
      <c r="I21" t="s">
        <v>40</v>
      </c>
      <c r="J21" t="s">
        <v>22</v>
      </c>
      <c r="K21" t="s">
        <v>40</v>
      </c>
      <c r="L21" t="s">
        <v>41</v>
      </c>
      <c r="M21">
        <v>7</v>
      </c>
      <c r="N21" t="s">
        <v>24</v>
      </c>
      <c r="O21" t="s">
        <v>25</v>
      </c>
      <c r="P21" t="s">
        <v>34</v>
      </c>
      <c r="Q21" t="s">
        <v>63</v>
      </c>
    </row>
    <row r="22" spans="1:17" x14ac:dyDescent="0.35">
      <c r="A22">
        <v>335993</v>
      </c>
      <c r="B22" t="s">
        <v>65</v>
      </c>
      <c r="C22" s="1">
        <v>39564</v>
      </c>
      <c r="D22" t="s">
        <v>70</v>
      </c>
      <c r="E22" t="s">
        <v>67</v>
      </c>
      <c r="F22">
        <v>0</v>
      </c>
      <c r="G22" t="s">
        <v>32</v>
      </c>
      <c r="H22" t="s">
        <v>21</v>
      </c>
      <c r="I22" t="s">
        <v>21</v>
      </c>
      <c r="J22" t="s">
        <v>33</v>
      </c>
      <c r="K22" t="s">
        <v>32</v>
      </c>
      <c r="L22" t="s">
        <v>41</v>
      </c>
      <c r="M22">
        <v>9</v>
      </c>
      <c r="N22" t="s">
        <v>24</v>
      </c>
      <c r="O22" t="s">
        <v>25</v>
      </c>
      <c r="P22" t="s">
        <v>54</v>
      </c>
      <c r="Q22" t="s">
        <v>71</v>
      </c>
    </row>
    <row r="23" spans="1:17" x14ac:dyDescent="0.35">
      <c r="A23">
        <v>335994</v>
      </c>
      <c r="B23" t="s">
        <v>44</v>
      </c>
      <c r="C23" s="1">
        <v>39565</v>
      </c>
      <c r="D23" t="s">
        <v>72</v>
      </c>
      <c r="E23" t="s">
        <v>73</v>
      </c>
      <c r="F23">
        <v>0</v>
      </c>
      <c r="G23" t="s">
        <v>47</v>
      </c>
      <c r="H23" t="s">
        <v>53</v>
      </c>
      <c r="I23" t="s">
        <v>53</v>
      </c>
      <c r="J23" t="s">
        <v>22</v>
      </c>
      <c r="K23" t="s">
        <v>53</v>
      </c>
      <c r="L23" t="s">
        <v>41</v>
      </c>
      <c r="M23">
        <v>10</v>
      </c>
      <c r="N23" t="s">
        <v>24</v>
      </c>
      <c r="O23" t="s">
        <v>25</v>
      </c>
      <c r="P23" t="s">
        <v>26</v>
      </c>
      <c r="Q23" t="s">
        <v>35</v>
      </c>
    </row>
    <row r="24" spans="1:17" x14ac:dyDescent="0.35">
      <c r="A24">
        <v>335995</v>
      </c>
      <c r="B24" t="s">
        <v>28</v>
      </c>
      <c r="C24" s="1">
        <v>39565</v>
      </c>
      <c r="D24" t="s">
        <v>74</v>
      </c>
      <c r="E24" t="s">
        <v>30</v>
      </c>
      <c r="F24">
        <v>0</v>
      </c>
      <c r="G24" t="s">
        <v>31</v>
      </c>
      <c r="H24" t="s">
        <v>39</v>
      </c>
      <c r="I24" t="s">
        <v>39</v>
      </c>
      <c r="J24" t="s">
        <v>33</v>
      </c>
      <c r="K24" t="s">
        <v>31</v>
      </c>
      <c r="L24" t="s">
        <v>41</v>
      </c>
      <c r="M24">
        <v>4</v>
      </c>
      <c r="N24" t="s">
        <v>24</v>
      </c>
      <c r="O24" t="s">
        <v>25</v>
      </c>
      <c r="P24" t="s">
        <v>27</v>
      </c>
      <c r="Q24" t="s">
        <v>75</v>
      </c>
    </row>
    <row r="25" spans="1:17" x14ac:dyDescent="0.35">
      <c r="A25">
        <v>335996</v>
      </c>
      <c r="B25" t="s">
        <v>17</v>
      </c>
      <c r="C25" s="1">
        <v>39566</v>
      </c>
      <c r="D25" t="s">
        <v>76</v>
      </c>
      <c r="E25" t="s">
        <v>19</v>
      </c>
      <c r="F25">
        <v>0</v>
      </c>
      <c r="G25" t="s">
        <v>20</v>
      </c>
      <c r="H25" t="s">
        <v>32</v>
      </c>
      <c r="I25" t="s">
        <v>32</v>
      </c>
      <c r="J25" t="s">
        <v>33</v>
      </c>
      <c r="K25" t="s">
        <v>32</v>
      </c>
      <c r="L25" t="s">
        <v>23</v>
      </c>
      <c r="M25">
        <v>13</v>
      </c>
      <c r="N25" t="s">
        <v>24</v>
      </c>
      <c r="O25" t="s">
        <v>25</v>
      </c>
      <c r="P25" t="s">
        <v>77</v>
      </c>
      <c r="Q25" t="s">
        <v>59</v>
      </c>
    </row>
    <row r="26" spans="1:17" x14ac:dyDescent="0.35">
      <c r="A26">
        <v>335997</v>
      </c>
      <c r="B26" t="s">
        <v>50</v>
      </c>
      <c r="C26" s="1">
        <v>39567</v>
      </c>
      <c r="D26" t="s">
        <v>78</v>
      </c>
      <c r="E26" t="s">
        <v>52</v>
      </c>
      <c r="F26">
        <v>0</v>
      </c>
      <c r="G26" t="s">
        <v>21</v>
      </c>
      <c r="H26" t="s">
        <v>47</v>
      </c>
      <c r="I26" t="s">
        <v>21</v>
      </c>
      <c r="J26" t="s">
        <v>33</v>
      </c>
      <c r="K26" t="s">
        <v>47</v>
      </c>
      <c r="L26" t="s">
        <v>41</v>
      </c>
      <c r="M26">
        <v>7</v>
      </c>
      <c r="N26" t="s">
        <v>24</v>
      </c>
      <c r="O26" t="s">
        <v>25</v>
      </c>
      <c r="P26" t="s">
        <v>54</v>
      </c>
      <c r="Q26" t="s">
        <v>71</v>
      </c>
    </row>
    <row r="27" spans="1:17" x14ac:dyDescent="0.35">
      <c r="A27">
        <v>335998</v>
      </c>
      <c r="B27" t="s">
        <v>36</v>
      </c>
      <c r="C27" s="1">
        <v>39568</v>
      </c>
      <c r="D27" t="s">
        <v>79</v>
      </c>
      <c r="E27" t="s">
        <v>38</v>
      </c>
      <c r="F27">
        <v>0</v>
      </c>
      <c r="G27" t="s">
        <v>39</v>
      </c>
      <c r="H27" t="s">
        <v>20</v>
      </c>
      <c r="I27" t="s">
        <v>20</v>
      </c>
      <c r="J27" t="s">
        <v>22</v>
      </c>
      <c r="K27" t="s">
        <v>39</v>
      </c>
      <c r="L27" t="s">
        <v>23</v>
      </c>
      <c r="M27">
        <v>10</v>
      </c>
      <c r="N27" t="s">
        <v>24</v>
      </c>
      <c r="O27" t="s">
        <v>25</v>
      </c>
      <c r="P27" t="s">
        <v>42</v>
      </c>
      <c r="Q27" t="s">
        <v>75</v>
      </c>
    </row>
    <row r="28" spans="1:17" x14ac:dyDescent="0.35">
      <c r="A28">
        <v>335999</v>
      </c>
      <c r="B28" t="s">
        <v>60</v>
      </c>
      <c r="C28" s="1">
        <v>39569</v>
      </c>
      <c r="D28" t="s">
        <v>80</v>
      </c>
      <c r="E28" t="s">
        <v>62</v>
      </c>
      <c r="F28">
        <v>0</v>
      </c>
      <c r="G28" t="s">
        <v>53</v>
      </c>
      <c r="H28" t="s">
        <v>31</v>
      </c>
      <c r="I28" t="s">
        <v>31</v>
      </c>
      <c r="J28" t="s">
        <v>22</v>
      </c>
      <c r="K28" t="s">
        <v>31</v>
      </c>
      <c r="L28" t="s">
        <v>41</v>
      </c>
      <c r="M28">
        <v>7</v>
      </c>
      <c r="N28" t="s">
        <v>24</v>
      </c>
      <c r="O28" t="s">
        <v>25</v>
      </c>
      <c r="P28" t="s">
        <v>77</v>
      </c>
      <c r="Q28" t="s">
        <v>59</v>
      </c>
    </row>
    <row r="29" spans="1:17" x14ac:dyDescent="0.35">
      <c r="A29">
        <v>336000</v>
      </c>
      <c r="B29" t="s">
        <v>56</v>
      </c>
      <c r="C29" s="1">
        <v>39569</v>
      </c>
      <c r="D29" t="s">
        <v>81</v>
      </c>
      <c r="E29" t="s">
        <v>58</v>
      </c>
      <c r="F29">
        <v>0</v>
      </c>
      <c r="G29" t="s">
        <v>40</v>
      </c>
      <c r="H29" t="s">
        <v>21</v>
      </c>
      <c r="I29" t="s">
        <v>40</v>
      </c>
      <c r="J29" t="s">
        <v>33</v>
      </c>
      <c r="K29" t="s">
        <v>40</v>
      </c>
      <c r="L29" t="s">
        <v>23</v>
      </c>
      <c r="M29">
        <v>45</v>
      </c>
      <c r="N29" t="s">
        <v>24</v>
      </c>
      <c r="O29" t="s">
        <v>25</v>
      </c>
      <c r="P29" t="s">
        <v>27</v>
      </c>
      <c r="Q29" t="s">
        <v>43</v>
      </c>
    </row>
    <row r="30" spans="1:17" x14ac:dyDescent="0.35">
      <c r="A30">
        <v>336001</v>
      </c>
      <c r="B30" t="s">
        <v>65</v>
      </c>
      <c r="C30" s="1">
        <v>39570</v>
      </c>
      <c r="D30" t="s">
        <v>61</v>
      </c>
      <c r="E30" t="s">
        <v>67</v>
      </c>
      <c r="F30">
        <v>0</v>
      </c>
      <c r="G30" t="s">
        <v>32</v>
      </c>
      <c r="H30" t="s">
        <v>39</v>
      </c>
      <c r="I30" t="s">
        <v>32</v>
      </c>
      <c r="J30" t="s">
        <v>33</v>
      </c>
      <c r="K30" t="s">
        <v>39</v>
      </c>
      <c r="L30" t="s">
        <v>41</v>
      </c>
      <c r="M30">
        <v>8</v>
      </c>
      <c r="N30" t="s">
        <v>24</v>
      </c>
      <c r="O30" t="s">
        <v>25</v>
      </c>
      <c r="P30" t="s">
        <v>54</v>
      </c>
      <c r="Q30" t="s">
        <v>55</v>
      </c>
    </row>
    <row r="31" spans="1:17" x14ac:dyDescent="0.35">
      <c r="A31">
        <v>336002</v>
      </c>
      <c r="B31" t="s">
        <v>60</v>
      </c>
      <c r="C31" s="1">
        <v>39593</v>
      </c>
      <c r="D31" t="s">
        <v>82</v>
      </c>
      <c r="E31" t="s">
        <v>62</v>
      </c>
      <c r="F31">
        <v>0</v>
      </c>
      <c r="G31" t="s">
        <v>53</v>
      </c>
      <c r="H31" t="s">
        <v>20</v>
      </c>
      <c r="I31" t="s">
        <v>53</v>
      </c>
      <c r="J31" t="s">
        <v>33</v>
      </c>
      <c r="K31" t="s">
        <v>20</v>
      </c>
      <c r="L31" t="s">
        <v>41</v>
      </c>
      <c r="M31">
        <v>5</v>
      </c>
      <c r="N31" t="s">
        <v>24</v>
      </c>
      <c r="O31" t="s">
        <v>25</v>
      </c>
      <c r="P31" t="s">
        <v>26</v>
      </c>
      <c r="Q31" t="s">
        <v>27</v>
      </c>
    </row>
    <row r="32" spans="1:17" x14ac:dyDescent="0.35">
      <c r="A32">
        <v>336003</v>
      </c>
      <c r="B32" t="s">
        <v>28</v>
      </c>
      <c r="C32" s="1">
        <v>39571</v>
      </c>
      <c r="D32" t="s">
        <v>83</v>
      </c>
      <c r="E32" t="s">
        <v>30</v>
      </c>
      <c r="F32">
        <v>0</v>
      </c>
      <c r="G32" t="s">
        <v>31</v>
      </c>
      <c r="H32" t="s">
        <v>21</v>
      </c>
      <c r="I32" t="s">
        <v>31</v>
      </c>
      <c r="J32" t="s">
        <v>33</v>
      </c>
      <c r="K32" t="s">
        <v>31</v>
      </c>
      <c r="L32" t="s">
        <v>23</v>
      </c>
      <c r="M32">
        <v>9</v>
      </c>
      <c r="N32" t="s">
        <v>24</v>
      </c>
      <c r="O32" t="s">
        <v>25</v>
      </c>
      <c r="P32" t="s">
        <v>49</v>
      </c>
      <c r="Q32" t="s">
        <v>75</v>
      </c>
    </row>
    <row r="33" spans="1:17" x14ac:dyDescent="0.35">
      <c r="A33">
        <v>336004</v>
      </c>
      <c r="B33" t="s">
        <v>44</v>
      </c>
      <c r="C33" s="1">
        <v>39572</v>
      </c>
      <c r="D33" t="s">
        <v>84</v>
      </c>
      <c r="E33" t="s">
        <v>73</v>
      </c>
      <c r="F33">
        <v>0</v>
      </c>
      <c r="G33" t="s">
        <v>47</v>
      </c>
      <c r="H33" t="s">
        <v>39</v>
      </c>
      <c r="I33" t="s">
        <v>39</v>
      </c>
      <c r="J33" t="s">
        <v>22</v>
      </c>
      <c r="K33" t="s">
        <v>47</v>
      </c>
      <c r="L33" t="s">
        <v>23</v>
      </c>
      <c r="M33">
        <v>29</v>
      </c>
      <c r="N33" t="s">
        <v>24</v>
      </c>
      <c r="O33" t="s">
        <v>25</v>
      </c>
      <c r="P33" t="s">
        <v>63</v>
      </c>
      <c r="Q33" t="s">
        <v>27</v>
      </c>
    </row>
    <row r="34" spans="1:17" x14ac:dyDescent="0.35">
      <c r="A34">
        <v>336005</v>
      </c>
      <c r="B34" t="s">
        <v>56</v>
      </c>
      <c r="C34" s="1">
        <v>39572</v>
      </c>
      <c r="D34" t="s">
        <v>85</v>
      </c>
      <c r="E34" t="s">
        <v>58</v>
      </c>
      <c r="F34">
        <v>0</v>
      </c>
      <c r="G34" t="s">
        <v>40</v>
      </c>
      <c r="H34" t="s">
        <v>32</v>
      </c>
      <c r="I34" t="s">
        <v>32</v>
      </c>
      <c r="J34" t="s">
        <v>33</v>
      </c>
      <c r="K34" t="s">
        <v>40</v>
      </c>
      <c r="L34" t="s">
        <v>41</v>
      </c>
      <c r="M34">
        <v>8</v>
      </c>
      <c r="N34" t="s">
        <v>24</v>
      </c>
      <c r="O34" t="s">
        <v>25</v>
      </c>
      <c r="P34" t="s">
        <v>26</v>
      </c>
      <c r="Q34" t="s">
        <v>71</v>
      </c>
    </row>
    <row r="35" spans="1:17" x14ac:dyDescent="0.35">
      <c r="A35">
        <v>336006</v>
      </c>
      <c r="B35" t="s">
        <v>17</v>
      </c>
      <c r="C35" s="1">
        <v>39573</v>
      </c>
      <c r="D35" t="s">
        <v>86</v>
      </c>
      <c r="E35" t="s">
        <v>19</v>
      </c>
      <c r="F35">
        <v>0</v>
      </c>
      <c r="G35" t="s">
        <v>20</v>
      </c>
      <c r="H35" t="s">
        <v>31</v>
      </c>
      <c r="I35" t="s">
        <v>31</v>
      </c>
      <c r="J35" t="s">
        <v>22</v>
      </c>
      <c r="K35" t="s">
        <v>31</v>
      </c>
      <c r="L35" t="s">
        <v>41</v>
      </c>
      <c r="M35">
        <v>6</v>
      </c>
      <c r="N35" t="s">
        <v>24</v>
      </c>
      <c r="O35" t="s">
        <v>25</v>
      </c>
      <c r="P35" t="s">
        <v>48</v>
      </c>
      <c r="Q35" t="s">
        <v>77</v>
      </c>
    </row>
    <row r="36" spans="1:17" x14ac:dyDescent="0.35">
      <c r="A36">
        <v>336007</v>
      </c>
      <c r="B36" t="s">
        <v>65</v>
      </c>
      <c r="C36" s="1">
        <v>39574</v>
      </c>
      <c r="D36" t="s">
        <v>72</v>
      </c>
      <c r="E36" t="s">
        <v>67</v>
      </c>
      <c r="F36">
        <v>0</v>
      </c>
      <c r="G36" t="s">
        <v>32</v>
      </c>
      <c r="H36" t="s">
        <v>53</v>
      </c>
      <c r="I36" t="s">
        <v>53</v>
      </c>
      <c r="J36" t="s">
        <v>22</v>
      </c>
      <c r="K36" t="s">
        <v>53</v>
      </c>
      <c r="L36" t="s">
        <v>41</v>
      </c>
      <c r="M36">
        <v>7</v>
      </c>
      <c r="N36" t="s">
        <v>24</v>
      </c>
      <c r="O36" t="s">
        <v>25</v>
      </c>
      <c r="P36" t="s">
        <v>34</v>
      </c>
      <c r="Q36" t="s">
        <v>59</v>
      </c>
    </row>
    <row r="37" spans="1:17" x14ac:dyDescent="0.35">
      <c r="A37">
        <v>336008</v>
      </c>
      <c r="B37" t="s">
        <v>44</v>
      </c>
      <c r="C37" s="1">
        <v>39575</v>
      </c>
      <c r="D37" t="s">
        <v>87</v>
      </c>
      <c r="E37" t="s">
        <v>73</v>
      </c>
      <c r="F37">
        <v>0</v>
      </c>
      <c r="G37" t="s">
        <v>47</v>
      </c>
      <c r="H37" t="s">
        <v>40</v>
      </c>
      <c r="I37" t="s">
        <v>47</v>
      </c>
      <c r="J37" t="s">
        <v>22</v>
      </c>
      <c r="K37" t="s">
        <v>47</v>
      </c>
      <c r="L37" t="s">
        <v>41</v>
      </c>
      <c r="M37">
        <v>7</v>
      </c>
      <c r="N37" t="s">
        <v>24</v>
      </c>
      <c r="O37" t="s">
        <v>25</v>
      </c>
      <c r="P37" t="s">
        <v>49</v>
      </c>
      <c r="Q37" t="s">
        <v>27</v>
      </c>
    </row>
    <row r="38" spans="1:17" x14ac:dyDescent="0.35">
      <c r="A38">
        <v>336009</v>
      </c>
      <c r="B38" t="s">
        <v>36</v>
      </c>
      <c r="C38" s="1">
        <v>39576</v>
      </c>
      <c r="D38" t="s">
        <v>76</v>
      </c>
      <c r="E38" t="s">
        <v>38</v>
      </c>
      <c r="F38">
        <v>0</v>
      </c>
      <c r="G38" t="s">
        <v>39</v>
      </c>
      <c r="H38" t="s">
        <v>32</v>
      </c>
      <c r="I38" t="s">
        <v>32</v>
      </c>
      <c r="J38" t="s">
        <v>22</v>
      </c>
      <c r="K38" t="s">
        <v>32</v>
      </c>
      <c r="L38" t="s">
        <v>41</v>
      </c>
      <c r="M38">
        <v>4</v>
      </c>
      <c r="N38" t="s">
        <v>24</v>
      </c>
      <c r="O38" t="s">
        <v>25</v>
      </c>
      <c r="P38" t="s">
        <v>42</v>
      </c>
      <c r="Q38" t="s">
        <v>59</v>
      </c>
    </row>
    <row r="39" spans="1:17" x14ac:dyDescent="0.35">
      <c r="A39">
        <v>336010</v>
      </c>
      <c r="B39" t="s">
        <v>50</v>
      </c>
      <c r="C39" s="1">
        <v>39576</v>
      </c>
      <c r="D39" t="s">
        <v>88</v>
      </c>
      <c r="E39" t="s">
        <v>52</v>
      </c>
      <c r="F39">
        <v>0</v>
      </c>
      <c r="G39" t="s">
        <v>21</v>
      </c>
      <c r="H39" t="s">
        <v>20</v>
      </c>
      <c r="I39" t="s">
        <v>21</v>
      </c>
      <c r="J39" t="s">
        <v>33</v>
      </c>
      <c r="K39" t="s">
        <v>21</v>
      </c>
      <c r="L39" t="s">
        <v>23</v>
      </c>
      <c r="M39">
        <v>5</v>
      </c>
      <c r="N39" t="s">
        <v>24</v>
      </c>
      <c r="O39" t="s">
        <v>25</v>
      </c>
      <c r="P39" t="s">
        <v>26</v>
      </c>
      <c r="Q39" t="s">
        <v>63</v>
      </c>
    </row>
    <row r="40" spans="1:17" x14ac:dyDescent="0.35">
      <c r="A40">
        <v>336011</v>
      </c>
      <c r="B40" t="s">
        <v>56</v>
      </c>
      <c r="C40" s="1">
        <v>39577</v>
      </c>
      <c r="D40" t="s">
        <v>68</v>
      </c>
      <c r="E40" t="s">
        <v>58</v>
      </c>
      <c r="F40">
        <v>0</v>
      </c>
      <c r="G40" t="s">
        <v>40</v>
      </c>
      <c r="H40" t="s">
        <v>53</v>
      </c>
      <c r="I40" t="s">
        <v>40</v>
      </c>
      <c r="J40" t="s">
        <v>22</v>
      </c>
      <c r="K40" t="s">
        <v>40</v>
      </c>
      <c r="L40" t="s">
        <v>41</v>
      </c>
      <c r="M40">
        <v>8</v>
      </c>
      <c r="N40" t="s">
        <v>24</v>
      </c>
      <c r="O40" t="s">
        <v>25</v>
      </c>
      <c r="P40" t="s">
        <v>34</v>
      </c>
      <c r="Q40" t="s">
        <v>64</v>
      </c>
    </row>
    <row r="41" spans="1:17" x14ac:dyDescent="0.35">
      <c r="A41">
        <v>336012</v>
      </c>
      <c r="B41" t="s">
        <v>17</v>
      </c>
      <c r="C41" s="1">
        <v>39596</v>
      </c>
      <c r="D41" t="s">
        <v>89</v>
      </c>
      <c r="E41" t="s">
        <v>19</v>
      </c>
      <c r="F41">
        <v>0</v>
      </c>
      <c r="G41" t="s">
        <v>20</v>
      </c>
      <c r="H41" t="s">
        <v>47</v>
      </c>
      <c r="I41" t="s">
        <v>47</v>
      </c>
      <c r="J41" t="s">
        <v>22</v>
      </c>
      <c r="K41" t="s">
        <v>47</v>
      </c>
      <c r="L41" t="s">
        <v>41</v>
      </c>
      <c r="M41">
        <v>9</v>
      </c>
      <c r="N41" t="s">
        <v>24</v>
      </c>
      <c r="O41" t="s">
        <v>25</v>
      </c>
      <c r="P41" t="s">
        <v>54</v>
      </c>
      <c r="Q41" t="s">
        <v>71</v>
      </c>
    </row>
    <row r="42" spans="1:17" x14ac:dyDescent="0.35">
      <c r="A42">
        <v>336013</v>
      </c>
      <c r="B42" t="s">
        <v>65</v>
      </c>
      <c r="C42" s="1">
        <v>39578</v>
      </c>
      <c r="D42" t="s">
        <v>90</v>
      </c>
      <c r="E42" t="s">
        <v>67</v>
      </c>
      <c r="F42">
        <v>0</v>
      </c>
      <c r="G42" t="s">
        <v>32</v>
      </c>
      <c r="H42" t="s">
        <v>31</v>
      </c>
      <c r="I42" t="s">
        <v>31</v>
      </c>
      <c r="J42" t="s">
        <v>22</v>
      </c>
      <c r="K42" t="s">
        <v>32</v>
      </c>
      <c r="L42" t="s">
        <v>23</v>
      </c>
      <c r="M42">
        <v>18</v>
      </c>
      <c r="N42" t="s">
        <v>24</v>
      </c>
      <c r="O42" t="s">
        <v>25</v>
      </c>
      <c r="P42" t="s">
        <v>71</v>
      </c>
      <c r="Q42" t="s">
        <v>91</v>
      </c>
    </row>
    <row r="43" spans="1:17" x14ac:dyDescent="0.35">
      <c r="A43">
        <v>336014</v>
      </c>
      <c r="B43" t="s">
        <v>60</v>
      </c>
      <c r="C43" s="1">
        <v>39579</v>
      </c>
      <c r="D43" t="s">
        <v>88</v>
      </c>
      <c r="E43" t="s">
        <v>62</v>
      </c>
      <c r="F43">
        <v>0</v>
      </c>
      <c r="G43" t="s">
        <v>53</v>
      </c>
      <c r="H43" t="s">
        <v>21</v>
      </c>
      <c r="I43" t="s">
        <v>21</v>
      </c>
      <c r="J43" t="s">
        <v>33</v>
      </c>
      <c r="K43" t="s">
        <v>21</v>
      </c>
      <c r="L43" t="s">
        <v>23</v>
      </c>
      <c r="M43">
        <v>23</v>
      </c>
      <c r="N43" t="s">
        <v>24</v>
      </c>
      <c r="O43" t="s">
        <v>25</v>
      </c>
      <c r="P43" t="s">
        <v>63</v>
      </c>
      <c r="Q43" t="s">
        <v>64</v>
      </c>
    </row>
    <row r="44" spans="1:17" x14ac:dyDescent="0.35">
      <c r="A44">
        <v>336015</v>
      </c>
      <c r="B44" t="s">
        <v>56</v>
      </c>
      <c r="C44" s="1">
        <v>39579</v>
      </c>
      <c r="D44" t="s">
        <v>57</v>
      </c>
      <c r="E44" t="s">
        <v>58</v>
      </c>
      <c r="F44">
        <v>0</v>
      </c>
      <c r="G44" t="s">
        <v>40</v>
      </c>
      <c r="H44" t="s">
        <v>39</v>
      </c>
      <c r="I44" t="s">
        <v>40</v>
      </c>
      <c r="J44" t="s">
        <v>22</v>
      </c>
      <c r="K44" t="s">
        <v>40</v>
      </c>
      <c r="L44" t="s">
        <v>41</v>
      </c>
      <c r="M44">
        <v>3</v>
      </c>
      <c r="N44" t="s">
        <v>24</v>
      </c>
      <c r="O44" t="s">
        <v>25</v>
      </c>
      <c r="P44" t="s">
        <v>48</v>
      </c>
      <c r="Q44" t="s">
        <v>27</v>
      </c>
    </row>
    <row r="45" spans="1:17" x14ac:dyDescent="0.35">
      <c r="A45">
        <v>336016</v>
      </c>
      <c r="B45" t="s">
        <v>28</v>
      </c>
      <c r="C45" s="1">
        <v>39580</v>
      </c>
      <c r="D45" t="s">
        <v>80</v>
      </c>
      <c r="E45" t="s">
        <v>30</v>
      </c>
      <c r="F45">
        <v>0</v>
      </c>
      <c r="G45" t="s">
        <v>31</v>
      </c>
      <c r="H45" t="s">
        <v>20</v>
      </c>
      <c r="I45" t="s">
        <v>20</v>
      </c>
      <c r="J45" t="s">
        <v>33</v>
      </c>
      <c r="K45" t="s">
        <v>31</v>
      </c>
      <c r="L45" t="s">
        <v>41</v>
      </c>
      <c r="M45">
        <v>9</v>
      </c>
      <c r="N45" t="s">
        <v>24</v>
      </c>
      <c r="O45" t="s">
        <v>25</v>
      </c>
      <c r="P45" t="s">
        <v>77</v>
      </c>
      <c r="Q45" t="s">
        <v>75</v>
      </c>
    </row>
    <row r="46" spans="1:17" x14ac:dyDescent="0.35">
      <c r="A46">
        <v>336017</v>
      </c>
      <c r="B46" t="s">
        <v>50</v>
      </c>
      <c r="C46" s="1">
        <v>39581</v>
      </c>
      <c r="D46" t="s">
        <v>92</v>
      </c>
      <c r="E46" t="s">
        <v>52</v>
      </c>
      <c r="F46">
        <v>0</v>
      </c>
      <c r="G46" t="s">
        <v>21</v>
      </c>
      <c r="H46" t="s">
        <v>39</v>
      </c>
      <c r="I46" t="s">
        <v>21</v>
      </c>
      <c r="J46" t="s">
        <v>33</v>
      </c>
      <c r="K46" t="s">
        <v>21</v>
      </c>
      <c r="L46" t="s">
        <v>23</v>
      </c>
      <c r="M46">
        <v>23</v>
      </c>
      <c r="N46" t="s">
        <v>24</v>
      </c>
      <c r="O46" t="s">
        <v>25</v>
      </c>
      <c r="P46" t="s">
        <v>26</v>
      </c>
      <c r="Q46" t="s">
        <v>63</v>
      </c>
    </row>
    <row r="47" spans="1:17" x14ac:dyDescent="0.35">
      <c r="A47">
        <v>336018</v>
      </c>
      <c r="B47" t="s">
        <v>44</v>
      </c>
      <c r="C47" s="1">
        <v>39582</v>
      </c>
      <c r="D47" t="s">
        <v>78</v>
      </c>
      <c r="E47" t="s">
        <v>46</v>
      </c>
      <c r="F47">
        <v>0</v>
      </c>
      <c r="G47" t="s">
        <v>47</v>
      </c>
      <c r="H47" t="s">
        <v>32</v>
      </c>
      <c r="I47" t="s">
        <v>47</v>
      </c>
      <c r="J47" t="s">
        <v>22</v>
      </c>
      <c r="K47" t="s">
        <v>47</v>
      </c>
      <c r="L47" t="s">
        <v>41</v>
      </c>
      <c r="M47">
        <v>9</v>
      </c>
      <c r="N47" t="s">
        <v>24</v>
      </c>
      <c r="O47" t="s">
        <v>25</v>
      </c>
      <c r="P47" t="s">
        <v>77</v>
      </c>
      <c r="Q47" t="s">
        <v>64</v>
      </c>
    </row>
    <row r="48" spans="1:17" x14ac:dyDescent="0.35">
      <c r="A48">
        <v>336019</v>
      </c>
      <c r="B48" t="s">
        <v>28</v>
      </c>
      <c r="C48" s="1">
        <v>39596</v>
      </c>
      <c r="D48" t="s">
        <v>80</v>
      </c>
      <c r="E48" t="s">
        <v>30</v>
      </c>
      <c r="F48">
        <v>0</v>
      </c>
      <c r="G48" t="s">
        <v>31</v>
      </c>
      <c r="H48" t="s">
        <v>40</v>
      </c>
      <c r="I48" t="s">
        <v>40</v>
      </c>
      <c r="J48" t="s">
        <v>22</v>
      </c>
      <c r="K48" t="s">
        <v>31</v>
      </c>
      <c r="L48" t="s">
        <v>23</v>
      </c>
      <c r="M48">
        <v>41</v>
      </c>
      <c r="N48" t="s">
        <v>24</v>
      </c>
      <c r="O48" t="s">
        <v>25</v>
      </c>
      <c r="P48" t="s">
        <v>48</v>
      </c>
      <c r="Q48" t="s">
        <v>55</v>
      </c>
    </row>
    <row r="49" spans="1:17" x14ac:dyDescent="0.35">
      <c r="A49">
        <v>336020</v>
      </c>
      <c r="B49" t="s">
        <v>36</v>
      </c>
      <c r="C49" s="1">
        <v>39583</v>
      </c>
      <c r="D49" t="s">
        <v>93</v>
      </c>
      <c r="E49" t="s">
        <v>38</v>
      </c>
      <c r="F49">
        <v>0</v>
      </c>
      <c r="G49" t="s">
        <v>39</v>
      </c>
      <c r="H49" t="s">
        <v>53</v>
      </c>
      <c r="I49" t="s">
        <v>53</v>
      </c>
      <c r="J49" t="s">
        <v>22</v>
      </c>
      <c r="K49" t="s">
        <v>39</v>
      </c>
      <c r="L49" t="s">
        <v>23</v>
      </c>
      <c r="M49">
        <v>12</v>
      </c>
      <c r="N49" t="s">
        <v>24</v>
      </c>
      <c r="O49" t="s">
        <v>25</v>
      </c>
      <c r="P49" t="s">
        <v>91</v>
      </c>
      <c r="Q49" t="s">
        <v>43</v>
      </c>
    </row>
    <row r="50" spans="1:17" x14ac:dyDescent="0.35">
      <c r="A50">
        <v>336021</v>
      </c>
      <c r="B50" t="s">
        <v>44</v>
      </c>
      <c r="C50" s="1">
        <v>39584</v>
      </c>
      <c r="D50" t="s">
        <v>84</v>
      </c>
      <c r="E50" t="s">
        <v>46</v>
      </c>
      <c r="F50">
        <v>0</v>
      </c>
      <c r="G50" t="s">
        <v>47</v>
      </c>
      <c r="H50" t="s">
        <v>21</v>
      </c>
      <c r="I50" t="s">
        <v>47</v>
      </c>
      <c r="J50" t="s">
        <v>22</v>
      </c>
      <c r="K50" t="s">
        <v>47</v>
      </c>
      <c r="L50" t="s">
        <v>41</v>
      </c>
      <c r="M50">
        <v>8</v>
      </c>
      <c r="N50" t="s">
        <v>24</v>
      </c>
      <c r="O50" t="s">
        <v>25</v>
      </c>
      <c r="P50" t="s">
        <v>77</v>
      </c>
      <c r="Q50" t="s">
        <v>49</v>
      </c>
    </row>
    <row r="51" spans="1:17" x14ac:dyDescent="0.35">
      <c r="A51">
        <v>336022</v>
      </c>
      <c r="B51" t="s">
        <v>36</v>
      </c>
      <c r="C51" s="1">
        <v>39585</v>
      </c>
      <c r="D51" t="s">
        <v>94</v>
      </c>
      <c r="E51" t="s">
        <v>38</v>
      </c>
      <c r="F51">
        <v>0</v>
      </c>
      <c r="G51" t="s">
        <v>39</v>
      </c>
      <c r="H51" t="s">
        <v>31</v>
      </c>
      <c r="I51" t="s">
        <v>39</v>
      </c>
      <c r="J51" t="s">
        <v>33</v>
      </c>
      <c r="K51" t="s">
        <v>31</v>
      </c>
      <c r="L51" t="s">
        <v>23</v>
      </c>
      <c r="M51">
        <v>6</v>
      </c>
      <c r="N51" t="s">
        <v>24</v>
      </c>
      <c r="O51" t="s">
        <v>95</v>
      </c>
      <c r="P51" t="s">
        <v>71</v>
      </c>
      <c r="Q51" t="s">
        <v>27</v>
      </c>
    </row>
    <row r="52" spans="1:17" x14ac:dyDescent="0.35">
      <c r="A52">
        <v>336023</v>
      </c>
      <c r="B52" t="s">
        <v>56</v>
      </c>
      <c r="C52" s="1">
        <v>39585</v>
      </c>
      <c r="D52" t="s">
        <v>96</v>
      </c>
      <c r="E52" t="s">
        <v>58</v>
      </c>
      <c r="F52">
        <v>0</v>
      </c>
      <c r="G52" t="s">
        <v>40</v>
      </c>
      <c r="H52" t="s">
        <v>20</v>
      </c>
      <c r="I52" t="s">
        <v>20</v>
      </c>
      <c r="J52" t="s">
        <v>22</v>
      </c>
      <c r="K52" t="s">
        <v>40</v>
      </c>
      <c r="L52" t="s">
        <v>23</v>
      </c>
      <c r="M52">
        <v>65</v>
      </c>
      <c r="N52" t="s">
        <v>24</v>
      </c>
      <c r="O52" t="s">
        <v>25</v>
      </c>
      <c r="P52" t="s">
        <v>54</v>
      </c>
      <c r="Q52" t="s">
        <v>35</v>
      </c>
    </row>
    <row r="53" spans="1:17" x14ac:dyDescent="0.35">
      <c r="A53">
        <v>336024</v>
      </c>
      <c r="B53" t="s">
        <v>60</v>
      </c>
      <c r="C53" s="1">
        <v>39586</v>
      </c>
      <c r="D53" t="s">
        <v>97</v>
      </c>
      <c r="E53" t="s">
        <v>62</v>
      </c>
      <c r="F53">
        <v>0</v>
      </c>
      <c r="G53" t="s">
        <v>53</v>
      </c>
      <c r="H53" t="s">
        <v>47</v>
      </c>
      <c r="I53" t="s">
        <v>53</v>
      </c>
      <c r="J53" t="s">
        <v>22</v>
      </c>
      <c r="K53" t="s">
        <v>47</v>
      </c>
      <c r="L53" t="s">
        <v>23</v>
      </c>
      <c r="M53">
        <v>25</v>
      </c>
      <c r="N53" t="s">
        <v>24</v>
      </c>
      <c r="O53" t="s">
        <v>25</v>
      </c>
      <c r="P53" t="s">
        <v>77</v>
      </c>
      <c r="Q53" t="s">
        <v>49</v>
      </c>
    </row>
    <row r="54" spans="1:17" x14ac:dyDescent="0.35">
      <c r="A54">
        <v>336025</v>
      </c>
      <c r="B54" t="s">
        <v>50</v>
      </c>
      <c r="C54" s="1">
        <v>39586</v>
      </c>
      <c r="D54" t="s">
        <v>98</v>
      </c>
      <c r="E54" t="s">
        <v>52</v>
      </c>
      <c r="F54">
        <v>0</v>
      </c>
      <c r="G54" t="s">
        <v>21</v>
      </c>
      <c r="H54" t="s">
        <v>32</v>
      </c>
      <c r="I54" t="s">
        <v>21</v>
      </c>
      <c r="J54" t="s">
        <v>33</v>
      </c>
      <c r="K54" t="s">
        <v>32</v>
      </c>
      <c r="L54" t="s">
        <v>23</v>
      </c>
      <c r="M54">
        <v>3</v>
      </c>
      <c r="N54" t="s">
        <v>24</v>
      </c>
      <c r="O54" t="s">
        <v>95</v>
      </c>
      <c r="P54" t="s">
        <v>26</v>
      </c>
      <c r="Q54" t="s">
        <v>55</v>
      </c>
    </row>
    <row r="55" spans="1:17" x14ac:dyDescent="0.35">
      <c r="A55">
        <v>336026</v>
      </c>
      <c r="B55" t="s">
        <v>17</v>
      </c>
      <c r="C55" s="1">
        <v>39587</v>
      </c>
      <c r="D55" t="s">
        <v>99</v>
      </c>
      <c r="E55" t="s">
        <v>19</v>
      </c>
      <c r="F55">
        <v>0</v>
      </c>
      <c r="G55" t="s">
        <v>20</v>
      </c>
      <c r="H55" t="s">
        <v>39</v>
      </c>
      <c r="I55" t="s">
        <v>39</v>
      </c>
      <c r="J55" t="s">
        <v>22</v>
      </c>
      <c r="K55" t="s">
        <v>39</v>
      </c>
      <c r="L55" t="s">
        <v>41</v>
      </c>
      <c r="M55">
        <v>5</v>
      </c>
      <c r="N55" t="s">
        <v>24</v>
      </c>
      <c r="O55" t="s">
        <v>25</v>
      </c>
      <c r="P55" t="s">
        <v>48</v>
      </c>
      <c r="Q55" t="s">
        <v>43</v>
      </c>
    </row>
    <row r="56" spans="1:17" x14ac:dyDescent="0.35">
      <c r="A56">
        <v>336027</v>
      </c>
      <c r="B56" t="s">
        <v>50</v>
      </c>
      <c r="C56" s="1">
        <v>39588</v>
      </c>
      <c r="D56" t="s">
        <v>68</v>
      </c>
      <c r="E56" t="s">
        <v>52</v>
      </c>
      <c r="F56">
        <v>0</v>
      </c>
      <c r="G56" t="s">
        <v>21</v>
      </c>
      <c r="H56" t="s">
        <v>40</v>
      </c>
      <c r="I56" t="s">
        <v>40</v>
      </c>
      <c r="J56" t="s">
        <v>22</v>
      </c>
      <c r="K56" t="s">
        <v>40</v>
      </c>
      <c r="L56" t="s">
        <v>41</v>
      </c>
      <c r="M56">
        <v>6</v>
      </c>
      <c r="N56" t="s">
        <v>24</v>
      </c>
      <c r="O56" t="s">
        <v>25</v>
      </c>
      <c r="P56" t="s">
        <v>91</v>
      </c>
      <c r="Q56" t="s">
        <v>27</v>
      </c>
    </row>
    <row r="57" spans="1:17" x14ac:dyDescent="0.35">
      <c r="A57">
        <v>336028</v>
      </c>
      <c r="B57" t="s">
        <v>44</v>
      </c>
      <c r="C57" s="1">
        <v>39589</v>
      </c>
      <c r="D57" t="s">
        <v>80</v>
      </c>
      <c r="E57" t="s">
        <v>46</v>
      </c>
      <c r="F57">
        <v>0</v>
      </c>
      <c r="G57" t="s">
        <v>47</v>
      </c>
      <c r="H57" t="s">
        <v>31</v>
      </c>
      <c r="I57" t="s">
        <v>47</v>
      </c>
      <c r="J57" t="s">
        <v>22</v>
      </c>
      <c r="K57" t="s">
        <v>31</v>
      </c>
      <c r="L57" t="s">
        <v>23</v>
      </c>
      <c r="M57">
        <v>1</v>
      </c>
      <c r="N57" t="s">
        <v>24</v>
      </c>
      <c r="O57" t="s">
        <v>25</v>
      </c>
      <c r="P57" t="s">
        <v>54</v>
      </c>
      <c r="Q57" t="s">
        <v>43</v>
      </c>
    </row>
    <row r="58" spans="1:17" x14ac:dyDescent="0.35">
      <c r="A58">
        <v>336029</v>
      </c>
      <c r="B58" t="s">
        <v>65</v>
      </c>
      <c r="C58" s="1">
        <v>39589</v>
      </c>
      <c r="D58" t="s">
        <v>100</v>
      </c>
      <c r="E58" t="s">
        <v>67</v>
      </c>
      <c r="F58">
        <v>0</v>
      </c>
      <c r="G58" t="s">
        <v>32</v>
      </c>
      <c r="H58" t="s">
        <v>20</v>
      </c>
      <c r="I58" t="s">
        <v>20</v>
      </c>
      <c r="J58" t="s">
        <v>33</v>
      </c>
      <c r="K58" t="s">
        <v>20</v>
      </c>
      <c r="L58" t="s">
        <v>23</v>
      </c>
      <c r="M58">
        <v>14</v>
      </c>
      <c r="N58" t="s">
        <v>24</v>
      </c>
      <c r="O58" t="s">
        <v>25</v>
      </c>
      <c r="P58" t="s">
        <v>49</v>
      </c>
      <c r="Q58" t="s">
        <v>75</v>
      </c>
    </row>
    <row r="59" spans="1:17" x14ac:dyDescent="0.35">
      <c r="A59">
        <v>336031</v>
      </c>
      <c r="B59" t="s">
        <v>28</v>
      </c>
      <c r="C59" s="1">
        <v>39591</v>
      </c>
      <c r="D59" t="s">
        <v>80</v>
      </c>
      <c r="E59" t="s">
        <v>30</v>
      </c>
      <c r="F59">
        <v>0</v>
      </c>
      <c r="G59" t="s">
        <v>31</v>
      </c>
      <c r="H59" t="s">
        <v>53</v>
      </c>
      <c r="I59" t="s">
        <v>31</v>
      </c>
      <c r="J59" t="s">
        <v>22</v>
      </c>
      <c r="K59" t="s">
        <v>31</v>
      </c>
      <c r="L59" t="s">
        <v>41</v>
      </c>
      <c r="M59">
        <v>6</v>
      </c>
      <c r="N59" t="s">
        <v>24</v>
      </c>
      <c r="O59" t="s">
        <v>25</v>
      </c>
      <c r="P59" t="s">
        <v>26</v>
      </c>
      <c r="Q59" t="s">
        <v>48</v>
      </c>
    </row>
    <row r="60" spans="1:17" x14ac:dyDescent="0.35">
      <c r="A60">
        <v>336032</v>
      </c>
      <c r="B60" t="s">
        <v>36</v>
      </c>
      <c r="C60" s="1">
        <v>39592</v>
      </c>
      <c r="D60" t="s">
        <v>101</v>
      </c>
      <c r="E60" t="s">
        <v>38</v>
      </c>
      <c r="F60">
        <v>0</v>
      </c>
      <c r="G60" t="s">
        <v>39</v>
      </c>
      <c r="H60" t="s">
        <v>47</v>
      </c>
      <c r="I60" t="s">
        <v>39</v>
      </c>
      <c r="J60" t="s">
        <v>22</v>
      </c>
      <c r="K60" t="s">
        <v>39</v>
      </c>
      <c r="L60" t="s">
        <v>41</v>
      </c>
      <c r="M60">
        <v>5</v>
      </c>
      <c r="N60" t="s">
        <v>24</v>
      </c>
      <c r="O60" t="s">
        <v>25</v>
      </c>
      <c r="P60" t="s">
        <v>54</v>
      </c>
      <c r="Q60" t="s">
        <v>55</v>
      </c>
    </row>
    <row r="61" spans="1:17" x14ac:dyDescent="0.35">
      <c r="A61">
        <v>336033</v>
      </c>
      <c r="B61" t="s">
        <v>65</v>
      </c>
      <c r="C61" s="1">
        <v>39592</v>
      </c>
      <c r="D61" t="s">
        <v>102</v>
      </c>
      <c r="E61" t="s">
        <v>67</v>
      </c>
      <c r="F61">
        <v>0</v>
      </c>
      <c r="G61" t="s">
        <v>32</v>
      </c>
      <c r="H61" t="s">
        <v>40</v>
      </c>
      <c r="I61" t="s">
        <v>40</v>
      </c>
      <c r="J61" t="s">
        <v>33</v>
      </c>
      <c r="K61" t="s">
        <v>40</v>
      </c>
      <c r="L61" t="s">
        <v>23</v>
      </c>
      <c r="M61">
        <v>10</v>
      </c>
      <c r="N61" t="s">
        <v>24</v>
      </c>
      <c r="O61" t="s">
        <v>25</v>
      </c>
      <c r="P61" t="s">
        <v>49</v>
      </c>
      <c r="Q61" t="s">
        <v>35</v>
      </c>
    </row>
    <row r="62" spans="1:17" x14ac:dyDescent="0.35">
      <c r="A62">
        <v>336034</v>
      </c>
      <c r="B62" t="s">
        <v>17</v>
      </c>
      <c r="C62" s="1">
        <v>39571</v>
      </c>
      <c r="D62" t="s">
        <v>103</v>
      </c>
      <c r="E62" t="s">
        <v>19</v>
      </c>
      <c r="F62">
        <v>0</v>
      </c>
      <c r="G62" t="s">
        <v>20</v>
      </c>
      <c r="H62" t="s">
        <v>53</v>
      </c>
      <c r="I62" t="s">
        <v>53</v>
      </c>
      <c r="J62" t="s">
        <v>22</v>
      </c>
      <c r="K62" t="s">
        <v>20</v>
      </c>
      <c r="L62" t="s">
        <v>23</v>
      </c>
      <c r="M62">
        <v>3</v>
      </c>
      <c r="N62" t="s">
        <v>24</v>
      </c>
      <c r="O62" t="s">
        <v>25</v>
      </c>
      <c r="P62" t="s">
        <v>77</v>
      </c>
      <c r="Q62" t="s">
        <v>35</v>
      </c>
    </row>
    <row r="63" spans="1:17" x14ac:dyDescent="0.35">
      <c r="A63">
        <v>336035</v>
      </c>
      <c r="B63" t="s">
        <v>50</v>
      </c>
      <c r="C63" s="1">
        <v>39593</v>
      </c>
      <c r="D63" t="s">
        <v>104</v>
      </c>
      <c r="E63" t="s">
        <v>52</v>
      </c>
      <c r="F63">
        <v>0</v>
      </c>
      <c r="G63" t="s">
        <v>21</v>
      </c>
      <c r="H63" t="s">
        <v>31</v>
      </c>
      <c r="I63" t="s">
        <v>31</v>
      </c>
      <c r="J63" t="s">
        <v>33</v>
      </c>
      <c r="K63" t="s">
        <v>21</v>
      </c>
      <c r="L63" t="s">
        <v>41</v>
      </c>
      <c r="M63">
        <v>3</v>
      </c>
      <c r="N63" t="s">
        <v>24</v>
      </c>
      <c r="O63" t="s">
        <v>25</v>
      </c>
      <c r="P63" t="s">
        <v>48</v>
      </c>
      <c r="Q63" t="s">
        <v>75</v>
      </c>
    </row>
    <row r="64" spans="1:17" x14ac:dyDescent="0.35">
      <c r="A64">
        <v>336036</v>
      </c>
      <c r="B64" t="s">
        <v>56</v>
      </c>
      <c r="C64" s="1">
        <v>39594</v>
      </c>
      <c r="D64" t="s">
        <v>85</v>
      </c>
      <c r="E64" t="s">
        <v>58</v>
      </c>
      <c r="F64">
        <v>0</v>
      </c>
      <c r="G64" t="s">
        <v>40</v>
      </c>
      <c r="H64" t="s">
        <v>47</v>
      </c>
      <c r="I64" t="s">
        <v>40</v>
      </c>
      <c r="J64" t="s">
        <v>22</v>
      </c>
      <c r="K64" t="s">
        <v>40</v>
      </c>
      <c r="L64" t="s">
        <v>41</v>
      </c>
      <c r="M64">
        <v>5</v>
      </c>
      <c r="N64" t="s">
        <v>24</v>
      </c>
      <c r="O64" t="s">
        <v>25</v>
      </c>
      <c r="P64" t="s">
        <v>54</v>
      </c>
      <c r="Q64" t="s">
        <v>55</v>
      </c>
    </row>
    <row r="65" spans="1:17" x14ac:dyDescent="0.35">
      <c r="A65">
        <v>336037</v>
      </c>
      <c r="B65" t="s">
        <v>60</v>
      </c>
      <c r="C65" s="1">
        <v>39595</v>
      </c>
      <c r="D65" t="s">
        <v>105</v>
      </c>
      <c r="E65" t="s">
        <v>62</v>
      </c>
      <c r="F65">
        <v>0</v>
      </c>
      <c r="G65" t="s">
        <v>53</v>
      </c>
      <c r="H65" t="s">
        <v>32</v>
      </c>
      <c r="I65" t="s">
        <v>53</v>
      </c>
      <c r="J65" t="s">
        <v>33</v>
      </c>
      <c r="K65" t="s">
        <v>32</v>
      </c>
      <c r="L65" t="s">
        <v>41</v>
      </c>
      <c r="M65">
        <v>7</v>
      </c>
      <c r="N65" t="s">
        <v>24</v>
      </c>
      <c r="O65" t="s">
        <v>25</v>
      </c>
      <c r="P65" t="s">
        <v>91</v>
      </c>
      <c r="Q65" t="s">
        <v>64</v>
      </c>
    </row>
    <row r="66" spans="1:17" x14ac:dyDescent="0.35">
      <c r="A66">
        <v>336038</v>
      </c>
      <c r="B66" t="s">
        <v>44</v>
      </c>
      <c r="C66" s="1">
        <v>39598</v>
      </c>
      <c r="D66" t="s">
        <v>57</v>
      </c>
      <c r="E66" t="s">
        <v>46</v>
      </c>
      <c r="F66">
        <v>0</v>
      </c>
      <c r="G66" t="s">
        <v>39</v>
      </c>
      <c r="H66" t="s">
        <v>40</v>
      </c>
      <c r="I66" t="s">
        <v>39</v>
      </c>
      <c r="J66" t="s">
        <v>22</v>
      </c>
      <c r="K66" t="s">
        <v>40</v>
      </c>
      <c r="L66" t="s">
        <v>23</v>
      </c>
      <c r="M66">
        <v>105</v>
      </c>
      <c r="N66" t="s">
        <v>24</v>
      </c>
      <c r="O66" t="s">
        <v>25</v>
      </c>
      <c r="P66" t="s">
        <v>54</v>
      </c>
      <c r="Q66" t="s">
        <v>27</v>
      </c>
    </row>
    <row r="67" spans="1:17" x14ac:dyDescent="0.35">
      <c r="A67">
        <v>336039</v>
      </c>
      <c r="B67" t="s">
        <v>44</v>
      </c>
      <c r="C67" s="1">
        <v>39599</v>
      </c>
      <c r="D67" t="s">
        <v>98</v>
      </c>
      <c r="E67" t="s">
        <v>46</v>
      </c>
      <c r="F67">
        <v>0</v>
      </c>
      <c r="G67" t="s">
        <v>32</v>
      </c>
      <c r="H67" t="s">
        <v>31</v>
      </c>
      <c r="I67" t="s">
        <v>31</v>
      </c>
      <c r="J67" t="s">
        <v>33</v>
      </c>
      <c r="K67" t="s">
        <v>32</v>
      </c>
      <c r="L67" t="s">
        <v>41</v>
      </c>
      <c r="M67">
        <v>9</v>
      </c>
      <c r="N67" t="s">
        <v>24</v>
      </c>
      <c r="O67" t="s">
        <v>25</v>
      </c>
      <c r="P67" t="s">
        <v>26</v>
      </c>
      <c r="Q67" t="s">
        <v>49</v>
      </c>
    </row>
    <row r="68" spans="1:17" x14ac:dyDescent="0.35">
      <c r="A68">
        <v>336040</v>
      </c>
      <c r="B68" t="s">
        <v>44</v>
      </c>
      <c r="C68" s="1">
        <v>39600</v>
      </c>
      <c r="D68" t="s">
        <v>68</v>
      </c>
      <c r="E68" t="s">
        <v>73</v>
      </c>
      <c r="F68">
        <v>0</v>
      </c>
      <c r="G68" t="s">
        <v>32</v>
      </c>
      <c r="H68" t="s">
        <v>40</v>
      </c>
      <c r="I68" t="s">
        <v>40</v>
      </c>
      <c r="J68" t="s">
        <v>22</v>
      </c>
      <c r="K68" t="s">
        <v>40</v>
      </c>
      <c r="L68" t="s">
        <v>41</v>
      </c>
      <c r="M68">
        <v>3</v>
      </c>
      <c r="N68" t="s">
        <v>24</v>
      </c>
      <c r="O68" t="s">
        <v>25</v>
      </c>
      <c r="P68" t="s">
        <v>54</v>
      </c>
      <c r="Q68" t="s">
        <v>27</v>
      </c>
    </row>
    <row r="69" spans="1:17" x14ac:dyDescent="0.35">
      <c r="A69">
        <v>392181</v>
      </c>
      <c r="B69" t="s">
        <v>106</v>
      </c>
      <c r="C69" s="1">
        <v>39921</v>
      </c>
      <c r="D69" t="s">
        <v>107</v>
      </c>
      <c r="E69" t="s">
        <v>108</v>
      </c>
      <c r="F69">
        <v>1</v>
      </c>
      <c r="G69" t="s">
        <v>32</v>
      </c>
      <c r="H69" t="s">
        <v>47</v>
      </c>
      <c r="I69" t="s">
        <v>32</v>
      </c>
      <c r="J69" t="s">
        <v>22</v>
      </c>
      <c r="K69" t="s">
        <v>47</v>
      </c>
      <c r="L69" t="s">
        <v>23</v>
      </c>
      <c r="M69">
        <v>19</v>
      </c>
      <c r="N69" t="s">
        <v>24</v>
      </c>
      <c r="O69" t="s">
        <v>25</v>
      </c>
      <c r="P69" t="s">
        <v>77</v>
      </c>
      <c r="Q69" t="s">
        <v>55</v>
      </c>
    </row>
    <row r="70" spans="1:17" x14ac:dyDescent="0.35">
      <c r="A70">
        <v>392182</v>
      </c>
      <c r="B70" t="s">
        <v>106</v>
      </c>
      <c r="C70" s="1">
        <v>39921</v>
      </c>
      <c r="D70" t="s">
        <v>109</v>
      </c>
      <c r="E70" t="s">
        <v>108</v>
      </c>
      <c r="F70">
        <v>1</v>
      </c>
      <c r="G70" t="s">
        <v>20</v>
      </c>
      <c r="H70" t="s">
        <v>40</v>
      </c>
      <c r="I70" t="s">
        <v>20</v>
      </c>
      <c r="J70" t="s">
        <v>33</v>
      </c>
      <c r="K70" t="s">
        <v>20</v>
      </c>
      <c r="L70" t="s">
        <v>23</v>
      </c>
      <c r="M70">
        <v>75</v>
      </c>
      <c r="N70" t="s">
        <v>24</v>
      </c>
      <c r="O70" t="s">
        <v>25</v>
      </c>
      <c r="P70" t="s">
        <v>77</v>
      </c>
      <c r="Q70" t="s">
        <v>59</v>
      </c>
    </row>
    <row r="71" spans="1:17" x14ac:dyDescent="0.35">
      <c r="A71">
        <v>392183</v>
      </c>
      <c r="B71" t="s">
        <v>106</v>
      </c>
      <c r="C71" s="1">
        <v>39922</v>
      </c>
      <c r="D71" t="s">
        <v>110</v>
      </c>
      <c r="E71" t="s">
        <v>108</v>
      </c>
      <c r="F71">
        <v>1</v>
      </c>
      <c r="G71" t="s">
        <v>39</v>
      </c>
      <c r="H71" t="s">
        <v>31</v>
      </c>
      <c r="I71" t="s">
        <v>39</v>
      </c>
      <c r="J71" t="s">
        <v>22</v>
      </c>
      <c r="K71" t="s">
        <v>39</v>
      </c>
      <c r="L71" t="s">
        <v>41</v>
      </c>
      <c r="M71">
        <v>10</v>
      </c>
      <c r="N71" t="s">
        <v>24</v>
      </c>
      <c r="O71" t="s">
        <v>95</v>
      </c>
      <c r="P71" t="s">
        <v>34</v>
      </c>
      <c r="Q71" t="s">
        <v>111</v>
      </c>
    </row>
    <row r="72" spans="1:17" x14ac:dyDescent="0.35">
      <c r="A72">
        <v>392184</v>
      </c>
      <c r="B72" t="s">
        <v>106</v>
      </c>
      <c r="C72" s="1">
        <v>39922</v>
      </c>
      <c r="D72" t="s">
        <v>112</v>
      </c>
      <c r="E72" t="s">
        <v>108</v>
      </c>
      <c r="F72">
        <v>1</v>
      </c>
      <c r="G72" t="s">
        <v>53</v>
      </c>
      <c r="H72" t="s">
        <v>21</v>
      </c>
      <c r="I72" t="s">
        <v>21</v>
      </c>
      <c r="J72" t="s">
        <v>33</v>
      </c>
      <c r="K72" t="s">
        <v>53</v>
      </c>
      <c r="L72" t="s">
        <v>41</v>
      </c>
      <c r="M72">
        <v>8</v>
      </c>
      <c r="N72" t="s">
        <v>24</v>
      </c>
      <c r="O72" t="s">
        <v>25</v>
      </c>
      <c r="P72" t="s">
        <v>34</v>
      </c>
      <c r="Q72" t="s">
        <v>77</v>
      </c>
    </row>
    <row r="73" spans="1:17" x14ac:dyDescent="0.35">
      <c r="A73">
        <v>392185</v>
      </c>
      <c r="B73" t="s">
        <v>113</v>
      </c>
      <c r="C73" s="1">
        <v>39923</v>
      </c>
      <c r="D73" t="s">
        <v>114</v>
      </c>
      <c r="E73" t="s">
        <v>115</v>
      </c>
      <c r="F73">
        <v>1</v>
      </c>
      <c r="G73" t="s">
        <v>20</v>
      </c>
      <c r="H73" t="s">
        <v>32</v>
      </c>
      <c r="I73" t="s">
        <v>32</v>
      </c>
      <c r="J73" t="s">
        <v>33</v>
      </c>
      <c r="K73" t="s">
        <v>32</v>
      </c>
      <c r="L73" t="s">
        <v>23</v>
      </c>
      <c r="M73">
        <v>92</v>
      </c>
      <c r="N73" t="s">
        <v>24</v>
      </c>
      <c r="O73" t="s">
        <v>25</v>
      </c>
      <c r="P73" t="s">
        <v>91</v>
      </c>
      <c r="Q73" t="s">
        <v>116</v>
      </c>
    </row>
    <row r="74" spans="1:17" x14ac:dyDescent="0.35">
      <c r="A74">
        <v>392186</v>
      </c>
      <c r="B74" t="s">
        <v>117</v>
      </c>
      <c r="C74" s="1">
        <v>39924</v>
      </c>
      <c r="D74" t="s">
        <v>118</v>
      </c>
      <c r="E74" t="s">
        <v>119</v>
      </c>
      <c r="F74">
        <v>1</v>
      </c>
      <c r="G74" t="s">
        <v>31</v>
      </c>
      <c r="H74" t="s">
        <v>21</v>
      </c>
      <c r="I74" t="s">
        <v>21</v>
      </c>
      <c r="J74" t="s">
        <v>22</v>
      </c>
      <c r="K74" t="s">
        <v>21</v>
      </c>
      <c r="L74" t="s">
        <v>23</v>
      </c>
      <c r="M74">
        <v>11</v>
      </c>
      <c r="N74" t="s">
        <v>24</v>
      </c>
      <c r="O74" t="s">
        <v>95</v>
      </c>
      <c r="P74" t="s">
        <v>49</v>
      </c>
      <c r="Q74" t="s">
        <v>111</v>
      </c>
    </row>
    <row r="75" spans="1:17" x14ac:dyDescent="0.35">
      <c r="A75">
        <v>392188</v>
      </c>
      <c r="B75" t="s">
        <v>106</v>
      </c>
      <c r="C75" s="1">
        <v>39925</v>
      </c>
      <c r="D75" t="s">
        <v>72</v>
      </c>
      <c r="E75" t="s">
        <v>108</v>
      </c>
      <c r="F75">
        <v>1</v>
      </c>
      <c r="G75" t="s">
        <v>20</v>
      </c>
      <c r="H75" t="s">
        <v>53</v>
      </c>
      <c r="I75" t="s">
        <v>53</v>
      </c>
      <c r="J75" t="s">
        <v>33</v>
      </c>
      <c r="K75" t="s">
        <v>53</v>
      </c>
      <c r="L75" t="s">
        <v>23</v>
      </c>
      <c r="M75">
        <v>24</v>
      </c>
      <c r="N75" t="s">
        <v>24</v>
      </c>
      <c r="O75" t="s">
        <v>25</v>
      </c>
      <c r="P75" t="s">
        <v>120</v>
      </c>
      <c r="Q75" t="s">
        <v>64</v>
      </c>
    </row>
    <row r="76" spans="1:17" x14ac:dyDescent="0.35">
      <c r="A76">
        <v>392189</v>
      </c>
      <c r="B76" t="s">
        <v>117</v>
      </c>
      <c r="C76" s="1">
        <v>39926</v>
      </c>
      <c r="D76" t="s">
        <v>121</v>
      </c>
      <c r="E76" t="s">
        <v>119</v>
      </c>
      <c r="F76">
        <v>1</v>
      </c>
      <c r="G76" t="s">
        <v>32</v>
      </c>
      <c r="H76" t="s">
        <v>39</v>
      </c>
      <c r="I76" t="s">
        <v>39</v>
      </c>
      <c r="J76" t="s">
        <v>33</v>
      </c>
      <c r="K76" t="s">
        <v>39</v>
      </c>
      <c r="L76" t="s">
        <v>23</v>
      </c>
      <c r="M76">
        <v>9</v>
      </c>
      <c r="N76" t="s">
        <v>24</v>
      </c>
      <c r="O76" t="s">
        <v>25</v>
      </c>
      <c r="P76" t="s">
        <v>77</v>
      </c>
      <c r="Q76" t="s">
        <v>116</v>
      </c>
    </row>
    <row r="77" spans="1:17" x14ac:dyDescent="0.35">
      <c r="A77">
        <v>392190</v>
      </c>
      <c r="B77" t="s">
        <v>106</v>
      </c>
      <c r="C77" s="1">
        <v>39926</v>
      </c>
      <c r="D77" t="s">
        <v>68</v>
      </c>
      <c r="E77" t="s">
        <v>108</v>
      </c>
      <c r="F77">
        <v>1</v>
      </c>
      <c r="G77" t="s">
        <v>21</v>
      </c>
      <c r="H77" t="s">
        <v>40</v>
      </c>
      <c r="I77" t="s">
        <v>21</v>
      </c>
      <c r="J77" t="s">
        <v>22</v>
      </c>
      <c r="K77" t="s">
        <v>40</v>
      </c>
      <c r="L77" t="s">
        <v>122</v>
      </c>
      <c r="M77" t="s">
        <v>25</v>
      </c>
      <c r="N77" t="s">
        <v>123</v>
      </c>
      <c r="O77" t="s">
        <v>25</v>
      </c>
      <c r="P77" t="s">
        <v>34</v>
      </c>
      <c r="Q77" t="s">
        <v>120</v>
      </c>
    </row>
    <row r="78" spans="1:17" x14ac:dyDescent="0.35">
      <c r="A78">
        <v>392191</v>
      </c>
      <c r="B78" t="s">
        <v>117</v>
      </c>
      <c r="C78" s="1">
        <v>39927</v>
      </c>
      <c r="D78" t="s">
        <v>124</v>
      </c>
      <c r="E78" t="s">
        <v>119</v>
      </c>
      <c r="F78">
        <v>1</v>
      </c>
      <c r="G78" t="s">
        <v>20</v>
      </c>
      <c r="H78" t="s">
        <v>31</v>
      </c>
      <c r="I78" t="s">
        <v>20</v>
      </c>
      <c r="J78" t="s">
        <v>33</v>
      </c>
      <c r="K78" t="s">
        <v>31</v>
      </c>
      <c r="L78" t="s">
        <v>41</v>
      </c>
      <c r="M78">
        <v>7</v>
      </c>
      <c r="N78" t="s">
        <v>24</v>
      </c>
      <c r="O78" t="s">
        <v>25</v>
      </c>
      <c r="P78" t="s">
        <v>77</v>
      </c>
      <c r="Q78" t="s">
        <v>125</v>
      </c>
    </row>
    <row r="79" spans="1:17" x14ac:dyDescent="0.35">
      <c r="A79">
        <v>392192</v>
      </c>
      <c r="B79" t="s">
        <v>117</v>
      </c>
      <c r="C79" s="1">
        <v>39928</v>
      </c>
      <c r="D79" t="s">
        <v>126</v>
      </c>
      <c r="E79" t="s">
        <v>119</v>
      </c>
      <c r="F79">
        <v>1</v>
      </c>
      <c r="G79" t="s">
        <v>53</v>
      </c>
      <c r="H79" t="s">
        <v>47</v>
      </c>
      <c r="I79" t="s">
        <v>53</v>
      </c>
      <c r="J79" t="s">
        <v>33</v>
      </c>
      <c r="K79" t="s">
        <v>53</v>
      </c>
      <c r="L79" t="s">
        <v>23</v>
      </c>
      <c r="M79">
        <v>12</v>
      </c>
      <c r="N79" t="s">
        <v>24</v>
      </c>
      <c r="O79" t="s">
        <v>25</v>
      </c>
      <c r="P79" t="s">
        <v>127</v>
      </c>
      <c r="Q79" t="s">
        <v>116</v>
      </c>
    </row>
    <row r="80" spans="1:17" x14ac:dyDescent="0.35">
      <c r="A80">
        <v>392194</v>
      </c>
      <c r="B80" t="s">
        <v>113</v>
      </c>
      <c r="C80" s="1">
        <v>39929</v>
      </c>
      <c r="D80" t="s">
        <v>128</v>
      </c>
      <c r="E80" t="s">
        <v>115</v>
      </c>
      <c r="F80">
        <v>1</v>
      </c>
      <c r="G80" t="s">
        <v>20</v>
      </c>
      <c r="H80" t="s">
        <v>39</v>
      </c>
      <c r="I80" t="s">
        <v>20</v>
      </c>
      <c r="J80" t="s">
        <v>33</v>
      </c>
      <c r="K80" t="s">
        <v>39</v>
      </c>
      <c r="L80" t="s">
        <v>41</v>
      </c>
      <c r="M80">
        <v>6</v>
      </c>
      <c r="N80" t="s">
        <v>24</v>
      </c>
      <c r="O80" t="s">
        <v>25</v>
      </c>
      <c r="P80" t="s">
        <v>129</v>
      </c>
      <c r="Q80" t="s">
        <v>91</v>
      </c>
    </row>
    <row r="81" spans="1:17" x14ac:dyDescent="0.35">
      <c r="A81">
        <v>392195</v>
      </c>
      <c r="B81" t="s">
        <v>106</v>
      </c>
      <c r="C81" s="1">
        <v>39929</v>
      </c>
      <c r="D81" t="s">
        <v>69</v>
      </c>
      <c r="E81" t="s">
        <v>108</v>
      </c>
      <c r="F81">
        <v>1</v>
      </c>
      <c r="G81" t="s">
        <v>31</v>
      </c>
      <c r="H81" t="s">
        <v>40</v>
      </c>
      <c r="I81" t="s">
        <v>31</v>
      </c>
      <c r="J81" t="s">
        <v>33</v>
      </c>
      <c r="K81" t="s">
        <v>31</v>
      </c>
      <c r="L81" t="s">
        <v>23</v>
      </c>
      <c r="M81">
        <v>27</v>
      </c>
      <c r="N81" t="s">
        <v>24</v>
      </c>
      <c r="O81" t="s">
        <v>25</v>
      </c>
      <c r="P81" t="s">
        <v>120</v>
      </c>
      <c r="Q81" t="s">
        <v>55</v>
      </c>
    </row>
    <row r="82" spans="1:17" x14ac:dyDescent="0.35">
      <c r="A82">
        <v>392196</v>
      </c>
      <c r="B82" t="s">
        <v>117</v>
      </c>
      <c r="C82" s="1">
        <v>39930</v>
      </c>
      <c r="D82" t="s">
        <v>130</v>
      </c>
      <c r="E82" t="s">
        <v>119</v>
      </c>
      <c r="F82">
        <v>1</v>
      </c>
      <c r="G82" t="s">
        <v>32</v>
      </c>
      <c r="H82" t="s">
        <v>53</v>
      </c>
      <c r="I82" t="s">
        <v>53</v>
      </c>
      <c r="J82" t="s">
        <v>22</v>
      </c>
      <c r="K82" t="s">
        <v>53</v>
      </c>
      <c r="L82" t="s">
        <v>41</v>
      </c>
      <c r="M82">
        <v>6</v>
      </c>
      <c r="N82" t="s">
        <v>24</v>
      </c>
      <c r="O82" t="s">
        <v>25</v>
      </c>
      <c r="P82" t="s">
        <v>63</v>
      </c>
      <c r="Q82" t="s">
        <v>125</v>
      </c>
    </row>
    <row r="83" spans="1:17" x14ac:dyDescent="0.35">
      <c r="A83">
        <v>392197</v>
      </c>
      <c r="B83" t="s">
        <v>113</v>
      </c>
      <c r="C83" s="1">
        <v>39930</v>
      </c>
      <c r="D83" t="s">
        <v>107</v>
      </c>
      <c r="E83" t="s">
        <v>115</v>
      </c>
      <c r="F83">
        <v>1</v>
      </c>
      <c r="G83" t="s">
        <v>21</v>
      </c>
      <c r="H83" t="s">
        <v>47</v>
      </c>
      <c r="I83" t="s">
        <v>47</v>
      </c>
      <c r="J83" t="s">
        <v>33</v>
      </c>
      <c r="K83" t="s">
        <v>47</v>
      </c>
      <c r="L83" t="s">
        <v>23</v>
      </c>
      <c r="M83">
        <v>92</v>
      </c>
      <c r="N83" t="s">
        <v>24</v>
      </c>
      <c r="O83" t="s">
        <v>25</v>
      </c>
      <c r="P83" t="s">
        <v>91</v>
      </c>
      <c r="Q83" t="s">
        <v>59</v>
      </c>
    </row>
    <row r="84" spans="1:17" x14ac:dyDescent="0.35">
      <c r="A84">
        <v>392198</v>
      </c>
      <c r="B84" t="s">
        <v>131</v>
      </c>
      <c r="C84" s="1">
        <v>39931</v>
      </c>
      <c r="D84" t="s">
        <v>68</v>
      </c>
      <c r="E84" t="s">
        <v>132</v>
      </c>
      <c r="F84">
        <v>1</v>
      </c>
      <c r="G84" t="s">
        <v>39</v>
      </c>
      <c r="H84" t="s">
        <v>40</v>
      </c>
      <c r="I84" t="s">
        <v>39</v>
      </c>
      <c r="J84" t="s">
        <v>33</v>
      </c>
      <c r="K84" t="s">
        <v>40</v>
      </c>
      <c r="L84" t="s">
        <v>41</v>
      </c>
      <c r="M84">
        <v>5</v>
      </c>
      <c r="N84" t="s">
        <v>24</v>
      </c>
      <c r="O84" t="s">
        <v>25</v>
      </c>
      <c r="P84" t="s">
        <v>133</v>
      </c>
      <c r="Q84" t="s">
        <v>27</v>
      </c>
    </row>
    <row r="85" spans="1:17" x14ac:dyDescent="0.35">
      <c r="A85">
        <v>392199</v>
      </c>
      <c r="B85" t="s">
        <v>117</v>
      </c>
      <c r="C85" s="1">
        <v>39932</v>
      </c>
      <c r="D85" t="s">
        <v>45</v>
      </c>
      <c r="E85" t="s">
        <v>119</v>
      </c>
      <c r="F85">
        <v>1</v>
      </c>
      <c r="G85" t="s">
        <v>20</v>
      </c>
      <c r="H85" t="s">
        <v>21</v>
      </c>
      <c r="I85" t="s">
        <v>21</v>
      </c>
      <c r="J85" t="s">
        <v>33</v>
      </c>
      <c r="K85" t="s">
        <v>20</v>
      </c>
      <c r="L85" t="s">
        <v>41</v>
      </c>
      <c r="M85">
        <v>5</v>
      </c>
      <c r="N85" t="s">
        <v>24</v>
      </c>
      <c r="O85" t="s">
        <v>25</v>
      </c>
      <c r="P85" t="s">
        <v>34</v>
      </c>
      <c r="Q85" t="s">
        <v>125</v>
      </c>
    </row>
    <row r="86" spans="1:17" x14ac:dyDescent="0.35">
      <c r="A86">
        <v>392200</v>
      </c>
      <c r="B86" t="s">
        <v>117</v>
      </c>
      <c r="C86" s="1">
        <v>39932</v>
      </c>
      <c r="D86" t="s">
        <v>69</v>
      </c>
      <c r="E86" t="s">
        <v>119</v>
      </c>
      <c r="F86">
        <v>1</v>
      </c>
      <c r="G86" t="s">
        <v>31</v>
      </c>
      <c r="H86" t="s">
        <v>47</v>
      </c>
      <c r="I86" t="s">
        <v>31</v>
      </c>
      <c r="J86" t="s">
        <v>33</v>
      </c>
      <c r="K86" t="s">
        <v>31</v>
      </c>
      <c r="L86" t="s">
        <v>23</v>
      </c>
      <c r="M86">
        <v>3</v>
      </c>
      <c r="N86" t="s">
        <v>24</v>
      </c>
      <c r="O86" t="s">
        <v>25</v>
      </c>
      <c r="P86" t="s">
        <v>34</v>
      </c>
      <c r="Q86" t="s">
        <v>35</v>
      </c>
    </row>
    <row r="87" spans="1:17" x14ac:dyDescent="0.35">
      <c r="A87">
        <v>392201</v>
      </c>
      <c r="B87" t="s">
        <v>131</v>
      </c>
      <c r="C87" s="1">
        <v>39933</v>
      </c>
      <c r="D87" t="s">
        <v>134</v>
      </c>
      <c r="E87" t="s">
        <v>132</v>
      </c>
      <c r="F87">
        <v>1</v>
      </c>
      <c r="G87" t="s">
        <v>53</v>
      </c>
      <c r="H87" t="s">
        <v>39</v>
      </c>
      <c r="I87" t="s">
        <v>39</v>
      </c>
      <c r="J87" t="s">
        <v>22</v>
      </c>
      <c r="K87" t="s">
        <v>39</v>
      </c>
      <c r="L87" t="s">
        <v>41</v>
      </c>
      <c r="M87">
        <v>6</v>
      </c>
      <c r="N87" t="s">
        <v>24</v>
      </c>
      <c r="O87" t="s">
        <v>25</v>
      </c>
      <c r="P87" t="s">
        <v>133</v>
      </c>
      <c r="Q87" t="s">
        <v>64</v>
      </c>
    </row>
    <row r="88" spans="1:17" x14ac:dyDescent="0.35">
      <c r="A88">
        <v>392202</v>
      </c>
      <c r="B88" t="s">
        <v>131</v>
      </c>
      <c r="C88" s="1">
        <v>39933</v>
      </c>
      <c r="D88" t="s">
        <v>105</v>
      </c>
      <c r="E88" t="s">
        <v>132</v>
      </c>
      <c r="F88">
        <v>1</v>
      </c>
      <c r="G88" t="s">
        <v>32</v>
      </c>
      <c r="H88" t="s">
        <v>40</v>
      </c>
      <c r="I88" t="s">
        <v>40</v>
      </c>
      <c r="J88" t="s">
        <v>22</v>
      </c>
      <c r="K88" t="s">
        <v>32</v>
      </c>
      <c r="L88" t="s">
        <v>23</v>
      </c>
      <c r="M88">
        <v>38</v>
      </c>
      <c r="N88" t="s">
        <v>24</v>
      </c>
      <c r="O88" t="s">
        <v>25</v>
      </c>
      <c r="P88" t="s">
        <v>133</v>
      </c>
      <c r="Q88" t="s">
        <v>27</v>
      </c>
    </row>
    <row r="89" spans="1:17" x14ac:dyDescent="0.35">
      <c r="A89">
        <v>392203</v>
      </c>
      <c r="B89" t="s">
        <v>135</v>
      </c>
      <c r="C89" s="1">
        <v>39934</v>
      </c>
      <c r="D89" t="s">
        <v>136</v>
      </c>
      <c r="E89" t="s">
        <v>137</v>
      </c>
      <c r="F89">
        <v>1</v>
      </c>
      <c r="G89" t="s">
        <v>21</v>
      </c>
      <c r="H89" t="s">
        <v>47</v>
      </c>
      <c r="I89" t="s">
        <v>47</v>
      </c>
      <c r="J89" t="s">
        <v>33</v>
      </c>
      <c r="K89" t="s">
        <v>47</v>
      </c>
      <c r="L89" t="s">
        <v>23</v>
      </c>
      <c r="M89">
        <v>9</v>
      </c>
      <c r="N89" t="s">
        <v>24</v>
      </c>
      <c r="O89" t="s">
        <v>25</v>
      </c>
      <c r="P89" t="s">
        <v>120</v>
      </c>
      <c r="Q89" t="s">
        <v>138</v>
      </c>
    </row>
    <row r="90" spans="1:17" x14ac:dyDescent="0.35">
      <c r="A90">
        <v>392204</v>
      </c>
      <c r="B90" t="s">
        <v>117</v>
      </c>
      <c r="C90" s="1">
        <v>39934</v>
      </c>
      <c r="D90" t="s">
        <v>139</v>
      </c>
      <c r="E90" t="s">
        <v>119</v>
      </c>
      <c r="F90">
        <v>1</v>
      </c>
      <c r="G90" t="s">
        <v>20</v>
      </c>
      <c r="H90" t="s">
        <v>31</v>
      </c>
      <c r="I90" t="s">
        <v>20</v>
      </c>
      <c r="J90" t="s">
        <v>33</v>
      </c>
      <c r="K90" t="s">
        <v>20</v>
      </c>
      <c r="L90" t="s">
        <v>23</v>
      </c>
      <c r="M90">
        <v>8</v>
      </c>
      <c r="N90" t="s">
        <v>24</v>
      </c>
      <c r="O90" t="s">
        <v>25</v>
      </c>
      <c r="P90" t="s">
        <v>127</v>
      </c>
      <c r="Q90" t="s">
        <v>140</v>
      </c>
    </row>
    <row r="91" spans="1:17" x14ac:dyDescent="0.35">
      <c r="A91">
        <v>392205</v>
      </c>
      <c r="B91" t="s">
        <v>113</v>
      </c>
      <c r="C91" s="1">
        <v>39935</v>
      </c>
      <c r="D91" t="s">
        <v>68</v>
      </c>
      <c r="E91" t="s">
        <v>115</v>
      </c>
      <c r="F91">
        <v>1</v>
      </c>
      <c r="G91" t="s">
        <v>53</v>
      </c>
      <c r="H91" t="s">
        <v>40</v>
      </c>
      <c r="I91" t="s">
        <v>53</v>
      </c>
      <c r="J91" t="s">
        <v>33</v>
      </c>
      <c r="K91" t="s">
        <v>40</v>
      </c>
      <c r="L91" t="s">
        <v>41</v>
      </c>
      <c r="M91">
        <v>3</v>
      </c>
      <c r="N91" t="s">
        <v>24</v>
      </c>
      <c r="O91" t="s">
        <v>25</v>
      </c>
      <c r="P91" t="s">
        <v>129</v>
      </c>
      <c r="Q91" t="s">
        <v>91</v>
      </c>
    </row>
    <row r="92" spans="1:17" x14ac:dyDescent="0.35">
      <c r="A92">
        <v>392206</v>
      </c>
      <c r="B92" t="s">
        <v>141</v>
      </c>
      <c r="C92" s="1">
        <v>39935</v>
      </c>
      <c r="D92" t="s">
        <v>142</v>
      </c>
      <c r="E92" t="s">
        <v>143</v>
      </c>
      <c r="F92">
        <v>1</v>
      </c>
      <c r="G92" t="s">
        <v>32</v>
      </c>
      <c r="H92" t="s">
        <v>39</v>
      </c>
      <c r="I92" t="s">
        <v>39</v>
      </c>
      <c r="J92" t="s">
        <v>22</v>
      </c>
      <c r="K92" t="s">
        <v>32</v>
      </c>
      <c r="L92" t="s">
        <v>23</v>
      </c>
      <c r="M92">
        <v>18</v>
      </c>
      <c r="N92" t="s">
        <v>24</v>
      </c>
      <c r="O92" t="s">
        <v>25</v>
      </c>
      <c r="P92" t="s">
        <v>49</v>
      </c>
      <c r="Q92" t="s">
        <v>27</v>
      </c>
    </row>
    <row r="93" spans="1:17" x14ac:dyDescent="0.35">
      <c r="A93">
        <v>392207</v>
      </c>
      <c r="B93" t="s">
        <v>113</v>
      </c>
      <c r="C93" s="1">
        <v>39936</v>
      </c>
      <c r="D93" t="s">
        <v>94</v>
      </c>
      <c r="E93" t="s">
        <v>115</v>
      </c>
      <c r="F93">
        <v>1</v>
      </c>
      <c r="G93" t="s">
        <v>31</v>
      </c>
      <c r="H93" t="s">
        <v>21</v>
      </c>
      <c r="I93" t="s">
        <v>21</v>
      </c>
      <c r="J93" t="s">
        <v>33</v>
      </c>
      <c r="K93" t="s">
        <v>31</v>
      </c>
      <c r="L93" t="s">
        <v>41</v>
      </c>
      <c r="M93">
        <v>6</v>
      </c>
      <c r="N93" t="s">
        <v>24</v>
      </c>
      <c r="O93" t="s">
        <v>25</v>
      </c>
      <c r="P93" t="s">
        <v>129</v>
      </c>
      <c r="Q93" t="s">
        <v>34</v>
      </c>
    </row>
    <row r="94" spans="1:17" x14ac:dyDescent="0.35">
      <c r="A94">
        <v>392208</v>
      </c>
      <c r="B94" t="s">
        <v>141</v>
      </c>
      <c r="C94" s="1">
        <v>39936</v>
      </c>
      <c r="D94" t="s">
        <v>144</v>
      </c>
      <c r="E94" t="s">
        <v>143</v>
      </c>
      <c r="F94">
        <v>1</v>
      </c>
      <c r="G94" t="s">
        <v>20</v>
      </c>
      <c r="H94" t="s">
        <v>47</v>
      </c>
      <c r="I94" t="s">
        <v>47</v>
      </c>
      <c r="J94" t="s">
        <v>33</v>
      </c>
      <c r="K94" t="s">
        <v>20</v>
      </c>
      <c r="L94" t="s">
        <v>41</v>
      </c>
      <c r="M94">
        <v>9</v>
      </c>
      <c r="N94" t="s">
        <v>24</v>
      </c>
      <c r="O94" t="s">
        <v>25</v>
      </c>
      <c r="P94" t="s">
        <v>27</v>
      </c>
      <c r="Q94" t="s">
        <v>125</v>
      </c>
    </row>
    <row r="95" spans="1:17" x14ac:dyDescent="0.35">
      <c r="A95">
        <v>392209</v>
      </c>
      <c r="B95" t="s">
        <v>135</v>
      </c>
      <c r="C95" s="1">
        <v>39937</v>
      </c>
      <c r="D95" t="s">
        <v>76</v>
      </c>
      <c r="E95" t="s">
        <v>137</v>
      </c>
      <c r="F95">
        <v>1</v>
      </c>
      <c r="G95" t="s">
        <v>32</v>
      </c>
      <c r="H95" t="s">
        <v>53</v>
      </c>
      <c r="I95" t="s">
        <v>32</v>
      </c>
      <c r="J95" t="s">
        <v>33</v>
      </c>
      <c r="K95" t="s">
        <v>32</v>
      </c>
      <c r="L95" t="s">
        <v>23</v>
      </c>
      <c r="M95">
        <v>78</v>
      </c>
      <c r="N95" t="s">
        <v>24</v>
      </c>
      <c r="O95" t="s">
        <v>25</v>
      </c>
      <c r="P95" t="s">
        <v>77</v>
      </c>
      <c r="Q95" t="s">
        <v>120</v>
      </c>
    </row>
    <row r="96" spans="1:17" x14ac:dyDescent="0.35">
      <c r="A96">
        <v>392210</v>
      </c>
      <c r="B96" t="s">
        <v>117</v>
      </c>
      <c r="C96" s="1">
        <v>39938</v>
      </c>
      <c r="D96" t="s">
        <v>96</v>
      </c>
      <c r="E96" t="s">
        <v>119</v>
      </c>
      <c r="F96">
        <v>1</v>
      </c>
      <c r="G96" t="s">
        <v>31</v>
      </c>
      <c r="H96" t="s">
        <v>40</v>
      </c>
      <c r="I96" t="s">
        <v>31</v>
      </c>
      <c r="J96" t="s">
        <v>22</v>
      </c>
      <c r="K96" t="s">
        <v>40</v>
      </c>
      <c r="L96" t="s">
        <v>23</v>
      </c>
      <c r="M96">
        <v>78</v>
      </c>
      <c r="N96" t="s">
        <v>24</v>
      </c>
      <c r="O96" t="s">
        <v>25</v>
      </c>
      <c r="P96" t="s">
        <v>145</v>
      </c>
      <c r="Q96" t="s">
        <v>63</v>
      </c>
    </row>
    <row r="97" spans="1:17" x14ac:dyDescent="0.35">
      <c r="A97">
        <v>392211</v>
      </c>
      <c r="B97" t="s">
        <v>117</v>
      </c>
      <c r="C97" s="1">
        <v>39938</v>
      </c>
      <c r="D97" t="s">
        <v>146</v>
      </c>
      <c r="E97" t="s">
        <v>119</v>
      </c>
      <c r="F97">
        <v>1</v>
      </c>
      <c r="G97" t="s">
        <v>39</v>
      </c>
      <c r="H97" t="s">
        <v>21</v>
      </c>
      <c r="I97" t="s">
        <v>21</v>
      </c>
      <c r="J97" t="s">
        <v>33</v>
      </c>
      <c r="K97" t="s">
        <v>39</v>
      </c>
      <c r="L97" t="s">
        <v>41</v>
      </c>
      <c r="M97">
        <v>9</v>
      </c>
      <c r="N97" t="s">
        <v>24</v>
      </c>
      <c r="O97" t="s">
        <v>25</v>
      </c>
      <c r="P97" t="s">
        <v>133</v>
      </c>
      <c r="Q97" t="s">
        <v>63</v>
      </c>
    </row>
    <row r="98" spans="1:17" x14ac:dyDescent="0.35">
      <c r="A98">
        <v>392212</v>
      </c>
      <c r="B98" t="s">
        <v>131</v>
      </c>
      <c r="C98" s="1">
        <v>39939</v>
      </c>
      <c r="D98" t="s">
        <v>147</v>
      </c>
      <c r="E98" t="s">
        <v>132</v>
      </c>
      <c r="F98">
        <v>1</v>
      </c>
      <c r="G98" t="s">
        <v>53</v>
      </c>
      <c r="H98" t="s">
        <v>47</v>
      </c>
      <c r="I98" t="s">
        <v>53</v>
      </c>
      <c r="J98" t="s">
        <v>33</v>
      </c>
      <c r="K98" t="s">
        <v>53</v>
      </c>
      <c r="L98" t="s">
        <v>23</v>
      </c>
      <c r="M98">
        <v>19</v>
      </c>
      <c r="N98" t="s">
        <v>24</v>
      </c>
      <c r="O98" t="s">
        <v>25</v>
      </c>
      <c r="P98" t="s">
        <v>34</v>
      </c>
      <c r="Q98" t="s">
        <v>127</v>
      </c>
    </row>
    <row r="99" spans="1:17" x14ac:dyDescent="0.35">
      <c r="A99">
        <v>392213</v>
      </c>
      <c r="B99" t="s">
        <v>131</v>
      </c>
      <c r="C99" s="1">
        <v>39940</v>
      </c>
      <c r="D99" t="s">
        <v>148</v>
      </c>
      <c r="E99" t="s">
        <v>132</v>
      </c>
      <c r="F99">
        <v>1</v>
      </c>
      <c r="G99" t="s">
        <v>20</v>
      </c>
      <c r="H99" t="s">
        <v>40</v>
      </c>
      <c r="I99" t="s">
        <v>40</v>
      </c>
      <c r="J99" t="s">
        <v>22</v>
      </c>
      <c r="K99" t="s">
        <v>40</v>
      </c>
      <c r="L99" t="s">
        <v>41</v>
      </c>
      <c r="M99">
        <v>7</v>
      </c>
      <c r="N99" t="s">
        <v>24</v>
      </c>
      <c r="O99" t="s">
        <v>25</v>
      </c>
      <c r="P99" t="s">
        <v>55</v>
      </c>
      <c r="Q99" t="s">
        <v>49</v>
      </c>
    </row>
    <row r="100" spans="1:17" x14ac:dyDescent="0.35">
      <c r="A100">
        <v>392214</v>
      </c>
      <c r="B100" t="s">
        <v>131</v>
      </c>
      <c r="C100" s="1">
        <v>39940</v>
      </c>
      <c r="D100" t="s">
        <v>66</v>
      </c>
      <c r="E100" t="s">
        <v>132</v>
      </c>
      <c r="F100">
        <v>1</v>
      </c>
      <c r="G100" t="s">
        <v>32</v>
      </c>
      <c r="H100" t="s">
        <v>31</v>
      </c>
      <c r="I100" t="s">
        <v>32</v>
      </c>
      <c r="J100" t="s">
        <v>33</v>
      </c>
      <c r="K100" t="s">
        <v>32</v>
      </c>
      <c r="L100" t="s">
        <v>23</v>
      </c>
      <c r="M100">
        <v>12</v>
      </c>
      <c r="N100" t="s">
        <v>24</v>
      </c>
      <c r="O100" t="s">
        <v>95</v>
      </c>
      <c r="P100" t="s">
        <v>49</v>
      </c>
      <c r="Q100" t="s">
        <v>125</v>
      </c>
    </row>
    <row r="101" spans="1:17" x14ac:dyDescent="0.35">
      <c r="A101">
        <v>392215</v>
      </c>
      <c r="B101" t="s">
        <v>135</v>
      </c>
      <c r="C101" s="1">
        <v>39941</v>
      </c>
      <c r="D101" t="s">
        <v>87</v>
      </c>
      <c r="E101" t="s">
        <v>137</v>
      </c>
      <c r="F101">
        <v>1</v>
      </c>
      <c r="G101" t="s">
        <v>39</v>
      </c>
      <c r="H101" t="s">
        <v>47</v>
      </c>
      <c r="I101" t="s">
        <v>47</v>
      </c>
      <c r="J101" t="s">
        <v>33</v>
      </c>
      <c r="K101" t="s">
        <v>39</v>
      </c>
      <c r="L101" t="s">
        <v>41</v>
      </c>
      <c r="M101">
        <v>7</v>
      </c>
      <c r="N101" t="s">
        <v>24</v>
      </c>
      <c r="O101" t="s">
        <v>25</v>
      </c>
      <c r="P101" t="s">
        <v>120</v>
      </c>
      <c r="Q101" t="s">
        <v>138</v>
      </c>
    </row>
    <row r="102" spans="1:17" x14ac:dyDescent="0.35">
      <c r="A102">
        <v>392216</v>
      </c>
      <c r="B102" t="s">
        <v>149</v>
      </c>
      <c r="C102" s="1">
        <v>39942</v>
      </c>
      <c r="D102" t="s">
        <v>94</v>
      </c>
      <c r="E102" t="s">
        <v>150</v>
      </c>
      <c r="F102">
        <v>1</v>
      </c>
      <c r="G102" t="s">
        <v>53</v>
      </c>
      <c r="H102" t="s">
        <v>31</v>
      </c>
      <c r="I102" t="s">
        <v>31</v>
      </c>
      <c r="J102" t="s">
        <v>22</v>
      </c>
      <c r="K102" t="s">
        <v>31</v>
      </c>
      <c r="L102" t="s">
        <v>41</v>
      </c>
      <c r="M102">
        <v>3</v>
      </c>
      <c r="N102" t="s">
        <v>24</v>
      </c>
      <c r="O102" t="s">
        <v>25</v>
      </c>
      <c r="P102" t="s">
        <v>133</v>
      </c>
      <c r="Q102" t="s">
        <v>64</v>
      </c>
    </row>
    <row r="103" spans="1:17" x14ac:dyDescent="0.35">
      <c r="A103">
        <v>392217</v>
      </c>
      <c r="B103" t="s">
        <v>149</v>
      </c>
      <c r="C103" s="1">
        <v>39942</v>
      </c>
      <c r="D103" t="s">
        <v>151</v>
      </c>
      <c r="E103" t="s">
        <v>150</v>
      </c>
      <c r="F103">
        <v>1</v>
      </c>
      <c r="G103" t="s">
        <v>32</v>
      </c>
      <c r="H103" t="s">
        <v>40</v>
      </c>
      <c r="I103" t="s">
        <v>40</v>
      </c>
      <c r="J103" t="s">
        <v>33</v>
      </c>
      <c r="K103" t="s">
        <v>32</v>
      </c>
      <c r="L103" t="s">
        <v>41</v>
      </c>
      <c r="M103">
        <v>7</v>
      </c>
      <c r="N103" t="s">
        <v>24</v>
      </c>
      <c r="O103" t="s">
        <v>25</v>
      </c>
      <c r="P103" t="s">
        <v>133</v>
      </c>
      <c r="Q103" t="s">
        <v>127</v>
      </c>
    </row>
    <row r="104" spans="1:17" x14ac:dyDescent="0.35">
      <c r="A104">
        <v>392218</v>
      </c>
      <c r="B104" t="s">
        <v>113</v>
      </c>
      <c r="C104" s="1">
        <v>39943</v>
      </c>
      <c r="D104" t="s">
        <v>136</v>
      </c>
      <c r="E104" t="s">
        <v>115</v>
      </c>
      <c r="F104">
        <v>1</v>
      </c>
      <c r="G104" t="s">
        <v>20</v>
      </c>
      <c r="H104" t="s">
        <v>47</v>
      </c>
      <c r="I104" t="s">
        <v>47</v>
      </c>
      <c r="J104" t="s">
        <v>33</v>
      </c>
      <c r="K104" t="s">
        <v>47</v>
      </c>
      <c r="L104" t="s">
        <v>23</v>
      </c>
      <c r="M104">
        <v>16</v>
      </c>
      <c r="N104" t="s">
        <v>24</v>
      </c>
      <c r="O104" t="s">
        <v>25</v>
      </c>
      <c r="P104" t="s">
        <v>77</v>
      </c>
      <c r="Q104" t="s">
        <v>91</v>
      </c>
    </row>
    <row r="105" spans="1:17" x14ac:dyDescent="0.35">
      <c r="A105">
        <v>392219</v>
      </c>
      <c r="B105" t="s">
        <v>141</v>
      </c>
      <c r="C105" s="1">
        <v>39943</v>
      </c>
      <c r="D105" t="s">
        <v>93</v>
      </c>
      <c r="E105" t="s">
        <v>143</v>
      </c>
      <c r="F105">
        <v>1</v>
      </c>
      <c r="G105" t="s">
        <v>39</v>
      </c>
      <c r="H105" t="s">
        <v>21</v>
      </c>
      <c r="I105" t="s">
        <v>39</v>
      </c>
      <c r="J105" t="s">
        <v>22</v>
      </c>
      <c r="K105" t="s">
        <v>39</v>
      </c>
      <c r="L105" t="s">
        <v>41</v>
      </c>
      <c r="M105">
        <v>7</v>
      </c>
      <c r="N105" t="s">
        <v>24</v>
      </c>
      <c r="O105" t="s">
        <v>25</v>
      </c>
      <c r="P105" t="s">
        <v>35</v>
      </c>
      <c r="Q105" t="s">
        <v>59</v>
      </c>
    </row>
    <row r="106" spans="1:17" x14ac:dyDescent="0.35">
      <c r="A106">
        <v>392220</v>
      </c>
      <c r="B106" t="s">
        <v>149</v>
      </c>
      <c r="C106" s="1">
        <v>39944</v>
      </c>
      <c r="D106" t="s">
        <v>152</v>
      </c>
      <c r="E106" t="s">
        <v>150</v>
      </c>
      <c r="F106">
        <v>1</v>
      </c>
      <c r="G106" t="s">
        <v>53</v>
      </c>
      <c r="H106" t="s">
        <v>40</v>
      </c>
      <c r="I106" t="s">
        <v>53</v>
      </c>
      <c r="J106" t="s">
        <v>33</v>
      </c>
      <c r="K106" t="s">
        <v>53</v>
      </c>
      <c r="L106" t="s">
        <v>23</v>
      </c>
      <c r="M106">
        <v>53</v>
      </c>
      <c r="N106" t="s">
        <v>24</v>
      </c>
      <c r="O106" t="s">
        <v>25</v>
      </c>
      <c r="P106" t="s">
        <v>133</v>
      </c>
      <c r="Q106" t="s">
        <v>127</v>
      </c>
    </row>
    <row r="107" spans="1:17" x14ac:dyDescent="0.35">
      <c r="A107">
        <v>392221</v>
      </c>
      <c r="B107" t="s">
        <v>131</v>
      </c>
      <c r="C107" s="1">
        <v>39945</v>
      </c>
      <c r="D107" t="s">
        <v>153</v>
      </c>
      <c r="E107" t="s">
        <v>132</v>
      </c>
      <c r="F107">
        <v>1</v>
      </c>
      <c r="G107" t="s">
        <v>20</v>
      </c>
      <c r="H107" t="s">
        <v>21</v>
      </c>
      <c r="I107" t="s">
        <v>20</v>
      </c>
      <c r="J107" t="s">
        <v>22</v>
      </c>
      <c r="K107" t="s">
        <v>20</v>
      </c>
      <c r="L107" t="s">
        <v>41</v>
      </c>
      <c r="M107">
        <v>6</v>
      </c>
      <c r="N107" t="s">
        <v>24</v>
      </c>
      <c r="O107" t="s">
        <v>25</v>
      </c>
      <c r="P107" t="s">
        <v>120</v>
      </c>
      <c r="Q107" t="s">
        <v>145</v>
      </c>
    </row>
    <row r="108" spans="1:17" x14ac:dyDescent="0.35">
      <c r="A108">
        <v>392222</v>
      </c>
      <c r="B108" t="s">
        <v>131</v>
      </c>
      <c r="C108" s="1">
        <v>39945</v>
      </c>
      <c r="D108" t="s">
        <v>154</v>
      </c>
      <c r="E108" t="s">
        <v>132</v>
      </c>
      <c r="F108">
        <v>1</v>
      </c>
      <c r="G108" t="s">
        <v>31</v>
      </c>
      <c r="H108" t="s">
        <v>47</v>
      </c>
      <c r="I108" t="s">
        <v>31</v>
      </c>
      <c r="J108" t="s">
        <v>33</v>
      </c>
      <c r="K108" t="s">
        <v>47</v>
      </c>
      <c r="L108" t="s">
        <v>41</v>
      </c>
      <c r="M108">
        <v>8</v>
      </c>
      <c r="N108" t="s">
        <v>24</v>
      </c>
      <c r="O108" t="s">
        <v>25</v>
      </c>
      <c r="P108" t="s">
        <v>145</v>
      </c>
      <c r="Q108" t="s">
        <v>27</v>
      </c>
    </row>
    <row r="109" spans="1:17" x14ac:dyDescent="0.35">
      <c r="A109">
        <v>392223</v>
      </c>
      <c r="B109" t="s">
        <v>117</v>
      </c>
      <c r="C109" s="1">
        <v>39946</v>
      </c>
      <c r="D109" t="s">
        <v>155</v>
      </c>
      <c r="E109" t="s">
        <v>119</v>
      </c>
      <c r="F109">
        <v>1</v>
      </c>
      <c r="G109" t="s">
        <v>53</v>
      </c>
      <c r="H109" t="s">
        <v>39</v>
      </c>
      <c r="I109" t="s">
        <v>53</v>
      </c>
      <c r="J109" t="s">
        <v>22</v>
      </c>
      <c r="K109" t="s">
        <v>39</v>
      </c>
      <c r="L109" t="s">
        <v>23</v>
      </c>
      <c r="M109">
        <v>12</v>
      </c>
      <c r="N109" t="s">
        <v>24</v>
      </c>
      <c r="O109" t="s">
        <v>25</v>
      </c>
      <c r="P109" t="s">
        <v>49</v>
      </c>
      <c r="Q109" t="s">
        <v>35</v>
      </c>
    </row>
    <row r="110" spans="1:17" x14ac:dyDescent="0.35">
      <c r="A110">
        <v>392224</v>
      </c>
      <c r="B110" t="s">
        <v>117</v>
      </c>
      <c r="C110" s="1">
        <v>39947</v>
      </c>
      <c r="D110" t="s">
        <v>153</v>
      </c>
      <c r="E110" t="s">
        <v>119</v>
      </c>
      <c r="F110">
        <v>1</v>
      </c>
      <c r="G110" t="s">
        <v>20</v>
      </c>
      <c r="H110" t="s">
        <v>32</v>
      </c>
      <c r="I110" t="s">
        <v>32</v>
      </c>
      <c r="J110" t="s">
        <v>33</v>
      </c>
      <c r="K110" t="s">
        <v>20</v>
      </c>
      <c r="L110" t="s">
        <v>41</v>
      </c>
      <c r="M110">
        <v>2</v>
      </c>
      <c r="N110" t="s">
        <v>24</v>
      </c>
      <c r="O110" t="s">
        <v>25</v>
      </c>
      <c r="P110" t="s">
        <v>77</v>
      </c>
      <c r="Q110" t="s">
        <v>49</v>
      </c>
    </row>
    <row r="111" spans="1:17" x14ac:dyDescent="0.35">
      <c r="A111">
        <v>392225</v>
      </c>
      <c r="B111" t="s">
        <v>117</v>
      </c>
      <c r="C111" s="1">
        <v>39947</v>
      </c>
      <c r="D111" t="s">
        <v>156</v>
      </c>
      <c r="E111" t="s">
        <v>119</v>
      </c>
      <c r="F111">
        <v>1</v>
      </c>
      <c r="G111" t="s">
        <v>47</v>
      </c>
      <c r="H111" t="s">
        <v>40</v>
      </c>
      <c r="I111" t="s">
        <v>40</v>
      </c>
      <c r="J111" t="s">
        <v>33</v>
      </c>
      <c r="K111" t="s">
        <v>40</v>
      </c>
      <c r="L111" t="s">
        <v>23</v>
      </c>
      <c r="M111">
        <v>2</v>
      </c>
      <c r="N111" t="s">
        <v>24</v>
      </c>
      <c r="O111" t="s">
        <v>25</v>
      </c>
      <c r="P111" t="s">
        <v>77</v>
      </c>
      <c r="Q111" t="s">
        <v>49</v>
      </c>
    </row>
    <row r="112" spans="1:17" x14ac:dyDescent="0.35">
      <c r="A112">
        <v>392226</v>
      </c>
      <c r="B112" t="s">
        <v>157</v>
      </c>
      <c r="C112" s="1">
        <v>39948</v>
      </c>
      <c r="D112" t="s">
        <v>158</v>
      </c>
      <c r="E112" t="s">
        <v>159</v>
      </c>
      <c r="F112">
        <v>1</v>
      </c>
      <c r="G112" t="s">
        <v>39</v>
      </c>
      <c r="H112" t="s">
        <v>31</v>
      </c>
      <c r="I112" t="s">
        <v>31</v>
      </c>
      <c r="J112" t="s">
        <v>22</v>
      </c>
      <c r="K112" t="s">
        <v>31</v>
      </c>
      <c r="L112" t="s">
        <v>41</v>
      </c>
      <c r="M112">
        <v>6</v>
      </c>
      <c r="N112" t="s">
        <v>24</v>
      </c>
      <c r="O112" t="s">
        <v>25</v>
      </c>
      <c r="P112" t="s">
        <v>127</v>
      </c>
      <c r="Q112" t="s">
        <v>63</v>
      </c>
    </row>
    <row r="113" spans="1:17" x14ac:dyDescent="0.35">
      <c r="A113">
        <v>392227</v>
      </c>
      <c r="B113" t="s">
        <v>113</v>
      </c>
      <c r="C113" s="1">
        <v>39949</v>
      </c>
      <c r="D113" t="s">
        <v>66</v>
      </c>
      <c r="E113" t="s">
        <v>115</v>
      </c>
      <c r="F113">
        <v>1</v>
      </c>
      <c r="G113" t="s">
        <v>32</v>
      </c>
      <c r="H113" t="s">
        <v>47</v>
      </c>
      <c r="I113" t="s">
        <v>47</v>
      </c>
      <c r="J113" t="s">
        <v>33</v>
      </c>
      <c r="K113" t="s">
        <v>32</v>
      </c>
      <c r="L113" t="s">
        <v>41</v>
      </c>
      <c r="M113">
        <v>7</v>
      </c>
      <c r="N113" t="s">
        <v>24</v>
      </c>
      <c r="O113" t="s">
        <v>25</v>
      </c>
      <c r="P113" t="s">
        <v>138</v>
      </c>
      <c r="Q113" t="s">
        <v>116</v>
      </c>
    </row>
    <row r="114" spans="1:17" x14ac:dyDescent="0.35">
      <c r="A114">
        <v>392228</v>
      </c>
      <c r="B114" t="s">
        <v>141</v>
      </c>
      <c r="C114" s="1">
        <v>39949</v>
      </c>
      <c r="D114" t="s">
        <v>147</v>
      </c>
      <c r="E114" t="s">
        <v>143</v>
      </c>
      <c r="F114">
        <v>1</v>
      </c>
      <c r="G114" t="s">
        <v>53</v>
      </c>
      <c r="H114" t="s">
        <v>21</v>
      </c>
      <c r="I114" t="s">
        <v>53</v>
      </c>
      <c r="J114" t="s">
        <v>22</v>
      </c>
      <c r="K114" t="s">
        <v>53</v>
      </c>
      <c r="L114" t="s">
        <v>41</v>
      </c>
      <c r="M114">
        <v>6</v>
      </c>
      <c r="N114" t="s">
        <v>24</v>
      </c>
      <c r="O114" t="s">
        <v>25</v>
      </c>
      <c r="P114" t="s">
        <v>27</v>
      </c>
      <c r="Q114" t="s">
        <v>140</v>
      </c>
    </row>
    <row r="115" spans="1:17" x14ac:dyDescent="0.35">
      <c r="A115">
        <v>392229</v>
      </c>
      <c r="B115" t="s">
        <v>141</v>
      </c>
      <c r="C115" s="1">
        <v>39950</v>
      </c>
      <c r="D115" t="s">
        <v>139</v>
      </c>
      <c r="E115" t="s">
        <v>143</v>
      </c>
      <c r="F115">
        <v>1</v>
      </c>
      <c r="G115" t="s">
        <v>53</v>
      </c>
      <c r="H115" t="s">
        <v>31</v>
      </c>
      <c r="I115" t="s">
        <v>53</v>
      </c>
      <c r="J115" t="s">
        <v>22</v>
      </c>
      <c r="K115" t="s">
        <v>31</v>
      </c>
      <c r="L115" t="s">
        <v>23</v>
      </c>
      <c r="M115">
        <v>1</v>
      </c>
      <c r="N115" t="s">
        <v>24</v>
      </c>
      <c r="O115" t="s">
        <v>25</v>
      </c>
      <c r="P115" t="s">
        <v>140</v>
      </c>
      <c r="Q115" t="s">
        <v>59</v>
      </c>
    </row>
    <row r="116" spans="1:17" x14ac:dyDescent="0.35">
      <c r="A116">
        <v>392230</v>
      </c>
      <c r="B116" t="s">
        <v>157</v>
      </c>
      <c r="C116" s="1">
        <v>39950</v>
      </c>
      <c r="D116" t="s">
        <v>121</v>
      </c>
      <c r="E116" t="s">
        <v>159</v>
      </c>
      <c r="F116">
        <v>1</v>
      </c>
      <c r="G116" t="s">
        <v>39</v>
      </c>
      <c r="H116" t="s">
        <v>40</v>
      </c>
      <c r="I116" t="s">
        <v>39</v>
      </c>
      <c r="J116" t="s">
        <v>33</v>
      </c>
      <c r="K116" t="s">
        <v>39</v>
      </c>
      <c r="L116" t="s">
        <v>23</v>
      </c>
      <c r="M116">
        <v>14</v>
      </c>
      <c r="N116" t="s">
        <v>24</v>
      </c>
      <c r="O116" t="s">
        <v>25</v>
      </c>
      <c r="P116" t="s">
        <v>145</v>
      </c>
      <c r="Q116" t="s">
        <v>63</v>
      </c>
    </row>
    <row r="117" spans="1:17" x14ac:dyDescent="0.35">
      <c r="A117">
        <v>392231</v>
      </c>
      <c r="B117" t="s">
        <v>131</v>
      </c>
      <c r="C117" s="1">
        <v>39951</v>
      </c>
      <c r="D117" t="s">
        <v>160</v>
      </c>
      <c r="E117" t="s">
        <v>132</v>
      </c>
      <c r="F117">
        <v>1</v>
      </c>
      <c r="G117" t="s">
        <v>32</v>
      </c>
      <c r="H117" t="s">
        <v>21</v>
      </c>
      <c r="I117" t="s">
        <v>32</v>
      </c>
      <c r="J117" t="s">
        <v>33</v>
      </c>
      <c r="K117" t="s">
        <v>21</v>
      </c>
      <c r="L117" t="s">
        <v>41</v>
      </c>
      <c r="M117">
        <v>7</v>
      </c>
      <c r="N117" t="s">
        <v>24</v>
      </c>
      <c r="O117" t="s">
        <v>25</v>
      </c>
      <c r="P117" t="s">
        <v>116</v>
      </c>
      <c r="Q117" t="s">
        <v>59</v>
      </c>
    </row>
    <row r="118" spans="1:17" x14ac:dyDescent="0.35">
      <c r="A118">
        <v>392232</v>
      </c>
      <c r="B118" t="s">
        <v>141</v>
      </c>
      <c r="C118" s="1">
        <v>39952</v>
      </c>
      <c r="D118" t="s">
        <v>144</v>
      </c>
      <c r="E118" t="s">
        <v>143</v>
      </c>
      <c r="F118">
        <v>1</v>
      </c>
      <c r="G118" t="s">
        <v>20</v>
      </c>
      <c r="H118" t="s">
        <v>39</v>
      </c>
      <c r="I118" t="s">
        <v>39</v>
      </c>
      <c r="J118" t="s">
        <v>33</v>
      </c>
      <c r="K118" t="s">
        <v>20</v>
      </c>
      <c r="L118" t="s">
        <v>41</v>
      </c>
      <c r="M118">
        <v>7</v>
      </c>
      <c r="N118" t="s">
        <v>24</v>
      </c>
      <c r="O118" t="s">
        <v>25</v>
      </c>
      <c r="P118" t="s">
        <v>63</v>
      </c>
      <c r="Q118" t="s">
        <v>59</v>
      </c>
    </row>
    <row r="119" spans="1:17" x14ac:dyDescent="0.35">
      <c r="A119">
        <v>392233</v>
      </c>
      <c r="B119" t="s">
        <v>117</v>
      </c>
      <c r="C119" s="1">
        <v>39953</v>
      </c>
      <c r="D119" t="s">
        <v>161</v>
      </c>
      <c r="E119" t="s">
        <v>119</v>
      </c>
      <c r="F119">
        <v>1</v>
      </c>
      <c r="G119" t="s">
        <v>21</v>
      </c>
      <c r="H119" t="s">
        <v>40</v>
      </c>
      <c r="I119" t="s">
        <v>21</v>
      </c>
      <c r="J119" t="s">
        <v>22</v>
      </c>
      <c r="K119" t="s">
        <v>21</v>
      </c>
      <c r="L119" t="s">
        <v>41</v>
      </c>
      <c r="M119">
        <v>4</v>
      </c>
      <c r="N119" t="s">
        <v>24</v>
      </c>
      <c r="O119" t="s">
        <v>25</v>
      </c>
      <c r="P119" t="s">
        <v>91</v>
      </c>
      <c r="Q119" t="s">
        <v>116</v>
      </c>
    </row>
    <row r="120" spans="1:17" x14ac:dyDescent="0.35">
      <c r="A120">
        <v>392234</v>
      </c>
      <c r="B120" t="s">
        <v>117</v>
      </c>
      <c r="C120" s="1">
        <v>39953</v>
      </c>
      <c r="D120" t="s">
        <v>114</v>
      </c>
      <c r="E120" t="s">
        <v>119</v>
      </c>
      <c r="F120">
        <v>1</v>
      </c>
      <c r="G120" t="s">
        <v>32</v>
      </c>
      <c r="H120" t="s">
        <v>31</v>
      </c>
      <c r="I120" t="s">
        <v>32</v>
      </c>
      <c r="J120" t="s">
        <v>33</v>
      </c>
      <c r="K120" t="s">
        <v>32</v>
      </c>
      <c r="L120" t="s">
        <v>23</v>
      </c>
      <c r="M120">
        <v>24</v>
      </c>
      <c r="N120" t="s">
        <v>24</v>
      </c>
      <c r="O120" t="s">
        <v>25</v>
      </c>
      <c r="P120" t="s">
        <v>91</v>
      </c>
      <c r="Q120" t="s">
        <v>116</v>
      </c>
    </row>
    <row r="121" spans="1:17" x14ac:dyDescent="0.35">
      <c r="A121">
        <v>392235</v>
      </c>
      <c r="B121" t="s">
        <v>131</v>
      </c>
      <c r="C121" s="1">
        <v>39954</v>
      </c>
      <c r="D121" t="s">
        <v>61</v>
      </c>
      <c r="E121" t="s">
        <v>132</v>
      </c>
      <c r="F121">
        <v>1</v>
      </c>
      <c r="G121" t="s">
        <v>39</v>
      </c>
      <c r="H121" t="s">
        <v>47</v>
      </c>
      <c r="I121" t="s">
        <v>39</v>
      </c>
      <c r="J121" t="s">
        <v>22</v>
      </c>
      <c r="K121" t="s">
        <v>39</v>
      </c>
      <c r="L121" t="s">
        <v>41</v>
      </c>
      <c r="M121">
        <v>4</v>
      </c>
      <c r="N121" t="s">
        <v>24</v>
      </c>
      <c r="O121" t="s">
        <v>25</v>
      </c>
      <c r="P121" t="s">
        <v>63</v>
      </c>
      <c r="Q121" t="s">
        <v>140</v>
      </c>
    </row>
    <row r="122" spans="1:17" x14ac:dyDescent="0.35">
      <c r="A122">
        <v>392236</v>
      </c>
      <c r="B122" t="s">
        <v>131</v>
      </c>
      <c r="C122" s="1">
        <v>39954</v>
      </c>
      <c r="D122" t="s">
        <v>162</v>
      </c>
      <c r="E122" t="s">
        <v>132</v>
      </c>
      <c r="F122">
        <v>1</v>
      </c>
      <c r="G122" t="s">
        <v>20</v>
      </c>
      <c r="H122" t="s">
        <v>53</v>
      </c>
      <c r="I122" t="s">
        <v>20</v>
      </c>
      <c r="J122" t="s">
        <v>33</v>
      </c>
      <c r="K122" t="s">
        <v>20</v>
      </c>
      <c r="L122" t="s">
        <v>23</v>
      </c>
      <c r="M122">
        <v>12</v>
      </c>
      <c r="N122" t="s">
        <v>24</v>
      </c>
      <c r="O122" t="s">
        <v>25</v>
      </c>
      <c r="P122" t="s">
        <v>63</v>
      </c>
      <c r="Q122" t="s">
        <v>140</v>
      </c>
    </row>
    <row r="123" spans="1:17" x14ac:dyDescent="0.35">
      <c r="A123">
        <v>392237</v>
      </c>
      <c r="B123" t="s">
        <v>131</v>
      </c>
      <c r="C123" s="1">
        <v>39955</v>
      </c>
      <c r="D123" t="s">
        <v>72</v>
      </c>
      <c r="E123" t="s">
        <v>132</v>
      </c>
      <c r="F123">
        <v>1</v>
      </c>
      <c r="G123" t="s">
        <v>39</v>
      </c>
      <c r="H123" t="s">
        <v>53</v>
      </c>
      <c r="I123" t="s">
        <v>53</v>
      </c>
      <c r="J123" t="s">
        <v>22</v>
      </c>
      <c r="K123" t="s">
        <v>53</v>
      </c>
      <c r="L123" t="s">
        <v>41</v>
      </c>
      <c r="M123">
        <v>6</v>
      </c>
      <c r="N123" t="s">
        <v>24</v>
      </c>
      <c r="O123" t="s">
        <v>25</v>
      </c>
      <c r="P123" t="s">
        <v>77</v>
      </c>
      <c r="Q123" t="s">
        <v>49</v>
      </c>
    </row>
    <row r="124" spans="1:17" x14ac:dyDescent="0.35">
      <c r="A124">
        <v>392238</v>
      </c>
      <c r="B124" t="s">
        <v>141</v>
      </c>
      <c r="C124" s="1">
        <v>39956</v>
      </c>
      <c r="D124" t="s">
        <v>162</v>
      </c>
      <c r="E124" t="s">
        <v>143</v>
      </c>
      <c r="F124">
        <v>1</v>
      </c>
      <c r="G124" t="s">
        <v>20</v>
      </c>
      <c r="H124" t="s">
        <v>32</v>
      </c>
      <c r="I124" t="s">
        <v>20</v>
      </c>
      <c r="J124" t="s">
        <v>22</v>
      </c>
      <c r="K124" t="s">
        <v>20</v>
      </c>
      <c r="L124" t="s">
        <v>41</v>
      </c>
      <c r="M124">
        <v>6</v>
      </c>
      <c r="N124" t="s">
        <v>24</v>
      </c>
      <c r="O124" t="s">
        <v>25</v>
      </c>
      <c r="P124" t="s">
        <v>27</v>
      </c>
      <c r="Q124" t="s">
        <v>116</v>
      </c>
    </row>
    <row r="125" spans="1:17" x14ac:dyDescent="0.35">
      <c r="A125">
        <v>392239</v>
      </c>
      <c r="B125" t="s">
        <v>141</v>
      </c>
      <c r="C125" s="1">
        <v>39957</v>
      </c>
      <c r="D125" t="s">
        <v>100</v>
      </c>
      <c r="E125" t="s">
        <v>143</v>
      </c>
      <c r="F125">
        <v>1</v>
      </c>
      <c r="G125" t="s">
        <v>20</v>
      </c>
      <c r="H125" t="s">
        <v>53</v>
      </c>
      <c r="I125" t="s">
        <v>20</v>
      </c>
      <c r="J125" t="s">
        <v>22</v>
      </c>
      <c r="K125" t="s">
        <v>53</v>
      </c>
      <c r="L125" t="s">
        <v>23</v>
      </c>
      <c r="M125">
        <v>6</v>
      </c>
      <c r="N125" t="s">
        <v>24</v>
      </c>
      <c r="O125" t="s">
        <v>25</v>
      </c>
      <c r="P125" t="s">
        <v>27</v>
      </c>
      <c r="Q125" t="s">
        <v>116</v>
      </c>
    </row>
    <row r="126" spans="1:17" x14ac:dyDescent="0.35">
      <c r="A126">
        <v>419106</v>
      </c>
      <c r="B126" t="s">
        <v>44</v>
      </c>
      <c r="C126" s="1">
        <v>40249</v>
      </c>
      <c r="D126" t="s">
        <v>163</v>
      </c>
      <c r="E126" t="s">
        <v>73</v>
      </c>
      <c r="F126">
        <v>0</v>
      </c>
      <c r="G126" t="s">
        <v>53</v>
      </c>
      <c r="H126" t="s">
        <v>21</v>
      </c>
      <c r="I126" t="s">
        <v>53</v>
      </c>
      <c r="J126" t="s">
        <v>22</v>
      </c>
      <c r="K126" t="s">
        <v>21</v>
      </c>
      <c r="L126" t="s">
        <v>23</v>
      </c>
      <c r="M126">
        <v>11</v>
      </c>
      <c r="N126" t="s">
        <v>24</v>
      </c>
      <c r="O126" t="s">
        <v>25</v>
      </c>
      <c r="P126" t="s">
        <v>27</v>
      </c>
      <c r="Q126" t="s">
        <v>59</v>
      </c>
    </row>
    <row r="127" spans="1:17" x14ac:dyDescent="0.35">
      <c r="A127">
        <v>419107</v>
      </c>
      <c r="B127" t="s">
        <v>44</v>
      </c>
      <c r="C127" s="1">
        <v>40250</v>
      </c>
      <c r="D127" t="s">
        <v>68</v>
      </c>
      <c r="E127" t="s">
        <v>164</v>
      </c>
      <c r="F127">
        <v>0</v>
      </c>
      <c r="G127" t="s">
        <v>47</v>
      </c>
      <c r="H127" t="s">
        <v>40</v>
      </c>
      <c r="I127" t="s">
        <v>47</v>
      </c>
      <c r="J127" t="s">
        <v>33</v>
      </c>
      <c r="K127" t="s">
        <v>47</v>
      </c>
      <c r="L127" t="s">
        <v>23</v>
      </c>
      <c r="M127">
        <v>4</v>
      </c>
      <c r="N127" t="s">
        <v>24</v>
      </c>
      <c r="O127" t="s">
        <v>25</v>
      </c>
      <c r="P127" t="s">
        <v>27</v>
      </c>
      <c r="Q127" t="s">
        <v>59</v>
      </c>
    </row>
    <row r="128" spans="1:17" x14ac:dyDescent="0.35">
      <c r="A128">
        <v>419108</v>
      </c>
      <c r="B128" t="s">
        <v>28</v>
      </c>
      <c r="C128" s="1">
        <v>40250</v>
      </c>
      <c r="D128" t="s">
        <v>146</v>
      </c>
      <c r="E128" t="s">
        <v>30</v>
      </c>
      <c r="F128">
        <v>0</v>
      </c>
      <c r="G128" t="s">
        <v>31</v>
      </c>
      <c r="H128" t="s">
        <v>39</v>
      </c>
      <c r="I128" t="s">
        <v>39</v>
      </c>
      <c r="J128" t="s">
        <v>22</v>
      </c>
      <c r="K128" t="s">
        <v>39</v>
      </c>
      <c r="L128" t="s">
        <v>41</v>
      </c>
      <c r="M128">
        <v>5</v>
      </c>
      <c r="N128" t="s">
        <v>24</v>
      </c>
      <c r="O128" t="s">
        <v>25</v>
      </c>
      <c r="P128" t="s">
        <v>77</v>
      </c>
      <c r="Q128" t="s">
        <v>140</v>
      </c>
    </row>
    <row r="129" spans="1:17" x14ac:dyDescent="0.35">
      <c r="A129">
        <v>419109</v>
      </c>
      <c r="B129" t="s">
        <v>50</v>
      </c>
      <c r="C129" s="1">
        <v>40251</v>
      </c>
      <c r="D129" t="s">
        <v>165</v>
      </c>
      <c r="E129" t="s">
        <v>52</v>
      </c>
      <c r="F129">
        <v>0</v>
      </c>
      <c r="G129" t="s">
        <v>21</v>
      </c>
      <c r="H129" t="s">
        <v>20</v>
      </c>
      <c r="I129" t="s">
        <v>21</v>
      </c>
      <c r="J129" t="s">
        <v>22</v>
      </c>
      <c r="K129" t="s">
        <v>21</v>
      </c>
      <c r="L129" t="s">
        <v>41</v>
      </c>
      <c r="M129">
        <v>7</v>
      </c>
      <c r="N129" t="s">
        <v>24</v>
      </c>
      <c r="O129" t="s">
        <v>25</v>
      </c>
      <c r="P129" t="s">
        <v>127</v>
      </c>
      <c r="Q129" t="s">
        <v>64</v>
      </c>
    </row>
    <row r="130" spans="1:17" x14ac:dyDescent="0.35">
      <c r="A130">
        <v>419110</v>
      </c>
      <c r="B130" t="s">
        <v>65</v>
      </c>
      <c r="C130" s="1">
        <v>40251</v>
      </c>
      <c r="D130" t="s">
        <v>166</v>
      </c>
      <c r="E130" t="s">
        <v>67</v>
      </c>
      <c r="F130">
        <v>0</v>
      </c>
      <c r="G130" t="s">
        <v>32</v>
      </c>
      <c r="H130" t="s">
        <v>53</v>
      </c>
      <c r="I130" t="s">
        <v>53</v>
      </c>
      <c r="J130" t="s">
        <v>33</v>
      </c>
      <c r="K130" t="s">
        <v>53</v>
      </c>
      <c r="L130" t="s">
        <v>23</v>
      </c>
      <c r="M130">
        <v>31</v>
      </c>
      <c r="N130" t="s">
        <v>24</v>
      </c>
      <c r="O130" t="s">
        <v>25</v>
      </c>
      <c r="P130" t="s">
        <v>55</v>
      </c>
      <c r="Q130" t="s">
        <v>49</v>
      </c>
    </row>
    <row r="131" spans="1:17" x14ac:dyDescent="0.35">
      <c r="A131">
        <v>419111</v>
      </c>
      <c r="B131" t="s">
        <v>167</v>
      </c>
      <c r="C131" s="1">
        <v>40252</v>
      </c>
      <c r="D131" t="s">
        <v>61</v>
      </c>
      <c r="E131" t="s">
        <v>168</v>
      </c>
      <c r="F131">
        <v>0</v>
      </c>
      <c r="G131" t="s">
        <v>40</v>
      </c>
      <c r="H131" t="s">
        <v>39</v>
      </c>
      <c r="I131" t="s">
        <v>39</v>
      </c>
      <c r="J131" t="s">
        <v>22</v>
      </c>
      <c r="K131" t="s">
        <v>39</v>
      </c>
      <c r="L131" t="s">
        <v>41</v>
      </c>
      <c r="M131">
        <v>6</v>
      </c>
      <c r="N131" t="s">
        <v>24</v>
      </c>
      <c r="O131" t="s">
        <v>25</v>
      </c>
      <c r="P131" t="s">
        <v>91</v>
      </c>
      <c r="Q131" t="s">
        <v>27</v>
      </c>
    </row>
    <row r="132" spans="1:17" x14ac:dyDescent="0.35">
      <c r="A132">
        <v>419112</v>
      </c>
      <c r="B132" t="s">
        <v>17</v>
      </c>
      <c r="C132" s="1">
        <v>40253</v>
      </c>
      <c r="D132" t="s">
        <v>144</v>
      </c>
      <c r="E132" t="s">
        <v>19</v>
      </c>
      <c r="F132">
        <v>0</v>
      </c>
      <c r="G132" t="s">
        <v>20</v>
      </c>
      <c r="H132" t="s">
        <v>31</v>
      </c>
      <c r="I132" t="s">
        <v>31</v>
      </c>
      <c r="J132" t="s">
        <v>33</v>
      </c>
      <c r="K132" t="s">
        <v>20</v>
      </c>
      <c r="L132" t="s">
        <v>41</v>
      </c>
      <c r="M132">
        <v>8</v>
      </c>
      <c r="N132" t="s">
        <v>24</v>
      </c>
      <c r="O132" t="s">
        <v>25</v>
      </c>
      <c r="P132" t="s">
        <v>169</v>
      </c>
      <c r="Q132" t="s">
        <v>49</v>
      </c>
    </row>
    <row r="133" spans="1:17" x14ac:dyDescent="0.35">
      <c r="A133">
        <v>419113</v>
      </c>
      <c r="B133" t="s">
        <v>50</v>
      </c>
      <c r="C133" s="1">
        <v>40253</v>
      </c>
      <c r="D133" t="s">
        <v>76</v>
      </c>
      <c r="E133" t="s">
        <v>52</v>
      </c>
      <c r="F133">
        <v>0</v>
      </c>
      <c r="G133" t="s">
        <v>21</v>
      </c>
      <c r="H133" t="s">
        <v>32</v>
      </c>
      <c r="I133" t="s">
        <v>32</v>
      </c>
      <c r="J133" t="s">
        <v>33</v>
      </c>
      <c r="K133" t="s">
        <v>32</v>
      </c>
      <c r="L133" t="s">
        <v>23</v>
      </c>
      <c r="M133">
        <v>55</v>
      </c>
      <c r="N133" t="s">
        <v>24</v>
      </c>
      <c r="O133" t="s">
        <v>25</v>
      </c>
      <c r="P133" t="s">
        <v>127</v>
      </c>
      <c r="Q133" t="s">
        <v>64</v>
      </c>
    </row>
    <row r="134" spans="1:17" x14ac:dyDescent="0.35">
      <c r="A134">
        <v>419114</v>
      </c>
      <c r="B134" t="s">
        <v>36</v>
      </c>
      <c r="C134" s="1">
        <v>40254</v>
      </c>
      <c r="D134" t="s">
        <v>107</v>
      </c>
      <c r="E134" t="s">
        <v>38</v>
      </c>
      <c r="F134">
        <v>0</v>
      </c>
      <c r="G134" t="s">
        <v>39</v>
      </c>
      <c r="H134" t="s">
        <v>47</v>
      </c>
      <c r="I134" t="s">
        <v>39</v>
      </c>
      <c r="J134" t="s">
        <v>22</v>
      </c>
      <c r="K134" t="s">
        <v>47</v>
      </c>
      <c r="L134" t="s">
        <v>23</v>
      </c>
      <c r="M134">
        <v>98</v>
      </c>
      <c r="N134" t="s">
        <v>24</v>
      </c>
      <c r="O134" t="s">
        <v>25</v>
      </c>
      <c r="P134" t="s">
        <v>77</v>
      </c>
      <c r="Q134" t="s">
        <v>138</v>
      </c>
    </row>
    <row r="135" spans="1:17" x14ac:dyDescent="0.35">
      <c r="A135">
        <v>419115</v>
      </c>
      <c r="B135" t="s">
        <v>17</v>
      </c>
      <c r="C135" s="1">
        <v>40255</v>
      </c>
      <c r="D135" t="s">
        <v>144</v>
      </c>
      <c r="E135" t="s">
        <v>19</v>
      </c>
      <c r="F135">
        <v>0</v>
      </c>
      <c r="G135" t="s">
        <v>20</v>
      </c>
      <c r="H135" t="s">
        <v>40</v>
      </c>
      <c r="I135" t="s">
        <v>20</v>
      </c>
      <c r="J135" t="s">
        <v>22</v>
      </c>
      <c r="K135" t="s">
        <v>20</v>
      </c>
      <c r="L135" t="s">
        <v>41</v>
      </c>
      <c r="M135">
        <v>10</v>
      </c>
      <c r="N135" t="s">
        <v>24</v>
      </c>
      <c r="O135" t="s">
        <v>25</v>
      </c>
      <c r="P135" t="s">
        <v>55</v>
      </c>
      <c r="Q135" t="s">
        <v>49</v>
      </c>
    </row>
    <row r="136" spans="1:17" x14ac:dyDescent="0.35">
      <c r="A136">
        <v>419116</v>
      </c>
      <c r="B136" t="s">
        <v>36</v>
      </c>
      <c r="C136" s="1">
        <v>40256</v>
      </c>
      <c r="D136" t="s">
        <v>66</v>
      </c>
      <c r="E136" t="s">
        <v>38</v>
      </c>
      <c r="F136">
        <v>0</v>
      </c>
      <c r="G136" t="s">
        <v>39</v>
      </c>
      <c r="H136" t="s">
        <v>32</v>
      </c>
      <c r="I136" t="s">
        <v>39</v>
      </c>
      <c r="J136" t="s">
        <v>33</v>
      </c>
      <c r="K136" t="s">
        <v>32</v>
      </c>
      <c r="L136" t="s">
        <v>41</v>
      </c>
      <c r="M136">
        <v>5</v>
      </c>
      <c r="N136" t="s">
        <v>24</v>
      </c>
      <c r="O136" t="s">
        <v>25</v>
      </c>
      <c r="P136" t="s">
        <v>77</v>
      </c>
      <c r="Q136" t="s">
        <v>138</v>
      </c>
    </row>
    <row r="137" spans="1:17" x14ac:dyDescent="0.35">
      <c r="A137">
        <v>419117</v>
      </c>
      <c r="B137" t="s">
        <v>170</v>
      </c>
      <c r="C137" s="1">
        <v>40256</v>
      </c>
      <c r="D137" t="s">
        <v>171</v>
      </c>
      <c r="E137" t="s">
        <v>172</v>
      </c>
      <c r="F137">
        <v>0</v>
      </c>
      <c r="G137" t="s">
        <v>53</v>
      </c>
      <c r="H137" t="s">
        <v>31</v>
      </c>
      <c r="I137" t="s">
        <v>31</v>
      </c>
      <c r="J137" t="s">
        <v>22</v>
      </c>
      <c r="K137" t="s">
        <v>53</v>
      </c>
      <c r="L137" t="s">
        <v>23</v>
      </c>
      <c r="M137">
        <v>6</v>
      </c>
      <c r="N137" t="s">
        <v>24</v>
      </c>
      <c r="O137" t="s">
        <v>25</v>
      </c>
      <c r="P137" t="s">
        <v>54</v>
      </c>
      <c r="Q137" t="s">
        <v>120</v>
      </c>
    </row>
    <row r="138" spans="1:17" x14ac:dyDescent="0.35">
      <c r="A138">
        <v>419118</v>
      </c>
      <c r="B138" t="s">
        <v>167</v>
      </c>
      <c r="C138" s="1">
        <v>40257</v>
      </c>
      <c r="D138" t="s">
        <v>173</v>
      </c>
      <c r="E138" t="s">
        <v>168</v>
      </c>
      <c r="F138">
        <v>0</v>
      </c>
      <c r="G138" t="s">
        <v>40</v>
      </c>
      <c r="H138" t="s">
        <v>21</v>
      </c>
      <c r="I138" t="s">
        <v>40</v>
      </c>
      <c r="J138" t="s">
        <v>33</v>
      </c>
      <c r="K138" t="s">
        <v>40</v>
      </c>
      <c r="L138" t="s">
        <v>23</v>
      </c>
      <c r="M138">
        <v>34</v>
      </c>
      <c r="N138" t="s">
        <v>24</v>
      </c>
      <c r="O138" t="s">
        <v>25</v>
      </c>
      <c r="P138" t="s">
        <v>27</v>
      </c>
      <c r="Q138" t="s">
        <v>59</v>
      </c>
    </row>
    <row r="139" spans="1:17" x14ac:dyDescent="0.35">
      <c r="A139">
        <v>419119</v>
      </c>
      <c r="B139" t="s">
        <v>44</v>
      </c>
      <c r="C139" s="1">
        <v>40257</v>
      </c>
      <c r="D139" t="s">
        <v>144</v>
      </c>
      <c r="E139" t="s">
        <v>164</v>
      </c>
      <c r="F139">
        <v>0</v>
      </c>
      <c r="G139" t="s">
        <v>47</v>
      </c>
      <c r="H139" t="s">
        <v>20</v>
      </c>
      <c r="I139" t="s">
        <v>47</v>
      </c>
      <c r="J139" t="s">
        <v>33</v>
      </c>
      <c r="K139" t="s">
        <v>20</v>
      </c>
      <c r="L139" t="s">
        <v>41</v>
      </c>
      <c r="M139">
        <v>7</v>
      </c>
      <c r="N139" t="s">
        <v>24</v>
      </c>
      <c r="O139" t="s">
        <v>25</v>
      </c>
      <c r="P139" t="s">
        <v>127</v>
      </c>
      <c r="Q139" t="s">
        <v>145</v>
      </c>
    </row>
    <row r="140" spans="1:17" x14ac:dyDescent="0.35">
      <c r="A140">
        <v>419120</v>
      </c>
      <c r="B140" t="s">
        <v>170</v>
      </c>
      <c r="C140" s="1">
        <v>40258</v>
      </c>
      <c r="D140" t="s">
        <v>171</v>
      </c>
      <c r="E140" t="s">
        <v>172</v>
      </c>
      <c r="F140">
        <v>0</v>
      </c>
      <c r="G140" t="s">
        <v>53</v>
      </c>
      <c r="H140" t="s">
        <v>39</v>
      </c>
      <c r="I140" t="s">
        <v>53</v>
      </c>
      <c r="J140" t="s">
        <v>33</v>
      </c>
      <c r="K140" t="s">
        <v>53</v>
      </c>
      <c r="L140" t="s">
        <v>23</v>
      </c>
      <c r="M140">
        <v>10</v>
      </c>
      <c r="N140" t="s">
        <v>24</v>
      </c>
      <c r="O140" t="s">
        <v>25</v>
      </c>
      <c r="P140" t="s">
        <v>54</v>
      </c>
      <c r="Q140" t="s">
        <v>120</v>
      </c>
    </row>
    <row r="141" spans="1:17" x14ac:dyDescent="0.35">
      <c r="A141">
        <v>419121</v>
      </c>
      <c r="B141" t="s">
        <v>65</v>
      </c>
      <c r="C141" s="1">
        <v>40258</v>
      </c>
      <c r="D141" t="s">
        <v>174</v>
      </c>
      <c r="E141" t="s">
        <v>67</v>
      </c>
      <c r="F141">
        <v>0</v>
      </c>
      <c r="G141" t="s">
        <v>32</v>
      </c>
      <c r="H141" t="s">
        <v>31</v>
      </c>
      <c r="I141" t="s">
        <v>32</v>
      </c>
      <c r="J141" t="s">
        <v>22</v>
      </c>
      <c r="K141" t="s">
        <v>31</v>
      </c>
      <c r="L141" t="s">
        <v>122</v>
      </c>
      <c r="M141" t="s">
        <v>25</v>
      </c>
      <c r="N141" t="s">
        <v>123</v>
      </c>
      <c r="O141" t="s">
        <v>25</v>
      </c>
      <c r="P141" t="s">
        <v>55</v>
      </c>
      <c r="Q141" t="s">
        <v>49</v>
      </c>
    </row>
    <row r="142" spans="1:17" x14ac:dyDescent="0.35">
      <c r="A142">
        <v>419122</v>
      </c>
      <c r="B142" t="s">
        <v>44</v>
      </c>
      <c r="C142" s="1">
        <v>40259</v>
      </c>
      <c r="D142" t="s">
        <v>107</v>
      </c>
      <c r="E142" t="s">
        <v>164</v>
      </c>
      <c r="F142">
        <v>0</v>
      </c>
      <c r="G142" t="s">
        <v>47</v>
      </c>
      <c r="H142" t="s">
        <v>21</v>
      </c>
      <c r="I142" t="s">
        <v>21</v>
      </c>
      <c r="J142" t="s">
        <v>33</v>
      </c>
      <c r="K142" t="s">
        <v>47</v>
      </c>
      <c r="L142" t="s">
        <v>41</v>
      </c>
      <c r="M142">
        <v>7</v>
      </c>
      <c r="N142" t="s">
        <v>24</v>
      </c>
      <c r="O142" t="s">
        <v>25</v>
      </c>
      <c r="P142" t="s">
        <v>145</v>
      </c>
      <c r="Q142" t="s">
        <v>116</v>
      </c>
    </row>
    <row r="143" spans="1:17" x14ac:dyDescent="0.35">
      <c r="A143">
        <v>419123</v>
      </c>
      <c r="B143" t="s">
        <v>17</v>
      </c>
      <c r="C143" s="1">
        <v>40260</v>
      </c>
      <c r="D143" t="s">
        <v>175</v>
      </c>
      <c r="E143" t="s">
        <v>19</v>
      </c>
      <c r="F143">
        <v>0</v>
      </c>
      <c r="G143" t="s">
        <v>20</v>
      </c>
      <c r="H143" t="s">
        <v>32</v>
      </c>
      <c r="I143" t="s">
        <v>32</v>
      </c>
      <c r="J143" t="s">
        <v>22</v>
      </c>
      <c r="K143" t="s">
        <v>20</v>
      </c>
      <c r="L143" t="s">
        <v>23</v>
      </c>
      <c r="M143">
        <v>36</v>
      </c>
      <c r="N143" t="s">
        <v>24</v>
      </c>
      <c r="O143" t="s">
        <v>25</v>
      </c>
      <c r="P143" t="s">
        <v>27</v>
      </c>
      <c r="Q143" t="s">
        <v>59</v>
      </c>
    </row>
    <row r="144" spans="1:17" x14ac:dyDescent="0.35">
      <c r="A144">
        <v>419124</v>
      </c>
      <c r="B144" t="s">
        <v>28</v>
      </c>
      <c r="C144" s="1">
        <v>40261</v>
      </c>
      <c r="D144" t="s">
        <v>176</v>
      </c>
      <c r="E144" t="s">
        <v>30</v>
      </c>
      <c r="F144">
        <v>0</v>
      </c>
      <c r="G144" t="s">
        <v>31</v>
      </c>
      <c r="H144" t="s">
        <v>40</v>
      </c>
      <c r="I144" t="s">
        <v>31</v>
      </c>
      <c r="J144" t="s">
        <v>22</v>
      </c>
      <c r="K144" t="s">
        <v>40</v>
      </c>
      <c r="L144" t="s">
        <v>23</v>
      </c>
      <c r="M144">
        <v>31</v>
      </c>
      <c r="N144" t="s">
        <v>24</v>
      </c>
      <c r="O144" t="s">
        <v>25</v>
      </c>
      <c r="P144" t="s">
        <v>77</v>
      </c>
      <c r="Q144" t="s">
        <v>138</v>
      </c>
    </row>
    <row r="145" spans="1:17" x14ac:dyDescent="0.35">
      <c r="A145">
        <v>419125</v>
      </c>
      <c r="B145" t="s">
        <v>44</v>
      </c>
      <c r="C145" s="1">
        <v>40262</v>
      </c>
      <c r="D145" t="s">
        <v>107</v>
      </c>
      <c r="E145" t="s">
        <v>164</v>
      </c>
      <c r="F145">
        <v>0</v>
      </c>
      <c r="G145" t="s">
        <v>47</v>
      </c>
      <c r="H145" t="s">
        <v>32</v>
      </c>
      <c r="I145" t="s">
        <v>47</v>
      </c>
      <c r="J145" t="s">
        <v>22</v>
      </c>
      <c r="K145" t="s">
        <v>47</v>
      </c>
      <c r="L145" t="s">
        <v>41</v>
      </c>
      <c r="M145">
        <v>5</v>
      </c>
      <c r="N145" t="s">
        <v>24</v>
      </c>
      <c r="O145" t="s">
        <v>25</v>
      </c>
      <c r="P145" t="s">
        <v>54</v>
      </c>
      <c r="Q145" t="s">
        <v>64</v>
      </c>
    </row>
    <row r="146" spans="1:17" x14ac:dyDescent="0.35">
      <c r="A146">
        <v>419126</v>
      </c>
      <c r="B146" t="s">
        <v>167</v>
      </c>
      <c r="C146" s="1">
        <v>40263</v>
      </c>
      <c r="D146" t="s">
        <v>68</v>
      </c>
      <c r="E146" t="s">
        <v>168</v>
      </c>
      <c r="F146">
        <v>0</v>
      </c>
      <c r="G146" t="s">
        <v>40</v>
      </c>
      <c r="H146" t="s">
        <v>53</v>
      </c>
      <c r="I146" t="s">
        <v>53</v>
      </c>
      <c r="J146" t="s">
        <v>33</v>
      </c>
      <c r="K146" t="s">
        <v>40</v>
      </c>
      <c r="L146" t="s">
        <v>41</v>
      </c>
      <c r="M146">
        <v>8</v>
      </c>
      <c r="N146" t="s">
        <v>24</v>
      </c>
      <c r="O146" t="s">
        <v>25</v>
      </c>
      <c r="P146" t="s">
        <v>127</v>
      </c>
      <c r="Q146" t="s">
        <v>116</v>
      </c>
    </row>
    <row r="147" spans="1:17" x14ac:dyDescent="0.35">
      <c r="A147">
        <v>419127</v>
      </c>
      <c r="B147" t="s">
        <v>28</v>
      </c>
      <c r="C147" s="1">
        <v>40264</v>
      </c>
      <c r="D147" t="s">
        <v>165</v>
      </c>
      <c r="E147" t="s">
        <v>30</v>
      </c>
      <c r="F147">
        <v>0</v>
      </c>
      <c r="G147" t="s">
        <v>31</v>
      </c>
      <c r="H147" t="s">
        <v>21</v>
      </c>
      <c r="I147" t="s">
        <v>21</v>
      </c>
      <c r="J147" t="s">
        <v>33</v>
      </c>
      <c r="K147" t="s">
        <v>21</v>
      </c>
      <c r="L147" t="s">
        <v>23</v>
      </c>
      <c r="M147">
        <v>39</v>
      </c>
      <c r="N147" t="s">
        <v>24</v>
      </c>
      <c r="O147" t="s">
        <v>25</v>
      </c>
      <c r="P147" t="s">
        <v>77</v>
      </c>
      <c r="Q147" t="s">
        <v>140</v>
      </c>
    </row>
    <row r="148" spans="1:17" x14ac:dyDescent="0.35">
      <c r="A148">
        <v>419128</v>
      </c>
      <c r="B148" t="s">
        <v>17</v>
      </c>
      <c r="C148" s="1">
        <v>40262</v>
      </c>
      <c r="D148" t="s">
        <v>177</v>
      </c>
      <c r="E148" t="s">
        <v>19</v>
      </c>
      <c r="F148">
        <v>0</v>
      </c>
      <c r="G148" t="s">
        <v>20</v>
      </c>
      <c r="H148" t="s">
        <v>39</v>
      </c>
      <c r="I148" t="s">
        <v>20</v>
      </c>
      <c r="J148" t="s">
        <v>22</v>
      </c>
      <c r="K148" t="s">
        <v>39</v>
      </c>
      <c r="L148" t="s">
        <v>23</v>
      </c>
      <c r="M148">
        <v>17</v>
      </c>
      <c r="N148" t="s">
        <v>24</v>
      </c>
      <c r="O148" t="s">
        <v>25</v>
      </c>
      <c r="P148" t="s">
        <v>91</v>
      </c>
      <c r="Q148" t="s">
        <v>27</v>
      </c>
    </row>
    <row r="149" spans="1:17" x14ac:dyDescent="0.35">
      <c r="A149">
        <v>419129</v>
      </c>
      <c r="B149" t="s">
        <v>167</v>
      </c>
      <c r="C149" s="1">
        <v>40265</v>
      </c>
      <c r="D149" t="s">
        <v>178</v>
      </c>
      <c r="E149" t="s">
        <v>168</v>
      </c>
      <c r="F149">
        <v>0</v>
      </c>
      <c r="G149" t="s">
        <v>40</v>
      </c>
      <c r="H149" t="s">
        <v>32</v>
      </c>
      <c r="I149" t="s">
        <v>40</v>
      </c>
      <c r="J149" t="s">
        <v>33</v>
      </c>
      <c r="K149" t="s">
        <v>40</v>
      </c>
      <c r="L149" t="s">
        <v>23</v>
      </c>
      <c r="M149">
        <v>17</v>
      </c>
      <c r="N149" t="s">
        <v>24</v>
      </c>
      <c r="O149" t="s">
        <v>25</v>
      </c>
      <c r="P149" t="s">
        <v>145</v>
      </c>
      <c r="Q149" t="s">
        <v>116</v>
      </c>
    </row>
    <row r="150" spans="1:17" x14ac:dyDescent="0.35">
      <c r="A150">
        <v>419130</v>
      </c>
      <c r="B150" t="s">
        <v>44</v>
      </c>
      <c r="C150" s="1">
        <v>40265</v>
      </c>
      <c r="D150" t="s">
        <v>154</v>
      </c>
      <c r="E150" t="s">
        <v>73</v>
      </c>
      <c r="F150">
        <v>0</v>
      </c>
      <c r="G150" t="s">
        <v>53</v>
      </c>
      <c r="H150" t="s">
        <v>47</v>
      </c>
      <c r="I150" t="s">
        <v>53</v>
      </c>
      <c r="J150" t="s">
        <v>22</v>
      </c>
      <c r="K150" t="s">
        <v>47</v>
      </c>
      <c r="L150" t="s">
        <v>23</v>
      </c>
      <c r="M150">
        <v>41</v>
      </c>
      <c r="N150" t="s">
        <v>24</v>
      </c>
      <c r="O150" t="s">
        <v>25</v>
      </c>
      <c r="P150" t="s">
        <v>169</v>
      </c>
      <c r="Q150" t="s">
        <v>55</v>
      </c>
    </row>
    <row r="151" spans="1:17" x14ac:dyDescent="0.35">
      <c r="A151">
        <v>419131</v>
      </c>
      <c r="B151" t="s">
        <v>36</v>
      </c>
      <c r="C151" s="1">
        <v>40266</v>
      </c>
      <c r="D151" t="s">
        <v>179</v>
      </c>
      <c r="E151" t="s">
        <v>38</v>
      </c>
      <c r="F151">
        <v>0</v>
      </c>
      <c r="G151" t="s">
        <v>39</v>
      </c>
      <c r="H151" t="s">
        <v>21</v>
      </c>
      <c r="I151" t="s">
        <v>39</v>
      </c>
      <c r="J151" t="s">
        <v>33</v>
      </c>
      <c r="K151" t="s">
        <v>39</v>
      </c>
      <c r="L151" t="s">
        <v>23</v>
      </c>
      <c r="M151">
        <v>40</v>
      </c>
      <c r="N151" t="s">
        <v>24</v>
      </c>
      <c r="O151" t="s">
        <v>25</v>
      </c>
      <c r="P151" t="s">
        <v>145</v>
      </c>
      <c r="Q151" t="s">
        <v>116</v>
      </c>
    </row>
    <row r="152" spans="1:17" x14ac:dyDescent="0.35">
      <c r="A152">
        <v>419132</v>
      </c>
      <c r="B152" t="s">
        <v>44</v>
      </c>
      <c r="C152" s="1">
        <v>40267</v>
      </c>
      <c r="D152" t="s">
        <v>180</v>
      </c>
      <c r="E152" t="s">
        <v>164</v>
      </c>
      <c r="F152">
        <v>0</v>
      </c>
      <c r="G152" t="s">
        <v>47</v>
      </c>
      <c r="H152" t="s">
        <v>31</v>
      </c>
      <c r="I152" t="s">
        <v>47</v>
      </c>
      <c r="J152" t="s">
        <v>22</v>
      </c>
      <c r="K152" t="s">
        <v>47</v>
      </c>
      <c r="L152" t="s">
        <v>41</v>
      </c>
      <c r="M152">
        <v>4</v>
      </c>
      <c r="N152" t="s">
        <v>24</v>
      </c>
      <c r="O152" t="s">
        <v>25</v>
      </c>
      <c r="P152" t="s">
        <v>77</v>
      </c>
      <c r="Q152" t="s">
        <v>138</v>
      </c>
    </row>
    <row r="153" spans="1:17" x14ac:dyDescent="0.35">
      <c r="A153">
        <v>419133</v>
      </c>
      <c r="B153" t="s">
        <v>65</v>
      </c>
      <c r="C153" s="1">
        <v>40268</v>
      </c>
      <c r="D153" t="s">
        <v>181</v>
      </c>
      <c r="E153" t="s">
        <v>67</v>
      </c>
      <c r="F153">
        <v>0</v>
      </c>
      <c r="G153" t="s">
        <v>32</v>
      </c>
      <c r="H153" t="s">
        <v>20</v>
      </c>
      <c r="I153" t="s">
        <v>20</v>
      </c>
      <c r="J153" t="s">
        <v>33</v>
      </c>
      <c r="K153" t="s">
        <v>32</v>
      </c>
      <c r="L153" t="s">
        <v>41</v>
      </c>
      <c r="M153">
        <v>5</v>
      </c>
      <c r="N153" t="s">
        <v>24</v>
      </c>
      <c r="O153" t="s">
        <v>25</v>
      </c>
      <c r="P153" t="s">
        <v>91</v>
      </c>
      <c r="Q153" t="s">
        <v>27</v>
      </c>
    </row>
    <row r="154" spans="1:17" x14ac:dyDescent="0.35">
      <c r="A154">
        <v>419134</v>
      </c>
      <c r="B154" t="s">
        <v>36</v>
      </c>
      <c r="C154" s="1">
        <v>40268</v>
      </c>
      <c r="D154" t="s">
        <v>101</v>
      </c>
      <c r="E154" t="s">
        <v>38</v>
      </c>
      <c r="F154">
        <v>0</v>
      </c>
      <c r="G154" t="s">
        <v>39</v>
      </c>
      <c r="H154" t="s">
        <v>40</v>
      </c>
      <c r="I154" t="s">
        <v>39</v>
      </c>
      <c r="J154" t="s">
        <v>33</v>
      </c>
      <c r="K154" t="s">
        <v>39</v>
      </c>
      <c r="L154" t="s">
        <v>23</v>
      </c>
      <c r="M154">
        <v>67</v>
      </c>
      <c r="N154" t="s">
        <v>24</v>
      </c>
      <c r="O154" t="s">
        <v>25</v>
      </c>
      <c r="P154" t="s">
        <v>127</v>
      </c>
      <c r="Q154" t="s">
        <v>116</v>
      </c>
    </row>
    <row r="155" spans="1:17" x14ac:dyDescent="0.35">
      <c r="A155">
        <v>419135</v>
      </c>
      <c r="B155" t="s">
        <v>50</v>
      </c>
      <c r="C155" s="1">
        <v>40269</v>
      </c>
      <c r="D155" t="s">
        <v>88</v>
      </c>
      <c r="E155" t="s">
        <v>52</v>
      </c>
      <c r="F155">
        <v>0</v>
      </c>
      <c r="G155" t="s">
        <v>21</v>
      </c>
      <c r="H155" t="s">
        <v>53</v>
      </c>
      <c r="I155" t="s">
        <v>21</v>
      </c>
      <c r="J155" t="s">
        <v>33</v>
      </c>
      <c r="K155" t="s">
        <v>21</v>
      </c>
      <c r="L155" t="s">
        <v>23</v>
      </c>
      <c r="M155">
        <v>24</v>
      </c>
      <c r="N155" t="s">
        <v>24</v>
      </c>
      <c r="O155" t="s">
        <v>25</v>
      </c>
      <c r="P155" t="s">
        <v>55</v>
      </c>
      <c r="Q155" t="s">
        <v>49</v>
      </c>
    </row>
    <row r="156" spans="1:17" x14ac:dyDescent="0.35">
      <c r="A156">
        <v>419136</v>
      </c>
      <c r="B156" t="s">
        <v>28</v>
      </c>
      <c r="C156" s="1">
        <v>40270</v>
      </c>
      <c r="D156" t="s">
        <v>182</v>
      </c>
      <c r="E156" t="s">
        <v>30</v>
      </c>
      <c r="F156">
        <v>0</v>
      </c>
      <c r="G156" t="s">
        <v>31</v>
      </c>
      <c r="H156" t="s">
        <v>20</v>
      </c>
      <c r="I156" t="s">
        <v>31</v>
      </c>
      <c r="J156" t="s">
        <v>33</v>
      </c>
      <c r="K156" t="s">
        <v>20</v>
      </c>
      <c r="L156" t="s">
        <v>41</v>
      </c>
      <c r="M156">
        <v>6</v>
      </c>
      <c r="N156" t="s">
        <v>24</v>
      </c>
      <c r="O156" t="s">
        <v>25</v>
      </c>
      <c r="P156" t="s">
        <v>54</v>
      </c>
      <c r="Q156" t="s">
        <v>120</v>
      </c>
    </row>
    <row r="157" spans="1:17" x14ac:dyDescent="0.35">
      <c r="A157">
        <v>419137</v>
      </c>
      <c r="B157" t="s">
        <v>65</v>
      </c>
      <c r="C157" s="1">
        <v>40271</v>
      </c>
      <c r="D157" t="s">
        <v>181</v>
      </c>
      <c r="E157" t="s">
        <v>67</v>
      </c>
      <c r="F157">
        <v>0</v>
      </c>
      <c r="G157" t="s">
        <v>32</v>
      </c>
      <c r="H157" t="s">
        <v>40</v>
      </c>
      <c r="I157" t="s">
        <v>32</v>
      </c>
      <c r="J157" t="s">
        <v>33</v>
      </c>
      <c r="K157" t="s">
        <v>32</v>
      </c>
      <c r="L157" t="s">
        <v>23</v>
      </c>
      <c r="M157">
        <v>23</v>
      </c>
      <c r="N157" t="s">
        <v>24</v>
      </c>
      <c r="O157" t="s">
        <v>25</v>
      </c>
      <c r="P157" t="s">
        <v>27</v>
      </c>
      <c r="Q157" t="s">
        <v>59</v>
      </c>
    </row>
    <row r="158" spans="1:17" x14ac:dyDescent="0.35">
      <c r="A158">
        <v>419138</v>
      </c>
      <c r="B158" t="s">
        <v>44</v>
      </c>
      <c r="C158" s="1">
        <v>40271</v>
      </c>
      <c r="D158" t="s">
        <v>183</v>
      </c>
      <c r="E158" t="s">
        <v>164</v>
      </c>
      <c r="F158">
        <v>0</v>
      </c>
      <c r="G158" t="s">
        <v>47</v>
      </c>
      <c r="H158" t="s">
        <v>53</v>
      </c>
      <c r="I158" t="s">
        <v>47</v>
      </c>
      <c r="J158" t="s">
        <v>33</v>
      </c>
      <c r="K158" t="s">
        <v>47</v>
      </c>
      <c r="L158" t="s">
        <v>23</v>
      </c>
      <c r="M158">
        <v>63</v>
      </c>
      <c r="N158" t="s">
        <v>24</v>
      </c>
      <c r="O158" t="s">
        <v>25</v>
      </c>
      <c r="P158" t="s">
        <v>77</v>
      </c>
      <c r="Q158" t="s">
        <v>140</v>
      </c>
    </row>
    <row r="159" spans="1:17" x14ac:dyDescent="0.35">
      <c r="A159">
        <v>419139</v>
      </c>
      <c r="B159" t="s">
        <v>50</v>
      </c>
      <c r="C159" s="1">
        <v>40272</v>
      </c>
      <c r="D159" t="s">
        <v>94</v>
      </c>
      <c r="E159" t="s">
        <v>52</v>
      </c>
      <c r="F159">
        <v>0</v>
      </c>
      <c r="G159" t="s">
        <v>21</v>
      </c>
      <c r="H159" t="s">
        <v>31</v>
      </c>
      <c r="I159" t="s">
        <v>21</v>
      </c>
      <c r="J159" t="s">
        <v>33</v>
      </c>
      <c r="K159" t="s">
        <v>31</v>
      </c>
      <c r="L159" t="s">
        <v>41</v>
      </c>
      <c r="M159">
        <v>8</v>
      </c>
      <c r="N159" t="s">
        <v>24</v>
      </c>
      <c r="O159" t="s">
        <v>25</v>
      </c>
      <c r="P159" t="s">
        <v>129</v>
      </c>
      <c r="Q159" t="s">
        <v>49</v>
      </c>
    </row>
    <row r="160" spans="1:17" x14ac:dyDescent="0.35">
      <c r="A160">
        <v>419140</v>
      </c>
      <c r="B160" t="s">
        <v>36</v>
      </c>
      <c r="C160" s="1">
        <v>40272</v>
      </c>
      <c r="D160" t="s">
        <v>184</v>
      </c>
      <c r="E160" t="s">
        <v>38</v>
      </c>
      <c r="F160">
        <v>0</v>
      </c>
      <c r="G160" t="s">
        <v>39</v>
      </c>
      <c r="H160" t="s">
        <v>20</v>
      </c>
      <c r="I160" t="s">
        <v>39</v>
      </c>
      <c r="J160" t="s">
        <v>33</v>
      </c>
      <c r="K160" t="s">
        <v>39</v>
      </c>
      <c r="L160" t="s">
        <v>23</v>
      </c>
      <c r="M160">
        <v>37</v>
      </c>
      <c r="N160" t="s">
        <v>24</v>
      </c>
      <c r="O160" t="s">
        <v>25</v>
      </c>
      <c r="P160" t="s">
        <v>54</v>
      </c>
      <c r="Q160" t="s">
        <v>120</v>
      </c>
    </row>
    <row r="161" spans="1:17" x14ac:dyDescent="0.35">
      <c r="A161">
        <v>419141</v>
      </c>
      <c r="B161" t="s">
        <v>185</v>
      </c>
      <c r="C161" s="1">
        <v>40273</v>
      </c>
      <c r="D161" t="s">
        <v>156</v>
      </c>
      <c r="E161" t="s">
        <v>186</v>
      </c>
      <c r="F161">
        <v>0</v>
      </c>
      <c r="G161" t="s">
        <v>53</v>
      </c>
      <c r="H161" t="s">
        <v>40</v>
      </c>
      <c r="I161" t="s">
        <v>40</v>
      </c>
      <c r="J161" t="s">
        <v>33</v>
      </c>
      <c r="K161" t="s">
        <v>40</v>
      </c>
      <c r="L161" t="s">
        <v>23</v>
      </c>
      <c r="M161">
        <v>2</v>
      </c>
      <c r="N161" t="s">
        <v>24</v>
      </c>
      <c r="O161" t="s">
        <v>25</v>
      </c>
      <c r="P161" t="s">
        <v>127</v>
      </c>
      <c r="Q161" t="s">
        <v>116</v>
      </c>
    </row>
    <row r="162" spans="1:17" x14ac:dyDescent="0.35">
      <c r="A162">
        <v>419142</v>
      </c>
      <c r="B162" t="s">
        <v>65</v>
      </c>
      <c r="C162" s="1">
        <v>40274</v>
      </c>
      <c r="D162" t="s">
        <v>105</v>
      </c>
      <c r="E162" t="s">
        <v>67</v>
      </c>
      <c r="F162">
        <v>0</v>
      </c>
      <c r="G162" t="s">
        <v>32</v>
      </c>
      <c r="H162" t="s">
        <v>47</v>
      </c>
      <c r="I162" t="s">
        <v>32</v>
      </c>
      <c r="J162" t="s">
        <v>33</v>
      </c>
      <c r="K162" t="s">
        <v>32</v>
      </c>
      <c r="L162" t="s">
        <v>23</v>
      </c>
      <c r="M162">
        <v>24</v>
      </c>
      <c r="N162" t="s">
        <v>24</v>
      </c>
      <c r="O162" t="s">
        <v>25</v>
      </c>
      <c r="P162" t="s">
        <v>129</v>
      </c>
      <c r="Q162" t="s">
        <v>49</v>
      </c>
    </row>
    <row r="163" spans="1:17" x14ac:dyDescent="0.35">
      <c r="A163">
        <v>419143</v>
      </c>
      <c r="B163" t="s">
        <v>56</v>
      </c>
      <c r="C163" s="1">
        <v>40275</v>
      </c>
      <c r="D163" t="s">
        <v>187</v>
      </c>
      <c r="E163" t="s">
        <v>58</v>
      </c>
      <c r="F163">
        <v>0</v>
      </c>
      <c r="G163" t="s">
        <v>40</v>
      </c>
      <c r="H163" t="s">
        <v>31</v>
      </c>
      <c r="I163" t="s">
        <v>31</v>
      </c>
      <c r="J163" t="s">
        <v>33</v>
      </c>
      <c r="K163" t="s">
        <v>40</v>
      </c>
      <c r="L163" t="s">
        <v>41</v>
      </c>
      <c r="M163">
        <v>9</v>
      </c>
      <c r="N163" t="s">
        <v>24</v>
      </c>
      <c r="O163" t="s">
        <v>25</v>
      </c>
      <c r="P163" t="s">
        <v>140</v>
      </c>
      <c r="Q163" t="s">
        <v>138</v>
      </c>
    </row>
    <row r="164" spans="1:17" x14ac:dyDescent="0.35">
      <c r="A164">
        <v>419144</v>
      </c>
      <c r="B164" t="s">
        <v>50</v>
      </c>
      <c r="C164" s="1">
        <v>40275</v>
      </c>
      <c r="D164" t="s">
        <v>88</v>
      </c>
      <c r="E164" t="s">
        <v>52</v>
      </c>
      <c r="F164">
        <v>0</v>
      </c>
      <c r="G164" t="s">
        <v>21</v>
      </c>
      <c r="H164" t="s">
        <v>39</v>
      </c>
      <c r="I164" t="s">
        <v>21</v>
      </c>
      <c r="J164" t="s">
        <v>33</v>
      </c>
      <c r="K164" t="s">
        <v>21</v>
      </c>
      <c r="L164" t="s">
        <v>23</v>
      </c>
      <c r="M164">
        <v>14</v>
      </c>
      <c r="N164" t="s">
        <v>24</v>
      </c>
      <c r="O164" t="s">
        <v>25</v>
      </c>
      <c r="P164" t="s">
        <v>91</v>
      </c>
      <c r="Q164" t="s">
        <v>27</v>
      </c>
    </row>
    <row r="165" spans="1:17" x14ac:dyDescent="0.35">
      <c r="A165">
        <v>419145</v>
      </c>
      <c r="B165" t="s">
        <v>17</v>
      </c>
      <c r="C165" s="1">
        <v>40276</v>
      </c>
      <c r="D165" t="s">
        <v>188</v>
      </c>
      <c r="E165" t="s">
        <v>19</v>
      </c>
      <c r="F165">
        <v>0</v>
      </c>
      <c r="G165" t="s">
        <v>20</v>
      </c>
      <c r="H165" t="s">
        <v>53</v>
      </c>
      <c r="I165" t="s">
        <v>53</v>
      </c>
      <c r="J165" t="s">
        <v>22</v>
      </c>
      <c r="K165" t="s">
        <v>53</v>
      </c>
      <c r="L165" t="s">
        <v>41</v>
      </c>
      <c r="M165">
        <v>7</v>
      </c>
      <c r="N165" t="s">
        <v>24</v>
      </c>
      <c r="O165" t="s">
        <v>25</v>
      </c>
      <c r="P165" t="s">
        <v>129</v>
      </c>
      <c r="Q165" t="s">
        <v>49</v>
      </c>
    </row>
    <row r="166" spans="1:17" x14ac:dyDescent="0.35">
      <c r="A166">
        <v>419146</v>
      </c>
      <c r="B166" t="s">
        <v>28</v>
      </c>
      <c r="C166" s="1">
        <v>40277</v>
      </c>
      <c r="D166" t="s">
        <v>69</v>
      </c>
      <c r="E166" t="s">
        <v>30</v>
      </c>
      <c r="F166">
        <v>0</v>
      </c>
      <c r="G166" t="s">
        <v>31</v>
      </c>
      <c r="H166" t="s">
        <v>47</v>
      </c>
      <c r="I166" t="s">
        <v>47</v>
      </c>
      <c r="J166" t="s">
        <v>33</v>
      </c>
      <c r="K166" t="s">
        <v>31</v>
      </c>
      <c r="L166" t="s">
        <v>41</v>
      </c>
      <c r="M166">
        <v>6</v>
      </c>
      <c r="N166" t="s">
        <v>24</v>
      </c>
      <c r="O166" t="s">
        <v>25</v>
      </c>
      <c r="P166" t="s">
        <v>120</v>
      </c>
      <c r="Q166" t="s">
        <v>64</v>
      </c>
    </row>
    <row r="167" spans="1:17" x14ac:dyDescent="0.35">
      <c r="A167">
        <v>419147</v>
      </c>
      <c r="B167" t="s">
        <v>185</v>
      </c>
      <c r="C167" s="1">
        <v>40278</v>
      </c>
      <c r="D167" t="s">
        <v>189</v>
      </c>
      <c r="E167" t="s">
        <v>186</v>
      </c>
      <c r="F167">
        <v>0</v>
      </c>
      <c r="G167" t="s">
        <v>53</v>
      </c>
      <c r="H167" t="s">
        <v>32</v>
      </c>
      <c r="I167" t="s">
        <v>32</v>
      </c>
      <c r="J167" t="s">
        <v>33</v>
      </c>
      <c r="K167" t="s">
        <v>53</v>
      </c>
      <c r="L167" t="s">
        <v>41</v>
      </c>
      <c r="M167">
        <v>6</v>
      </c>
      <c r="N167" t="s">
        <v>24</v>
      </c>
      <c r="O167" t="s">
        <v>25</v>
      </c>
      <c r="P167" t="s">
        <v>127</v>
      </c>
      <c r="Q167" t="s">
        <v>116</v>
      </c>
    </row>
    <row r="168" spans="1:17" x14ac:dyDescent="0.35">
      <c r="A168">
        <v>419148</v>
      </c>
      <c r="B168" t="s">
        <v>17</v>
      </c>
      <c r="C168" s="1">
        <v>40278</v>
      </c>
      <c r="D168" t="s">
        <v>82</v>
      </c>
      <c r="E168" t="s">
        <v>19</v>
      </c>
      <c r="F168">
        <v>0</v>
      </c>
      <c r="G168" t="s">
        <v>20</v>
      </c>
      <c r="H168" t="s">
        <v>21</v>
      </c>
      <c r="I168" t="s">
        <v>20</v>
      </c>
      <c r="J168" t="s">
        <v>22</v>
      </c>
      <c r="K168" t="s">
        <v>20</v>
      </c>
      <c r="L168" t="s">
        <v>41</v>
      </c>
      <c r="M168">
        <v>7</v>
      </c>
      <c r="N168" t="s">
        <v>24</v>
      </c>
      <c r="O168" t="s">
        <v>25</v>
      </c>
      <c r="P168" t="s">
        <v>55</v>
      </c>
      <c r="Q168" t="s">
        <v>49</v>
      </c>
    </row>
    <row r="169" spans="1:17" x14ac:dyDescent="0.35">
      <c r="A169">
        <v>419149</v>
      </c>
      <c r="B169" t="s">
        <v>36</v>
      </c>
      <c r="C169" s="1">
        <v>40279</v>
      </c>
      <c r="D169" t="s">
        <v>190</v>
      </c>
      <c r="E169" t="s">
        <v>38</v>
      </c>
      <c r="F169">
        <v>0</v>
      </c>
      <c r="G169" t="s">
        <v>39</v>
      </c>
      <c r="H169" t="s">
        <v>31</v>
      </c>
      <c r="I169" t="s">
        <v>39</v>
      </c>
      <c r="J169" t="s">
        <v>33</v>
      </c>
      <c r="K169" t="s">
        <v>31</v>
      </c>
      <c r="L169" t="s">
        <v>41</v>
      </c>
      <c r="M169">
        <v>7</v>
      </c>
      <c r="N169" t="s">
        <v>24</v>
      </c>
      <c r="O169" t="s">
        <v>25</v>
      </c>
      <c r="P169" t="s">
        <v>54</v>
      </c>
      <c r="Q169" t="s">
        <v>64</v>
      </c>
    </row>
    <row r="170" spans="1:17" x14ac:dyDescent="0.35">
      <c r="A170">
        <v>419150</v>
      </c>
      <c r="B170" t="s">
        <v>56</v>
      </c>
      <c r="C170" s="1">
        <v>40279</v>
      </c>
      <c r="D170" t="s">
        <v>107</v>
      </c>
      <c r="E170" t="s">
        <v>58</v>
      </c>
      <c r="F170">
        <v>0</v>
      </c>
      <c r="G170" t="s">
        <v>40</v>
      </c>
      <c r="H170" t="s">
        <v>47</v>
      </c>
      <c r="I170" t="s">
        <v>40</v>
      </c>
      <c r="J170" t="s">
        <v>22</v>
      </c>
      <c r="K170" t="s">
        <v>47</v>
      </c>
      <c r="L170" t="s">
        <v>23</v>
      </c>
      <c r="M170">
        <v>37</v>
      </c>
      <c r="N170" t="s">
        <v>24</v>
      </c>
      <c r="O170" t="s">
        <v>25</v>
      </c>
      <c r="P170" t="s">
        <v>77</v>
      </c>
      <c r="Q170" t="s">
        <v>138</v>
      </c>
    </row>
    <row r="171" spans="1:17" x14ac:dyDescent="0.35">
      <c r="A171">
        <v>419151</v>
      </c>
      <c r="B171" t="s">
        <v>185</v>
      </c>
      <c r="C171" s="1">
        <v>40280</v>
      </c>
      <c r="D171" t="s">
        <v>191</v>
      </c>
      <c r="E171" t="s">
        <v>186</v>
      </c>
      <c r="F171">
        <v>0</v>
      </c>
      <c r="G171" t="s">
        <v>53</v>
      </c>
      <c r="H171" t="s">
        <v>20</v>
      </c>
      <c r="I171" t="s">
        <v>20</v>
      </c>
      <c r="J171" t="s">
        <v>22</v>
      </c>
      <c r="K171" t="s">
        <v>53</v>
      </c>
      <c r="L171" t="s">
        <v>23</v>
      </c>
      <c r="M171">
        <v>13</v>
      </c>
      <c r="N171" t="s">
        <v>24</v>
      </c>
      <c r="O171" t="s">
        <v>25</v>
      </c>
      <c r="P171" t="s">
        <v>27</v>
      </c>
      <c r="Q171" t="s">
        <v>59</v>
      </c>
    </row>
    <row r="172" spans="1:17" x14ac:dyDescent="0.35">
      <c r="A172">
        <v>419152</v>
      </c>
      <c r="B172" t="s">
        <v>44</v>
      </c>
      <c r="C172" s="1">
        <v>40281</v>
      </c>
      <c r="D172" t="s">
        <v>192</v>
      </c>
      <c r="E172" t="s">
        <v>164</v>
      </c>
      <c r="F172">
        <v>0</v>
      </c>
      <c r="G172" t="s">
        <v>47</v>
      </c>
      <c r="H172" t="s">
        <v>39</v>
      </c>
      <c r="I172" t="s">
        <v>47</v>
      </c>
      <c r="J172" t="s">
        <v>33</v>
      </c>
      <c r="K172" t="s">
        <v>47</v>
      </c>
      <c r="L172" t="s">
        <v>23</v>
      </c>
      <c r="M172">
        <v>39</v>
      </c>
      <c r="N172" t="s">
        <v>24</v>
      </c>
      <c r="O172" t="s">
        <v>25</v>
      </c>
      <c r="P172" t="s">
        <v>129</v>
      </c>
      <c r="Q172" t="s">
        <v>49</v>
      </c>
    </row>
    <row r="173" spans="1:17" x14ac:dyDescent="0.35">
      <c r="A173">
        <v>419153</v>
      </c>
      <c r="B173" t="s">
        <v>65</v>
      </c>
      <c r="C173" s="1">
        <v>40281</v>
      </c>
      <c r="D173" t="s">
        <v>193</v>
      </c>
      <c r="E173" t="s">
        <v>67</v>
      </c>
      <c r="F173">
        <v>0</v>
      </c>
      <c r="G173" t="s">
        <v>32</v>
      </c>
      <c r="H173" t="s">
        <v>21</v>
      </c>
      <c r="I173" t="s">
        <v>21</v>
      </c>
      <c r="J173" t="s">
        <v>33</v>
      </c>
      <c r="K173" t="s">
        <v>32</v>
      </c>
      <c r="L173" t="s">
        <v>41</v>
      </c>
      <c r="M173">
        <v>9</v>
      </c>
      <c r="N173" t="s">
        <v>24</v>
      </c>
      <c r="O173" t="s">
        <v>25</v>
      </c>
      <c r="P173" t="s">
        <v>145</v>
      </c>
      <c r="Q173" t="s">
        <v>116</v>
      </c>
    </row>
    <row r="174" spans="1:17" x14ac:dyDescent="0.35">
      <c r="A174">
        <v>419154</v>
      </c>
      <c r="B174" t="s">
        <v>56</v>
      </c>
      <c r="C174" s="1">
        <v>40282</v>
      </c>
      <c r="D174" t="s">
        <v>182</v>
      </c>
      <c r="E174" t="s">
        <v>58</v>
      </c>
      <c r="F174">
        <v>0</v>
      </c>
      <c r="G174" t="s">
        <v>40</v>
      </c>
      <c r="H174" t="s">
        <v>20</v>
      </c>
      <c r="I174" t="s">
        <v>40</v>
      </c>
      <c r="J174" t="s">
        <v>33</v>
      </c>
      <c r="K174" t="s">
        <v>20</v>
      </c>
      <c r="L174" t="s">
        <v>41</v>
      </c>
      <c r="M174">
        <v>5</v>
      </c>
      <c r="N174" t="s">
        <v>24</v>
      </c>
      <c r="O174" t="s">
        <v>25</v>
      </c>
      <c r="P174" t="s">
        <v>77</v>
      </c>
      <c r="Q174" t="s">
        <v>140</v>
      </c>
    </row>
    <row r="175" spans="1:17" x14ac:dyDescent="0.35">
      <c r="A175">
        <v>419155</v>
      </c>
      <c r="B175" t="s">
        <v>65</v>
      </c>
      <c r="C175" s="1">
        <v>40283</v>
      </c>
      <c r="D175" t="s">
        <v>146</v>
      </c>
      <c r="E175" t="s">
        <v>67</v>
      </c>
      <c r="F175">
        <v>0</v>
      </c>
      <c r="G175" t="s">
        <v>32</v>
      </c>
      <c r="H175" t="s">
        <v>39</v>
      </c>
      <c r="I175" t="s">
        <v>32</v>
      </c>
      <c r="J175" t="s">
        <v>33</v>
      </c>
      <c r="K175" t="s">
        <v>39</v>
      </c>
      <c r="L175" t="s">
        <v>41</v>
      </c>
      <c r="M175">
        <v>6</v>
      </c>
      <c r="N175" t="s">
        <v>24</v>
      </c>
      <c r="O175" t="s">
        <v>25</v>
      </c>
      <c r="P175" t="s">
        <v>127</v>
      </c>
      <c r="Q175" t="s">
        <v>145</v>
      </c>
    </row>
    <row r="176" spans="1:17" x14ac:dyDescent="0.35">
      <c r="A176">
        <v>419156</v>
      </c>
      <c r="B176" t="s">
        <v>194</v>
      </c>
      <c r="C176" s="1">
        <v>40284</v>
      </c>
      <c r="D176" t="s">
        <v>147</v>
      </c>
      <c r="E176" t="s">
        <v>195</v>
      </c>
      <c r="F176">
        <v>0</v>
      </c>
      <c r="G176" t="s">
        <v>31</v>
      </c>
      <c r="H176" t="s">
        <v>53</v>
      </c>
      <c r="I176" t="s">
        <v>53</v>
      </c>
      <c r="J176" t="s">
        <v>22</v>
      </c>
      <c r="K176" t="s">
        <v>53</v>
      </c>
      <c r="L176" t="s">
        <v>41</v>
      </c>
      <c r="M176">
        <v>5</v>
      </c>
      <c r="N176" t="s">
        <v>24</v>
      </c>
      <c r="O176" t="s">
        <v>25</v>
      </c>
      <c r="P176" t="s">
        <v>120</v>
      </c>
      <c r="Q176" t="s">
        <v>64</v>
      </c>
    </row>
    <row r="177" spans="1:17" x14ac:dyDescent="0.35">
      <c r="A177">
        <v>419157</v>
      </c>
      <c r="B177" t="s">
        <v>17</v>
      </c>
      <c r="C177" s="1">
        <v>40285</v>
      </c>
      <c r="D177" t="s">
        <v>196</v>
      </c>
      <c r="E177" t="s">
        <v>19</v>
      </c>
      <c r="F177">
        <v>0</v>
      </c>
      <c r="G177" t="s">
        <v>20</v>
      </c>
      <c r="H177" t="s">
        <v>47</v>
      </c>
      <c r="I177" t="s">
        <v>20</v>
      </c>
      <c r="J177" t="s">
        <v>22</v>
      </c>
      <c r="K177" t="s">
        <v>47</v>
      </c>
      <c r="L177" t="s">
        <v>23</v>
      </c>
      <c r="M177">
        <v>57</v>
      </c>
      <c r="N177" t="s">
        <v>24</v>
      </c>
      <c r="O177" t="s">
        <v>25</v>
      </c>
      <c r="P177" t="s">
        <v>127</v>
      </c>
      <c r="Q177" t="s">
        <v>116</v>
      </c>
    </row>
    <row r="178" spans="1:17" x14ac:dyDescent="0.35">
      <c r="A178">
        <v>419158</v>
      </c>
      <c r="B178" t="s">
        <v>50</v>
      </c>
      <c r="C178" s="1">
        <v>40285</v>
      </c>
      <c r="D178" t="s">
        <v>197</v>
      </c>
      <c r="E178" t="s">
        <v>52</v>
      </c>
      <c r="F178">
        <v>0</v>
      </c>
      <c r="G178" t="s">
        <v>21</v>
      </c>
      <c r="H178" t="s">
        <v>40</v>
      </c>
      <c r="I178" t="s">
        <v>40</v>
      </c>
      <c r="J178" t="s">
        <v>33</v>
      </c>
      <c r="K178" t="s">
        <v>21</v>
      </c>
      <c r="L178" t="s">
        <v>41</v>
      </c>
      <c r="M178">
        <v>8</v>
      </c>
      <c r="N178" t="s">
        <v>24</v>
      </c>
      <c r="O178" t="s">
        <v>25</v>
      </c>
      <c r="P178" t="s">
        <v>91</v>
      </c>
      <c r="Q178" t="s">
        <v>59</v>
      </c>
    </row>
    <row r="179" spans="1:17" x14ac:dyDescent="0.35">
      <c r="A179">
        <v>419159</v>
      </c>
      <c r="B179" t="s">
        <v>194</v>
      </c>
      <c r="C179" s="1">
        <v>40286</v>
      </c>
      <c r="D179" t="s">
        <v>76</v>
      </c>
      <c r="E179" t="s">
        <v>195</v>
      </c>
      <c r="F179">
        <v>0</v>
      </c>
      <c r="G179" t="s">
        <v>31</v>
      </c>
      <c r="H179" t="s">
        <v>32</v>
      </c>
      <c r="I179" t="s">
        <v>32</v>
      </c>
      <c r="J179" t="s">
        <v>22</v>
      </c>
      <c r="K179" t="s">
        <v>32</v>
      </c>
      <c r="L179" t="s">
        <v>41</v>
      </c>
      <c r="M179">
        <v>6</v>
      </c>
      <c r="N179" t="s">
        <v>24</v>
      </c>
      <c r="O179" t="s">
        <v>25</v>
      </c>
      <c r="P179" t="s">
        <v>54</v>
      </c>
      <c r="Q179" t="s">
        <v>64</v>
      </c>
    </row>
    <row r="180" spans="1:17" x14ac:dyDescent="0.35">
      <c r="A180">
        <v>419160</v>
      </c>
      <c r="B180" t="s">
        <v>36</v>
      </c>
      <c r="C180" s="1">
        <v>40286</v>
      </c>
      <c r="D180" t="s">
        <v>171</v>
      </c>
      <c r="E180" t="s">
        <v>38</v>
      </c>
      <c r="F180">
        <v>0</v>
      </c>
      <c r="G180" t="s">
        <v>39</v>
      </c>
      <c r="H180" t="s">
        <v>53</v>
      </c>
      <c r="I180" t="s">
        <v>53</v>
      </c>
      <c r="J180" t="s">
        <v>33</v>
      </c>
      <c r="K180" t="s">
        <v>53</v>
      </c>
      <c r="L180" t="s">
        <v>23</v>
      </c>
      <c r="M180">
        <v>11</v>
      </c>
      <c r="N180" t="s">
        <v>24</v>
      </c>
      <c r="O180" t="s">
        <v>25</v>
      </c>
      <c r="P180" t="s">
        <v>77</v>
      </c>
      <c r="Q180" t="s">
        <v>138</v>
      </c>
    </row>
    <row r="181" spans="1:17" x14ac:dyDescent="0.35">
      <c r="A181">
        <v>419161</v>
      </c>
      <c r="B181" t="s">
        <v>50</v>
      </c>
      <c r="C181" s="1">
        <v>40287</v>
      </c>
      <c r="D181" t="s">
        <v>198</v>
      </c>
      <c r="E181" t="s">
        <v>52</v>
      </c>
      <c r="F181">
        <v>0</v>
      </c>
      <c r="G181" t="s">
        <v>21</v>
      </c>
      <c r="H181" t="s">
        <v>47</v>
      </c>
      <c r="I181" t="s">
        <v>47</v>
      </c>
      <c r="J181" t="s">
        <v>33</v>
      </c>
      <c r="K181" t="s">
        <v>21</v>
      </c>
      <c r="L181" t="s">
        <v>41</v>
      </c>
      <c r="M181">
        <v>9</v>
      </c>
      <c r="N181" t="s">
        <v>24</v>
      </c>
      <c r="O181" t="s">
        <v>25</v>
      </c>
      <c r="P181" t="s">
        <v>91</v>
      </c>
      <c r="Q181" t="s">
        <v>27</v>
      </c>
    </row>
    <row r="182" spans="1:17" x14ac:dyDescent="0.35">
      <c r="A182">
        <v>419162</v>
      </c>
      <c r="B182" t="s">
        <v>44</v>
      </c>
      <c r="C182" s="1">
        <v>40289</v>
      </c>
      <c r="D182" t="s">
        <v>192</v>
      </c>
      <c r="E182" t="s">
        <v>73</v>
      </c>
      <c r="F182">
        <v>0</v>
      </c>
      <c r="G182" t="s">
        <v>20</v>
      </c>
      <c r="H182" t="s">
        <v>47</v>
      </c>
      <c r="I182" t="s">
        <v>47</v>
      </c>
      <c r="J182" t="s">
        <v>33</v>
      </c>
      <c r="K182" t="s">
        <v>47</v>
      </c>
      <c r="L182" t="s">
        <v>23</v>
      </c>
      <c r="M182">
        <v>35</v>
      </c>
      <c r="N182" t="s">
        <v>24</v>
      </c>
      <c r="O182" t="s">
        <v>25</v>
      </c>
      <c r="P182" t="s">
        <v>77</v>
      </c>
      <c r="Q182" t="s">
        <v>59</v>
      </c>
    </row>
    <row r="183" spans="1:17" x14ac:dyDescent="0.35">
      <c r="A183">
        <v>419163</v>
      </c>
      <c r="B183" t="s">
        <v>44</v>
      </c>
      <c r="C183" s="1">
        <v>40290</v>
      </c>
      <c r="D183" t="s">
        <v>199</v>
      </c>
      <c r="E183" t="s">
        <v>73</v>
      </c>
      <c r="F183">
        <v>0</v>
      </c>
      <c r="G183" t="s">
        <v>32</v>
      </c>
      <c r="H183" t="s">
        <v>53</v>
      </c>
      <c r="I183" t="s">
        <v>32</v>
      </c>
      <c r="J183" t="s">
        <v>33</v>
      </c>
      <c r="K183" t="s">
        <v>32</v>
      </c>
      <c r="L183" t="s">
        <v>23</v>
      </c>
      <c r="M183">
        <v>38</v>
      </c>
      <c r="N183" t="s">
        <v>24</v>
      </c>
      <c r="O183" t="s">
        <v>25</v>
      </c>
      <c r="P183" t="s">
        <v>77</v>
      </c>
      <c r="Q183" t="s">
        <v>59</v>
      </c>
    </row>
    <row r="184" spans="1:17" x14ac:dyDescent="0.35">
      <c r="A184">
        <v>419164</v>
      </c>
      <c r="B184" t="s">
        <v>44</v>
      </c>
      <c r="C184" s="1">
        <v>40292</v>
      </c>
      <c r="D184" t="s">
        <v>100</v>
      </c>
      <c r="E184" t="s">
        <v>73</v>
      </c>
      <c r="F184">
        <v>0</v>
      </c>
      <c r="G184" t="s">
        <v>20</v>
      </c>
      <c r="H184" t="s">
        <v>53</v>
      </c>
      <c r="I184" t="s">
        <v>53</v>
      </c>
      <c r="J184" t="s">
        <v>33</v>
      </c>
      <c r="K184" t="s">
        <v>20</v>
      </c>
      <c r="L184" t="s">
        <v>41</v>
      </c>
      <c r="M184">
        <v>9</v>
      </c>
      <c r="N184" t="s">
        <v>24</v>
      </c>
      <c r="O184" t="s">
        <v>25</v>
      </c>
      <c r="P184" t="s">
        <v>27</v>
      </c>
      <c r="Q184" t="s">
        <v>116</v>
      </c>
    </row>
    <row r="185" spans="1:17" x14ac:dyDescent="0.35">
      <c r="A185">
        <v>419165</v>
      </c>
      <c r="B185" t="s">
        <v>44</v>
      </c>
      <c r="C185" s="1">
        <v>40293</v>
      </c>
      <c r="D185" t="s">
        <v>105</v>
      </c>
      <c r="E185" t="s">
        <v>73</v>
      </c>
      <c r="F185">
        <v>0</v>
      </c>
      <c r="G185" t="s">
        <v>32</v>
      </c>
      <c r="H185" t="s">
        <v>47</v>
      </c>
      <c r="I185" t="s">
        <v>32</v>
      </c>
      <c r="J185" t="s">
        <v>33</v>
      </c>
      <c r="K185" t="s">
        <v>32</v>
      </c>
      <c r="L185" t="s">
        <v>23</v>
      </c>
      <c r="M185">
        <v>22</v>
      </c>
      <c r="N185" t="s">
        <v>24</v>
      </c>
      <c r="O185" t="s">
        <v>25</v>
      </c>
      <c r="P185" t="s">
        <v>27</v>
      </c>
      <c r="Q185" t="s">
        <v>116</v>
      </c>
    </row>
    <row r="186" spans="1:17" x14ac:dyDescent="0.35">
      <c r="A186">
        <v>501198</v>
      </c>
      <c r="B186" t="s">
        <v>65</v>
      </c>
      <c r="C186" s="1">
        <v>40641</v>
      </c>
      <c r="D186" t="s">
        <v>200</v>
      </c>
      <c r="E186" t="s">
        <v>67</v>
      </c>
      <c r="F186">
        <v>0</v>
      </c>
      <c r="G186" t="s">
        <v>32</v>
      </c>
      <c r="H186" t="s">
        <v>21</v>
      </c>
      <c r="I186" t="s">
        <v>32</v>
      </c>
      <c r="J186" t="s">
        <v>33</v>
      </c>
      <c r="K186" t="s">
        <v>32</v>
      </c>
      <c r="L186" t="s">
        <v>23</v>
      </c>
      <c r="M186">
        <v>2</v>
      </c>
      <c r="N186" t="s">
        <v>24</v>
      </c>
      <c r="O186" t="s">
        <v>25</v>
      </c>
      <c r="P186" t="s">
        <v>77</v>
      </c>
      <c r="Q186" t="s">
        <v>201</v>
      </c>
    </row>
    <row r="187" spans="1:17" x14ac:dyDescent="0.35">
      <c r="A187">
        <v>501199</v>
      </c>
      <c r="B187" t="s">
        <v>60</v>
      </c>
      <c r="C187" s="1">
        <v>40642</v>
      </c>
      <c r="D187" t="s">
        <v>202</v>
      </c>
      <c r="E187" t="s">
        <v>62</v>
      </c>
      <c r="F187">
        <v>0</v>
      </c>
      <c r="G187" t="s">
        <v>53</v>
      </c>
      <c r="H187" t="s">
        <v>40</v>
      </c>
      <c r="I187" t="s">
        <v>40</v>
      </c>
      <c r="J187" t="s">
        <v>22</v>
      </c>
      <c r="K187" t="s">
        <v>40</v>
      </c>
      <c r="L187" t="s">
        <v>41</v>
      </c>
      <c r="M187">
        <v>8</v>
      </c>
      <c r="N187" t="s">
        <v>24</v>
      </c>
      <c r="O187" t="s">
        <v>25</v>
      </c>
      <c r="P187" t="s">
        <v>27</v>
      </c>
      <c r="Q187" t="s">
        <v>138</v>
      </c>
    </row>
    <row r="188" spans="1:17" x14ac:dyDescent="0.35">
      <c r="A188">
        <v>501200</v>
      </c>
      <c r="B188" t="s">
        <v>203</v>
      </c>
      <c r="C188" s="1">
        <v>40642</v>
      </c>
      <c r="D188" t="s">
        <v>121</v>
      </c>
      <c r="E188" t="s">
        <v>204</v>
      </c>
      <c r="F188">
        <v>0</v>
      </c>
      <c r="G188" t="s">
        <v>205</v>
      </c>
      <c r="H188" t="s">
        <v>20</v>
      </c>
      <c r="I188" t="s">
        <v>205</v>
      </c>
      <c r="J188" t="s">
        <v>33</v>
      </c>
      <c r="K188" t="s">
        <v>20</v>
      </c>
      <c r="L188" t="s">
        <v>41</v>
      </c>
      <c r="M188">
        <v>6</v>
      </c>
      <c r="N188" t="s">
        <v>24</v>
      </c>
      <c r="O188" t="s">
        <v>25</v>
      </c>
      <c r="P188" t="s">
        <v>127</v>
      </c>
      <c r="Q188" t="s">
        <v>55</v>
      </c>
    </row>
    <row r="189" spans="1:17" x14ac:dyDescent="0.35">
      <c r="A189">
        <v>501201</v>
      </c>
      <c r="B189" t="s">
        <v>36</v>
      </c>
      <c r="C189" s="1">
        <v>40643</v>
      </c>
      <c r="D189" t="s">
        <v>180</v>
      </c>
      <c r="E189" t="s">
        <v>38</v>
      </c>
      <c r="F189">
        <v>0</v>
      </c>
      <c r="G189" t="s">
        <v>39</v>
      </c>
      <c r="H189" t="s">
        <v>47</v>
      </c>
      <c r="I189" t="s">
        <v>39</v>
      </c>
      <c r="J189" t="s">
        <v>33</v>
      </c>
      <c r="K189" t="s">
        <v>47</v>
      </c>
      <c r="L189" t="s">
        <v>41</v>
      </c>
      <c r="M189">
        <v>8</v>
      </c>
      <c r="N189" t="s">
        <v>24</v>
      </c>
      <c r="O189" t="s">
        <v>25</v>
      </c>
      <c r="P189" t="s">
        <v>64</v>
      </c>
      <c r="Q189" t="s">
        <v>59</v>
      </c>
    </row>
    <row r="190" spans="1:17" x14ac:dyDescent="0.35">
      <c r="A190">
        <v>501202</v>
      </c>
      <c r="B190" t="s">
        <v>44</v>
      </c>
      <c r="C190" s="1">
        <v>40643</v>
      </c>
      <c r="D190" t="s">
        <v>206</v>
      </c>
      <c r="E190" t="s">
        <v>73</v>
      </c>
      <c r="F190">
        <v>0</v>
      </c>
      <c r="G190" t="s">
        <v>207</v>
      </c>
      <c r="H190" t="s">
        <v>31</v>
      </c>
      <c r="I190" t="s">
        <v>31</v>
      </c>
      <c r="J190" t="s">
        <v>33</v>
      </c>
      <c r="K190" t="s">
        <v>207</v>
      </c>
      <c r="L190" t="s">
        <v>41</v>
      </c>
      <c r="M190">
        <v>7</v>
      </c>
      <c r="N190" t="s">
        <v>24</v>
      </c>
      <c r="O190" t="s">
        <v>25</v>
      </c>
      <c r="P190" t="s">
        <v>77</v>
      </c>
      <c r="Q190" t="s">
        <v>201</v>
      </c>
    </row>
    <row r="191" spans="1:17" x14ac:dyDescent="0.35">
      <c r="A191">
        <v>501203</v>
      </c>
      <c r="B191" t="s">
        <v>50</v>
      </c>
      <c r="C191" s="1">
        <v>40644</v>
      </c>
      <c r="D191" t="s">
        <v>144</v>
      </c>
      <c r="E191" t="s">
        <v>52</v>
      </c>
      <c r="F191">
        <v>0</v>
      </c>
      <c r="G191" t="s">
        <v>21</v>
      </c>
      <c r="H191" t="s">
        <v>53</v>
      </c>
      <c r="I191" t="s">
        <v>21</v>
      </c>
      <c r="J191" t="s">
        <v>33</v>
      </c>
      <c r="K191" t="s">
        <v>21</v>
      </c>
      <c r="L191" t="s">
        <v>23</v>
      </c>
      <c r="M191">
        <v>9</v>
      </c>
      <c r="N191" t="s">
        <v>24</v>
      </c>
      <c r="O191" t="s">
        <v>25</v>
      </c>
      <c r="P191" t="s">
        <v>27</v>
      </c>
      <c r="Q191" t="s">
        <v>138</v>
      </c>
    </row>
    <row r="192" spans="1:17" x14ac:dyDescent="0.35">
      <c r="A192">
        <v>501204</v>
      </c>
      <c r="B192" t="s">
        <v>56</v>
      </c>
      <c r="C192" s="1">
        <v>40645</v>
      </c>
      <c r="D192" t="s">
        <v>156</v>
      </c>
      <c r="E192" t="s">
        <v>58</v>
      </c>
      <c r="F192">
        <v>0</v>
      </c>
      <c r="G192" t="s">
        <v>40</v>
      </c>
      <c r="H192" t="s">
        <v>39</v>
      </c>
      <c r="I192" t="s">
        <v>39</v>
      </c>
      <c r="J192" t="s">
        <v>33</v>
      </c>
      <c r="K192" t="s">
        <v>40</v>
      </c>
      <c r="L192" t="s">
        <v>41</v>
      </c>
      <c r="M192">
        <v>6</v>
      </c>
      <c r="N192" t="s">
        <v>24</v>
      </c>
      <c r="O192" t="s">
        <v>25</v>
      </c>
      <c r="P192" t="s">
        <v>42</v>
      </c>
      <c r="Q192" t="s">
        <v>59</v>
      </c>
    </row>
    <row r="193" spans="1:17" x14ac:dyDescent="0.35">
      <c r="A193">
        <v>501205</v>
      </c>
      <c r="B193" t="s">
        <v>17</v>
      </c>
      <c r="C193" s="1">
        <v>40645</v>
      </c>
      <c r="D193" t="s">
        <v>107</v>
      </c>
      <c r="E193" t="s">
        <v>19</v>
      </c>
      <c r="F193">
        <v>0</v>
      </c>
      <c r="G193" t="s">
        <v>20</v>
      </c>
      <c r="H193" t="s">
        <v>47</v>
      </c>
      <c r="I193" t="s">
        <v>47</v>
      </c>
      <c r="J193" t="s">
        <v>22</v>
      </c>
      <c r="K193" t="s">
        <v>47</v>
      </c>
      <c r="L193" t="s">
        <v>41</v>
      </c>
      <c r="M193">
        <v>9</v>
      </c>
      <c r="N193" t="s">
        <v>24</v>
      </c>
      <c r="O193" t="s">
        <v>25</v>
      </c>
      <c r="P193" t="s">
        <v>127</v>
      </c>
      <c r="Q193" t="s">
        <v>208</v>
      </c>
    </row>
    <row r="194" spans="1:17" x14ac:dyDescent="0.35">
      <c r="A194">
        <v>501206</v>
      </c>
      <c r="B194" t="s">
        <v>28</v>
      </c>
      <c r="C194" s="1">
        <v>40646</v>
      </c>
      <c r="D194" t="s">
        <v>209</v>
      </c>
      <c r="E194" t="s">
        <v>30</v>
      </c>
      <c r="F194">
        <v>0</v>
      </c>
      <c r="G194" t="s">
        <v>31</v>
      </c>
      <c r="H194" t="s">
        <v>32</v>
      </c>
      <c r="I194" t="s">
        <v>31</v>
      </c>
      <c r="J194" t="s">
        <v>22</v>
      </c>
      <c r="K194" t="s">
        <v>31</v>
      </c>
      <c r="L194" t="s">
        <v>41</v>
      </c>
      <c r="M194">
        <v>6</v>
      </c>
      <c r="N194" t="s">
        <v>24</v>
      </c>
      <c r="O194" t="s">
        <v>25</v>
      </c>
      <c r="P194" t="s">
        <v>26</v>
      </c>
      <c r="Q194" t="s">
        <v>35</v>
      </c>
    </row>
    <row r="195" spans="1:17" x14ac:dyDescent="0.35">
      <c r="A195">
        <v>501207</v>
      </c>
      <c r="B195" t="s">
        <v>44</v>
      </c>
      <c r="C195" s="1">
        <v>40646</v>
      </c>
      <c r="D195" t="s">
        <v>210</v>
      </c>
      <c r="E195" t="s">
        <v>73</v>
      </c>
      <c r="F195">
        <v>0</v>
      </c>
      <c r="G195" t="s">
        <v>207</v>
      </c>
      <c r="H195" t="s">
        <v>205</v>
      </c>
      <c r="I195" t="s">
        <v>205</v>
      </c>
      <c r="J195" t="s">
        <v>33</v>
      </c>
      <c r="K195" t="s">
        <v>207</v>
      </c>
      <c r="L195" t="s">
        <v>41</v>
      </c>
      <c r="M195">
        <v>4</v>
      </c>
      <c r="N195" t="s">
        <v>24</v>
      </c>
      <c r="O195" t="s">
        <v>25</v>
      </c>
      <c r="P195" t="s">
        <v>129</v>
      </c>
      <c r="Q195" t="s">
        <v>201</v>
      </c>
    </row>
    <row r="196" spans="1:17" x14ac:dyDescent="0.35">
      <c r="A196">
        <v>501208</v>
      </c>
      <c r="B196" t="s">
        <v>60</v>
      </c>
      <c r="C196" s="1">
        <v>40647</v>
      </c>
      <c r="D196" t="s">
        <v>211</v>
      </c>
      <c r="E196" t="s">
        <v>62</v>
      </c>
      <c r="F196">
        <v>0</v>
      </c>
      <c r="G196" t="s">
        <v>53</v>
      </c>
      <c r="H196" t="s">
        <v>20</v>
      </c>
      <c r="I196" t="s">
        <v>20</v>
      </c>
      <c r="J196" t="s">
        <v>22</v>
      </c>
      <c r="K196" t="s">
        <v>53</v>
      </c>
      <c r="L196" t="s">
        <v>23</v>
      </c>
      <c r="M196">
        <v>33</v>
      </c>
      <c r="N196" t="s">
        <v>24</v>
      </c>
      <c r="O196" t="s">
        <v>25</v>
      </c>
      <c r="P196" t="s">
        <v>27</v>
      </c>
      <c r="Q196" t="s">
        <v>140</v>
      </c>
    </row>
    <row r="197" spans="1:17" x14ac:dyDescent="0.35">
      <c r="A197">
        <v>501209</v>
      </c>
      <c r="B197" t="s">
        <v>56</v>
      </c>
      <c r="C197" s="1">
        <v>40648</v>
      </c>
      <c r="D197" t="s">
        <v>146</v>
      </c>
      <c r="E197" t="s">
        <v>58</v>
      </c>
      <c r="F197">
        <v>0</v>
      </c>
      <c r="G197" t="s">
        <v>40</v>
      </c>
      <c r="H197" t="s">
        <v>21</v>
      </c>
      <c r="I197" t="s">
        <v>21</v>
      </c>
      <c r="J197" t="s">
        <v>22</v>
      </c>
      <c r="K197" t="s">
        <v>21</v>
      </c>
      <c r="L197" t="s">
        <v>41</v>
      </c>
      <c r="M197">
        <v>9</v>
      </c>
      <c r="N197" t="s">
        <v>24</v>
      </c>
      <c r="O197" t="s">
        <v>25</v>
      </c>
      <c r="P197" t="s">
        <v>42</v>
      </c>
      <c r="Q197" t="s">
        <v>145</v>
      </c>
    </row>
    <row r="198" spans="1:17" x14ac:dyDescent="0.35">
      <c r="A198">
        <v>501210</v>
      </c>
      <c r="B198" t="s">
        <v>44</v>
      </c>
      <c r="C198" s="1">
        <v>40648</v>
      </c>
      <c r="D198" t="s">
        <v>18</v>
      </c>
      <c r="E198" t="s">
        <v>46</v>
      </c>
      <c r="F198">
        <v>0</v>
      </c>
      <c r="G198" t="s">
        <v>47</v>
      </c>
      <c r="H198" t="s">
        <v>205</v>
      </c>
      <c r="I198" t="s">
        <v>205</v>
      </c>
      <c r="J198" t="s">
        <v>22</v>
      </c>
      <c r="K198" t="s">
        <v>205</v>
      </c>
      <c r="L198" t="s">
        <v>41</v>
      </c>
      <c r="M198">
        <v>8</v>
      </c>
      <c r="N198" t="s">
        <v>24</v>
      </c>
      <c r="O198" t="s">
        <v>25</v>
      </c>
      <c r="P198" t="s">
        <v>77</v>
      </c>
      <c r="Q198" t="s">
        <v>201</v>
      </c>
    </row>
    <row r="199" spans="1:17" x14ac:dyDescent="0.35">
      <c r="A199">
        <v>501211</v>
      </c>
      <c r="B199" t="s">
        <v>65</v>
      </c>
      <c r="C199" s="1">
        <v>40649</v>
      </c>
      <c r="D199" t="s">
        <v>29</v>
      </c>
      <c r="E199" t="s">
        <v>67</v>
      </c>
      <c r="F199">
        <v>0</v>
      </c>
      <c r="G199" t="s">
        <v>32</v>
      </c>
      <c r="H199" t="s">
        <v>20</v>
      </c>
      <c r="I199" t="s">
        <v>32</v>
      </c>
      <c r="J199" t="s">
        <v>33</v>
      </c>
      <c r="K199" t="s">
        <v>32</v>
      </c>
      <c r="L199" t="s">
        <v>23</v>
      </c>
      <c r="M199">
        <v>21</v>
      </c>
      <c r="N199" t="s">
        <v>24</v>
      </c>
      <c r="O199" t="s">
        <v>25</v>
      </c>
      <c r="P199" t="s">
        <v>127</v>
      </c>
      <c r="Q199" t="s">
        <v>208</v>
      </c>
    </row>
    <row r="200" spans="1:17" x14ac:dyDescent="0.35">
      <c r="A200">
        <v>501212</v>
      </c>
      <c r="B200" t="s">
        <v>60</v>
      </c>
      <c r="C200" s="1">
        <v>40649</v>
      </c>
      <c r="D200" t="s">
        <v>209</v>
      </c>
      <c r="E200" t="s">
        <v>62</v>
      </c>
      <c r="F200">
        <v>0</v>
      </c>
      <c r="G200" t="s">
        <v>53</v>
      </c>
      <c r="H200" t="s">
        <v>31</v>
      </c>
      <c r="I200" t="s">
        <v>31</v>
      </c>
      <c r="J200" t="s">
        <v>22</v>
      </c>
      <c r="K200" t="s">
        <v>31</v>
      </c>
      <c r="L200" t="s">
        <v>41</v>
      </c>
      <c r="M200">
        <v>8</v>
      </c>
      <c r="N200" t="s">
        <v>24</v>
      </c>
      <c r="O200" t="s">
        <v>25</v>
      </c>
      <c r="P200" t="s">
        <v>27</v>
      </c>
      <c r="Q200" t="s">
        <v>140</v>
      </c>
    </row>
    <row r="201" spans="1:17" x14ac:dyDescent="0.35">
      <c r="A201">
        <v>501213</v>
      </c>
      <c r="B201" t="s">
        <v>44</v>
      </c>
      <c r="C201" s="1">
        <v>40650</v>
      </c>
      <c r="D201" t="s">
        <v>139</v>
      </c>
      <c r="E201" t="s">
        <v>73</v>
      </c>
      <c r="F201">
        <v>0</v>
      </c>
      <c r="G201" t="s">
        <v>207</v>
      </c>
      <c r="H201" t="s">
        <v>39</v>
      </c>
      <c r="I201" t="s">
        <v>39</v>
      </c>
      <c r="J201" t="s">
        <v>22</v>
      </c>
      <c r="K201" t="s">
        <v>39</v>
      </c>
      <c r="L201" t="s">
        <v>41</v>
      </c>
      <c r="M201">
        <v>3</v>
      </c>
      <c r="N201" t="s">
        <v>24</v>
      </c>
      <c r="O201" t="s">
        <v>25</v>
      </c>
      <c r="P201" t="s">
        <v>26</v>
      </c>
      <c r="Q201" t="s">
        <v>64</v>
      </c>
    </row>
    <row r="202" spans="1:17" x14ac:dyDescent="0.35">
      <c r="A202">
        <v>501214</v>
      </c>
      <c r="B202" t="s">
        <v>50</v>
      </c>
      <c r="C202" s="1">
        <v>40650</v>
      </c>
      <c r="D202" t="s">
        <v>90</v>
      </c>
      <c r="E202" t="s">
        <v>52</v>
      </c>
      <c r="F202">
        <v>0</v>
      </c>
      <c r="G202" t="s">
        <v>21</v>
      </c>
      <c r="H202" t="s">
        <v>40</v>
      </c>
      <c r="I202" t="s">
        <v>21</v>
      </c>
      <c r="J202" t="s">
        <v>22</v>
      </c>
      <c r="K202" t="s">
        <v>21</v>
      </c>
      <c r="L202" t="s">
        <v>41</v>
      </c>
      <c r="M202">
        <v>8</v>
      </c>
      <c r="N202" t="s">
        <v>24</v>
      </c>
      <c r="O202" t="s">
        <v>25</v>
      </c>
      <c r="P202" t="s">
        <v>42</v>
      </c>
      <c r="Q202" t="s">
        <v>59</v>
      </c>
    </row>
    <row r="203" spans="1:17" x14ac:dyDescent="0.35">
      <c r="A203">
        <v>501215</v>
      </c>
      <c r="B203" t="s">
        <v>203</v>
      </c>
      <c r="C203" s="1">
        <v>40651</v>
      </c>
      <c r="D203" t="s">
        <v>18</v>
      </c>
      <c r="E203" t="s">
        <v>204</v>
      </c>
      <c r="F203">
        <v>0</v>
      </c>
      <c r="G203" t="s">
        <v>205</v>
      </c>
      <c r="H203" t="s">
        <v>32</v>
      </c>
      <c r="I203" t="s">
        <v>205</v>
      </c>
      <c r="J203" t="s">
        <v>22</v>
      </c>
      <c r="K203" t="s">
        <v>205</v>
      </c>
      <c r="L203" t="s">
        <v>41</v>
      </c>
      <c r="M203">
        <v>7</v>
      </c>
      <c r="N203" t="s">
        <v>24</v>
      </c>
      <c r="O203" t="s">
        <v>95</v>
      </c>
      <c r="P203" t="s">
        <v>55</v>
      </c>
      <c r="Q203" t="s">
        <v>208</v>
      </c>
    </row>
    <row r="204" spans="1:17" x14ac:dyDescent="0.35">
      <c r="A204">
        <v>501216</v>
      </c>
      <c r="B204" t="s">
        <v>36</v>
      </c>
      <c r="C204" s="1">
        <v>40652</v>
      </c>
      <c r="D204" t="s">
        <v>212</v>
      </c>
      <c r="E204" t="s">
        <v>38</v>
      </c>
      <c r="F204">
        <v>0</v>
      </c>
      <c r="G204" t="s">
        <v>39</v>
      </c>
      <c r="H204" t="s">
        <v>53</v>
      </c>
      <c r="I204" t="s">
        <v>53</v>
      </c>
      <c r="J204" t="s">
        <v>33</v>
      </c>
      <c r="K204" t="s">
        <v>53</v>
      </c>
      <c r="L204" t="s">
        <v>23</v>
      </c>
      <c r="M204">
        <v>16</v>
      </c>
      <c r="N204" t="s">
        <v>24</v>
      </c>
      <c r="O204" t="s">
        <v>25</v>
      </c>
      <c r="P204" t="s">
        <v>201</v>
      </c>
      <c r="Q204" t="s">
        <v>213</v>
      </c>
    </row>
    <row r="205" spans="1:17" x14ac:dyDescent="0.35">
      <c r="A205">
        <v>501218</v>
      </c>
      <c r="B205" t="s">
        <v>44</v>
      </c>
      <c r="C205" s="1">
        <v>40653</v>
      </c>
      <c r="D205" t="s">
        <v>214</v>
      </c>
      <c r="E205" t="s">
        <v>46</v>
      </c>
      <c r="F205">
        <v>0</v>
      </c>
      <c r="G205" t="s">
        <v>47</v>
      </c>
      <c r="H205" t="s">
        <v>207</v>
      </c>
      <c r="I205" t="s">
        <v>207</v>
      </c>
      <c r="J205" t="s">
        <v>33</v>
      </c>
      <c r="K205" t="s">
        <v>47</v>
      </c>
      <c r="L205" t="s">
        <v>41</v>
      </c>
      <c r="M205">
        <v>7</v>
      </c>
      <c r="N205" t="s">
        <v>24</v>
      </c>
      <c r="O205" t="s">
        <v>25</v>
      </c>
      <c r="P205" t="s">
        <v>26</v>
      </c>
      <c r="Q205" t="s">
        <v>64</v>
      </c>
    </row>
    <row r="206" spans="1:17" x14ac:dyDescent="0.35">
      <c r="A206">
        <v>501219</v>
      </c>
      <c r="B206" t="s">
        <v>50</v>
      </c>
      <c r="C206" s="1">
        <v>40653</v>
      </c>
      <c r="D206" t="s">
        <v>94</v>
      </c>
      <c r="E206" t="s">
        <v>52</v>
      </c>
      <c r="F206">
        <v>0</v>
      </c>
      <c r="G206" t="s">
        <v>21</v>
      </c>
      <c r="H206" t="s">
        <v>205</v>
      </c>
      <c r="I206" t="s">
        <v>21</v>
      </c>
      <c r="J206" t="s">
        <v>22</v>
      </c>
      <c r="K206" t="s">
        <v>205</v>
      </c>
      <c r="L206" t="s">
        <v>23</v>
      </c>
      <c r="M206">
        <v>6</v>
      </c>
      <c r="N206" t="s">
        <v>24</v>
      </c>
      <c r="O206" t="s">
        <v>25</v>
      </c>
      <c r="P206" t="s">
        <v>42</v>
      </c>
      <c r="Q206" t="s">
        <v>59</v>
      </c>
    </row>
    <row r="207" spans="1:17" x14ac:dyDescent="0.35">
      <c r="A207">
        <v>501220</v>
      </c>
      <c r="B207" t="s">
        <v>28</v>
      </c>
      <c r="C207" s="1">
        <v>40654</v>
      </c>
      <c r="D207" t="s">
        <v>80</v>
      </c>
      <c r="E207" t="s">
        <v>30</v>
      </c>
      <c r="F207">
        <v>0</v>
      </c>
      <c r="G207" t="s">
        <v>31</v>
      </c>
      <c r="H207" t="s">
        <v>40</v>
      </c>
      <c r="I207" t="s">
        <v>40</v>
      </c>
      <c r="J207" t="s">
        <v>22</v>
      </c>
      <c r="K207" t="s">
        <v>31</v>
      </c>
      <c r="L207" t="s">
        <v>23</v>
      </c>
      <c r="M207">
        <v>48</v>
      </c>
      <c r="N207" t="s">
        <v>24</v>
      </c>
      <c r="O207" t="s">
        <v>25</v>
      </c>
      <c r="P207" t="s">
        <v>129</v>
      </c>
      <c r="Q207" t="s">
        <v>201</v>
      </c>
    </row>
    <row r="208" spans="1:17" x14ac:dyDescent="0.35">
      <c r="A208">
        <v>501221</v>
      </c>
      <c r="B208" t="s">
        <v>44</v>
      </c>
      <c r="C208" s="1">
        <v>40655</v>
      </c>
      <c r="D208" t="s">
        <v>154</v>
      </c>
      <c r="E208" t="s">
        <v>46</v>
      </c>
      <c r="F208">
        <v>0</v>
      </c>
      <c r="G208" t="s">
        <v>47</v>
      </c>
      <c r="H208" t="s">
        <v>32</v>
      </c>
      <c r="I208" t="s">
        <v>32</v>
      </c>
      <c r="J208" t="s">
        <v>22</v>
      </c>
      <c r="K208" t="s">
        <v>47</v>
      </c>
      <c r="L208" t="s">
        <v>23</v>
      </c>
      <c r="M208">
        <v>8</v>
      </c>
      <c r="N208" t="s">
        <v>24</v>
      </c>
      <c r="O208" t="s">
        <v>25</v>
      </c>
      <c r="P208" t="s">
        <v>26</v>
      </c>
      <c r="Q208" t="s">
        <v>64</v>
      </c>
    </row>
    <row r="209" spans="1:17" x14ac:dyDescent="0.35">
      <c r="A209">
        <v>501222</v>
      </c>
      <c r="B209" t="s">
        <v>50</v>
      </c>
      <c r="C209" s="1">
        <v>40655</v>
      </c>
      <c r="D209" t="s">
        <v>118</v>
      </c>
      <c r="E209" t="s">
        <v>52</v>
      </c>
      <c r="F209">
        <v>0</v>
      </c>
      <c r="G209" t="s">
        <v>21</v>
      </c>
      <c r="H209" t="s">
        <v>20</v>
      </c>
      <c r="I209" t="s">
        <v>20</v>
      </c>
      <c r="J209" t="s">
        <v>22</v>
      </c>
      <c r="K209" t="s">
        <v>20</v>
      </c>
      <c r="L209" t="s">
        <v>41</v>
      </c>
      <c r="M209">
        <v>9</v>
      </c>
      <c r="N209" t="s">
        <v>24</v>
      </c>
      <c r="O209" t="s">
        <v>25</v>
      </c>
      <c r="P209" t="s">
        <v>145</v>
      </c>
      <c r="Q209" t="s">
        <v>59</v>
      </c>
    </row>
    <row r="210" spans="1:17" x14ac:dyDescent="0.35">
      <c r="A210">
        <v>501223</v>
      </c>
      <c r="B210" t="s">
        <v>36</v>
      </c>
      <c r="C210" s="1">
        <v>40656</v>
      </c>
      <c r="D210" t="s">
        <v>179</v>
      </c>
      <c r="E210" t="s">
        <v>38</v>
      </c>
      <c r="F210">
        <v>0</v>
      </c>
      <c r="G210" t="s">
        <v>39</v>
      </c>
      <c r="H210" t="s">
        <v>31</v>
      </c>
      <c r="I210" t="s">
        <v>31</v>
      </c>
      <c r="J210" t="s">
        <v>22</v>
      </c>
      <c r="K210" t="s">
        <v>39</v>
      </c>
      <c r="L210" t="s">
        <v>23</v>
      </c>
      <c r="M210">
        <v>29</v>
      </c>
      <c r="N210" t="s">
        <v>24</v>
      </c>
      <c r="O210" t="s">
        <v>25</v>
      </c>
      <c r="P210" t="s">
        <v>129</v>
      </c>
      <c r="Q210" t="s">
        <v>27</v>
      </c>
    </row>
    <row r="211" spans="1:17" x14ac:dyDescent="0.35">
      <c r="A211">
        <v>501224</v>
      </c>
      <c r="B211" t="s">
        <v>60</v>
      </c>
      <c r="C211" s="1">
        <v>40657</v>
      </c>
      <c r="D211" t="s">
        <v>180</v>
      </c>
      <c r="E211" t="s">
        <v>62</v>
      </c>
      <c r="F211">
        <v>0</v>
      </c>
      <c r="G211" t="s">
        <v>53</v>
      </c>
      <c r="H211" t="s">
        <v>47</v>
      </c>
      <c r="I211" t="s">
        <v>53</v>
      </c>
      <c r="J211" t="s">
        <v>22</v>
      </c>
      <c r="K211" t="s">
        <v>47</v>
      </c>
      <c r="L211" t="s">
        <v>23</v>
      </c>
      <c r="M211">
        <v>37</v>
      </c>
      <c r="N211" t="s">
        <v>24</v>
      </c>
      <c r="O211" t="s">
        <v>25</v>
      </c>
      <c r="P211" t="s">
        <v>127</v>
      </c>
      <c r="Q211" t="s">
        <v>208</v>
      </c>
    </row>
    <row r="212" spans="1:17" x14ac:dyDescent="0.35">
      <c r="A212">
        <v>501225</v>
      </c>
      <c r="B212" t="s">
        <v>56</v>
      </c>
      <c r="C212" s="1">
        <v>40657</v>
      </c>
      <c r="D212" t="s">
        <v>156</v>
      </c>
      <c r="E212" t="s">
        <v>58</v>
      </c>
      <c r="F212">
        <v>0</v>
      </c>
      <c r="G212" t="s">
        <v>40</v>
      </c>
      <c r="H212" t="s">
        <v>205</v>
      </c>
      <c r="I212" t="s">
        <v>40</v>
      </c>
      <c r="J212" t="s">
        <v>22</v>
      </c>
      <c r="K212" t="s">
        <v>40</v>
      </c>
      <c r="L212" t="s">
        <v>41</v>
      </c>
      <c r="M212">
        <v>8</v>
      </c>
      <c r="N212" t="s">
        <v>24</v>
      </c>
      <c r="O212" t="s">
        <v>25</v>
      </c>
      <c r="P212" t="s">
        <v>77</v>
      </c>
      <c r="Q212" t="s">
        <v>138</v>
      </c>
    </row>
    <row r="213" spans="1:17" x14ac:dyDescent="0.35">
      <c r="A213">
        <v>501226</v>
      </c>
      <c r="B213" t="s">
        <v>65</v>
      </c>
      <c r="C213" s="1">
        <v>40658</v>
      </c>
      <c r="D213" t="s">
        <v>29</v>
      </c>
      <c r="E213" t="s">
        <v>67</v>
      </c>
      <c r="F213">
        <v>0</v>
      </c>
      <c r="G213" t="s">
        <v>32</v>
      </c>
      <c r="H213" t="s">
        <v>207</v>
      </c>
      <c r="I213" t="s">
        <v>207</v>
      </c>
      <c r="J213" t="s">
        <v>22</v>
      </c>
      <c r="K213" t="s">
        <v>32</v>
      </c>
      <c r="L213" t="s">
        <v>23</v>
      </c>
      <c r="M213">
        <v>25</v>
      </c>
      <c r="N213" t="s">
        <v>24</v>
      </c>
      <c r="O213" t="s">
        <v>25</v>
      </c>
      <c r="P213" t="s">
        <v>42</v>
      </c>
      <c r="Q213" t="s">
        <v>59</v>
      </c>
    </row>
    <row r="214" spans="1:17" x14ac:dyDescent="0.35">
      <c r="A214">
        <v>501227</v>
      </c>
      <c r="B214" t="s">
        <v>36</v>
      </c>
      <c r="C214" s="1">
        <v>40659</v>
      </c>
      <c r="D214" t="s">
        <v>215</v>
      </c>
      <c r="E214" t="s">
        <v>38</v>
      </c>
      <c r="F214">
        <v>0</v>
      </c>
      <c r="G214" t="s">
        <v>39</v>
      </c>
      <c r="H214" t="s">
        <v>20</v>
      </c>
      <c r="I214" t="s">
        <v>20</v>
      </c>
      <c r="J214" t="s">
        <v>22</v>
      </c>
      <c r="K214" t="s">
        <v>20</v>
      </c>
      <c r="L214" t="s">
        <v>41</v>
      </c>
      <c r="M214">
        <v>3</v>
      </c>
      <c r="N214" t="s">
        <v>24</v>
      </c>
      <c r="O214" t="s">
        <v>25</v>
      </c>
      <c r="P214" t="s">
        <v>129</v>
      </c>
      <c r="Q214" t="s">
        <v>213</v>
      </c>
    </row>
    <row r="215" spans="1:17" x14ac:dyDescent="0.35">
      <c r="A215">
        <v>501228</v>
      </c>
      <c r="B215" t="s">
        <v>44</v>
      </c>
      <c r="C215" s="1">
        <v>40660</v>
      </c>
      <c r="D215" t="s">
        <v>199</v>
      </c>
      <c r="E215" t="s">
        <v>73</v>
      </c>
      <c r="F215">
        <v>0</v>
      </c>
      <c r="G215" t="s">
        <v>207</v>
      </c>
      <c r="H215" t="s">
        <v>32</v>
      </c>
      <c r="I215" t="s">
        <v>207</v>
      </c>
      <c r="J215" t="s">
        <v>33</v>
      </c>
      <c r="K215" t="s">
        <v>32</v>
      </c>
      <c r="L215" t="s">
        <v>41</v>
      </c>
      <c r="M215">
        <v>8</v>
      </c>
      <c r="N215" t="s">
        <v>24</v>
      </c>
      <c r="O215" t="s">
        <v>25</v>
      </c>
      <c r="P215" t="s">
        <v>26</v>
      </c>
      <c r="Q215" t="s">
        <v>35</v>
      </c>
    </row>
    <row r="216" spans="1:17" x14ac:dyDescent="0.35">
      <c r="A216">
        <v>501229</v>
      </c>
      <c r="B216" t="s">
        <v>203</v>
      </c>
      <c r="C216" s="1">
        <v>40660</v>
      </c>
      <c r="D216" t="s">
        <v>216</v>
      </c>
      <c r="E216" t="s">
        <v>204</v>
      </c>
      <c r="F216">
        <v>0</v>
      </c>
      <c r="G216" t="s">
        <v>205</v>
      </c>
      <c r="H216" t="s">
        <v>53</v>
      </c>
      <c r="I216" t="s">
        <v>205</v>
      </c>
      <c r="J216" t="s">
        <v>22</v>
      </c>
      <c r="K216" t="s">
        <v>53</v>
      </c>
      <c r="L216" t="s">
        <v>23</v>
      </c>
      <c r="M216">
        <v>55</v>
      </c>
      <c r="N216" t="s">
        <v>24</v>
      </c>
      <c r="O216" t="s">
        <v>25</v>
      </c>
      <c r="P216" t="s">
        <v>127</v>
      </c>
      <c r="Q216" t="s">
        <v>208</v>
      </c>
    </row>
    <row r="217" spans="1:17" x14ac:dyDescent="0.35">
      <c r="A217">
        <v>501230</v>
      </c>
      <c r="B217" t="s">
        <v>36</v>
      </c>
      <c r="C217" s="1">
        <v>40661</v>
      </c>
      <c r="D217" t="s">
        <v>165</v>
      </c>
      <c r="E217" t="s">
        <v>38</v>
      </c>
      <c r="F217">
        <v>0</v>
      </c>
      <c r="G217" t="s">
        <v>39</v>
      </c>
      <c r="H217" t="s">
        <v>21</v>
      </c>
      <c r="I217" t="s">
        <v>39</v>
      </c>
      <c r="J217" t="s">
        <v>22</v>
      </c>
      <c r="K217" t="s">
        <v>21</v>
      </c>
      <c r="L217" t="s">
        <v>23</v>
      </c>
      <c r="M217">
        <v>17</v>
      </c>
      <c r="N217" t="s">
        <v>24</v>
      </c>
      <c r="O217" t="s">
        <v>25</v>
      </c>
      <c r="P217" t="s">
        <v>201</v>
      </c>
      <c r="Q217" t="s">
        <v>213</v>
      </c>
    </row>
    <row r="218" spans="1:17" x14ac:dyDescent="0.35">
      <c r="A218">
        <v>501231</v>
      </c>
      <c r="B218" t="s">
        <v>56</v>
      </c>
      <c r="C218" s="1">
        <v>40662</v>
      </c>
      <c r="D218" t="s">
        <v>217</v>
      </c>
      <c r="E218" t="s">
        <v>58</v>
      </c>
      <c r="F218">
        <v>0</v>
      </c>
      <c r="G218" t="s">
        <v>40</v>
      </c>
      <c r="H218" t="s">
        <v>47</v>
      </c>
      <c r="I218" t="s">
        <v>40</v>
      </c>
      <c r="J218" t="s">
        <v>22</v>
      </c>
      <c r="K218" t="s">
        <v>40</v>
      </c>
      <c r="L218" t="s">
        <v>41</v>
      </c>
      <c r="M218">
        <v>7</v>
      </c>
      <c r="N218" t="s">
        <v>24</v>
      </c>
      <c r="O218" t="s">
        <v>25</v>
      </c>
      <c r="P218" t="s">
        <v>26</v>
      </c>
      <c r="Q218" t="s">
        <v>138</v>
      </c>
    </row>
    <row r="219" spans="1:17" x14ac:dyDescent="0.35">
      <c r="A219">
        <v>501232</v>
      </c>
      <c r="B219" t="s">
        <v>17</v>
      </c>
      <c r="C219" s="1">
        <v>40662</v>
      </c>
      <c r="D219" t="s">
        <v>215</v>
      </c>
      <c r="E219" t="s">
        <v>19</v>
      </c>
      <c r="F219">
        <v>0</v>
      </c>
      <c r="G219" t="s">
        <v>20</v>
      </c>
      <c r="H219" t="s">
        <v>207</v>
      </c>
      <c r="I219" t="s">
        <v>207</v>
      </c>
      <c r="J219" t="s">
        <v>22</v>
      </c>
      <c r="K219" t="s">
        <v>20</v>
      </c>
      <c r="L219" t="s">
        <v>23</v>
      </c>
      <c r="M219">
        <v>26</v>
      </c>
      <c r="N219" t="s">
        <v>24</v>
      </c>
      <c r="O219" t="s">
        <v>25</v>
      </c>
      <c r="P219" t="s">
        <v>42</v>
      </c>
      <c r="Q219" t="s">
        <v>145</v>
      </c>
    </row>
    <row r="220" spans="1:17" x14ac:dyDescent="0.35">
      <c r="A220">
        <v>501233</v>
      </c>
      <c r="B220" t="s">
        <v>203</v>
      </c>
      <c r="C220" s="1">
        <v>40663</v>
      </c>
      <c r="D220" t="s">
        <v>61</v>
      </c>
      <c r="E220" t="s">
        <v>204</v>
      </c>
      <c r="F220">
        <v>0</v>
      </c>
      <c r="G220" t="s">
        <v>205</v>
      </c>
      <c r="H220" t="s">
        <v>39</v>
      </c>
      <c r="I220" t="s">
        <v>39</v>
      </c>
      <c r="J220" t="s">
        <v>33</v>
      </c>
      <c r="K220" t="s">
        <v>39</v>
      </c>
      <c r="L220" t="s">
        <v>23</v>
      </c>
      <c r="M220">
        <v>38</v>
      </c>
      <c r="N220" t="s">
        <v>24</v>
      </c>
      <c r="O220" t="s">
        <v>25</v>
      </c>
      <c r="P220" t="s">
        <v>127</v>
      </c>
      <c r="Q220" t="s">
        <v>208</v>
      </c>
    </row>
    <row r="221" spans="1:17" x14ac:dyDescent="0.35">
      <c r="A221">
        <v>501234</v>
      </c>
      <c r="B221" t="s">
        <v>50</v>
      </c>
      <c r="C221" s="1">
        <v>40663</v>
      </c>
      <c r="D221" t="s">
        <v>218</v>
      </c>
      <c r="E221" t="s">
        <v>52</v>
      </c>
      <c r="F221">
        <v>0</v>
      </c>
      <c r="G221" t="s">
        <v>21</v>
      </c>
      <c r="H221" t="s">
        <v>31</v>
      </c>
      <c r="I221" t="s">
        <v>21</v>
      </c>
      <c r="J221" t="s">
        <v>22</v>
      </c>
      <c r="K221" t="s">
        <v>21</v>
      </c>
      <c r="L221" t="s">
        <v>41</v>
      </c>
      <c r="M221">
        <v>8</v>
      </c>
      <c r="N221" t="s">
        <v>24</v>
      </c>
      <c r="O221" t="s">
        <v>25</v>
      </c>
      <c r="P221" t="s">
        <v>64</v>
      </c>
      <c r="Q221" t="s">
        <v>35</v>
      </c>
    </row>
    <row r="222" spans="1:17" x14ac:dyDescent="0.35">
      <c r="A222">
        <v>501235</v>
      </c>
      <c r="B222" t="s">
        <v>56</v>
      </c>
      <c r="C222" s="1">
        <v>40664</v>
      </c>
      <c r="D222" t="s">
        <v>153</v>
      </c>
      <c r="E222" t="s">
        <v>58</v>
      </c>
      <c r="F222">
        <v>0</v>
      </c>
      <c r="G222" t="s">
        <v>40</v>
      </c>
      <c r="H222" t="s">
        <v>207</v>
      </c>
      <c r="I222" t="s">
        <v>40</v>
      </c>
      <c r="J222" t="s">
        <v>22</v>
      </c>
      <c r="K222" t="s">
        <v>40</v>
      </c>
      <c r="L222" t="s">
        <v>41</v>
      </c>
      <c r="M222">
        <v>6</v>
      </c>
      <c r="N222" t="s">
        <v>24</v>
      </c>
      <c r="O222" t="s">
        <v>25</v>
      </c>
      <c r="P222" t="s">
        <v>138</v>
      </c>
      <c r="Q222" t="s">
        <v>116</v>
      </c>
    </row>
    <row r="223" spans="1:17" x14ac:dyDescent="0.35">
      <c r="A223">
        <v>501236</v>
      </c>
      <c r="B223" t="s">
        <v>65</v>
      </c>
      <c r="C223" s="1">
        <v>40664</v>
      </c>
      <c r="D223" t="s">
        <v>102</v>
      </c>
      <c r="E223" t="s">
        <v>67</v>
      </c>
      <c r="F223">
        <v>0</v>
      </c>
      <c r="G223" t="s">
        <v>32</v>
      </c>
      <c r="H223" t="s">
        <v>53</v>
      </c>
      <c r="I223" t="s">
        <v>32</v>
      </c>
      <c r="J223" t="s">
        <v>33</v>
      </c>
      <c r="K223" t="s">
        <v>32</v>
      </c>
      <c r="L223" t="s">
        <v>23</v>
      </c>
      <c r="M223">
        <v>19</v>
      </c>
      <c r="N223" t="s">
        <v>24</v>
      </c>
      <c r="O223" t="s">
        <v>25</v>
      </c>
      <c r="P223" t="s">
        <v>42</v>
      </c>
      <c r="Q223" t="s">
        <v>59</v>
      </c>
    </row>
    <row r="224" spans="1:17" x14ac:dyDescent="0.35">
      <c r="A224">
        <v>501237</v>
      </c>
      <c r="B224" t="s">
        <v>44</v>
      </c>
      <c r="C224" s="1">
        <v>40665</v>
      </c>
      <c r="D224" t="s">
        <v>192</v>
      </c>
      <c r="E224" t="s">
        <v>46</v>
      </c>
      <c r="F224">
        <v>0</v>
      </c>
      <c r="G224" t="s">
        <v>47</v>
      </c>
      <c r="H224" t="s">
        <v>31</v>
      </c>
      <c r="I224" t="s">
        <v>31</v>
      </c>
      <c r="J224" t="s">
        <v>22</v>
      </c>
      <c r="K224" t="s">
        <v>47</v>
      </c>
      <c r="L224" t="s">
        <v>23</v>
      </c>
      <c r="M224">
        <v>23</v>
      </c>
      <c r="N224" t="s">
        <v>24</v>
      </c>
      <c r="O224" t="s">
        <v>25</v>
      </c>
      <c r="P224" t="s">
        <v>127</v>
      </c>
      <c r="Q224" t="s">
        <v>201</v>
      </c>
    </row>
    <row r="225" spans="1:17" x14ac:dyDescent="0.35">
      <c r="A225">
        <v>501238</v>
      </c>
      <c r="B225" t="s">
        <v>36</v>
      </c>
      <c r="C225" s="1">
        <v>40665</v>
      </c>
      <c r="D225" t="s">
        <v>219</v>
      </c>
      <c r="E225" t="s">
        <v>38</v>
      </c>
      <c r="F225">
        <v>0</v>
      </c>
      <c r="G225" t="s">
        <v>39</v>
      </c>
      <c r="H225" t="s">
        <v>205</v>
      </c>
      <c r="I225" t="s">
        <v>205</v>
      </c>
      <c r="J225" t="s">
        <v>22</v>
      </c>
      <c r="K225" t="s">
        <v>205</v>
      </c>
      <c r="L225" t="s">
        <v>41</v>
      </c>
      <c r="M225">
        <v>7</v>
      </c>
      <c r="N225" t="s">
        <v>24</v>
      </c>
      <c r="O225" t="s">
        <v>25</v>
      </c>
      <c r="P225" t="s">
        <v>26</v>
      </c>
      <c r="Q225" t="s">
        <v>35</v>
      </c>
    </row>
    <row r="226" spans="1:17" x14ac:dyDescent="0.35">
      <c r="A226">
        <v>501239</v>
      </c>
      <c r="B226" t="s">
        <v>60</v>
      </c>
      <c r="C226" s="1">
        <v>40666</v>
      </c>
      <c r="D226" t="s">
        <v>68</v>
      </c>
      <c r="E226" t="s">
        <v>62</v>
      </c>
      <c r="F226">
        <v>0</v>
      </c>
      <c r="G226" t="s">
        <v>53</v>
      </c>
      <c r="H226" t="s">
        <v>21</v>
      </c>
      <c r="I226" t="s">
        <v>53</v>
      </c>
      <c r="J226" t="s">
        <v>22</v>
      </c>
      <c r="K226" t="s">
        <v>21</v>
      </c>
      <c r="L226" t="s">
        <v>23</v>
      </c>
      <c r="M226">
        <v>20</v>
      </c>
      <c r="N226" t="s">
        <v>24</v>
      </c>
      <c r="O226" t="s">
        <v>25</v>
      </c>
      <c r="P226" t="s">
        <v>129</v>
      </c>
      <c r="Q226" t="s">
        <v>213</v>
      </c>
    </row>
    <row r="227" spans="1:17" x14ac:dyDescent="0.35">
      <c r="A227">
        <v>501240</v>
      </c>
      <c r="B227" t="s">
        <v>65</v>
      </c>
      <c r="C227" s="1">
        <v>40667</v>
      </c>
      <c r="D227" t="s">
        <v>29</v>
      </c>
      <c r="E227" t="s">
        <v>67</v>
      </c>
      <c r="F227">
        <v>0</v>
      </c>
      <c r="G227" t="s">
        <v>32</v>
      </c>
      <c r="H227" t="s">
        <v>40</v>
      </c>
      <c r="I227" t="s">
        <v>40</v>
      </c>
      <c r="J227" t="s">
        <v>33</v>
      </c>
      <c r="K227" t="s">
        <v>32</v>
      </c>
      <c r="L227" t="s">
        <v>41</v>
      </c>
      <c r="M227">
        <v>8</v>
      </c>
      <c r="N227" t="s">
        <v>24</v>
      </c>
      <c r="O227" t="s">
        <v>25</v>
      </c>
      <c r="P227" t="s">
        <v>145</v>
      </c>
      <c r="Q227" t="s">
        <v>59</v>
      </c>
    </row>
    <row r="228" spans="1:17" x14ac:dyDescent="0.35">
      <c r="A228">
        <v>501241</v>
      </c>
      <c r="B228" t="s">
        <v>44</v>
      </c>
      <c r="C228" s="1">
        <v>40667</v>
      </c>
      <c r="D228" t="s">
        <v>220</v>
      </c>
      <c r="E228" t="s">
        <v>73</v>
      </c>
      <c r="F228">
        <v>0</v>
      </c>
      <c r="G228" t="s">
        <v>207</v>
      </c>
      <c r="H228" t="s">
        <v>47</v>
      </c>
      <c r="I228" t="s">
        <v>207</v>
      </c>
      <c r="J228" t="s">
        <v>22</v>
      </c>
      <c r="K228" t="s">
        <v>47</v>
      </c>
      <c r="L228" t="s">
        <v>23</v>
      </c>
      <c r="M228">
        <v>21</v>
      </c>
      <c r="N228" t="s">
        <v>24</v>
      </c>
      <c r="O228" t="s">
        <v>25</v>
      </c>
      <c r="P228" t="s">
        <v>127</v>
      </c>
      <c r="Q228" t="s">
        <v>116</v>
      </c>
    </row>
    <row r="229" spans="1:17" x14ac:dyDescent="0.35">
      <c r="A229">
        <v>501242</v>
      </c>
      <c r="B229" t="s">
        <v>203</v>
      </c>
      <c r="C229" s="1">
        <v>40668</v>
      </c>
      <c r="D229" t="s">
        <v>160</v>
      </c>
      <c r="E229" t="s">
        <v>204</v>
      </c>
      <c r="F229">
        <v>0</v>
      </c>
      <c r="G229" t="s">
        <v>205</v>
      </c>
      <c r="H229" t="s">
        <v>21</v>
      </c>
      <c r="I229" t="s">
        <v>21</v>
      </c>
      <c r="J229" t="s">
        <v>22</v>
      </c>
      <c r="K229" t="s">
        <v>205</v>
      </c>
      <c r="L229" t="s">
        <v>23</v>
      </c>
      <c r="M229">
        <v>17</v>
      </c>
      <c r="N229" t="s">
        <v>24</v>
      </c>
      <c r="O229" t="s">
        <v>25</v>
      </c>
      <c r="P229" t="s">
        <v>140</v>
      </c>
      <c r="Q229" t="s">
        <v>213</v>
      </c>
    </row>
    <row r="230" spans="1:17" x14ac:dyDescent="0.35">
      <c r="A230">
        <v>501243</v>
      </c>
      <c r="B230" t="s">
        <v>60</v>
      </c>
      <c r="C230" s="1">
        <v>40668</v>
      </c>
      <c r="D230" t="s">
        <v>61</v>
      </c>
      <c r="E230" t="s">
        <v>62</v>
      </c>
      <c r="F230">
        <v>0</v>
      </c>
      <c r="G230" t="s">
        <v>53</v>
      </c>
      <c r="H230" t="s">
        <v>39</v>
      </c>
      <c r="I230" t="s">
        <v>39</v>
      </c>
      <c r="J230" t="s">
        <v>22</v>
      </c>
      <c r="K230" t="s">
        <v>39</v>
      </c>
      <c r="L230" t="s">
        <v>41</v>
      </c>
      <c r="M230">
        <v>4</v>
      </c>
      <c r="N230" t="s">
        <v>24</v>
      </c>
      <c r="O230" t="s">
        <v>25</v>
      </c>
      <c r="P230" t="s">
        <v>26</v>
      </c>
      <c r="Q230" t="s">
        <v>64</v>
      </c>
    </row>
    <row r="231" spans="1:17" x14ac:dyDescent="0.35">
      <c r="A231">
        <v>501244</v>
      </c>
      <c r="B231" t="s">
        <v>17</v>
      </c>
      <c r="C231" s="1">
        <v>40669</v>
      </c>
      <c r="D231" t="s">
        <v>118</v>
      </c>
      <c r="E231" t="s">
        <v>19</v>
      </c>
      <c r="F231">
        <v>0</v>
      </c>
      <c r="G231" t="s">
        <v>20</v>
      </c>
      <c r="H231" t="s">
        <v>31</v>
      </c>
      <c r="I231" t="s">
        <v>31</v>
      </c>
      <c r="J231" t="s">
        <v>22</v>
      </c>
      <c r="K231" t="s">
        <v>20</v>
      </c>
      <c r="L231" t="s">
        <v>23</v>
      </c>
      <c r="M231">
        <v>85</v>
      </c>
      <c r="N231" t="s">
        <v>24</v>
      </c>
      <c r="O231" t="s">
        <v>25</v>
      </c>
      <c r="P231" t="s">
        <v>42</v>
      </c>
      <c r="Q231" t="s">
        <v>59</v>
      </c>
    </row>
    <row r="232" spans="1:17" x14ac:dyDescent="0.35">
      <c r="A232">
        <v>501245</v>
      </c>
      <c r="B232" t="s">
        <v>50</v>
      </c>
      <c r="C232" s="1">
        <v>40670</v>
      </c>
      <c r="D232" t="s">
        <v>218</v>
      </c>
      <c r="E232" t="s">
        <v>52</v>
      </c>
      <c r="F232">
        <v>0</v>
      </c>
      <c r="G232" t="s">
        <v>21</v>
      </c>
      <c r="H232" t="s">
        <v>32</v>
      </c>
      <c r="I232" t="s">
        <v>32</v>
      </c>
      <c r="J232" t="s">
        <v>33</v>
      </c>
      <c r="K232" t="s">
        <v>21</v>
      </c>
      <c r="L232" t="s">
        <v>23</v>
      </c>
      <c r="M232">
        <v>10</v>
      </c>
      <c r="N232" t="s">
        <v>24</v>
      </c>
      <c r="O232" t="s">
        <v>95</v>
      </c>
      <c r="P232" t="s">
        <v>26</v>
      </c>
      <c r="Q232" t="s">
        <v>201</v>
      </c>
    </row>
    <row r="233" spans="1:17" x14ac:dyDescent="0.35">
      <c r="A233">
        <v>501246</v>
      </c>
      <c r="B233" t="s">
        <v>44</v>
      </c>
      <c r="C233" s="1">
        <v>40670</v>
      </c>
      <c r="D233" t="s">
        <v>183</v>
      </c>
      <c r="E233" t="s">
        <v>46</v>
      </c>
      <c r="F233">
        <v>0</v>
      </c>
      <c r="G233" t="s">
        <v>47</v>
      </c>
      <c r="H233" t="s">
        <v>39</v>
      </c>
      <c r="I233" t="s">
        <v>39</v>
      </c>
      <c r="J233" t="s">
        <v>22</v>
      </c>
      <c r="K233" t="s">
        <v>47</v>
      </c>
      <c r="L233" t="s">
        <v>23</v>
      </c>
      <c r="M233">
        <v>32</v>
      </c>
      <c r="N233" t="s">
        <v>24</v>
      </c>
      <c r="O233" t="s">
        <v>25</v>
      </c>
      <c r="P233" t="s">
        <v>55</v>
      </c>
      <c r="Q233" t="s">
        <v>116</v>
      </c>
    </row>
    <row r="234" spans="1:17" x14ac:dyDescent="0.35">
      <c r="A234">
        <v>501247</v>
      </c>
      <c r="B234" t="s">
        <v>17</v>
      </c>
      <c r="C234" s="1">
        <v>40671</v>
      </c>
      <c r="D234" t="s">
        <v>118</v>
      </c>
      <c r="E234" t="s">
        <v>19</v>
      </c>
      <c r="F234">
        <v>0</v>
      </c>
      <c r="G234" t="s">
        <v>20</v>
      </c>
      <c r="H234" t="s">
        <v>205</v>
      </c>
      <c r="I234" t="s">
        <v>205</v>
      </c>
      <c r="J234" t="s">
        <v>33</v>
      </c>
      <c r="K234" t="s">
        <v>20</v>
      </c>
      <c r="L234" t="s">
        <v>41</v>
      </c>
      <c r="M234">
        <v>9</v>
      </c>
      <c r="N234" t="s">
        <v>24</v>
      </c>
      <c r="O234" t="s">
        <v>25</v>
      </c>
      <c r="P234" t="s">
        <v>42</v>
      </c>
      <c r="Q234" t="s">
        <v>145</v>
      </c>
    </row>
    <row r="235" spans="1:17" x14ac:dyDescent="0.35">
      <c r="A235">
        <v>501248</v>
      </c>
      <c r="B235" t="s">
        <v>28</v>
      </c>
      <c r="C235" s="1">
        <v>40671</v>
      </c>
      <c r="D235" t="s">
        <v>220</v>
      </c>
      <c r="E235" t="s">
        <v>30</v>
      </c>
      <c r="F235">
        <v>0</v>
      </c>
      <c r="G235" t="s">
        <v>31</v>
      </c>
      <c r="H235" t="s">
        <v>207</v>
      </c>
      <c r="I235" t="s">
        <v>31</v>
      </c>
      <c r="J235" t="s">
        <v>33</v>
      </c>
      <c r="K235" t="s">
        <v>207</v>
      </c>
      <c r="L235" t="s">
        <v>41</v>
      </c>
      <c r="M235">
        <v>5</v>
      </c>
      <c r="N235" t="s">
        <v>24</v>
      </c>
      <c r="O235" t="s">
        <v>25</v>
      </c>
      <c r="P235" t="s">
        <v>138</v>
      </c>
      <c r="Q235" t="s">
        <v>213</v>
      </c>
    </row>
    <row r="236" spans="1:17" x14ac:dyDescent="0.35">
      <c r="A236">
        <v>501249</v>
      </c>
      <c r="B236" t="s">
        <v>56</v>
      </c>
      <c r="C236" s="1">
        <v>40672</v>
      </c>
      <c r="D236" t="s">
        <v>181</v>
      </c>
      <c r="E236" t="s">
        <v>58</v>
      </c>
      <c r="F236">
        <v>0</v>
      </c>
      <c r="G236" t="s">
        <v>40</v>
      </c>
      <c r="H236" t="s">
        <v>32</v>
      </c>
      <c r="I236" t="s">
        <v>40</v>
      </c>
      <c r="J236" t="s">
        <v>22</v>
      </c>
      <c r="K236" t="s">
        <v>32</v>
      </c>
      <c r="L236" t="s">
        <v>23</v>
      </c>
      <c r="M236">
        <v>63</v>
      </c>
      <c r="N236" t="s">
        <v>24</v>
      </c>
      <c r="O236" t="s">
        <v>25</v>
      </c>
      <c r="P236" t="s">
        <v>55</v>
      </c>
      <c r="Q236" t="s">
        <v>116</v>
      </c>
    </row>
    <row r="237" spans="1:17" x14ac:dyDescent="0.35">
      <c r="A237">
        <v>501250</v>
      </c>
      <c r="B237" t="s">
        <v>60</v>
      </c>
      <c r="C237" s="1">
        <v>40673</v>
      </c>
      <c r="D237" t="s">
        <v>221</v>
      </c>
      <c r="E237" t="s">
        <v>62</v>
      </c>
      <c r="F237">
        <v>0</v>
      </c>
      <c r="G237" t="s">
        <v>53</v>
      </c>
      <c r="H237" t="s">
        <v>207</v>
      </c>
      <c r="I237" t="s">
        <v>53</v>
      </c>
      <c r="J237" t="s">
        <v>33</v>
      </c>
      <c r="K237" t="s">
        <v>207</v>
      </c>
      <c r="L237" t="s">
        <v>41</v>
      </c>
      <c r="M237">
        <v>6</v>
      </c>
      <c r="N237" t="s">
        <v>24</v>
      </c>
      <c r="O237" t="s">
        <v>25</v>
      </c>
      <c r="P237" t="s">
        <v>26</v>
      </c>
      <c r="Q237" t="s">
        <v>64</v>
      </c>
    </row>
    <row r="238" spans="1:17" x14ac:dyDescent="0.35">
      <c r="A238">
        <v>501251</v>
      </c>
      <c r="B238" t="s">
        <v>28</v>
      </c>
      <c r="C238" s="1">
        <v>40673</v>
      </c>
      <c r="D238" t="s">
        <v>222</v>
      </c>
      <c r="E238" t="s">
        <v>30</v>
      </c>
      <c r="F238">
        <v>0</v>
      </c>
      <c r="G238" t="s">
        <v>31</v>
      </c>
      <c r="H238" t="s">
        <v>47</v>
      </c>
      <c r="I238" t="s">
        <v>47</v>
      </c>
      <c r="J238" t="s">
        <v>22</v>
      </c>
      <c r="K238" t="s">
        <v>31</v>
      </c>
      <c r="L238" t="s">
        <v>23</v>
      </c>
      <c r="M238">
        <v>76</v>
      </c>
      <c r="N238" t="s">
        <v>24</v>
      </c>
      <c r="O238" t="s">
        <v>25</v>
      </c>
      <c r="P238" t="s">
        <v>138</v>
      </c>
      <c r="Q238" t="s">
        <v>213</v>
      </c>
    </row>
    <row r="239" spans="1:17" x14ac:dyDescent="0.35">
      <c r="A239">
        <v>501252</v>
      </c>
      <c r="B239" t="s">
        <v>56</v>
      </c>
      <c r="C239" s="1">
        <v>40674</v>
      </c>
      <c r="D239" t="s">
        <v>223</v>
      </c>
      <c r="E239" t="s">
        <v>58</v>
      </c>
      <c r="F239">
        <v>0</v>
      </c>
      <c r="G239" t="s">
        <v>40</v>
      </c>
      <c r="H239" t="s">
        <v>20</v>
      </c>
      <c r="I239" t="s">
        <v>20</v>
      </c>
      <c r="J239" t="s">
        <v>22</v>
      </c>
      <c r="K239" t="s">
        <v>20</v>
      </c>
      <c r="L239" t="s">
        <v>41</v>
      </c>
      <c r="M239">
        <v>9</v>
      </c>
      <c r="N239" t="s">
        <v>24</v>
      </c>
      <c r="O239" t="s">
        <v>25</v>
      </c>
      <c r="P239" t="s">
        <v>127</v>
      </c>
      <c r="Q239" t="s">
        <v>55</v>
      </c>
    </row>
    <row r="240" spans="1:17" x14ac:dyDescent="0.35">
      <c r="A240">
        <v>501253</v>
      </c>
      <c r="B240" t="s">
        <v>65</v>
      </c>
      <c r="C240" s="1">
        <v>40675</v>
      </c>
      <c r="D240" t="s">
        <v>76</v>
      </c>
      <c r="E240" t="s">
        <v>67</v>
      </c>
      <c r="F240">
        <v>0</v>
      </c>
      <c r="G240" t="s">
        <v>32</v>
      </c>
      <c r="H240" t="s">
        <v>39</v>
      </c>
      <c r="I240" t="s">
        <v>32</v>
      </c>
      <c r="J240" t="s">
        <v>33</v>
      </c>
      <c r="K240" t="s">
        <v>32</v>
      </c>
      <c r="L240" t="s">
        <v>23</v>
      </c>
      <c r="M240">
        <v>18</v>
      </c>
      <c r="N240" t="s">
        <v>24</v>
      </c>
      <c r="O240" t="s">
        <v>25</v>
      </c>
      <c r="P240" t="s">
        <v>64</v>
      </c>
      <c r="Q240" t="s">
        <v>35</v>
      </c>
    </row>
    <row r="241" spans="1:17" x14ac:dyDescent="0.35">
      <c r="A241">
        <v>501254</v>
      </c>
      <c r="B241" t="s">
        <v>224</v>
      </c>
      <c r="C241" s="1">
        <v>40676</v>
      </c>
      <c r="D241" t="s">
        <v>101</v>
      </c>
      <c r="E241" t="s">
        <v>225</v>
      </c>
      <c r="F241">
        <v>0</v>
      </c>
      <c r="G241" t="s">
        <v>205</v>
      </c>
      <c r="H241" t="s">
        <v>31</v>
      </c>
      <c r="I241" t="s">
        <v>31</v>
      </c>
      <c r="J241" t="s">
        <v>22</v>
      </c>
      <c r="K241" t="s">
        <v>31</v>
      </c>
      <c r="L241" t="s">
        <v>41</v>
      </c>
      <c r="M241">
        <v>6</v>
      </c>
      <c r="N241" t="s">
        <v>24</v>
      </c>
      <c r="O241" t="s">
        <v>25</v>
      </c>
      <c r="P241" t="s">
        <v>129</v>
      </c>
      <c r="Q241" t="s">
        <v>213</v>
      </c>
    </row>
    <row r="242" spans="1:17" x14ac:dyDescent="0.35">
      <c r="A242">
        <v>501255</v>
      </c>
      <c r="B242" t="s">
        <v>17</v>
      </c>
      <c r="C242" s="1">
        <v>40677</v>
      </c>
      <c r="D242" t="s">
        <v>118</v>
      </c>
      <c r="E242" t="s">
        <v>19</v>
      </c>
      <c r="F242">
        <v>0</v>
      </c>
      <c r="G242" t="s">
        <v>20</v>
      </c>
      <c r="H242" t="s">
        <v>21</v>
      </c>
      <c r="I242" t="s">
        <v>20</v>
      </c>
      <c r="J242" t="s">
        <v>22</v>
      </c>
      <c r="K242" t="s">
        <v>20</v>
      </c>
      <c r="L242" t="s">
        <v>41</v>
      </c>
      <c r="M242">
        <v>4</v>
      </c>
      <c r="N242" t="s">
        <v>24</v>
      </c>
      <c r="O242" t="s">
        <v>95</v>
      </c>
      <c r="P242" t="s">
        <v>27</v>
      </c>
      <c r="Q242" t="s">
        <v>59</v>
      </c>
    </row>
    <row r="243" spans="1:17" x14ac:dyDescent="0.35">
      <c r="A243">
        <v>501256</v>
      </c>
      <c r="B243" t="s">
        <v>44</v>
      </c>
      <c r="C243" s="1">
        <v>40677</v>
      </c>
      <c r="D243" t="s">
        <v>93</v>
      </c>
      <c r="E243" t="s">
        <v>46</v>
      </c>
      <c r="F243">
        <v>0</v>
      </c>
      <c r="G243" t="s">
        <v>47</v>
      </c>
      <c r="H243" t="s">
        <v>53</v>
      </c>
      <c r="I243" t="s">
        <v>53</v>
      </c>
      <c r="J243" t="s">
        <v>33</v>
      </c>
      <c r="K243" t="s">
        <v>53</v>
      </c>
      <c r="L243" t="s">
        <v>23</v>
      </c>
      <c r="M243">
        <v>10</v>
      </c>
      <c r="N243" t="s">
        <v>24</v>
      </c>
      <c r="O243" t="s">
        <v>25</v>
      </c>
      <c r="P243" t="s">
        <v>140</v>
      </c>
      <c r="Q243" t="s">
        <v>138</v>
      </c>
    </row>
    <row r="244" spans="1:17" x14ac:dyDescent="0.35">
      <c r="A244">
        <v>501257</v>
      </c>
      <c r="B244" t="s">
        <v>194</v>
      </c>
      <c r="C244" s="1">
        <v>40678</v>
      </c>
      <c r="D244" t="s">
        <v>190</v>
      </c>
      <c r="E244" t="s">
        <v>195</v>
      </c>
      <c r="F244">
        <v>0</v>
      </c>
      <c r="G244" t="s">
        <v>31</v>
      </c>
      <c r="H244" t="s">
        <v>39</v>
      </c>
      <c r="I244" t="s">
        <v>39</v>
      </c>
      <c r="J244" t="s">
        <v>22</v>
      </c>
      <c r="K244" t="s">
        <v>31</v>
      </c>
      <c r="L244" t="s">
        <v>23</v>
      </c>
      <c r="M244">
        <v>29</v>
      </c>
      <c r="N244" t="s">
        <v>24</v>
      </c>
      <c r="O244" t="s">
        <v>25</v>
      </c>
      <c r="P244" t="s">
        <v>26</v>
      </c>
      <c r="Q244" t="s">
        <v>35</v>
      </c>
    </row>
    <row r="245" spans="1:17" x14ac:dyDescent="0.35">
      <c r="A245">
        <v>501258</v>
      </c>
      <c r="B245" t="s">
        <v>224</v>
      </c>
      <c r="C245" s="1">
        <v>40678</v>
      </c>
      <c r="D245" t="s">
        <v>160</v>
      </c>
      <c r="E245" t="s">
        <v>225</v>
      </c>
      <c r="F245">
        <v>0</v>
      </c>
      <c r="G245" t="s">
        <v>205</v>
      </c>
      <c r="H245" t="s">
        <v>40</v>
      </c>
      <c r="I245" t="s">
        <v>205</v>
      </c>
      <c r="J245" t="s">
        <v>22</v>
      </c>
      <c r="K245" t="s">
        <v>205</v>
      </c>
      <c r="L245" t="s">
        <v>41</v>
      </c>
      <c r="M245">
        <v>8</v>
      </c>
      <c r="N245" t="s">
        <v>24</v>
      </c>
      <c r="O245" t="s">
        <v>25</v>
      </c>
      <c r="P245" t="s">
        <v>201</v>
      </c>
      <c r="Q245" t="s">
        <v>213</v>
      </c>
    </row>
    <row r="246" spans="1:17" x14ac:dyDescent="0.35">
      <c r="A246">
        <v>501259</v>
      </c>
      <c r="B246" t="s">
        <v>44</v>
      </c>
      <c r="C246" s="1">
        <v>40679</v>
      </c>
      <c r="D246" t="s">
        <v>93</v>
      </c>
      <c r="E246" t="s">
        <v>73</v>
      </c>
      <c r="F246">
        <v>0</v>
      </c>
      <c r="G246" t="s">
        <v>207</v>
      </c>
      <c r="H246" t="s">
        <v>53</v>
      </c>
      <c r="I246" t="s">
        <v>53</v>
      </c>
      <c r="J246" t="s">
        <v>22</v>
      </c>
      <c r="K246" t="s">
        <v>53</v>
      </c>
      <c r="L246" t="s">
        <v>41</v>
      </c>
      <c r="M246">
        <v>6</v>
      </c>
      <c r="N246" t="s">
        <v>24</v>
      </c>
      <c r="O246" t="s">
        <v>25</v>
      </c>
      <c r="P246" t="s">
        <v>140</v>
      </c>
      <c r="Q246" t="s">
        <v>138</v>
      </c>
    </row>
    <row r="247" spans="1:17" x14ac:dyDescent="0.35">
      <c r="A247">
        <v>501260</v>
      </c>
      <c r="B247" t="s">
        <v>194</v>
      </c>
      <c r="C247" s="1">
        <v>40680</v>
      </c>
      <c r="D247" t="s">
        <v>72</v>
      </c>
      <c r="E247" t="s">
        <v>195</v>
      </c>
      <c r="F247">
        <v>0</v>
      </c>
      <c r="G247" t="s">
        <v>31</v>
      </c>
      <c r="H247" t="s">
        <v>20</v>
      </c>
      <c r="I247" t="s">
        <v>31</v>
      </c>
      <c r="J247" t="s">
        <v>33</v>
      </c>
      <c r="K247" t="s">
        <v>31</v>
      </c>
      <c r="L247" t="s">
        <v>23</v>
      </c>
      <c r="M247">
        <v>111</v>
      </c>
      <c r="N247" t="s">
        <v>24</v>
      </c>
      <c r="O247" t="s">
        <v>25</v>
      </c>
      <c r="P247" t="s">
        <v>26</v>
      </c>
      <c r="Q247" t="s">
        <v>64</v>
      </c>
    </row>
    <row r="248" spans="1:17" x14ac:dyDescent="0.35">
      <c r="A248">
        <v>501261</v>
      </c>
      <c r="B248" t="s">
        <v>65</v>
      </c>
      <c r="C248" s="1">
        <v>40681</v>
      </c>
      <c r="D248" t="s">
        <v>226</v>
      </c>
      <c r="E248" t="s">
        <v>67</v>
      </c>
      <c r="F248">
        <v>0</v>
      </c>
      <c r="G248" t="s">
        <v>32</v>
      </c>
      <c r="H248" t="s">
        <v>205</v>
      </c>
      <c r="I248" t="s">
        <v>32</v>
      </c>
      <c r="J248" t="s">
        <v>33</v>
      </c>
      <c r="K248" t="s">
        <v>32</v>
      </c>
      <c r="L248" t="s">
        <v>23</v>
      </c>
      <c r="M248">
        <v>11</v>
      </c>
      <c r="N248" t="s">
        <v>24</v>
      </c>
      <c r="O248" t="s">
        <v>25</v>
      </c>
      <c r="P248" t="s">
        <v>127</v>
      </c>
      <c r="Q248" t="s">
        <v>27</v>
      </c>
    </row>
    <row r="249" spans="1:17" x14ac:dyDescent="0.35">
      <c r="A249">
        <v>501262</v>
      </c>
      <c r="B249" t="s">
        <v>44</v>
      </c>
      <c r="C249" s="1">
        <v>40682</v>
      </c>
      <c r="D249" t="s">
        <v>68</v>
      </c>
      <c r="E249" t="s">
        <v>73</v>
      </c>
      <c r="F249">
        <v>0</v>
      </c>
      <c r="G249" t="s">
        <v>207</v>
      </c>
      <c r="H249" t="s">
        <v>21</v>
      </c>
      <c r="I249" t="s">
        <v>21</v>
      </c>
      <c r="J249" t="s">
        <v>22</v>
      </c>
      <c r="K249" t="s">
        <v>21</v>
      </c>
      <c r="L249" t="s">
        <v>41</v>
      </c>
      <c r="M249">
        <v>7</v>
      </c>
      <c r="N249" t="s">
        <v>24</v>
      </c>
      <c r="O249" t="s">
        <v>25</v>
      </c>
      <c r="P249" t="s">
        <v>140</v>
      </c>
      <c r="Q249" t="s">
        <v>116</v>
      </c>
    </row>
    <row r="250" spans="1:17" x14ac:dyDescent="0.35">
      <c r="A250">
        <v>501263</v>
      </c>
      <c r="B250" t="s">
        <v>44</v>
      </c>
      <c r="C250" s="1">
        <v>40683</v>
      </c>
      <c r="D250" t="s">
        <v>57</v>
      </c>
      <c r="E250" t="s">
        <v>46</v>
      </c>
      <c r="F250">
        <v>0</v>
      </c>
      <c r="G250" t="s">
        <v>47</v>
      </c>
      <c r="H250" t="s">
        <v>40</v>
      </c>
      <c r="I250" t="s">
        <v>47</v>
      </c>
      <c r="J250" t="s">
        <v>33</v>
      </c>
      <c r="K250" t="s">
        <v>40</v>
      </c>
      <c r="L250" t="s">
        <v>41</v>
      </c>
      <c r="M250">
        <v>10</v>
      </c>
      <c r="N250" t="s">
        <v>24</v>
      </c>
      <c r="O250" t="s">
        <v>25</v>
      </c>
      <c r="P250" t="s">
        <v>27</v>
      </c>
      <c r="Q250" t="s">
        <v>201</v>
      </c>
    </row>
    <row r="251" spans="1:17" x14ac:dyDescent="0.35">
      <c r="A251">
        <v>501264</v>
      </c>
      <c r="B251" t="s">
        <v>194</v>
      </c>
      <c r="C251" s="1">
        <v>40684</v>
      </c>
      <c r="D251" t="s">
        <v>227</v>
      </c>
      <c r="E251" t="s">
        <v>195</v>
      </c>
      <c r="F251">
        <v>0</v>
      </c>
      <c r="G251" t="s">
        <v>31</v>
      </c>
      <c r="H251" t="s">
        <v>53</v>
      </c>
      <c r="I251" t="s">
        <v>31</v>
      </c>
      <c r="J251" t="s">
        <v>22</v>
      </c>
      <c r="K251" t="s">
        <v>53</v>
      </c>
      <c r="L251" t="s">
        <v>23</v>
      </c>
      <c r="M251">
        <v>82</v>
      </c>
      <c r="N251" t="s">
        <v>24</v>
      </c>
      <c r="O251" t="s">
        <v>25</v>
      </c>
      <c r="P251" t="s">
        <v>26</v>
      </c>
      <c r="Q251" t="s">
        <v>64</v>
      </c>
    </row>
    <row r="252" spans="1:17" x14ac:dyDescent="0.35">
      <c r="A252">
        <v>501265</v>
      </c>
      <c r="B252" t="s">
        <v>36</v>
      </c>
      <c r="C252" s="1">
        <v>40684</v>
      </c>
      <c r="D252" t="s">
        <v>25</v>
      </c>
      <c r="E252" t="s">
        <v>38</v>
      </c>
      <c r="F252">
        <v>0</v>
      </c>
      <c r="G252" t="s">
        <v>39</v>
      </c>
      <c r="H252" t="s">
        <v>207</v>
      </c>
      <c r="I252" t="s">
        <v>39</v>
      </c>
      <c r="J252" t="s">
        <v>33</v>
      </c>
      <c r="K252" t="s">
        <v>25</v>
      </c>
      <c r="L252" t="s">
        <v>25</v>
      </c>
      <c r="M252" t="s">
        <v>25</v>
      </c>
      <c r="N252" t="s">
        <v>25</v>
      </c>
      <c r="O252" t="s">
        <v>25</v>
      </c>
      <c r="P252" t="s">
        <v>145</v>
      </c>
      <c r="Q252" t="s">
        <v>213</v>
      </c>
    </row>
    <row r="253" spans="1:17" x14ac:dyDescent="0.35">
      <c r="A253">
        <v>501266</v>
      </c>
      <c r="B253" t="s">
        <v>17</v>
      </c>
      <c r="C253" s="1">
        <v>40685</v>
      </c>
      <c r="D253" t="s">
        <v>118</v>
      </c>
      <c r="E253" t="s">
        <v>19</v>
      </c>
      <c r="F253">
        <v>0</v>
      </c>
      <c r="G253" t="s">
        <v>20</v>
      </c>
      <c r="H253" t="s">
        <v>32</v>
      </c>
      <c r="I253" t="s">
        <v>20</v>
      </c>
      <c r="J253" t="s">
        <v>22</v>
      </c>
      <c r="K253" t="s">
        <v>20</v>
      </c>
      <c r="L253" t="s">
        <v>41</v>
      </c>
      <c r="M253">
        <v>8</v>
      </c>
      <c r="N253" t="s">
        <v>24</v>
      </c>
      <c r="O253" t="s">
        <v>25</v>
      </c>
      <c r="P253" t="s">
        <v>55</v>
      </c>
      <c r="Q253" t="s">
        <v>27</v>
      </c>
    </row>
    <row r="254" spans="1:17" x14ac:dyDescent="0.35">
      <c r="A254">
        <v>501267</v>
      </c>
      <c r="B254" t="s">
        <v>50</v>
      </c>
      <c r="C254" s="1">
        <v>40685</v>
      </c>
      <c r="D254" t="s">
        <v>228</v>
      </c>
      <c r="E254" t="s">
        <v>52</v>
      </c>
      <c r="F254">
        <v>0</v>
      </c>
      <c r="G254" t="s">
        <v>21</v>
      </c>
      <c r="H254" t="s">
        <v>47</v>
      </c>
      <c r="I254" t="s">
        <v>47</v>
      </c>
      <c r="J254" t="s">
        <v>22</v>
      </c>
      <c r="K254" t="s">
        <v>47</v>
      </c>
      <c r="L254" t="s">
        <v>41</v>
      </c>
      <c r="M254">
        <v>5</v>
      </c>
      <c r="N254" t="s">
        <v>24</v>
      </c>
      <c r="O254" t="s">
        <v>25</v>
      </c>
      <c r="P254" t="s">
        <v>138</v>
      </c>
      <c r="Q254" t="s">
        <v>116</v>
      </c>
    </row>
    <row r="255" spans="1:17" x14ac:dyDescent="0.35">
      <c r="A255">
        <v>501268</v>
      </c>
      <c r="B255" t="s">
        <v>44</v>
      </c>
      <c r="C255" s="1">
        <v>40687</v>
      </c>
      <c r="D255" t="s">
        <v>105</v>
      </c>
      <c r="E255" t="s">
        <v>46</v>
      </c>
      <c r="F255">
        <v>0</v>
      </c>
      <c r="G255" t="s">
        <v>20</v>
      </c>
      <c r="H255" t="s">
        <v>32</v>
      </c>
      <c r="I255" t="s">
        <v>32</v>
      </c>
      <c r="J255" t="s">
        <v>22</v>
      </c>
      <c r="K255" t="s">
        <v>32</v>
      </c>
      <c r="L255" t="s">
        <v>41</v>
      </c>
      <c r="M255">
        <v>6</v>
      </c>
      <c r="N255" t="s">
        <v>24</v>
      </c>
      <c r="O255" t="s">
        <v>25</v>
      </c>
      <c r="P255" t="s">
        <v>26</v>
      </c>
      <c r="Q255" t="s">
        <v>116</v>
      </c>
    </row>
    <row r="256" spans="1:17" x14ac:dyDescent="0.35">
      <c r="A256">
        <v>501269</v>
      </c>
      <c r="B256" t="s">
        <v>44</v>
      </c>
      <c r="C256" s="1">
        <v>40688</v>
      </c>
      <c r="D256" t="s">
        <v>214</v>
      </c>
      <c r="E256" t="s">
        <v>46</v>
      </c>
      <c r="F256">
        <v>0</v>
      </c>
      <c r="G256" t="s">
        <v>47</v>
      </c>
      <c r="H256" t="s">
        <v>21</v>
      </c>
      <c r="I256" t="s">
        <v>47</v>
      </c>
      <c r="J256" t="s">
        <v>22</v>
      </c>
      <c r="K256" t="s">
        <v>47</v>
      </c>
      <c r="L256" t="s">
        <v>41</v>
      </c>
      <c r="M256">
        <v>4</v>
      </c>
      <c r="N256" t="s">
        <v>24</v>
      </c>
      <c r="O256" t="s">
        <v>25</v>
      </c>
      <c r="P256" t="s">
        <v>26</v>
      </c>
      <c r="Q256" t="s">
        <v>116</v>
      </c>
    </row>
    <row r="257" spans="1:17" x14ac:dyDescent="0.35">
      <c r="A257">
        <v>501270</v>
      </c>
      <c r="B257" t="s">
        <v>65</v>
      </c>
      <c r="C257" s="1">
        <v>40690</v>
      </c>
      <c r="D257" t="s">
        <v>118</v>
      </c>
      <c r="E257" t="s">
        <v>67</v>
      </c>
      <c r="F257">
        <v>0</v>
      </c>
      <c r="G257" t="s">
        <v>20</v>
      </c>
      <c r="H257" t="s">
        <v>47</v>
      </c>
      <c r="I257" t="s">
        <v>47</v>
      </c>
      <c r="J257" t="s">
        <v>22</v>
      </c>
      <c r="K257" t="s">
        <v>20</v>
      </c>
      <c r="L257" t="s">
        <v>23</v>
      </c>
      <c r="M257">
        <v>43</v>
      </c>
      <c r="N257" t="s">
        <v>24</v>
      </c>
      <c r="O257" t="s">
        <v>25</v>
      </c>
      <c r="P257" t="s">
        <v>26</v>
      </c>
      <c r="Q257" t="s">
        <v>116</v>
      </c>
    </row>
    <row r="258" spans="1:17" x14ac:dyDescent="0.35">
      <c r="A258">
        <v>501271</v>
      </c>
      <c r="B258" t="s">
        <v>65</v>
      </c>
      <c r="C258" s="1">
        <v>40691</v>
      </c>
      <c r="D258" t="s">
        <v>181</v>
      </c>
      <c r="E258" t="s">
        <v>67</v>
      </c>
      <c r="F258">
        <v>0</v>
      </c>
      <c r="G258" t="s">
        <v>32</v>
      </c>
      <c r="H258" t="s">
        <v>20</v>
      </c>
      <c r="I258" t="s">
        <v>32</v>
      </c>
      <c r="J258" t="s">
        <v>33</v>
      </c>
      <c r="K258" t="s">
        <v>32</v>
      </c>
      <c r="L258" t="s">
        <v>23</v>
      </c>
      <c r="M258">
        <v>58</v>
      </c>
      <c r="N258" t="s">
        <v>24</v>
      </c>
      <c r="O258" t="s">
        <v>25</v>
      </c>
      <c r="P258" t="s">
        <v>26</v>
      </c>
      <c r="Q258" t="s">
        <v>116</v>
      </c>
    </row>
    <row r="259" spans="1:17" x14ac:dyDescent="0.35">
      <c r="A259">
        <v>548306</v>
      </c>
      <c r="B259" t="s">
        <v>65</v>
      </c>
      <c r="C259" s="1">
        <v>41003</v>
      </c>
      <c r="D259" t="s">
        <v>229</v>
      </c>
      <c r="E259" t="s">
        <v>67</v>
      </c>
      <c r="F259">
        <v>0</v>
      </c>
      <c r="G259" t="s">
        <v>32</v>
      </c>
      <c r="H259" t="s">
        <v>47</v>
      </c>
      <c r="I259" t="s">
        <v>47</v>
      </c>
      <c r="J259" t="s">
        <v>22</v>
      </c>
      <c r="K259" t="s">
        <v>47</v>
      </c>
      <c r="L259" t="s">
        <v>41</v>
      </c>
      <c r="M259">
        <v>8</v>
      </c>
      <c r="N259" t="s">
        <v>24</v>
      </c>
      <c r="O259" t="s">
        <v>25</v>
      </c>
      <c r="P259" t="s">
        <v>230</v>
      </c>
      <c r="Q259" t="s">
        <v>116</v>
      </c>
    </row>
    <row r="260" spans="1:17" x14ac:dyDescent="0.35">
      <c r="A260">
        <v>548307</v>
      </c>
      <c r="B260" t="s">
        <v>50</v>
      </c>
      <c r="C260" s="1">
        <v>41004</v>
      </c>
      <c r="D260" t="s">
        <v>83</v>
      </c>
      <c r="E260" t="s">
        <v>52</v>
      </c>
      <c r="F260">
        <v>0</v>
      </c>
      <c r="G260" t="s">
        <v>21</v>
      </c>
      <c r="H260" t="s">
        <v>39</v>
      </c>
      <c r="I260" t="s">
        <v>39</v>
      </c>
      <c r="J260" t="s">
        <v>22</v>
      </c>
      <c r="K260" t="s">
        <v>39</v>
      </c>
      <c r="L260" t="s">
        <v>41</v>
      </c>
      <c r="M260">
        <v>8</v>
      </c>
      <c r="N260" t="s">
        <v>24</v>
      </c>
      <c r="O260" t="s">
        <v>25</v>
      </c>
      <c r="P260" t="s">
        <v>129</v>
      </c>
      <c r="Q260" t="s">
        <v>127</v>
      </c>
    </row>
    <row r="261" spans="1:17" x14ac:dyDescent="0.35">
      <c r="A261">
        <v>548308</v>
      </c>
      <c r="B261" t="s">
        <v>44</v>
      </c>
      <c r="C261" s="1">
        <v>41005</v>
      </c>
      <c r="D261" t="s">
        <v>231</v>
      </c>
      <c r="E261" t="s">
        <v>46</v>
      </c>
      <c r="F261">
        <v>0</v>
      </c>
      <c r="G261" t="s">
        <v>47</v>
      </c>
      <c r="H261" t="s">
        <v>207</v>
      </c>
      <c r="I261" t="s">
        <v>47</v>
      </c>
      <c r="J261" t="s">
        <v>22</v>
      </c>
      <c r="K261" t="s">
        <v>207</v>
      </c>
      <c r="L261" t="s">
        <v>23</v>
      </c>
      <c r="M261">
        <v>28</v>
      </c>
      <c r="N261" t="s">
        <v>24</v>
      </c>
      <c r="O261" t="s">
        <v>25</v>
      </c>
      <c r="P261" t="s">
        <v>232</v>
      </c>
      <c r="Q261" t="s">
        <v>116</v>
      </c>
    </row>
    <row r="262" spans="1:17" x14ac:dyDescent="0.35">
      <c r="A262">
        <v>548309</v>
      </c>
      <c r="B262" t="s">
        <v>56</v>
      </c>
      <c r="C262" s="1">
        <v>41005</v>
      </c>
      <c r="D262" t="s">
        <v>233</v>
      </c>
      <c r="E262" t="s">
        <v>58</v>
      </c>
      <c r="F262">
        <v>0</v>
      </c>
      <c r="G262" t="s">
        <v>40</v>
      </c>
      <c r="H262" t="s">
        <v>31</v>
      </c>
      <c r="I262" t="s">
        <v>31</v>
      </c>
      <c r="J262" t="s">
        <v>22</v>
      </c>
      <c r="K262" t="s">
        <v>40</v>
      </c>
      <c r="L262" t="s">
        <v>23</v>
      </c>
      <c r="M262">
        <v>31</v>
      </c>
      <c r="N262" t="s">
        <v>24</v>
      </c>
      <c r="O262" t="s">
        <v>25</v>
      </c>
      <c r="P262" t="s">
        <v>54</v>
      </c>
      <c r="Q262" t="s">
        <v>138</v>
      </c>
    </row>
    <row r="263" spans="1:17" x14ac:dyDescent="0.35">
      <c r="A263">
        <v>548310</v>
      </c>
      <c r="B263" t="s">
        <v>17</v>
      </c>
      <c r="C263" s="1">
        <v>41006</v>
      </c>
      <c r="D263" t="s">
        <v>121</v>
      </c>
      <c r="E263" t="s">
        <v>19</v>
      </c>
      <c r="F263">
        <v>0</v>
      </c>
      <c r="G263" t="s">
        <v>20</v>
      </c>
      <c r="H263" t="s">
        <v>39</v>
      </c>
      <c r="I263" t="s">
        <v>39</v>
      </c>
      <c r="J263" t="s">
        <v>22</v>
      </c>
      <c r="K263" t="s">
        <v>20</v>
      </c>
      <c r="L263" t="s">
        <v>23</v>
      </c>
      <c r="M263">
        <v>20</v>
      </c>
      <c r="N263" t="s">
        <v>24</v>
      </c>
      <c r="O263" t="s">
        <v>25</v>
      </c>
      <c r="P263" t="s">
        <v>129</v>
      </c>
      <c r="Q263" t="s">
        <v>140</v>
      </c>
    </row>
    <row r="264" spans="1:17" x14ac:dyDescent="0.35">
      <c r="A264">
        <v>548311</v>
      </c>
      <c r="B264" t="s">
        <v>234</v>
      </c>
      <c r="C264" s="1">
        <v>41006</v>
      </c>
      <c r="D264" t="s">
        <v>235</v>
      </c>
      <c r="E264" t="s">
        <v>236</v>
      </c>
      <c r="F264">
        <v>0</v>
      </c>
      <c r="G264" t="s">
        <v>53</v>
      </c>
      <c r="H264" t="s">
        <v>32</v>
      </c>
      <c r="I264" t="s">
        <v>53</v>
      </c>
      <c r="J264" t="s">
        <v>22</v>
      </c>
      <c r="K264" t="s">
        <v>32</v>
      </c>
      <c r="L264" t="s">
        <v>23</v>
      </c>
      <c r="M264">
        <v>74</v>
      </c>
      <c r="N264" t="s">
        <v>24</v>
      </c>
      <c r="O264" t="s">
        <v>25</v>
      </c>
      <c r="P264" t="s">
        <v>230</v>
      </c>
      <c r="Q264" t="s">
        <v>127</v>
      </c>
    </row>
    <row r="265" spans="1:17" x14ac:dyDescent="0.35">
      <c r="A265">
        <v>548312</v>
      </c>
      <c r="B265" t="s">
        <v>56</v>
      </c>
      <c r="C265" s="1">
        <v>41007</v>
      </c>
      <c r="D265" t="s">
        <v>160</v>
      </c>
      <c r="E265" t="s">
        <v>58</v>
      </c>
      <c r="F265">
        <v>0</v>
      </c>
      <c r="G265" t="s">
        <v>40</v>
      </c>
      <c r="H265" t="s">
        <v>21</v>
      </c>
      <c r="I265" t="s">
        <v>21</v>
      </c>
      <c r="J265" t="s">
        <v>22</v>
      </c>
      <c r="K265" t="s">
        <v>40</v>
      </c>
      <c r="L265" t="s">
        <v>23</v>
      </c>
      <c r="M265">
        <v>22</v>
      </c>
      <c r="N265" t="s">
        <v>24</v>
      </c>
      <c r="O265" t="s">
        <v>25</v>
      </c>
      <c r="P265" t="s">
        <v>54</v>
      </c>
      <c r="Q265" t="s">
        <v>237</v>
      </c>
    </row>
    <row r="266" spans="1:17" x14ac:dyDescent="0.35">
      <c r="A266">
        <v>548313</v>
      </c>
      <c r="B266" t="s">
        <v>238</v>
      </c>
      <c r="C266" s="1">
        <v>41007</v>
      </c>
      <c r="D266" t="s">
        <v>239</v>
      </c>
      <c r="E266" t="s">
        <v>240</v>
      </c>
      <c r="F266">
        <v>0</v>
      </c>
      <c r="G266" t="s">
        <v>207</v>
      </c>
      <c r="H266" t="s">
        <v>31</v>
      </c>
      <c r="I266" t="s">
        <v>207</v>
      </c>
      <c r="J266" t="s">
        <v>33</v>
      </c>
      <c r="K266" t="s">
        <v>207</v>
      </c>
      <c r="L266" t="s">
        <v>23</v>
      </c>
      <c r="M266">
        <v>22</v>
      </c>
      <c r="N266" t="s">
        <v>24</v>
      </c>
      <c r="O266" t="s">
        <v>25</v>
      </c>
      <c r="P266" t="s">
        <v>169</v>
      </c>
      <c r="Q266" t="s">
        <v>116</v>
      </c>
    </row>
    <row r="267" spans="1:17" x14ac:dyDescent="0.35">
      <c r="A267">
        <v>548314</v>
      </c>
      <c r="B267" t="s">
        <v>234</v>
      </c>
      <c r="C267" s="1">
        <v>41008</v>
      </c>
      <c r="D267" t="s">
        <v>147</v>
      </c>
      <c r="E267" t="s">
        <v>236</v>
      </c>
      <c r="F267">
        <v>0</v>
      </c>
      <c r="G267" t="s">
        <v>53</v>
      </c>
      <c r="H267" t="s">
        <v>47</v>
      </c>
      <c r="I267" t="s">
        <v>53</v>
      </c>
      <c r="J267" t="s">
        <v>33</v>
      </c>
      <c r="K267" t="s">
        <v>47</v>
      </c>
      <c r="L267" t="s">
        <v>41</v>
      </c>
      <c r="M267">
        <v>5</v>
      </c>
      <c r="N267" t="s">
        <v>24</v>
      </c>
      <c r="O267" t="s">
        <v>25</v>
      </c>
      <c r="P267" t="s">
        <v>232</v>
      </c>
      <c r="Q267" t="s">
        <v>230</v>
      </c>
    </row>
    <row r="268" spans="1:17" x14ac:dyDescent="0.35">
      <c r="A268">
        <v>548315</v>
      </c>
      <c r="B268" t="s">
        <v>17</v>
      </c>
      <c r="C268" s="1">
        <v>41009</v>
      </c>
      <c r="D268" t="s">
        <v>90</v>
      </c>
      <c r="E268" t="s">
        <v>19</v>
      </c>
      <c r="F268">
        <v>0</v>
      </c>
      <c r="G268" t="s">
        <v>20</v>
      </c>
      <c r="H268" t="s">
        <v>21</v>
      </c>
      <c r="I268" t="s">
        <v>20</v>
      </c>
      <c r="J268" t="s">
        <v>22</v>
      </c>
      <c r="K268" t="s">
        <v>21</v>
      </c>
      <c r="L268" t="s">
        <v>23</v>
      </c>
      <c r="M268">
        <v>42</v>
      </c>
      <c r="N268" t="s">
        <v>24</v>
      </c>
      <c r="O268" t="s">
        <v>25</v>
      </c>
      <c r="P268" t="s">
        <v>140</v>
      </c>
      <c r="Q268" t="s">
        <v>213</v>
      </c>
    </row>
    <row r="269" spans="1:17" x14ac:dyDescent="0.35">
      <c r="A269">
        <v>548316</v>
      </c>
      <c r="B269" t="s">
        <v>36</v>
      </c>
      <c r="C269" s="1">
        <v>41009</v>
      </c>
      <c r="D269" t="s">
        <v>241</v>
      </c>
      <c r="E269" t="s">
        <v>38</v>
      </c>
      <c r="F269">
        <v>0</v>
      </c>
      <c r="G269" t="s">
        <v>39</v>
      </c>
      <c r="H269" t="s">
        <v>32</v>
      </c>
      <c r="I269" t="s">
        <v>39</v>
      </c>
      <c r="J269" t="s">
        <v>22</v>
      </c>
      <c r="K269" t="s">
        <v>39</v>
      </c>
      <c r="L269" t="s">
        <v>41</v>
      </c>
      <c r="M269">
        <v>8</v>
      </c>
      <c r="N269" t="s">
        <v>24</v>
      </c>
      <c r="O269" t="s">
        <v>25</v>
      </c>
      <c r="P269" t="s">
        <v>26</v>
      </c>
      <c r="Q269" t="s">
        <v>138</v>
      </c>
    </row>
    <row r="270" spans="1:17" x14ac:dyDescent="0.35">
      <c r="A270">
        <v>548317</v>
      </c>
      <c r="B270" t="s">
        <v>44</v>
      </c>
      <c r="C270" s="1">
        <v>41010</v>
      </c>
      <c r="D270" t="s">
        <v>192</v>
      </c>
      <c r="E270" t="s">
        <v>46</v>
      </c>
      <c r="F270">
        <v>0</v>
      </c>
      <c r="G270" t="s">
        <v>47</v>
      </c>
      <c r="H270" t="s">
        <v>40</v>
      </c>
      <c r="I270" t="s">
        <v>40</v>
      </c>
      <c r="J270" t="s">
        <v>22</v>
      </c>
      <c r="K270" t="s">
        <v>47</v>
      </c>
      <c r="L270" t="s">
        <v>23</v>
      </c>
      <c r="M270">
        <v>27</v>
      </c>
      <c r="N270" t="s">
        <v>24</v>
      </c>
      <c r="O270" t="s">
        <v>25</v>
      </c>
      <c r="P270" t="s">
        <v>42</v>
      </c>
      <c r="Q270" t="s">
        <v>242</v>
      </c>
    </row>
    <row r="271" spans="1:17" x14ac:dyDescent="0.35">
      <c r="A271">
        <v>548318</v>
      </c>
      <c r="B271" t="s">
        <v>65</v>
      </c>
      <c r="C271" s="1">
        <v>41011</v>
      </c>
      <c r="D271" t="s">
        <v>243</v>
      </c>
      <c r="E271" t="s">
        <v>67</v>
      </c>
      <c r="F271">
        <v>0</v>
      </c>
      <c r="G271" t="s">
        <v>32</v>
      </c>
      <c r="H271" t="s">
        <v>20</v>
      </c>
      <c r="I271" t="s">
        <v>20</v>
      </c>
      <c r="J271" t="s">
        <v>33</v>
      </c>
      <c r="K271" t="s">
        <v>32</v>
      </c>
      <c r="L271" t="s">
        <v>41</v>
      </c>
      <c r="M271">
        <v>5</v>
      </c>
      <c r="N271" t="s">
        <v>24</v>
      </c>
      <c r="O271" t="s">
        <v>25</v>
      </c>
      <c r="P271" t="s">
        <v>127</v>
      </c>
      <c r="Q271" t="s">
        <v>213</v>
      </c>
    </row>
    <row r="272" spans="1:17" x14ac:dyDescent="0.35">
      <c r="A272">
        <v>548319</v>
      </c>
      <c r="B272" t="s">
        <v>28</v>
      </c>
      <c r="C272" s="1">
        <v>41011</v>
      </c>
      <c r="D272" t="s">
        <v>244</v>
      </c>
      <c r="E272" t="s">
        <v>30</v>
      </c>
      <c r="F272">
        <v>0</v>
      </c>
      <c r="G272" t="s">
        <v>31</v>
      </c>
      <c r="H272" t="s">
        <v>207</v>
      </c>
      <c r="I272" t="s">
        <v>31</v>
      </c>
      <c r="J272" t="s">
        <v>22</v>
      </c>
      <c r="K272" t="s">
        <v>31</v>
      </c>
      <c r="L272" t="s">
        <v>41</v>
      </c>
      <c r="M272">
        <v>7</v>
      </c>
      <c r="N272" t="s">
        <v>24</v>
      </c>
      <c r="O272" t="s">
        <v>25</v>
      </c>
      <c r="P272" t="s">
        <v>237</v>
      </c>
      <c r="Q272" t="s">
        <v>138</v>
      </c>
    </row>
    <row r="273" spans="1:17" x14ac:dyDescent="0.35">
      <c r="A273">
        <v>548320</v>
      </c>
      <c r="B273" t="s">
        <v>50</v>
      </c>
      <c r="C273" s="1">
        <v>41012</v>
      </c>
      <c r="D273" t="s">
        <v>245</v>
      </c>
      <c r="E273" t="s">
        <v>52</v>
      </c>
      <c r="F273">
        <v>0</v>
      </c>
      <c r="G273" t="s">
        <v>21</v>
      </c>
      <c r="H273" t="s">
        <v>40</v>
      </c>
      <c r="I273" t="s">
        <v>40</v>
      </c>
      <c r="J273" t="s">
        <v>33</v>
      </c>
      <c r="K273" t="s">
        <v>21</v>
      </c>
      <c r="L273" t="s">
        <v>41</v>
      </c>
      <c r="M273">
        <v>5</v>
      </c>
      <c r="N273" t="s">
        <v>24</v>
      </c>
      <c r="O273" t="s">
        <v>25</v>
      </c>
      <c r="P273" t="s">
        <v>26</v>
      </c>
      <c r="Q273" t="s">
        <v>129</v>
      </c>
    </row>
    <row r="274" spans="1:17" x14ac:dyDescent="0.35">
      <c r="A274">
        <v>548321</v>
      </c>
      <c r="B274" t="s">
        <v>36</v>
      </c>
      <c r="C274" s="1">
        <v>41018</v>
      </c>
      <c r="D274" t="s">
        <v>182</v>
      </c>
      <c r="E274" t="s">
        <v>38</v>
      </c>
      <c r="F274">
        <v>0</v>
      </c>
      <c r="G274" t="s">
        <v>39</v>
      </c>
      <c r="H274" t="s">
        <v>53</v>
      </c>
      <c r="I274" t="s">
        <v>53</v>
      </c>
      <c r="J274" t="s">
        <v>33</v>
      </c>
      <c r="K274" t="s">
        <v>39</v>
      </c>
      <c r="L274" t="s">
        <v>41</v>
      </c>
      <c r="M274">
        <v>5</v>
      </c>
      <c r="N274" t="s">
        <v>24</v>
      </c>
      <c r="O274" t="s">
        <v>25</v>
      </c>
      <c r="P274" t="s">
        <v>54</v>
      </c>
      <c r="Q274" t="s">
        <v>138</v>
      </c>
    </row>
    <row r="275" spans="1:17" x14ac:dyDescent="0.35">
      <c r="A275">
        <v>548322</v>
      </c>
      <c r="B275" t="s">
        <v>238</v>
      </c>
      <c r="C275" s="1">
        <v>41013</v>
      </c>
      <c r="D275" t="s">
        <v>246</v>
      </c>
      <c r="E275" t="s">
        <v>240</v>
      </c>
      <c r="F275">
        <v>0</v>
      </c>
      <c r="G275" t="s">
        <v>207</v>
      </c>
      <c r="H275" t="s">
        <v>32</v>
      </c>
      <c r="I275" t="s">
        <v>32</v>
      </c>
      <c r="J275" t="s">
        <v>33</v>
      </c>
      <c r="K275" t="s">
        <v>207</v>
      </c>
      <c r="L275" t="s">
        <v>41</v>
      </c>
      <c r="M275">
        <v>7</v>
      </c>
      <c r="N275" t="s">
        <v>24</v>
      </c>
      <c r="O275" t="s">
        <v>25</v>
      </c>
      <c r="P275" t="s">
        <v>42</v>
      </c>
      <c r="Q275" t="s">
        <v>242</v>
      </c>
    </row>
    <row r="276" spans="1:17" x14ac:dyDescent="0.35">
      <c r="A276">
        <v>548323</v>
      </c>
      <c r="B276" t="s">
        <v>50</v>
      </c>
      <c r="C276" s="1">
        <v>41014</v>
      </c>
      <c r="D276" t="s">
        <v>247</v>
      </c>
      <c r="E276" t="s">
        <v>52</v>
      </c>
      <c r="F276">
        <v>0</v>
      </c>
      <c r="G276" t="s">
        <v>21</v>
      </c>
      <c r="H276" t="s">
        <v>31</v>
      </c>
      <c r="I276" t="s">
        <v>21</v>
      </c>
      <c r="J276" t="s">
        <v>22</v>
      </c>
      <c r="K276" t="s">
        <v>31</v>
      </c>
      <c r="L276" t="s">
        <v>23</v>
      </c>
      <c r="M276">
        <v>2</v>
      </c>
      <c r="N276" t="s">
        <v>24</v>
      </c>
      <c r="O276" t="s">
        <v>25</v>
      </c>
      <c r="P276" t="s">
        <v>26</v>
      </c>
      <c r="Q276" t="s">
        <v>129</v>
      </c>
    </row>
    <row r="277" spans="1:17" x14ac:dyDescent="0.35">
      <c r="A277">
        <v>548324</v>
      </c>
      <c r="B277" t="s">
        <v>17</v>
      </c>
      <c r="C277" s="1">
        <v>41014</v>
      </c>
      <c r="D277" t="s">
        <v>233</v>
      </c>
      <c r="E277" t="s">
        <v>19</v>
      </c>
      <c r="F277">
        <v>0</v>
      </c>
      <c r="G277" t="s">
        <v>20</v>
      </c>
      <c r="H277" t="s">
        <v>40</v>
      </c>
      <c r="I277" t="s">
        <v>40</v>
      </c>
      <c r="J277" t="s">
        <v>33</v>
      </c>
      <c r="K277" t="s">
        <v>40</v>
      </c>
      <c r="L277" t="s">
        <v>23</v>
      </c>
      <c r="M277">
        <v>59</v>
      </c>
      <c r="N277" t="s">
        <v>24</v>
      </c>
      <c r="O277" t="s">
        <v>25</v>
      </c>
      <c r="P277" t="s">
        <v>230</v>
      </c>
      <c r="Q277" t="s">
        <v>213</v>
      </c>
    </row>
    <row r="278" spans="1:17" x14ac:dyDescent="0.35">
      <c r="A278">
        <v>548325</v>
      </c>
      <c r="B278" t="s">
        <v>44</v>
      </c>
      <c r="C278" s="1">
        <v>41015</v>
      </c>
      <c r="D278" t="s">
        <v>248</v>
      </c>
      <c r="E278" t="s">
        <v>46</v>
      </c>
      <c r="F278">
        <v>0</v>
      </c>
      <c r="G278" t="s">
        <v>47</v>
      </c>
      <c r="H278" t="s">
        <v>39</v>
      </c>
      <c r="I278" t="s">
        <v>39</v>
      </c>
      <c r="J278" t="s">
        <v>22</v>
      </c>
      <c r="K278" t="s">
        <v>39</v>
      </c>
      <c r="L278" t="s">
        <v>41</v>
      </c>
      <c r="M278">
        <v>7</v>
      </c>
      <c r="N278" t="s">
        <v>24</v>
      </c>
      <c r="O278" t="s">
        <v>25</v>
      </c>
      <c r="P278" t="s">
        <v>54</v>
      </c>
      <c r="Q278" t="s">
        <v>138</v>
      </c>
    </row>
    <row r="279" spans="1:17" x14ac:dyDescent="0.35">
      <c r="A279">
        <v>548326</v>
      </c>
      <c r="B279" t="s">
        <v>56</v>
      </c>
      <c r="C279" s="1">
        <v>41016</v>
      </c>
      <c r="D279" t="s">
        <v>160</v>
      </c>
      <c r="E279" t="s">
        <v>58</v>
      </c>
      <c r="F279">
        <v>0</v>
      </c>
      <c r="G279" t="s">
        <v>40</v>
      </c>
      <c r="H279" t="s">
        <v>53</v>
      </c>
      <c r="I279" t="s">
        <v>53</v>
      </c>
      <c r="J279" t="s">
        <v>33</v>
      </c>
      <c r="K279" t="s">
        <v>40</v>
      </c>
      <c r="L279" t="s">
        <v>41</v>
      </c>
      <c r="M279">
        <v>5</v>
      </c>
      <c r="N279" t="s">
        <v>24</v>
      </c>
      <c r="O279" t="s">
        <v>25</v>
      </c>
      <c r="P279" t="s">
        <v>42</v>
      </c>
      <c r="Q279" t="s">
        <v>242</v>
      </c>
    </row>
    <row r="280" spans="1:17" x14ac:dyDescent="0.35">
      <c r="A280">
        <v>548327</v>
      </c>
      <c r="B280" t="s">
        <v>17</v>
      </c>
      <c r="C280" s="1">
        <v>41016</v>
      </c>
      <c r="D280" t="s">
        <v>118</v>
      </c>
      <c r="E280" t="s">
        <v>19</v>
      </c>
      <c r="F280">
        <v>0</v>
      </c>
      <c r="G280" t="s">
        <v>20</v>
      </c>
      <c r="H280" t="s">
        <v>207</v>
      </c>
      <c r="I280" t="s">
        <v>207</v>
      </c>
      <c r="J280" t="s">
        <v>33</v>
      </c>
      <c r="K280" t="s">
        <v>20</v>
      </c>
      <c r="L280" t="s">
        <v>41</v>
      </c>
      <c r="M280">
        <v>6</v>
      </c>
      <c r="N280" t="s">
        <v>24</v>
      </c>
      <c r="O280" t="s">
        <v>25</v>
      </c>
      <c r="P280" t="s">
        <v>129</v>
      </c>
      <c r="Q280" t="s">
        <v>169</v>
      </c>
    </row>
    <row r="281" spans="1:17" x14ac:dyDescent="0.35">
      <c r="A281">
        <v>548328</v>
      </c>
      <c r="B281" t="s">
        <v>28</v>
      </c>
      <c r="C281" s="1">
        <v>41017</v>
      </c>
      <c r="D281" t="s">
        <v>146</v>
      </c>
      <c r="E281" t="s">
        <v>30</v>
      </c>
      <c r="F281">
        <v>0</v>
      </c>
      <c r="G281" t="s">
        <v>31</v>
      </c>
      <c r="H281" t="s">
        <v>21</v>
      </c>
      <c r="I281" t="s">
        <v>31</v>
      </c>
      <c r="J281" t="s">
        <v>33</v>
      </c>
      <c r="K281" t="s">
        <v>21</v>
      </c>
      <c r="L281" t="s">
        <v>41</v>
      </c>
      <c r="M281">
        <v>8</v>
      </c>
      <c r="N281" t="s">
        <v>24</v>
      </c>
      <c r="O281" t="s">
        <v>25</v>
      </c>
      <c r="P281" t="s">
        <v>230</v>
      </c>
      <c r="Q281" t="s">
        <v>213</v>
      </c>
    </row>
    <row r="282" spans="1:17" x14ac:dyDescent="0.35">
      <c r="A282">
        <v>548329</v>
      </c>
      <c r="B282" t="s">
        <v>60</v>
      </c>
      <c r="C282" s="1">
        <v>41039</v>
      </c>
      <c r="D282" t="s">
        <v>179</v>
      </c>
      <c r="E282" t="s">
        <v>62</v>
      </c>
      <c r="F282">
        <v>0</v>
      </c>
      <c r="G282" t="s">
        <v>53</v>
      </c>
      <c r="H282" t="s">
        <v>39</v>
      </c>
      <c r="I282" t="s">
        <v>53</v>
      </c>
      <c r="J282" t="s">
        <v>33</v>
      </c>
      <c r="K282" t="s">
        <v>39</v>
      </c>
      <c r="L282" t="s">
        <v>41</v>
      </c>
      <c r="M282">
        <v>9</v>
      </c>
      <c r="N282" t="s">
        <v>24</v>
      </c>
      <c r="O282" t="s">
        <v>25</v>
      </c>
      <c r="P282" t="s">
        <v>230</v>
      </c>
      <c r="Q282" t="s">
        <v>116</v>
      </c>
    </row>
    <row r="283" spans="1:17" x14ac:dyDescent="0.35">
      <c r="A283">
        <v>548330</v>
      </c>
      <c r="B283" t="s">
        <v>65</v>
      </c>
      <c r="C283" s="1">
        <v>41018</v>
      </c>
      <c r="D283" t="s">
        <v>249</v>
      </c>
      <c r="E283" t="s">
        <v>67</v>
      </c>
      <c r="F283">
        <v>0</v>
      </c>
      <c r="G283" t="s">
        <v>32</v>
      </c>
      <c r="H283" t="s">
        <v>207</v>
      </c>
      <c r="I283" t="s">
        <v>207</v>
      </c>
      <c r="J283" t="s">
        <v>22</v>
      </c>
      <c r="K283" t="s">
        <v>32</v>
      </c>
      <c r="L283" t="s">
        <v>23</v>
      </c>
      <c r="M283">
        <v>13</v>
      </c>
      <c r="N283" t="s">
        <v>24</v>
      </c>
      <c r="O283" t="s">
        <v>25</v>
      </c>
      <c r="P283" t="s">
        <v>26</v>
      </c>
      <c r="Q283" t="s">
        <v>169</v>
      </c>
    </row>
    <row r="284" spans="1:17" x14ac:dyDescent="0.35">
      <c r="A284">
        <v>548331</v>
      </c>
      <c r="B284" t="s">
        <v>28</v>
      </c>
      <c r="C284" s="1">
        <v>41019</v>
      </c>
      <c r="D284" t="s">
        <v>118</v>
      </c>
      <c r="E284" t="s">
        <v>30</v>
      </c>
      <c r="F284">
        <v>0</v>
      </c>
      <c r="G284" t="s">
        <v>31</v>
      </c>
      <c r="H284" t="s">
        <v>20</v>
      </c>
      <c r="I284" t="s">
        <v>20</v>
      </c>
      <c r="J284" t="s">
        <v>22</v>
      </c>
      <c r="K284" t="s">
        <v>20</v>
      </c>
      <c r="L284" t="s">
        <v>41</v>
      </c>
      <c r="M284">
        <v>5</v>
      </c>
      <c r="N284" t="s">
        <v>24</v>
      </c>
      <c r="O284" t="s">
        <v>25</v>
      </c>
      <c r="P284" t="s">
        <v>140</v>
      </c>
      <c r="Q284" t="s">
        <v>213</v>
      </c>
    </row>
    <row r="285" spans="1:17" x14ac:dyDescent="0.35">
      <c r="A285">
        <v>548332</v>
      </c>
      <c r="B285" t="s">
        <v>65</v>
      </c>
      <c r="C285" s="1">
        <v>41020</v>
      </c>
      <c r="D285" t="s">
        <v>243</v>
      </c>
      <c r="E285" t="s">
        <v>67</v>
      </c>
      <c r="F285">
        <v>0</v>
      </c>
      <c r="G285" t="s">
        <v>32</v>
      </c>
      <c r="H285" t="s">
        <v>40</v>
      </c>
      <c r="I285" t="s">
        <v>40</v>
      </c>
      <c r="J285" t="s">
        <v>33</v>
      </c>
      <c r="K285" t="s">
        <v>32</v>
      </c>
      <c r="L285" t="s">
        <v>41</v>
      </c>
      <c r="M285">
        <v>7</v>
      </c>
      <c r="N285" t="s">
        <v>24</v>
      </c>
      <c r="O285" t="s">
        <v>25</v>
      </c>
      <c r="P285" t="s">
        <v>42</v>
      </c>
      <c r="Q285" t="s">
        <v>242</v>
      </c>
    </row>
    <row r="286" spans="1:17" x14ac:dyDescent="0.35">
      <c r="A286">
        <v>548333</v>
      </c>
      <c r="B286" t="s">
        <v>36</v>
      </c>
      <c r="C286" s="1">
        <v>41020</v>
      </c>
      <c r="D286" t="s">
        <v>88</v>
      </c>
      <c r="E286" t="s">
        <v>38</v>
      </c>
      <c r="F286">
        <v>0</v>
      </c>
      <c r="G286" t="s">
        <v>39</v>
      </c>
      <c r="H286" t="s">
        <v>207</v>
      </c>
      <c r="I286" t="s">
        <v>39</v>
      </c>
      <c r="J286" t="s">
        <v>22</v>
      </c>
      <c r="K286" t="s">
        <v>207</v>
      </c>
      <c r="L286" t="s">
        <v>23</v>
      </c>
      <c r="M286">
        <v>20</v>
      </c>
      <c r="N286" t="s">
        <v>24</v>
      </c>
      <c r="O286" t="s">
        <v>25</v>
      </c>
      <c r="P286" t="s">
        <v>26</v>
      </c>
      <c r="Q286" t="s">
        <v>169</v>
      </c>
    </row>
    <row r="287" spans="1:17" x14ac:dyDescent="0.35">
      <c r="A287">
        <v>548334</v>
      </c>
      <c r="B287" t="s">
        <v>44</v>
      </c>
      <c r="C287" s="1">
        <v>41021</v>
      </c>
      <c r="D287" t="s">
        <v>80</v>
      </c>
      <c r="E287" t="s">
        <v>46</v>
      </c>
      <c r="F287">
        <v>0</v>
      </c>
      <c r="G287" t="s">
        <v>47</v>
      </c>
      <c r="H287" t="s">
        <v>31</v>
      </c>
      <c r="I287" t="s">
        <v>47</v>
      </c>
      <c r="J287" t="s">
        <v>33</v>
      </c>
      <c r="K287" t="s">
        <v>31</v>
      </c>
      <c r="L287" t="s">
        <v>41</v>
      </c>
      <c r="M287">
        <v>6</v>
      </c>
      <c r="N287" t="s">
        <v>24</v>
      </c>
      <c r="O287" t="s">
        <v>25</v>
      </c>
      <c r="P287" t="s">
        <v>140</v>
      </c>
      <c r="Q287" t="s">
        <v>213</v>
      </c>
    </row>
    <row r="288" spans="1:17" x14ac:dyDescent="0.35">
      <c r="A288">
        <v>548335</v>
      </c>
      <c r="B288" t="s">
        <v>170</v>
      </c>
      <c r="C288" s="1">
        <v>41021</v>
      </c>
      <c r="D288" t="s">
        <v>158</v>
      </c>
      <c r="E288" t="s">
        <v>172</v>
      </c>
      <c r="F288">
        <v>0</v>
      </c>
      <c r="G288" t="s">
        <v>53</v>
      </c>
      <c r="H288" t="s">
        <v>21</v>
      </c>
      <c r="I288" t="s">
        <v>21</v>
      </c>
      <c r="J288" t="s">
        <v>22</v>
      </c>
      <c r="K288" t="s">
        <v>21</v>
      </c>
      <c r="L288" t="s">
        <v>41</v>
      </c>
      <c r="M288">
        <v>5</v>
      </c>
      <c r="N288" t="s">
        <v>24</v>
      </c>
      <c r="O288" t="s">
        <v>25</v>
      </c>
      <c r="P288" t="s">
        <v>54</v>
      </c>
      <c r="Q288" t="s">
        <v>138</v>
      </c>
    </row>
    <row r="289" spans="1:17" x14ac:dyDescent="0.35">
      <c r="A289">
        <v>548336</v>
      </c>
      <c r="B289" t="s">
        <v>56</v>
      </c>
      <c r="C289" s="1">
        <v>41022</v>
      </c>
      <c r="D289" t="s">
        <v>121</v>
      </c>
      <c r="E289" t="s">
        <v>58</v>
      </c>
      <c r="F289">
        <v>0</v>
      </c>
      <c r="G289" t="s">
        <v>40</v>
      </c>
      <c r="H289" t="s">
        <v>20</v>
      </c>
      <c r="I289" t="s">
        <v>40</v>
      </c>
      <c r="J289" t="s">
        <v>22</v>
      </c>
      <c r="K289" t="s">
        <v>20</v>
      </c>
      <c r="L289" t="s">
        <v>23</v>
      </c>
      <c r="M289">
        <v>46</v>
      </c>
      <c r="N289" t="s">
        <v>24</v>
      </c>
      <c r="O289" t="s">
        <v>25</v>
      </c>
      <c r="P289" t="s">
        <v>26</v>
      </c>
      <c r="Q289" t="s">
        <v>129</v>
      </c>
    </row>
    <row r="290" spans="1:17" x14ac:dyDescent="0.35">
      <c r="A290">
        <v>548337</v>
      </c>
      <c r="B290" t="s">
        <v>238</v>
      </c>
      <c r="C290" s="1">
        <v>41023</v>
      </c>
      <c r="D290" t="s">
        <v>61</v>
      </c>
      <c r="E290" t="s">
        <v>240</v>
      </c>
      <c r="F290">
        <v>0</v>
      </c>
      <c r="G290" t="s">
        <v>207</v>
      </c>
      <c r="H290" t="s">
        <v>39</v>
      </c>
      <c r="I290" t="s">
        <v>207</v>
      </c>
      <c r="J290" t="s">
        <v>33</v>
      </c>
      <c r="K290" t="s">
        <v>39</v>
      </c>
      <c r="L290" t="s">
        <v>41</v>
      </c>
      <c r="M290">
        <v>8</v>
      </c>
      <c r="N290" t="s">
        <v>24</v>
      </c>
      <c r="O290" t="s">
        <v>25</v>
      </c>
      <c r="P290" t="s">
        <v>140</v>
      </c>
      <c r="Q290" t="s">
        <v>213</v>
      </c>
    </row>
    <row r="291" spans="1:17" x14ac:dyDescent="0.35">
      <c r="A291">
        <v>548339</v>
      </c>
      <c r="B291" t="s">
        <v>28</v>
      </c>
      <c r="C291" s="1">
        <v>41024</v>
      </c>
      <c r="D291" t="s">
        <v>183</v>
      </c>
      <c r="E291" t="s">
        <v>30</v>
      </c>
      <c r="F291">
        <v>0</v>
      </c>
      <c r="G291" t="s">
        <v>31</v>
      </c>
      <c r="H291" t="s">
        <v>47</v>
      </c>
      <c r="I291" t="s">
        <v>31</v>
      </c>
      <c r="J291" t="s">
        <v>33</v>
      </c>
      <c r="K291" t="s">
        <v>47</v>
      </c>
      <c r="L291" t="s">
        <v>41</v>
      </c>
      <c r="M291">
        <v>4</v>
      </c>
      <c r="N291" t="s">
        <v>24</v>
      </c>
      <c r="O291" t="s">
        <v>25</v>
      </c>
      <c r="P291" t="s">
        <v>42</v>
      </c>
      <c r="Q291" t="s">
        <v>242</v>
      </c>
    </row>
    <row r="292" spans="1:17" x14ac:dyDescent="0.35">
      <c r="A292">
        <v>548341</v>
      </c>
      <c r="B292" t="s">
        <v>238</v>
      </c>
      <c r="C292" s="1">
        <v>41025</v>
      </c>
      <c r="D292" t="s">
        <v>250</v>
      </c>
      <c r="E292" t="s">
        <v>240</v>
      </c>
      <c r="F292">
        <v>0</v>
      </c>
      <c r="G292" t="s">
        <v>207</v>
      </c>
      <c r="H292" t="s">
        <v>53</v>
      </c>
      <c r="I292" t="s">
        <v>53</v>
      </c>
      <c r="J292" t="s">
        <v>33</v>
      </c>
      <c r="K292" t="s">
        <v>53</v>
      </c>
      <c r="L292" t="s">
        <v>23</v>
      </c>
      <c r="M292">
        <v>18</v>
      </c>
      <c r="N292" t="s">
        <v>24</v>
      </c>
      <c r="O292" t="s">
        <v>25</v>
      </c>
      <c r="P292" t="s">
        <v>140</v>
      </c>
      <c r="Q292" t="s">
        <v>213</v>
      </c>
    </row>
    <row r="293" spans="1:17" x14ac:dyDescent="0.35">
      <c r="A293">
        <v>548342</v>
      </c>
      <c r="B293" t="s">
        <v>36</v>
      </c>
      <c r="C293" s="1">
        <v>41026</v>
      </c>
      <c r="D293" t="s">
        <v>61</v>
      </c>
      <c r="E293" t="s">
        <v>38</v>
      </c>
      <c r="F293">
        <v>0</v>
      </c>
      <c r="G293" t="s">
        <v>39</v>
      </c>
      <c r="H293" t="s">
        <v>47</v>
      </c>
      <c r="I293" t="s">
        <v>47</v>
      </c>
      <c r="J293" t="s">
        <v>22</v>
      </c>
      <c r="K293" t="s">
        <v>39</v>
      </c>
      <c r="L293" t="s">
        <v>23</v>
      </c>
      <c r="M293">
        <v>37</v>
      </c>
      <c r="N293" t="s">
        <v>24</v>
      </c>
      <c r="O293" t="s">
        <v>25</v>
      </c>
      <c r="P293" t="s">
        <v>42</v>
      </c>
      <c r="Q293" t="s">
        <v>242</v>
      </c>
    </row>
    <row r="294" spans="1:17" x14ac:dyDescent="0.35">
      <c r="A294">
        <v>548343</v>
      </c>
      <c r="B294" t="s">
        <v>65</v>
      </c>
      <c r="C294" s="1">
        <v>41027</v>
      </c>
      <c r="D294" t="s">
        <v>251</v>
      </c>
      <c r="E294" t="s">
        <v>67</v>
      </c>
      <c r="F294">
        <v>0</v>
      </c>
      <c r="G294" t="s">
        <v>32</v>
      </c>
      <c r="H294" t="s">
        <v>31</v>
      </c>
      <c r="I294" t="s">
        <v>31</v>
      </c>
      <c r="J294" t="s">
        <v>33</v>
      </c>
      <c r="K294" t="s">
        <v>31</v>
      </c>
      <c r="L294" t="s">
        <v>23</v>
      </c>
      <c r="M294">
        <v>7</v>
      </c>
      <c r="N294" t="s">
        <v>24</v>
      </c>
      <c r="O294" t="s">
        <v>25</v>
      </c>
      <c r="P294" t="s">
        <v>54</v>
      </c>
      <c r="Q294" t="s">
        <v>138</v>
      </c>
    </row>
    <row r="295" spans="1:17" x14ac:dyDescent="0.35">
      <c r="A295">
        <v>548344</v>
      </c>
      <c r="B295" t="s">
        <v>50</v>
      </c>
      <c r="C295" s="1">
        <v>41027</v>
      </c>
      <c r="D295" t="s">
        <v>146</v>
      </c>
      <c r="E295" t="s">
        <v>52</v>
      </c>
      <c r="F295">
        <v>0</v>
      </c>
      <c r="G295" t="s">
        <v>21</v>
      </c>
      <c r="H295" t="s">
        <v>20</v>
      </c>
      <c r="I295" t="s">
        <v>21</v>
      </c>
      <c r="J295" t="s">
        <v>33</v>
      </c>
      <c r="K295" t="s">
        <v>21</v>
      </c>
      <c r="L295" t="s">
        <v>23</v>
      </c>
      <c r="M295">
        <v>47</v>
      </c>
      <c r="N295" t="s">
        <v>24</v>
      </c>
      <c r="O295" t="s">
        <v>25</v>
      </c>
      <c r="P295" t="s">
        <v>26</v>
      </c>
      <c r="Q295" t="s">
        <v>77</v>
      </c>
    </row>
    <row r="296" spans="1:17" x14ac:dyDescent="0.35">
      <c r="A296">
        <v>548345</v>
      </c>
      <c r="B296" t="s">
        <v>36</v>
      </c>
      <c r="C296" s="1">
        <v>41028</v>
      </c>
      <c r="D296" t="s">
        <v>61</v>
      </c>
      <c r="E296" t="s">
        <v>38</v>
      </c>
      <c r="F296">
        <v>0</v>
      </c>
      <c r="G296" t="s">
        <v>39</v>
      </c>
      <c r="H296" t="s">
        <v>40</v>
      </c>
      <c r="I296" t="s">
        <v>39</v>
      </c>
      <c r="J296" t="s">
        <v>33</v>
      </c>
      <c r="K296" t="s">
        <v>39</v>
      </c>
      <c r="L296" t="s">
        <v>23</v>
      </c>
      <c r="M296">
        <v>1</v>
      </c>
      <c r="N296" t="s">
        <v>24</v>
      </c>
      <c r="O296" t="s">
        <v>25</v>
      </c>
      <c r="P296" t="s">
        <v>140</v>
      </c>
      <c r="Q296" t="s">
        <v>213</v>
      </c>
    </row>
    <row r="297" spans="1:17" x14ac:dyDescent="0.35">
      <c r="A297">
        <v>548346</v>
      </c>
      <c r="B297" t="s">
        <v>44</v>
      </c>
      <c r="C297" s="1">
        <v>41028</v>
      </c>
      <c r="D297" t="s">
        <v>211</v>
      </c>
      <c r="E297" t="s">
        <v>46</v>
      </c>
      <c r="F297">
        <v>0</v>
      </c>
      <c r="G297" t="s">
        <v>47</v>
      </c>
      <c r="H297" t="s">
        <v>53</v>
      </c>
      <c r="I297" t="s">
        <v>47</v>
      </c>
      <c r="J297" t="s">
        <v>22</v>
      </c>
      <c r="K297" t="s">
        <v>47</v>
      </c>
      <c r="L297" t="s">
        <v>41</v>
      </c>
      <c r="M297">
        <v>5</v>
      </c>
      <c r="N297" t="s">
        <v>24</v>
      </c>
      <c r="O297" t="s">
        <v>25</v>
      </c>
      <c r="P297" t="s">
        <v>232</v>
      </c>
      <c r="Q297" t="s">
        <v>242</v>
      </c>
    </row>
    <row r="298" spans="1:17" x14ac:dyDescent="0.35">
      <c r="A298">
        <v>548347</v>
      </c>
      <c r="B298" t="s">
        <v>65</v>
      </c>
      <c r="C298" s="1">
        <v>41029</v>
      </c>
      <c r="D298" t="s">
        <v>146</v>
      </c>
      <c r="E298" t="s">
        <v>67</v>
      </c>
      <c r="F298">
        <v>0</v>
      </c>
      <c r="G298" t="s">
        <v>32</v>
      </c>
      <c r="H298" t="s">
        <v>21</v>
      </c>
      <c r="I298" t="s">
        <v>32</v>
      </c>
      <c r="J298" t="s">
        <v>33</v>
      </c>
      <c r="K298" t="s">
        <v>21</v>
      </c>
      <c r="L298" t="s">
        <v>41</v>
      </c>
      <c r="M298">
        <v>5</v>
      </c>
      <c r="N298" t="s">
        <v>24</v>
      </c>
      <c r="O298" t="s">
        <v>25</v>
      </c>
      <c r="P298" t="s">
        <v>54</v>
      </c>
      <c r="Q298" t="s">
        <v>252</v>
      </c>
    </row>
    <row r="299" spans="1:17" x14ac:dyDescent="0.35">
      <c r="A299">
        <v>548348</v>
      </c>
      <c r="B299" t="s">
        <v>170</v>
      </c>
      <c r="C299" s="1">
        <v>41030</v>
      </c>
      <c r="D299" t="s">
        <v>69</v>
      </c>
      <c r="E299" t="s">
        <v>172</v>
      </c>
      <c r="F299">
        <v>0</v>
      </c>
      <c r="G299" t="s">
        <v>53</v>
      </c>
      <c r="H299" t="s">
        <v>207</v>
      </c>
      <c r="I299" t="s">
        <v>53</v>
      </c>
      <c r="J299" t="s">
        <v>33</v>
      </c>
      <c r="K299" t="s">
        <v>53</v>
      </c>
      <c r="L299" t="s">
        <v>23</v>
      </c>
      <c r="M299">
        <v>13</v>
      </c>
      <c r="N299" t="s">
        <v>24</v>
      </c>
      <c r="O299" t="s">
        <v>25</v>
      </c>
      <c r="P299" t="s">
        <v>42</v>
      </c>
      <c r="Q299" t="s">
        <v>232</v>
      </c>
    </row>
    <row r="300" spans="1:17" x14ac:dyDescent="0.35">
      <c r="A300">
        <v>548349</v>
      </c>
      <c r="B300" t="s">
        <v>56</v>
      </c>
      <c r="C300" s="1">
        <v>41030</v>
      </c>
      <c r="D300" t="s">
        <v>253</v>
      </c>
      <c r="E300" t="s">
        <v>58</v>
      </c>
      <c r="F300">
        <v>0</v>
      </c>
      <c r="G300" t="s">
        <v>40</v>
      </c>
      <c r="H300" t="s">
        <v>39</v>
      </c>
      <c r="I300" t="s">
        <v>40</v>
      </c>
      <c r="J300" t="s">
        <v>33</v>
      </c>
      <c r="K300" t="s">
        <v>39</v>
      </c>
      <c r="L300" t="s">
        <v>41</v>
      </c>
      <c r="M300">
        <v>6</v>
      </c>
      <c r="N300" t="s">
        <v>24</v>
      </c>
      <c r="O300" t="s">
        <v>25</v>
      </c>
      <c r="P300" t="s">
        <v>230</v>
      </c>
      <c r="Q300" t="s">
        <v>116</v>
      </c>
    </row>
    <row r="301" spans="1:17" x14ac:dyDescent="0.35">
      <c r="A301">
        <v>548350</v>
      </c>
      <c r="B301" t="s">
        <v>17</v>
      </c>
      <c r="C301" s="1">
        <v>41031</v>
      </c>
      <c r="D301" t="s">
        <v>254</v>
      </c>
      <c r="E301" t="s">
        <v>19</v>
      </c>
      <c r="F301">
        <v>0</v>
      </c>
      <c r="G301" t="s">
        <v>20</v>
      </c>
      <c r="H301" t="s">
        <v>31</v>
      </c>
      <c r="I301" t="s">
        <v>31</v>
      </c>
      <c r="J301" t="s">
        <v>22</v>
      </c>
      <c r="K301" t="s">
        <v>31</v>
      </c>
      <c r="L301" t="s">
        <v>41</v>
      </c>
      <c r="M301">
        <v>4</v>
      </c>
      <c r="N301" t="s">
        <v>24</v>
      </c>
      <c r="O301" t="s">
        <v>25</v>
      </c>
      <c r="P301" t="s">
        <v>54</v>
      </c>
      <c r="Q301" t="s">
        <v>252</v>
      </c>
    </row>
    <row r="302" spans="1:17" x14ac:dyDescent="0.35">
      <c r="A302">
        <v>548351</v>
      </c>
      <c r="B302" t="s">
        <v>238</v>
      </c>
      <c r="C302" s="1">
        <v>41032</v>
      </c>
      <c r="D302" t="s">
        <v>180</v>
      </c>
      <c r="E302" t="s">
        <v>240</v>
      </c>
      <c r="F302">
        <v>0</v>
      </c>
      <c r="G302" t="s">
        <v>207</v>
      </c>
      <c r="H302" t="s">
        <v>47</v>
      </c>
      <c r="I302" t="s">
        <v>47</v>
      </c>
      <c r="J302" t="s">
        <v>33</v>
      </c>
      <c r="K302" t="s">
        <v>47</v>
      </c>
      <c r="L302" t="s">
        <v>23</v>
      </c>
      <c r="M302">
        <v>1</v>
      </c>
      <c r="N302" t="s">
        <v>24</v>
      </c>
      <c r="O302" t="s">
        <v>25</v>
      </c>
      <c r="P302" t="s">
        <v>26</v>
      </c>
      <c r="Q302" t="s">
        <v>129</v>
      </c>
    </row>
    <row r="303" spans="1:17" x14ac:dyDescent="0.35">
      <c r="A303">
        <v>548352</v>
      </c>
      <c r="B303" t="s">
        <v>65</v>
      </c>
      <c r="C303" s="1">
        <v>41033</v>
      </c>
      <c r="D303" t="s">
        <v>105</v>
      </c>
      <c r="E303" t="s">
        <v>67</v>
      </c>
      <c r="F303">
        <v>0</v>
      </c>
      <c r="G303" t="s">
        <v>32</v>
      </c>
      <c r="H303" t="s">
        <v>53</v>
      </c>
      <c r="I303" t="s">
        <v>32</v>
      </c>
      <c r="J303" t="s">
        <v>33</v>
      </c>
      <c r="K303" t="s">
        <v>32</v>
      </c>
      <c r="L303" t="s">
        <v>23</v>
      </c>
      <c r="M303">
        <v>10</v>
      </c>
      <c r="N303" t="s">
        <v>24</v>
      </c>
      <c r="O303" t="s">
        <v>25</v>
      </c>
      <c r="P303" t="s">
        <v>127</v>
      </c>
      <c r="Q303" t="s">
        <v>242</v>
      </c>
    </row>
    <row r="304" spans="1:17" x14ac:dyDescent="0.35">
      <c r="A304">
        <v>548353</v>
      </c>
      <c r="B304" t="s">
        <v>50</v>
      </c>
      <c r="C304" s="1">
        <v>41034</v>
      </c>
      <c r="D304" t="s">
        <v>247</v>
      </c>
      <c r="E304" t="s">
        <v>52</v>
      </c>
      <c r="F304">
        <v>0</v>
      </c>
      <c r="G304" t="s">
        <v>21</v>
      </c>
      <c r="H304" t="s">
        <v>207</v>
      </c>
      <c r="I304" t="s">
        <v>21</v>
      </c>
      <c r="J304" t="s">
        <v>33</v>
      </c>
      <c r="K304" t="s">
        <v>21</v>
      </c>
      <c r="L304" t="s">
        <v>23</v>
      </c>
      <c r="M304">
        <v>7</v>
      </c>
      <c r="N304" t="s">
        <v>24</v>
      </c>
      <c r="O304" t="s">
        <v>25</v>
      </c>
      <c r="P304" t="s">
        <v>54</v>
      </c>
      <c r="Q304" t="s">
        <v>138</v>
      </c>
    </row>
    <row r="305" spans="1:17" x14ac:dyDescent="0.35">
      <c r="A305">
        <v>548354</v>
      </c>
      <c r="B305" t="s">
        <v>28</v>
      </c>
      <c r="C305" s="1">
        <v>41034</v>
      </c>
      <c r="D305" t="s">
        <v>57</v>
      </c>
      <c r="E305" t="s">
        <v>30</v>
      </c>
      <c r="F305">
        <v>0</v>
      </c>
      <c r="G305" t="s">
        <v>31</v>
      </c>
      <c r="H305" t="s">
        <v>40</v>
      </c>
      <c r="I305" t="s">
        <v>40</v>
      </c>
      <c r="J305" t="s">
        <v>33</v>
      </c>
      <c r="K305" t="s">
        <v>40</v>
      </c>
      <c r="L305" t="s">
        <v>23</v>
      </c>
      <c r="M305">
        <v>43</v>
      </c>
      <c r="N305" t="s">
        <v>24</v>
      </c>
      <c r="O305" t="s">
        <v>25</v>
      </c>
      <c r="P305" t="s">
        <v>230</v>
      </c>
      <c r="Q305" t="s">
        <v>116</v>
      </c>
    </row>
    <row r="306" spans="1:17" x14ac:dyDescent="0.35">
      <c r="A306">
        <v>548355</v>
      </c>
      <c r="B306" t="s">
        <v>44</v>
      </c>
      <c r="C306" s="1">
        <v>41035</v>
      </c>
      <c r="D306" t="s">
        <v>152</v>
      </c>
      <c r="E306" t="s">
        <v>46</v>
      </c>
      <c r="F306">
        <v>0</v>
      </c>
      <c r="G306" t="s">
        <v>47</v>
      </c>
      <c r="H306" t="s">
        <v>32</v>
      </c>
      <c r="I306" t="s">
        <v>47</v>
      </c>
      <c r="J306" t="s">
        <v>22</v>
      </c>
      <c r="K306" t="s">
        <v>47</v>
      </c>
      <c r="L306" t="s">
        <v>41</v>
      </c>
      <c r="M306">
        <v>2</v>
      </c>
      <c r="N306" t="s">
        <v>24</v>
      </c>
      <c r="O306" t="s">
        <v>25</v>
      </c>
      <c r="P306" t="s">
        <v>26</v>
      </c>
      <c r="Q306" t="s">
        <v>129</v>
      </c>
    </row>
    <row r="307" spans="1:17" x14ac:dyDescent="0.35">
      <c r="A307">
        <v>548356</v>
      </c>
      <c r="B307" t="s">
        <v>17</v>
      </c>
      <c r="C307" s="1">
        <v>41035</v>
      </c>
      <c r="D307" t="s">
        <v>121</v>
      </c>
      <c r="E307" t="s">
        <v>19</v>
      </c>
      <c r="F307">
        <v>0</v>
      </c>
      <c r="G307" t="s">
        <v>20</v>
      </c>
      <c r="H307" t="s">
        <v>53</v>
      </c>
      <c r="I307" t="s">
        <v>20</v>
      </c>
      <c r="J307" t="s">
        <v>22</v>
      </c>
      <c r="K307" t="s">
        <v>20</v>
      </c>
      <c r="L307" t="s">
        <v>41</v>
      </c>
      <c r="M307">
        <v>5</v>
      </c>
      <c r="N307" t="s">
        <v>24</v>
      </c>
      <c r="O307" t="s">
        <v>25</v>
      </c>
      <c r="P307" t="s">
        <v>127</v>
      </c>
      <c r="Q307" t="s">
        <v>242</v>
      </c>
    </row>
    <row r="308" spans="1:17" x14ac:dyDescent="0.35">
      <c r="A308">
        <v>548357</v>
      </c>
      <c r="B308" t="s">
        <v>36</v>
      </c>
      <c r="C308" s="1">
        <v>41036</v>
      </c>
      <c r="D308" t="s">
        <v>144</v>
      </c>
      <c r="E308" t="s">
        <v>38</v>
      </c>
      <c r="F308">
        <v>0</v>
      </c>
      <c r="G308" t="s">
        <v>39</v>
      </c>
      <c r="H308" t="s">
        <v>21</v>
      </c>
      <c r="I308" t="s">
        <v>39</v>
      </c>
      <c r="J308" t="s">
        <v>33</v>
      </c>
      <c r="K308" t="s">
        <v>21</v>
      </c>
      <c r="L308" t="s">
        <v>41</v>
      </c>
      <c r="M308">
        <v>6</v>
      </c>
      <c r="N308" t="s">
        <v>24</v>
      </c>
      <c r="O308" t="s">
        <v>25</v>
      </c>
      <c r="P308" t="s">
        <v>230</v>
      </c>
      <c r="Q308" t="s">
        <v>140</v>
      </c>
    </row>
    <row r="309" spans="1:17" x14ac:dyDescent="0.35">
      <c r="A309">
        <v>548358</v>
      </c>
      <c r="B309" t="s">
        <v>238</v>
      </c>
      <c r="C309" s="1">
        <v>41037</v>
      </c>
      <c r="D309" t="s">
        <v>57</v>
      </c>
      <c r="E309" t="s">
        <v>240</v>
      </c>
      <c r="F309">
        <v>0</v>
      </c>
      <c r="G309" t="s">
        <v>207</v>
      </c>
      <c r="H309" t="s">
        <v>40</v>
      </c>
      <c r="I309" t="s">
        <v>207</v>
      </c>
      <c r="J309" t="s">
        <v>33</v>
      </c>
      <c r="K309" t="s">
        <v>40</v>
      </c>
      <c r="L309" t="s">
        <v>41</v>
      </c>
      <c r="M309">
        <v>7</v>
      </c>
      <c r="N309" t="s">
        <v>24</v>
      </c>
      <c r="O309" t="s">
        <v>25</v>
      </c>
      <c r="P309" t="s">
        <v>26</v>
      </c>
      <c r="Q309" t="s">
        <v>77</v>
      </c>
    </row>
    <row r="310" spans="1:17" x14ac:dyDescent="0.35">
      <c r="A310">
        <v>548359</v>
      </c>
      <c r="B310" t="s">
        <v>60</v>
      </c>
      <c r="C310" s="1">
        <v>41037</v>
      </c>
      <c r="D310" t="s">
        <v>251</v>
      </c>
      <c r="E310" t="s">
        <v>62</v>
      </c>
      <c r="F310">
        <v>0</v>
      </c>
      <c r="G310" t="s">
        <v>53</v>
      </c>
      <c r="H310" t="s">
        <v>31</v>
      </c>
      <c r="I310" t="s">
        <v>53</v>
      </c>
      <c r="J310" t="s">
        <v>22</v>
      </c>
      <c r="K310" t="s">
        <v>31</v>
      </c>
      <c r="L310" t="s">
        <v>23</v>
      </c>
      <c r="M310">
        <v>25</v>
      </c>
      <c r="N310" t="s">
        <v>24</v>
      </c>
      <c r="O310" t="s">
        <v>25</v>
      </c>
      <c r="P310" t="s">
        <v>127</v>
      </c>
      <c r="Q310" t="s">
        <v>242</v>
      </c>
    </row>
    <row r="311" spans="1:17" x14ac:dyDescent="0.35">
      <c r="A311">
        <v>548360</v>
      </c>
      <c r="B311" t="s">
        <v>44</v>
      </c>
      <c r="C311" s="1">
        <v>41038</v>
      </c>
      <c r="D311" t="s">
        <v>118</v>
      </c>
      <c r="E311" t="s">
        <v>46</v>
      </c>
      <c r="F311">
        <v>0</v>
      </c>
      <c r="G311" t="s">
        <v>47</v>
      </c>
      <c r="H311" t="s">
        <v>20</v>
      </c>
      <c r="I311" t="s">
        <v>20</v>
      </c>
      <c r="J311" t="s">
        <v>22</v>
      </c>
      <c r="K311" t="s">
        <v>20</v>
      </c>
      <c r="L311" t="s">
        <v>41</v>
      </c>
      <c r="M311">
        <v>9</v>
      </c>
      <c r="N311" t="s">
        <v>24</v>
      </c>
      <c r="O311" t="s">
        <v>25</v>
      </c>
      <c r="P311" t="s">
        <v>54</v>
      </c>
      <c r="Q311" t="s">
        <v>237</v>
      </c>
    </row>
    <row r="312" spans="1:17" x14ac:dyDescent="0.35">
      <c r="A312">
        <v>548361</v>
      </c>
      <c r="B312" t="s">
        <v>56</v>
      </c>
      <c r="C312" s="1">
        <v>41039</v>
      </c>
      <c r="D312" t="s">
        <v>255</v>
      </c>
      <c r="E312" t="s">
        <v>58</v>
      </c>
      <c r="F312">
        <v>0</v>
      </c>
      <c r="G312" t="s">
        <v>40</v>
      </c>
      <c r="H312" t="s">
        <v>32</v>
      </c>
      <c r="I312" t="s">
        <v>32</v>
      </c>
      <c r="J312" t="s">
        <v>22</v>
      </c>
      <c r="K312" t="s">
        <v>32</v>
      </c>
      <c r="L312" t="s">
        <v>41</v>
      </c>
      <c r="M312">
        <v>4</v>
      </c>
      <c r="N312" t="s">
        <v>24</v>
      </c>
      <c r="O312" t="s">
        <v>25</v>
      </c>
      <c r="P312" t="s">
        <v>242</v>
      </c>
      <c r="Q312" t="s">
        <v>252</v>
      </c>
    </row>
    <row r="313" spans="1:17" x14ac:dyDescent="0.35">
      <c r="A313">
        <v>548362</v>
      </c>
      <c r="B313" t="s">
        <v>238</v>
      </c>
      <c r="C313" s="1">
        <v>41040</v>
      </c>
      <c r="D313" t="s">
        <v>118</v>
      </c>
      <c r="E313" t="s">
        <v>240</v>
      </c>
      <c r="F313">
        <v>0</v>
      </c>
      <c r="G313" t="s">
        <v>207</v>
      </c>
      <c r="H313" t="s">
        <v>20</v>
      </c>
      <c r="I313" t="s">
        <v>207</v>
      </c>
      <c r="J313" t="s">
        <v>22</v>
      </c>
      <c r="K313" t="s">
        <v>20</v>
      </c>
      <c r="L313" t="s">
        <v>23</v>
      </c>
      <c r="M313">
        <v>35</v>
      </c>
      <c r="N313" t="s">
        <v>24</v>
      </c>
      <c r="O313" t="s">
        <v>25</v>
      </c>
      <c r="P313" t="s">
        <v>54</v>
      </c>
      <c r="Q313" t="s">
        <v>138</v>
      </c>
    </row>
    <row r="314" spans="1:17" x14ac:dyDescent="0.35">
      <c r="A314">
        <v>548363</v>
      </c>
      <c r="B314" t="s">
        <v>50</v>
      </c>
      <c r="C314" s="1">
        <v>41041</v>
      </c>
      <c r="D314" t="s">
        <v>147</v>
      </c>
      <c r="E314" t="s">
        <v>52</v>
      </c>
      <c r="F314">
        <v>0</v>
      </c>
      <c r="G314" t="s">
        <v>21</v>
      </c>
      <c r="H314" t="s">
        <v>47</v>
      </c>
      <c r="I314" t="s">
        <v>47</v>
      </c>
      <c r="J314" t="s">
        <v>33</v>
      </c>
      <c r="K314" t="s">
        <v>47</v>
      </c>
      <c r="L314" t="s">
        <v>23</v>
      </c>
      <c r="M314">
        <v>27</v>
      </c>
      <c r="N314" t="s">
        <v>24</v>
      </c>
      <c r="O314" t="s">
        <v>25</v>
      </c>
      <c r="P314" t="s">
        <v>140</v>
      </c>
      <c r="Q314" t="s">
        <v>116</v>
      </c>
    </row>
    <row r="315" spans="1:17" x14ac:dyDescent="0.35">
      <c r="A315">
        <v>548364</v>
      </c>
      <c r="B315" t="s">
        <v>65</v>
      </c>
      <c r="C315" s="1">
        <v>41041</v>
      </c>
      <c r="D315" t="s">
        <v>255</v>
      </c>
      <c r="E315" t="s">
        <v>67</v>
      </c>
      <c r="F315">
        <v>0</v>
      </c>
      <c r="G315" t="s">
        <v>32</v>
      </c>
      <c r="H315" t="s">
        <v>39</v>
      </c>
      <c r="I315" t="s">
        <v>32</v>
      </c>
      <c r="J315" t="s">
        <v>22</v>
      </c>
      <c r="K315" t="s">
        <v>32</v>
      </c>
      <c r="L315" t="s">
        <v>41</v>
      </c>
      <c r="M315">
        <v>9</v>
      </c>
      <c r="N315" t="s">
        <v>24</v>
      </c>
      <c r="O315" t="s">
        <v>25</v>
      </c>
      <c r="P315" t="s">
        <v>169</v>
      </c>
      <c r="Q315" t="s">
        <v>77</v>
      </c>
    </row>
    <row r="316" spans="1:17" x14ac:dyDescent="0.35">
      <c r="A316">
        <v>548365</v>
      </c>
      <c r="B316" t="s">
        <v>56</v>
      </c>
      <c r="C316" s="1">
        <v>41042</v>
      </c>
      <c r="D316" t="s">
        <v>256</v>
      </c>
      <c r="E316" t="s">
        <v>58</v>
      </c>
      <c r="F316">
        <v>0</v>
      </c>
      <c r="G316" t="s">
        <v>40</v>
      </c>
      <c r="H316" t="s">
        <v>207</v>
      </c>
      <c r="I316" t="s">
        <v>40</v>
      </c>
      <c r="J316" t="s">
        <v>33</v>
      </c>
      <c r="K316" t="s">
        <v>40</v>
      </c>
      <c r="L316" t="s">
        <v>23</v>
      </c>
      <c r="M316">
        <v>45</v>
      </c>
      <c r="N316" t="s">
        <v>24</v>
      </c>
      <c r="O316" t="s">
        <v>25</v>
      </c>
      <c r="P316" t="s">
        <v>54</v>
      </c>
      <c r="Q316" t="s">
        <v>138</v>
      </c>
    </row>
    <row r="317" spans="1:17" x14ac:dyDescent="0.35">
      <c r="A317">
        <v>548366</v>
      </c>
      <c r="B317" t="s">
        <v>28</v>
      </c>
      <c r="C317" s="1">
        <v>41042</v>
      </c>
      <c r="D317" t="s">
        <v>51</v>
      </c>
      <c r="E317" t="s">
        <v>30</v>
      </c>
      <c r="F317">
        <v>0</v>
      </c>
      <c r="G317" t="s">
        <v>31</v>
      </c>
      <c r="H317" t="s">
        <v>53</v>
      </c>
      <c r="I317" t="s">
        <v>53</v>
      </c>
      <c r="J317" t="s">
        <v>33</v>
      </c>
      <c r="K317" t="s">
        <v>31</v>
      </c>
      <c r="L317" t="s">
        <v>41</v>
      </c>
      <c r="M317">
        <v>4</v>
      </c>
      <c r="N317" t="s">
        <v>24</v>
      </c>
      <c r="O317" t="s">
        <v>25</v>
      </c>
      <c r="P317" t="s">
        <v>127</v>
      </c>
      <c r="Q317" t="s">
        <v>242</v>
      </c>
    </row>
    <row r="318" spans="1:17" x14ac:dyDescent="0.35">
      <c r="A318">
        <v>548367</v>
      </c>
      <c r="B318" t="s">
        <v>17</v>
      </c>
      <c r="C318" s="1">
        <v>41043</v>
      </c>
      <c r="D318" t="s">
        <v>183</v>
      </c>
      <c r="E318" t="s">
        <v>19</v>
      </c>
      <c r="F318">
        <v>0</v>
      </c>
      <c r="G318" t="s">
        <v>20</v>
      </c>
      <c r="H318" t="s">
        <v>47</v>
      </c>
      <c r="I318" t="s">
        <v>47</v>
      </c>
      <c r="J318" t="s">
        <v>22</v>
      </c>
      <c r="K318" t="s">
        <v>47</v>
      </c>
      <c r="L318" t="s">
        <v>41</v>
      </c>
      <c r="M318">
        <v>5</v>
      </c>
      <c r="N318" t="s">
        <v>24</v>
      </c>
      <c r="O318" t="s">
        <v>25</v>
      </c>
      <c r="P318" t="s">
        <v>169</v>
      </c>
      <c r="Q318" t="s">
        <v>77</v>
      </c>
    </row>
    <row r="319" spans="1:17" x14ac:dyDescent="0.35">
      <c r="A319">
        <v>548368</v>
      </c>
      <c r="B319" t="s">
        <v>50</v>
      </c>
      <c r="C319" s="1">
        <v>41043</v>
      </c>
      <c r="D319" t="s">
        <v>29</v>
      </c>
      <c r="E319" t="s">
        <v>52</v>
      </c>
      <c r="F319">
        <v>0</v>
      </c>
      <c r="G319" t="s">
        <v>21</v>
      </c>
      <c r="H319" t="s">
        <v>32</v>
      </c>
      <c r="I319" t="s">
        <v>32</v>
      </c>
      <c r="J319" t="s">
        <v>22</v>
      </c>
      <c r="K319" t="s">
        <v>32</v>
      </c>
      <c r="L319" t="s">
        <v>41</v>
      </c>
      <c r="M319">
        <v>5</v>
      </c>
      <c r="N319" t="s">
        <v>24</v>
      </c>
      <c r="O319" t="s">
        <v>25</v>
      </c>
      <c r="P319" t="s">
        <v>230</v>
      </c>
      <c r="Q319" t="s">
        <v>116</v>
      </c>
    </row>
    <row r="320" spans="1:17" x14ac:dyDescent="0.35">
      <c r="A320">
        <v>548369</v>
      </c>
      <c r="B320" t="s">
        <v>36</v>
      </c>
      <c r="C320" s="1">
        <v>41044</v>
      </c>
      <c r="D320" t="s">
        <v>257</v>
      </c>
      <c r="E320" t="s">
        <v>38</v>
      </c>
      <c r="F320">
        <v>0</v>
      </c>
      <c r="G320" t="s">
        <v>39</v>
      </c>
      <c r="H320" t="s">
        <v>31</v>
      </c>
      <c r="I320" t="s">
        <v>31</v>
      </c>
      <c r="J320" t="s">
        <v>33</v>
      </c>
      <c r="K320" t="s">
        <v>39</v>
      </c>
      <c r="L320" t="s">
        <v>41</v>
      </c>
      <c r="M320">
        <v>5</v>
      </c>
      <c r="N320" t="s">
        <v>24</v>
      </c>
      <c r="O320" t="s">
        <v>25</v>
      </c>
      <c r="P320" t="s">
        <v>127</v>
      </c>
      <c r="Q320" t="s">
        <v>242</v>
      </c>
    </row>
    <row r="321" spans="1:17" x14ac:dyDescent="0.35">
      <c r="A321">
        <v>548370</v>
      </c>
      <c r="B321" t="s">
        <v>44</v>
      </c>
      <c r="C321" s="1">
        <v>41045</v>
      </c>
      <c r="D321" t="s">
        <v>247</v>
      </c>
      <c r="E321" t="s">
        <v>46</v>
      </c>
      <c r="F321">
        <v>0</v>
      </c>
      <c r="G321" t="s">
        <v>47</v>
      </c>
      <c r="H321" t="s">
        <v>21</v>
      </c>
      <c r="I321" t="s">
        <v>47</v>
      </c>
      <c r="J321" t="s">
        <v>22</v>
      </c>
      <c r="K321" t="s">
        <v>21</v>
      </c>
      <c r="L321" t="s">
        <v>23</v>
      </c>
      <c r="M321">
        <v>32</v>
      </c>
      <c r="N321" t="s">
        <v>24</v>
      </c>
      <c r="O321" t="s">
        <v>25</v>
      </c>
      <c r="P321" t="s">
        <v>169</v>
      </c>
      <c r="Q321" t="s">
        <v>77</v>
      </c>
    </row>
    <row r="322" spans="1:17" x14ac:dyDescent="0.35">
      <c r="A322">
        <v>548371</v>
      </c>
      <c r="B322" t="s">
        <v>194</v>
      </c>
      <c r="C322" s="1">
        <v>41046</v>
      </c>
      <c r="D322" t="s">
        <v>72</v>
      </c>
      <c r="E322" t="s">
        <v>195</v>
      </c>
      <c r="F322">
        <v>0</v>
      </c>
      <c r="G322" t="s">
        <v>31</v>
      </c>
      <c r="H322" t="s">
        <v>32</v>
      </c>
      <c r="I322" t="s">
        <v>31</v>
      </c>
      <c r="J322" t="s">
        <v>22</v>
      </c>
      <c r="K322" t="s">
        <v>31</v>
      </c>
      <c r="L322" t="s">
        <v>41</v>
      </c>
      <c r="M322">
        <v>6</v>
      </c>
      <c r="N322" t="s">
        <v>24</v>
      </c>
      <c r="O322" t="s">
        <v>25</v>
      </c>
      <c r="P322" t="s">
        <v>237</v>
      </c>
      <c r="Q322" t="s">
        <v>138</v>
      </c>
    </row>
    <row r="323" spans="1:17" x14ac:dyDescent="0.35">
      <c r="A323">
        <v>548372</v>
      </c>
      <c r="B323" t="s">
        <v>36</v>
      </c>
      <c r="C323" s="1">
        <v>41046</v>
      </c>
      <c r="D323" t="s">
        <v>118</v>
      </c>
      <c r="E323" t="s">
        <v>38</v>
      </c>
      <c r="F323">
        <v>0</v>
      </c>
      <c r="G323" t="s">
        <v>39</v>
      </c>
      <c r="H323" t="s">
        <v>20</v>
      </c>
      <c r="I323" t="s">
        <v>39</v>
      </c>
      <c r="J323" t="s">
        <v>22</v>
      </c>
      <c r="K323" t="s">
        <v>20</v>
      </c>
      <c r="L323" t="s">
        <v>23</v>
      </c>
      <c r="M323">
        <v>21</v>
      </c>
      <c r="N323" t="s">
        <v>24</v>
      </c>
      <c r="O323" t="s">
        <v>25</v>
      </c>
      <c r="P323" t="s">
        <v>127</v>
      </c>
      <c r="Q323" t="s">
        <v>252</v>
      </c>
    </row>
    <row r="324" spans="1:17" x14ac:dyDescent="0.35">
      <c r="A324">
        <v>548373</v>
      </c>
      <c r="B324" t="s">
        <v>60</v>
      </c>
      <c r="C324" s="1">
        <v>41047</v>
      </c>
      <c r="D324" t="s">
        <v>211</v>
      </c>
      <c r="E324" t="s">
        <v>62</v>
      </c>
      <c r="F324">
        <v>0</v>
      </c>
      <c r="G324" t="s">
        <v>53</v>
      </c>
      <c r="H324" t="s">
        <v>40</v>
      </c>
      <c r="I324" t="s">
        <v>40</v>
      </c>
      <c r="J324" t="s">
        <v>33</v>
      </c>
      <c r="K324" t="s">
        <v>53</v>
      </c>
      <c r="L324" t="s">
        <v>41</v>
      </c>
      <c r="M324">
        <v>5</v>
      </c>
      <c r="N324" t="s">
        <v>24</v>
      </c>
      <c r="O324" t="s">
        <v>25</v>
      </c>
      <c r="P324" t="s">
        <v>140</v>
      </c>
      <c r="Q324" t="s">
        <v>116</v>
      </c>
    </row>
    <row r="325" spans="1:17" x14ac:dyDescent="0.35">
      <c r="A325">
        <v>548374</v>
      </c>
      <c r="B325" t="s">
        <v>194</v>
      </c>
      <c r="C325" s="1">
        <v>41048</v>
      </c>
      <c r="D325" t="s">
        <v>257</v>
      </c>
      <c r="E325" t="s">
        <v>195</v>
      </c>
      <c r="F325">
        <v>0</v>
      </c>
      <c r="G325" t="s">
        <v>31</v>
      </c>
      <c r="H325" t="s">
        <v>39</v>
      </c>
      <c r="I325" t="s">
        <v>39</v>
      </c>
      <c r="J325" t="s">
        <v>22</v>
      </c>
      <c r="K325" t="s">
        <v>39</v>
      </c>
      <c r="L325" t="s">
        <v>41</v>
      </c>
      <c r="M325">
        <v>6</v>
      </c>
      <c r="N325" t="s">
        <v>24</v>
      </c>
      <c r="O325" t="s">
        <v>25</v>
      </c>
      <c r="P325" t="s">
        <v>54</v>
      </c>
      <c r="Q325" t="s">
        <v>237</v>
      </c>
    </row>
    <row r="326" spans="1:17" x14ac:dyDescent="0.35">
      <c r="A326">
        <v>548375</v>
      </c>
      <c r="B326" t="s">
        <v>238</v>
      </c>
      <c r="C326" s="1">
        <v>41048</v>
      </c>
      <c r="D326" t="s">
        <v>245</v>
      </c>
      <c r="E326" t="s">
        <v>240</v>
      </c>
      <c r="F326">
        <v>0</v>
      </c>
      <c r="G326" t="s">
        <v>207</v>
      </c>
      <c r="H326" t="s">
        <v>21</v>
      </c>
      <c r="I326" t="s">
        <v>21</v>
      </c>
      <c r="J326" t="s">
        <v>33</v>
      </c>
      <c r="K326" t="s">
        <v>21</v>
      </c>
      <c r="L326" t="s">
        <v>23</v>
      </c>
      <c r="M326">
        <v>34</v>
      </c>
      <c r="N326" t="s">
        <v>24</v>
      </c>
      <c r="O326" t="s">
        <v>25</v>
      </c>
      <c r="P326" t="s">
        <v>129</v>
      </c>
      <c r="Q326" t="s">
        <v>77</v>
      </c>
    </row>
    <row r="327" spans="1:17" x14ac:dyDescent="0.35">
      <c r="A327">
        <v>548376</v>
      </c>
      <c r="B327" t="s">
        <v>60</v>
      </c>
      <c r="C327" s="1">
        <v>41049</v>
      </c>
      <c r="D327" t="s">
        <v>211</v>
      </c>
      <c r="E327" t="s">
        <v>62</v>
      </c>
      <c r="F327">
        <v>0</v>
      </c>
      <c r="G327" t="s">
        <v>53</v>
      </c>
      <c r="H327" t="s">
        <v>20</v>
      </c>
      <c r="I327" t="s">
        <v>20</v>
      </c>
      <c r="J327" t="s">
        <v>22</v>
      </c>
      <c r="K327" t="s">
        <v>53</v>
      </c>
      <c r="L327" t="s">
        <v>23</v>
      </c>
      <c r="M327">
        <v>9</v>
      </c>
      <c r="N327" t="s">
        <v>24</v>
      </c>
      <c r="O327" t="s">
        <v>25</v>
      </c>
      <c r="P327" t="s">
        <v>140</v>
      </c>
      <c r="Q327" t="s">
        <v>116</v>
      </c>
    </row>
    <row r="328" spans="1:17" x14ac:dyDescent="0.35">
      <c r="A328">
        <v>548377</v>
      </c>
      <c r="B328" t="s">
        <v>56</v>
      </c>
      <c r="C328" s="1">
        <v>41049</v>
      </c>
      <c r="D328" t="s">
        <v>152</v>
      </c>
      <c r="E328" t="s">
        <v>58</v>
      </c>
      <c r="F328">
        <v>0</v>
      </c>
      <c r="G328" t="s">
        <v>40</v>
      </c>
      <c r="H328" t="s">
        <v>47</v>
      </c>
      <c r="I328" t="s">
        <v>40</v>
      </c>
      <c r="J328" t="s">
        <v>33</v>
      </c>
      <c r="K328" t="s">
        <v>47</v>
      </c>
      <c r="L328" t="s">
        <v>41</v>
      </c>
      <c r="M328">
        <v>10</v>
      </c>
      <c r="N328" t="s">
        <v>24</v>
      </c>
      <c r="O328" t="s">
        <v>25</v>
      </c>
      <c r="P328" t="s">
        <v>127</v>
      </c>
      <c r="Q328" t="s">
        <v>252</v>
      </c>
    </row>
    <row r="329" spans="1:17" x14ac:dyDescent="0.35">
      <c r="A329">
        <v>548378</v>
      </c>
      <c r="B329" t="s">
        <v>238</v>
      </c>
      <c r="C329" s="1">
        <v>41051</v>
      </c>
      <c r="D329" t="s">
        <v>68</v>
      </c>
      <c r="E329" t="s">
        <v>240</v>
      </c>
      <c r="F329">
        <v>0</v>
      </c>
      <c r="G329" t="s">
        <v>39</v>
      </c>
      <c r="H329" t="s">
        <v>21</v>
      </c>
      <c r="I329" t="s">
        <v>21</v>
      </c>
      <c r="J329" t="s">
        <v>33</v>
      </c>
      <c r="K329" t="s">
        <v>21</v>
      </c>
      <c r="L329" t="s">
        <v>23</v>
      </c>
      <c r="M329">
        <v>18</v>
      </c>
      <c r="N329" t="s">
        <v>24</v>
      </c>
      <c r="O329" t="s">
        <v>25</v>
      </c>
      <c r="P329" t="s">
        <v>77</v>
      </c>
      <c r="Q329" t="s">
        <v>116</v>
      </c>
    </row>
    <row r="330" spans="1:17" x14ac:dyDescent="0.35">
      <c r="A330">
        <v>548379</v>
      </c>
      <c r="B330" t="s">
        <v>17</v>
      </c>
      <c r="C330" s="1">
        <v>41052</v>
      </c>
      <c r="D330" t="s">
        <v>76</v>
      </c>
      <c r="E330" t="s">
        <v>19</v>
      </c>
      <c r="F330">
        <v>0</v>
      </c>
      <c r="G330" t="s">
        <v>32</v>
      </c>
      <c r="H330" t="s">
        <v>47</v>
      </c>
      <c r="I330" t="s">
        <v>47</v>
      </c>
      <c r="J330" t="s">
        <v>22</v>
      </c>
      <c r="K330" t="s">
        <v>32</v>
      </c>
      <c r="L330" t="s">
        <v>23</v>
      </c>
      <c r="M330">
        <v>38</v>
      </c>
      <c r="N330" t="s">
        <v>24</v>
      </c>
      <c r="O330" t="s">
        <v>25</v>
      </c>
      <c r="P330" t="s">
        <v>54</v>
      </c>
      <c r="Q330" t="s">
        <v>127</v>
      </c>
    </row>
    <row r="331" spans="1:17" x14ac:dyDescent="0.35">
      <c r="A331">
        <v>548380</v>
      </c>
      <c r="B331" t="s">
        <v>65</v>
      </c>
      <c r="C331" s="1">
        <v>41054</v>
      </c>
      <c r="D331" t="s">
        <v>181</v>
      </c>
      <c r="E331" t="s">
        <v>67</v>
      </c>
      <c r="F331">
        <v>0</v>
      </c>
      <c r="G331" t="s">
        <v>39</v>
      </c>
      <c r="H331" t="s">
        <v>32</v>
      </c>
      <c r="I331" t="s">
        <v>39</v>
      </c>
      <c r="J331" t="s">
        <v>22</v>
      </c>
      <c r="K331" t="s">
        <v>32</v>
      </c>
      <c r="L331" t="s">
        <v>23</v>
      </c>
      <c r="M331">
        <v>86</v>
      </c>
      <c r="N331" t="s">
        <v>24</v>
      </c>
      <c r="O331" t="s">
        <v>25</v>
      </c>
      <c r="P331" t="s">
        <v>77</v>
      </c>
      <c r="Q331" t="s">
        <v>116</v>
      </c>
    </row>
    <row r="332" spans="1:17" x14ac:dyDescent="0.35">
      <c r="A332">
        <v>548381</v>
      </c>
      <c r="B332" t="s">
        <v>65</v>
      </c>
      <c r="C332" s="1">
        <v>41056</v>
      </c>
      <c r="D332" t="s">
        <v>258</v>
      </c>
      <c r="E332" t="s">
        <v>67</v>
      </c>
      <c r="F332">
        <v>0</v>
      </c>
      <c r="G332" t="s">
        <v>21</v>
      </c>
      <c r="H332" t="s">
        <v>32</v>
      </c>
      <c r="I332" t="s">
        <v>32</v>
      </c>
      <c r="J332" t="s">
        <v>33</v>
      </c>
      <c r="K332" t="s">
        <v>21</v>
      </c>
      <c r="L332" t="s">
        <v>41</v>
      </c>
      <c r="M332">
        <v>5</v>
      </c>
      <c r="N332" t="s">
        <v>24</v>
      </c>
      <c r="O332" t="s">
        <v>25</v>
      </c>
      <c r="P332" t="s">
        <v>54</v>
      </c>
      <c r="Q332" t="s">
        <v>116</v>
      </c>
    </row>
    <row r="333" spans="1:17" x14ac:dyDescent="0.35">
      <c r="A333">
        <v>597998</v>
      </c>
      <c r="B333" t="s">
        <v>50</v>
      </c>
      <c r="C333" s="1">
        <v>41367</v>
      </c>
      <c r="D333" t="s">
        <v>247</v>
      </c>
      <c r="E333" t="s">
        <v>52</v>
      </c>
      <c r="F333">
        <v>0</v>
      </c>
      <c r="G333" t="s">
        <v>21</v>
      </c>
      <c r="H333" t="s">
        <v>39</v>
      </c>
      <c r="I333" t="s">
        <v>21</v>
      </c>
      <c r="J333" t="s">
        <v>22</v>
      </c>
      <c r="K333" t="s">
        <v>21</v>
      </c>
      <c r="L333" t="s">
        <v>41</v>
      </c>
      <c r="M333">
        <v>6</v>
      </c>
      <c r="N333" t="s">
        <v>24</v>
      </c>
      <c r="O333" t="s">
        <v>25</v>
      </c>
      <c r="P333" t="s">
        <v>140</v>
      </c>
      <c r="Q333" t="s">
        <v>116</v>
      </c>
    </row>
    <row r="334" spans="1:17" x14ac:dyDescent="0.35">
      <c r="A334">
        <v>597999</v>
      </c>
      <c r="B334" t="s">
        <v>17</v>
      </c>
      <c r="C334" s="1">
        <v>41368</v>
      </c>
      <c r="D334" t="s">
        <v>118</v>
      </c>
      <c r="E334" t="s">
        <v>19</v>
      </c>
      <c r="F334">
        <v>0</v>
      </c>
      <c r="G334" t="s">
        <v>20</v>
      </c>
      <c r="H334" t="s">
        <v>47</v>
      </c>
      <c r="I334" t="s">
        <v>47</v>
      </c>
      <c r="J334" t="s">
        <v>22</v>
      </c>
      <c r="K334" t="s">
        <v>20</v>
      </c>
      <c r="L334" t="s">
        <v>23</v>
      </c>
      <c r="M334">
        <v>2</v>
      </c>
      <c r="N334" t="s">
        <v>24</v>
      </c>
      <c r="O334" t="s">
        <v>25</v>
      </c>
      <c r="P334" t="s">
        <v>237</v>
      </c>
      <c r="Q334" t="s">
        <v>252</v>
      </c>
    </row>
    <row r="335" spans="1:17" x14ac:dyDescent="0.35">
      <c r="A335">
        <v>598000</v>
      </c>
      <c r="B335" t="s">
        <v>60</v>
      </c>
      <c r="C335" s="1">
        <v>41369</v>
      </c>
      <c r="D335" t="s">
        <v>93</v>
      </c>
      <c r="E335" t="s">
        <v>62</v>
      </c>
      <c r="F335">
        <v>0</v>
      </c>
      <c r="G335" t="s">
        <v>259</v>
      </c>
      <c r="H335" t="s">
        <v>207</v>
      </c>
      <c r="I335" t="s">
        <v>207</v>
      </c>
      <c r="J335" t="s">
        <v>22</v>
      </c>
      <c r="K335" t="s">
        <v>259</v>
      </c>
      <c r="L335" t="s">
        <v>23</v>
      </c>
      <c r="M335">
        <v>22</v>
      </c>
      <c r="N335" t="s">
        <v>24</v>
      </c>
      <c r="O335" t="s">
        <v>25</v>
      </c>
      <c r="P335" t="s">
        <v>140</v>
      </c>
      <c r="Q335" t="s">
        <v>116</v>
      </c>
    </row>
    <row r="336" spans="1:17" x14ac:dyDescent="0.35">
      <c r="A336">
        <v>598001</v>
      </c>
      <c r="B336" t="s">
        <v>36</v>
      </c>
      <c r="C336" s="1">
        <v>41370</v>
      </c>
      <c r="D336" t="s">
        <v>109</v>
      </c>
      <c r="E336" t="s">
        <v>38</v>
      </c>
      <c r="F336">
        <v>0</v>
      </c>
      <c r="G336" t="s">
        <v>39</v>
      </c>
      <c r="H336" t="s">
        <v>40</v>
      </c>
      <c r="I336" t="s">
        <v>40</v>
      </c>
      <c r="J336" t="s">
        <v>33</v>
      </c>
      <c r="K336" t="s">
        <v>40</v>
      </c>
      <c r="L336" t="s">
        <v>23</v>
      </c>
      <c r="M336">
        <v>5</v>
      </c>
      <c r="N336" t="s">
        <v>24</v>
      </c>
      <c r="O336" t="s">
        <v>25</v>
      </c>
      <c r="P336" t="s">
        <v>169</v>
      </c>
      <c r="Q336" t="s">
        <v>252</v>
      </c>
    </row>
    <row r="337" spans="1:17" x14ac:dyDescent="0.35">
      <c r="A337">
        <v>598002</v>
      </c>
      <c r="B337" t="s">
        <v>65</v>
      </c>
      <c r="C337" s="1">
        <v>41370</v>
      </c>
      <c r="D337" t="s">
        <v>192</v>
      </c>
      <c r="E337" t="s">
        <v>67</v>
      </c>
      <c r="F337">
        <v>0</v>
      </c>
      <c r="G337" t="s">
        <v>32</v>
      </c>
      <c r="H337" t="s">
        <v>47</v>
      </c>
      <c r="I337" t="s">
        <v>47</v>
      </c>
      <c r="J337" t="s">
        <v>33</v>
      </c>
      <c r="K337" t="s">
        <v>47</v>
      </c>
      <c r="L337" t="s">
        <v>23</v>
      </c>
      <c r="M337">
        <v>9</v>
      </c>
      <c r="N337" t="s">
        <v>24</v>
      </c>
      <c r="O337" t="s">
        <v>25</v>
      </c>
      <c r="P337" t="s">
        <v>120</v>
      </c>
      <c r="Q337" t="s">
        <v>237</v>
      </c>
    </row>
    <row r="338" spans="1:17" x14ac:dyDescent="0.35">
      <c r="A338">
        <v>598003</v>
      </c>
      <c r="B338" t="s">
        <v>238</v>
      </c>
      <c r="C338" s="1">
        <v>41371</v>
      </c>
      <c r="D338" t="s">
        <v>260</v>
      </c>
      <c r="E338" t="s">
        <v>240</v>
      </c>
      <c r="F338">
        <v>0</v>
      </c>
      <c r="G338" t="s">
        <v>207</v>
      </c>
      <c r="H338" t="s">
        <v>31</v>
      </c>
      <c r="I338" t="s">
        <v>207</v>
      </c>
      <c r="J338" t="s">
        <v>33</v>
      </c>
      <c r="K338" t="s">
        <v>31</v>
      </c>
      <c r="L338" t="s">
        <v>41</v>
      </c>
      <c r="M338">
        <v>8</v>
      </c>
      <c r="N338" t="s">
        <v>24</v>
      </c>
      <c r="O338" t="s">
        <v>25</v>
      </c>
      <c r="P338" t="s">
        <v>129</v>
      </c>
      <c r="Q338" t="s">
        <v>116</v>
      </c>
    </row>
    <row r="339" spans="1:17" x14ac:dyDescent="0.35">
      <c r="A339">
        <v>598004</v>
      </c>
      <c r="B339" t="s">
        <v>60</v>
      </c>
      <c r="C339" s="1">
        <v>41371</v>
      </c>
      <c r="D339" t="s">
        <v>261</v>
      </c>
      <c r="E339" t="s">
        <v>62</v>
      </c>
      <c r="F339">
        <v>0</v>
      </c>
      <c r="G339" t="s">
        <v>259</v>
      </c>
      <c r="H339" t="s">
        <v>20</v>
      </c>
      <c r="I339" t="s">
        <v>20</v>
      </c>
      <c r="J339" t="s">
        <v>33</v>
      </c>
      <c r="K339" t="s">
        <v>259</v>
      </c>
      <c r="L339" t="s">
        <v>122</v>
      </c>
      <c r="M339" t="s">
        <v>25</v>
      </c>
      <c r="N339" t="s">
        <v>123</v>
      </c>
      <c r="O339" t="s">
        <v>25</v>
      </c>
      <c r="P339" t="s">
        <v>232</v>
      </c>
      <c r="Q339" t="s">
        <v>140</v>
      </c>
    </row>
    <row r="340" spans="1:17" x14ac:dyDescent="0.35">
      <c r="A340">
        <v>598005</v>
      </c>
      <c r="B340" t="s">
        <v>56</v>
      </c>
      <c r="C340" s="1">
        <v>41372</v>
      </c>
      <c r="D340" t="s">
        <v>202</v>
      </c>
      <c r="E340" t="s">
        <v>58</v>
      </c>
      <c r="F340">
        <v>0</v>
      </c>
      <c r="G340" t="s">
        <v>40</v>
      </c>
      <c r="H340" t="s">
        <v>21</v>
      </c>
      <c r="I340" t="s">
        <v>21</v>
      </c>
      <c r="J340" t="s">
        <v>22</v>
      </c>
      <c r="K340" t="s">
        <v>40</v>
      </c>
      <c r="L340" t="s">
        <v>23</v>
      </c>
      <c r="M340">
        <v>19</v>
      </c>
      <c r="N340" t="s">
        <v>24</v>
      </c>
      <c r="O340" t="s">
        <v>25</v>
      </c>
      <c r="P340" t="s">
        <v>42</v>
      </c>
      <c r="Q340" t="s">
        <v>169</v>
      </c>
    </row>
    <row r="341" spans="1:17" x14ac:dyDescent="0.35">
      <c r="A341">
        <v>598006</v>
      </c>
      <c r="B341" t="s">
        <v>44</v>
      </c>
      <c r="C341" s="1">
        <v>41373</v>
      </c>
      <c r="D341" t="s">
        <v>101</v>
      </c>
      <c r="E341" t="s">
        <v>46</v>
      </c>
      <c r="F341">
        <v>0</v>
      </c>
      <c r="G341" t="s">
        <v>47</v>
      </c>
      <c r="H341" t="s">
        <v>39</v>
      </c>
      <c r="I341" t="s">
        <v>47</v>
      </c>
      <c r="J341" t="s">
        <v>33</v>
      </c>
      <c r="K341" t="s">
        <v>47</v>
      </c>
      <c r="L341" t="s">
        <v>23</v>
      </c>
      <c r="M341">
        <v>44</v>
      </c>
      <c r="N341" t="s">
        <v>24</v>
      </c>
      <c r="O341" t="s">
        <v>25</v>
      </c>
      <c r="P341" t="s">
        <v>120</v>
      </c>
      <c r="Q341" t="s">
        <v>237</v>
      </c>
    </row>
    <row r="342" spans="1:17" x14ac:dyDescent="0.35">
      <c r="A342">
        <v>598007</v>
      </c>
      <c r="B342" t="s">
        <v>28</v>
      </c>
      <c r="C342" s="1">
        <v>41374</v>
      </c>
      <c r="D342" t="s">
        <v>29</v>
      </c>
      <c r="E342" t="s">
        <v>30</v>
      </c>
      <c r="F342">
        <v>0</v>
      </c>
      <c r="G342" t="s">
        <v>31</v>
      </c>
      <c r="H342" t="s">
        <v>32</v>
      </c>
      <c r="I342" t="s">
        <v>32</v>
      </c>
      <c r="J342" t="s">
        <v>22</v>
      </c>
      <c r="K342" t="s">
        <v>32</v>
      </c>
      <c r="L342" t="s">
        <v>41</v>
      </c>
      <c r="M342">
        <v>10</v>
      </c>
      <c r="N342" t="s">
        <v>24</v>
      </c>
      <c r="O342" t="s">
        <v>25</v>
      </c>
      <c r="P342" t="s">
        <v>42</v>
      </c>
      <c r="Q342" t="s">
        <v>252</v>
      </c>
    </row>
    <row r="343" spans="1:17" x14ac:dyDescent="0.35">
      <c r="A343">
        <v>598008</v>
      </c>
      <c r="B343" t="s">
        <v>17</v>
      </c>
      <c r="C343" s="1">
        <v>41375</v>
      </c>
      <c r="D343" t="s">
        <v>118</v>
      </c>
      <c r="E343" t="s">
        <v>19</v>
      </c>
      <c r="F343">
        <v>0</v>
      </c>
      <c r="G343" t="s">
        <v>20</v>
      </c>
      <c r="H343" t="s">
        <v>21</v>
      </c>
      <c r="I343" t="s">
        <v>20</v>
      </c>
      <c r="J343" t="s">
        <v>22</v>
      </c>
      <c r="K343" t="s">
        <v>20</v>
      </c>
      <c r="L343" t="s">
        <v>41</v>
      </c>
      <c r="M343">
        <v>8</v>
      </c>
      <c r="N343" t="s">
        <v>24</v>
      </c>
      <c r="O343" t="s">
        <v>25</v>
      </c>
      <c r="P343" t="s">
        <v>26</v>
      </c>
      <c r="Q343" t="s">
        <v>232</v>
      </c>
    </row>
    <row r="344" spans="1:17" x14ac:dyDescent="0.35">
      <c r="A344">
        <v>598009</v>
      </c>
      <c r="B344" t="s">
        <v>238</v>
      </c>
      <c r="C344" s="1">
        <v>41375</v>
      </c>
      <c r="D344" t="s">
        <v>262</v>
      </c>
      <c r="E344" t="s">
        <v>240</v>
      </c>
      <c r="F344">
        <v>0</v>
      </c>
      <c r="G344" t="s">
        <v>207</v>
      </c>
      <c r="H344" t="s">
        <v>40</v>
      </c>
      <c r="I344" t="s">
        <v>40</v>
      </c>
      <c r="J344" t="s">
        <v>33</v>
      </c>
      <c r="K344" t="s">
        <v>207</v>
      </c>
      <c r="L344" t="s">
        <v>41</v>
      </c>
      <c r="M344">
        <v>7</v>
      </c>
      <c r="N344" t="s">
        <v>24</v>
      </c>
      <c r="O344" t="s">
        <v>25</v>
      </c>
      <c r="P344" t="s">
        <v>120</v>
      </c>
      <c r="Q344" t="s">
        <v>263</v>
      </c>
    </row>
    <row r="345" spans="1:17" x14ac:dyDescent="0.35">
      <c r="A345">
        <v>598010</v>
      </c>
      <c r="B345" t="s">
        <v>36</v>
      </c>
      <c r="C345" s="1">
        <v>41376</v>
      </c>
      <c r="D345" t="s">
        <v>93</v>
      </c>
      <c r="E345" t="s">
        <v>38</v>
      </c>
      <c r="F345">
        <v>0</v>
      </c>
      <c r="G345" t="s">
        <v>39</v>
      </c>
      <c r="H345" t="s">
        <v>259</v>
      </c>
      <c r="I345" t="s">
        <v>39</v>
      </c>
      <c r="J345" t="s">
        <v>33</v>
      </c>
      <c r="K345" t="s">
        <v>259</v>
      </c>
      <c r="L345" t="s">
        <v>41</v>
      </c>
      <c r="M345">
        <v>3</v>
      </c>
      <c r="N345" t="s">
        <v>24</v>
      </c>
      <c r="O345" t="s">
        <v>25</v>
      </c>
      <c r="P345" t="s">
        <v>42</v>
      </c>
      <c r="Q345" t="s">
        <v>264</v>
      </c>
    </row>
    <row r="346" spans="1:17" x14ac:dyDescent="0.35">
      <c r="A346">
        <v>598011</v>
      </c>
      <c r="B346" t="s">
        <v>44</v>
      </c>
      <c r="C346" s="1">
        <v>41377</v>
      </c>
      <c r="D346" t="s">
        <v>147</v>
      </c>
      <c r="E346" t="s">
        <v>46</v>
      </c>
      <c r="F346">
        <v>0</v>
      </c>
      <c r="G346" t="s">
        <v>47</v>
      </c>
      <c r="H346" t="s">
        <v>207</v>
      </c>
      <c r="I346" t="s">
        <v>47</v>
      </c>
      <c r="J346" t="s">
        <v>33</v>
      </c>
      <c r="K346" t="s">
        <v>47</v>
      </c>
      <c r="L346" t="s">
        <v>23</v>
      </c>
      <c r="M346">
        <v>41</v>
      </c>
      <c r="N346" t="s">
        <v>24</v>
      </c>
      <c r="O346" t="s">
        <v>25</v>
      </c>
      <c r="P346" t="s">
        <v>140</v>
      </c>
      <c r="Q346" t="s">
        <v>116</v>
      </c>
    </row>
    <row r="347" spans="1:17" x14ac:dyDescent="0.35">
      <c r="A347">
        <v>598012</v>
      </c>
      <c r="B347" t="s">
        <v>65</v>
      </c>
      <c r="C347" s="1">
        <v>41377</v>
      </c>
      <c r="D347" t="s">
        <v>235</v>
      </c>
      <c r="E347" t="s">
        <v>67</v>
      </c>
      <c r="F347">
        <v>0</v>
      </c>
      <c r="G347" t="s">
        <v>32</v>
      </c>
      <c r="H347" t="s">
        <v>20</v>
      </c>
      <c r="I347" t="s">
        <v>32</v>
      </c>
      <c r="J347" t="s">
        <v>22</v>
      </c>
      <c r="K347" t="s">
        <v>32</v>
      </c>
      <c r="L347" t="s">
        <v>41</v>
      </c>
      <c r="M347">
        <v>4</v>
      </c>
      <c r="N347" t="s">
        <v>24</v>
      </c>
      <c r="O347" t="s">
        <v>25</v>
      </c>
      <c r="P347" t="s">
        <v>26</v>
      </c>
      <c r="Q347" t="s">
        <v>232</v>
      </c>
    </row>
    <row r="348" spans="1:17" x14ac:dyDescent="0.35">
      <c r="A348">
        <v>598013</v>
      </c>
      <c r="B348" t="s">
        <v>50</v>
      </c>
      <c r="C348" s="1">
        <v>41378</v>
      </c>
      <c r="D348" t="s">
        <v>146</v>
      </c>
      <c r="E348" t="s">
        <v>52</v>
      </c>
      <c r="F348">
        <v>0</v>
      </c>
      <c r="G348" t="s">
        <v>21</v>
      </c>
      <c r="H348" t="s">
        <v>259</v>
      </c>
      <c r="I348" t="s">
        <v>21</v>
      </c>
      <c r="J348" t="s">
        <v>33</v>
      </c>
      <c r="K348" t="s">
        <v>21</v>
      </c>
      <c r="L348" t="s">
        <v>23</v>
      </c>
      <c r="M348">
        <v>48</v>
      </c>
      <c r="N348" t="s">
        <v>24</v>
      </c>
      <c r="O348" t="s">
        <v>25</v>
      </c>
      <c r="P348" t="s">
        <v>120</v>
      </c>
      <c r="Q348" t="s">
        <v>237</v>
      </c>
    </row>
    <row r="349" spans="1:17" x14ac:dyDescent="0.35">
      <c r="A349">
        <v>598014</v>
      </c>
      <c r="B349" t="s">
        <v>56</v>
      </c>
      <c r="C349" s="1">
        <v>41378</v>
      </c>
      <c r="D349" t="s">
        <v>265</v>
      </c>
      <c r="E349" t="s">
        <v>58</v>
      </c>
      <c r="F349">
        <v>0</v>
      </c>
      <c r="G349" t="s">
        <v>40</v>
      </c>
      <c r="H349" t="s">
        <v>31</v>
      </c>
      <c r="I349" t="s">
        <v>40</v>
      </c>
      <c r="J349" t="s">
        <v>22</v>
      </c>
      <c r="K349" t="s">
        <v>40</v>
      </c>
      <c r="L349" t="s">
        <v>41</v>
      </c>
      <c r="M349">
        <v>6</v>
      </c>
      <c r="N349" t="s">
        <v>24</v>
      </c>
      <c r="O349" t="s">
        <v>25</v>
      </c>
      <c r="P349" t="s">
        <v>42</v>
      </c>
      <c r="Q349" t="s">
        <v>252</v>
      </c>
    </row>
    <row r="350" spans="1:17" x14ac:dyDescent="0.35">
      <c r="A350">
        <v>598015</v>
      </c>
      <c r="B350" t="s">
        <v>65</v>
      </c>
      <c r="C350" s="1">
        <v>41379</v>
      </c>
      <c r="D350" t="s">
        <v>231</v>
      </c>
      <c r="E350" t="s">
        <v>67</v>
      </c>
      <c r="F350">
        <v>0</v>
      </c>
      <c r="G350" t="s">
        <v>32</v>
      </c>
      <c r="H350" t="s">
        <v>207</v>
      </c>
      <c r="I350" t="s">
        <v>207</v>
      </c>
      <c r="J350" t="s">
        <v>33</v>
      </c>
      <c r="K350" t="s">
        <v>207</v>
      </c>
      <c r="L350" t="s">
        <v>23</v>
      </c>
      <c r="M350">
        <v>24</v>
      </c>
      <c r="N350" t="s">
        <v>24</v>
      </c>
      <c r="O350" t="s">
        <v>25</v>
      </c>
      <c r="P350" t="s">
        <v>26</v>
      </c>
      <c r="Q350" t="s">
        <v>232</v>
      </c>
    </row>
    <row r="351" spans="1:17" x14ac:dyDescent="0.35">
      <c r="A351">
        <v>598016</v>
      </c>
      <c r="B351" t="s">
        <v>28</v>
      </c>
      <c r="C351" s="1">
        <v>41380</v>
      </c>
      <c r="D351" t="s">
        <v>266</v>
      </c>
      <c r="E351" t="s">
        <v>30</v>
      </c>
      <c r="F351">
        <v>0</v>
      </c>
      <c r="G351" t="s">
        <v>31</v>
      </c>
      <c r="H351" t="s">
        <v>21</v>
      </c>
      <c r="I351" t="s">
        <v>21</v>
      </c>
      <c r="J351" t="s">
        <v>22</v>
      </c>
      <c r="K351" t="s">
        <v>31</v>
      </c>
      <c r="L351" t="s">
        <v>23</v>
      </c>
      <c r="M351">
        <v>4</v>
      </c>
      <c r="N351" t="s">
        <v>24</v>
      </c>
      <c r="O351" t="s">
        <v>25</v>
      </c>
      <c r="P351" t="s">
        <v>267</v>
      </c>
      <c r="Q351" t="s">
        <v>116</v>
      </c>
    </row>
    <row r="352" spans="1:17" x14ac:dyDescent="0.35">
      <c r="A352">
        <v>598017</v>
      </c>
      <c r="B352" t="s">
        <v>17</v>
      </c>
      <c r="C352" s="1">
        <v>41380</v>
      </c>
      <c r="D352" t="s">
        <v>215</v>
      </c>
      <c r="E352" t="s">
        <v>19</v>
      </c>
      <c r="F352">
        <v>0</v>
      </c>
      <c r="G352" t="s">
        <v>20</v>
      </c>
      <c r="H352" t="s">
        <v>39</v>
      </c>
      <c r="I352" t="s">
        <v>20</v>
      </c>
      <c r="J352" t="s">
        <v>22</v>
      </c>
      <c r="K352" t="s">
        <v>20</v>
      </c>
      <c r="L352" t="s">
        <v>122</v>
      </c>
      <c r="M352" t="s">
        <v>25</v>
      </c>
      <c r="N352" t="s">
        <v>123</v>
      </c>
      <c r="O352" t="s">
        <v>25</v>
      </c>
      <c r="P352" t="s">
        <v>120</v>
      </c>
      <c r="Q352" t="s">
        <v>237</v>
      </c>
    </row>
    <row r="353" spans="1:17" x14ac:dyDescent="0.35">
      <c r="A353">
        <v>598018</v>
      </c>
      <c r="B353" t="s">
        <v>238</v>
      </c>
      <c r="C353" s="1">
        <v>41381</v>
      </c>
      <c r="D353" t="s">
        <v>93</v>
      </c>
      <c r="E353" t="s">
        <v>240</v>
      </c>
      <c r="F353">
        <v>0</v>
      </c>
      <c r="G353" t="s">
        <v>207</v>
      </c>
      <c r="H353" t="s">
        <v>259</v>
      </c>
      <c r="I353" t="s">
        <v>207</v>
      </c>
      <c r="J353" t="s">
        <v>22</v>
      </c>
      <c r="K353" t="s">
        <v>259</v>
      </c>
      <c r="L353" t="s">
        <v>23</v>
      </c>
      <c r="M353">
        <v>11</v>
      </c>
      <c r="N353" t="s">
        <v>24</v>
      </c>
      <c r="O353" t="s">
        <v>25</v>
      </c>
      <c r="P353" t="s">
        <v>26</v>
      </c>
      <c r="Q353" t="s">
        <v>232</v>
      </c>
    </row>
    <row r="354" spans="1:17" x14ac:dyDescent="0.35">
      <c r="A354">
        <v>598019</v>
      </c>
      <c r="B354" t="s">
        <v>56</v>
      </c>
      <c r="C354" s="1">
        <v>41381</v>
      </c>
      <c r="D354" t="s">
        <v>233</v>
      </c>
      <c r="E354" t="s">
        <v>58</v>
      </c>
      <c r="F354">
        <v>0</v>
      </c>
      <c r="G354" t="s">
        <v>40</v>
      </c>
      <c r="H354" t="s">
        <v>47</v>
      </c>
      <c r="I354" t="s">
        <v>40</v>
      </c>
      <c r="J354" t="s">
        <v>33</v>
      </c>
      <c r="K354" t="s">
        <v>40</v>
      </c>
      <c r="L354" t="s">
        <v>23</v>
      </c>
      <c r="M354">
        <v>87</v>
      </c>
      <c r="N354" t="s">
        <v>24</v>
      </c>
      <c r="O354" t="s">
        <v>25</v>
      </c>
      <c r="P354" t="s">
        <v>42</v>
      </c>
      <c r="Q354" t="s">
        <v>252</v>
      </c>
    </row>
    <row r="355" spans="1:17" x14ac:dyDescent="0.35">
      <c r="A355">
        <v>598020</v>
      </c>
      <c r="B355" t="s">
        <v>36</v>
      </c>
      <c r="C355" s="1">
        <v>41382</v>
      </c>
      <c r="D355" t="s">
        <v>29</v>
      </c>
      <c r="E355" t="s">
        <v>38</v>
      </c>
      <c r="F355">
        <v>0</v>
      </c>
      <c r="G355" t="s">
        <v>39</v>
      </c>
      <c r="H355" t="s">
        <v>32</v>
      </c>
      <c r="I355" t="s">
        <v>32</v>
      </c>
      <c r="J355" t="s">
        <v>33</v>
      </c>
      <c r="K355" t="s">
        <v>32</v>
      </c>
      <c r="L355" t="s">
        <v>23</v>
      </c>
      <c r="M355">
        <v>86</v>
      </c>
      <c r="N355" t="s">
        <v>24</v>
      </c>
      <c r="O355" t="s">
        <v>25</v>
      </c>
      <c r="P355" t="s">
        <v>120</v>
      </c>
      <c r="Q355" t="s">
        <v>237</v>
      </c>
    </row>
    <row r="356" spans="1:17" x14ac:dyDescent="0.35">
      <c r="A356">
        <v>598021</v>
      </c>
      <c r="B356" t="s">
        <v>60</v>
      </c>
      <c r="C356" s="1">
        <v>41383</v>
      </c>
      <c r="D356" t="s">
        <v>261</v>
      </c>
      <c r="E356" t="s">
        <v>62</v>
      </c>
      <c r="F356">
        <v>0</v>
      </c>
      <c r="G356" t="s">
        <v>259</v>
      </c>
      <c r="H356" t="s">
        <v>31</v>
      </c>
      <c r="I356" t="s">
        <v>31</v>
      </c>
      <c r="J356" t="s">
        <v>33</v>
      </c>
      <c r="K356" t="s">
        <v>259</v>
      </c>
      <c r="L356" t="s">
        <v>41</v>
      </c>
      <c r="M356">
        <v>5</v>
      </c>
      <c r="N356" t="s">
        <v>24</v>
      </c>
      <c r="O356" t="s">
        <v>25</v>
      </c>
      <c r="P356" t="s">
        <v>127</v>
      </c>
      <c r="Q356" t="s">
        <v>267</v>
      </c>
    </row>
    <row r="357" spans="1:17" x14ac:dyDescent="0.35">
      <c r="A357">
        <v>598022</v>
      </c>
      <c r="B357" t="s">
        <v>50</v>
      </c>
      <c r="C357" s="1">
        <v>41384</v>
      </c>
      <c r="D357" t="s">
        <v>235</v>
      </c>
      <c r="E357" t="s">
        <v>52</v>
      </c>
      <c r="F357">
        <v>0</v>
      </c>
      <c r="G357" t="s">
        <v>21</v>
      </c>
      <c r="H357" t="s">
        <v>32</v>
      </c>
      <c r="I357" t="s">
        <v>21</v>
      </c>
      <c r="J357" t="s">
        <v>33</v>
      </c>
      <c r="K357" t="s">
        <v>32</v>
      </c>
      <c r="L357" t="s">
        <v>41</v>
      </c>
      <c r="M357">
        <v>4</v>
      </c>
      <c r="N357" t="s">
        <v>24</v>
      </c>
      <c r="O357" t="s">
        <v>25</v>
      </c>
      <c r="P357" t="s">
        <v>26</v>
      </c>
      <c r="Q357" t="s">
        <v>232</v>
      </c>
    </row>
    <row r="358" spans="1:17" x14ac:dyDescent="0.35">
      <c r="A358">
        <v>598023</v>
      </c>
      <c r="B358" t="s">
        <v>17</v>
      </c>
      <c r="C358" s="1">
        <v>41384</v>
      </c>
      <c r="D358" t="s">
        <v>82</v>
      </c>
      <c r="E358" t="s">
        <v>19</v>
      </c>
      <c r="F358">
        <v>0</v>
      </c>
      <c r="G358" t="s">
        <v>20</v>
      </c>
      <c r="H358" t="s">
        <v>40</v>
      </c>
      <c r="I358" t="s">
        <v>20</v>
      </c>
      <c r="J358" t="s">
        <v>22</v>
      </c>
      <c r="K358" t="s">
        <v>20</v>
      </c>
      <c r="L358" t="s">
        <v>41</v>
      </c>
      <c r="M358">
        <v>7</v>
      </c>
      <c r="N358" t="s">
        <v>24</v>
      </c>
      <c r="O358" t="s">
        <v>25</v>
      </c>
      <c r="P358" t="s">
        <v>42</v>
      </c>
      <c r="Q358" t="s">
        <v>252</v>
      </c>
    </row>
    <row r="359" spans="1:17" x14ac:dyDescent="0.35">
      <c r="A359">
        <v>598024</v>
      </c>
      <c r="B359" t="s">
        <v>36</v>
      </c>
      <c r="C359" s="1">
        <v>41385</v>
      </c>
      <c r="D359" t="s">
        <v>61</v>
      </c>
      <c r="E359" t="s">
        <v>38</v>
      </c>
      <c r="F359">
        <v>0</v>
      </c>
      <c r="G359" t="s">
        <v>39</v>
      </c>
      <c r="H359" t="s">
        <v>47</v>
      </c>
      <c r="I359" t="s">
        <v>47</v>
      </c>
      <c r="J359" t="s">
        <v>33</v>
      </c>
      <c r="K359" t="s">
        <v>39</v>
      </c>
      <c r="L359" t="s">
        <v>41</v>
      </c>
      <c r="M359">
        <v>9</v>
      </c>
      <c r="N359" t="s">
        <v>24</v>
      </c>
      <c r="O359" t="s">
        <v>25</v>
      </c>
      <c r="P359" t="s">
        <v>127</v>
      </c>
      <c r="Q359" t="s">
        <v>140</v>
      </c>
    </row>
    <row r="360" spans="1:17" x14ac:dyDescent="0.35">
      <c r="A360">
        <v>598025</v>
      </c>
      <c r="B360" t="s">
        <v>28</v>
      </c>
      <c r="C360" s="1">
        <v>41385</v>
      </c>
      <c r="D360" t="s">
        <v>268</v>
      </c>
      <c r="E360" t="s">
        <v>30</v>
      </c>
      <c r="F360">
        <v>0</v>
      </c>
      <c r="G360" t="s">
        <v>31</v>
      </c>
      <c r="H360" t="s">
        <v>207</v>
      </c>
      <c r="I360" t="s">
        <v>31</v>
      </c>
      <c r="J360" t="s">
        <v>22</v>
      </c>
      <c r="K360" t="s">
        <v>31</v>
      </c>
      <c r="L360" t="s">
        <v>41</v>
      </c>
      <c r="M360">
        <v>7</v>
      </c>
      <c r="N360" t="s">
        <v>24</v>
      </c>
      <c r="O360" t="s">
        <v>25</v>
      </c>
      <c r="P360" t="s">
        <v>120</v>
      </c>
      <c r="Q360" t="s">
        <v>263</v>
      </c>
    </row>
    <row r="361" spans="1:17" x14ac:dyDescent="0.35">
      <c r="A361">
        <v>598026</v>
      </c>
      <c r="B361" t="s">
        <v>65</v>
      </c>
      <c r="C361" s="1">
        <v>41386</v>
      </c>
      <c r="D361" t="s">
        <v>29</v>
      </c>
      <c r="E361" t="s">
        <v>67</v>
      </c>
      <c r="F361">
        <v>0</v>
      </c>
      <c r="G361" t="s">
        <v>32</v>
      </c>
      <c r="H361" t="s">
        <v>40</v>
      </c>
      <c r="I361" t="s">
        <v>40</v>
      </c>
      <c r="J361" t="s">
        <v>33</v>
      </c>
      <c r="K361" t="s">
        <v>32</v>
      </c>
      <c r="L361" t="s">
        <v>41</v>
      </c>
      <c r="M361">
        <v>5</v>
      </c>
      <c r="N361" t="s">
        <v>24</v>
      </c>
      <c r="O361" t="s">
        <v>25</v>
      </c>
      <c r="P361" t="s">
        <v>129</v>
      </c>
      <c r="Q361" t="s">
        <v>232</v>
      </c>
    </row>
    <row r="362" spans="1:17" x14ac:dyDescent="0.35">
      <c r="A362">
        <v>598027</v>
      </c>
      <c r="B362" t="s">
        <v>17</v>
      </c>
      <c r="C362" s="1">
        <v>41387</v>
      </c>
      <c r="D362" t="s">
        <v>118</v>
      </c>
      <c r="E362" t="s">
        <v>19</v>
      </c>
      <c r="F362">
        <v>0</v>
      </c>
      <c r="G362" t="s">
        <v>20</v>
      </c>
      <c r="H362" t="s">
        <v>207</v>
      </c>
      <c r="I362" t="s">
        <v>207</v>
      </c>
      <c r="J362" t="s">
        <v>22</v>
      </c>
      <c r="K362" t="s">
        <v>20</v>
      </c>
      <c r="L362" t="s">
        <v>23</v>
      </c>
      <c r="M362">
        <v>130</v>
      </c>
      <c r="N362" t="s">
        <v>24</v>
      </c>
      <c r="O362" t="s">
        <v>25</v>
      </c>
      <c r="P362" t="s">
        <v>42</v>
      </c>
      <c r="Q362" t="s">
        <v>252</v>
      </c>
    </row>
    <row r="363" spans="1:17" x14ac:dyDescent="0.35">
      <c r="A363">
        <v>598028</v>
      </c>
      <c r="B363" t="s">
        <v>194</v>
      </c>
      <c r="C363" s="1">
        <v>41410</v>
      </c>
      <c r="D363" t="s">
        <v>268</v>
      </c>
      <c r="E363" t="s">
        <v>195</v>
      </c>
      <c r="F363">
        <v>0</v>
      </c>
      <c r="G363" t="s">
        <v>31</v>
      </c>
      <c r="H363" t="s">
        <v>39</v>
      </c>
      <c r="I363" t="s">
        <v>39</v>
      </c>
      <c r="J363" t="s">
        <v>22</v>
      </c>
      <c r="K363" t="s">
        <v>31</v>
      </c>
      <c r="L363" t="s">
        <v>23</v>
      </c>
      <c r="M363">
        <v>7</v>
      </c>
      <c r="N363" t="s">
        <v>24</v>
      </c>
      <c r="O363" t="s">
        <v>25</v>
      </c>
      <c r="P363" t="s">
        <v>127</v>
      </c>
      <c r="Q363" t="s">
        <v>140</v>
      </c>
    </row>
    <row r="364" spans="1:17" x14ac:dyDescent="0.35">
      <c r="A364">
        <v>598029</v>
      </c>
      <c r="B364" t="s">
        <v>50</v>
      </c>
      <c r="C364" s="1">
        <v>41388</v>
      </c>
      <c r="D364" t="s">
        <v>152</v>
      </c>
      <c r="E364" t="s">
        <v>52</v>
      </c>
      <c r="F364">
        <v>0</v>
      </c>
      <c r="G364" t="s">
        <v>21</v>
      </c>
      <c r="H364" t="s">
        <v>47</v>
      </c>
      <c r="I364" t="s">
        <v>21</v>
      </c>
      <c r="J364" t="s">
        <v>33</v>
      </c>
      <c r="K364" t="s">
        <v>47</v>
      </c>
      <c r="L364" t="s">
        <v>41</v>
      </c>
      <c r="M364">
        <v>5</v>
      </c>
      <c r="N364" t="s">
        <v>24</v>
      </c>
      <c r="O364" t="s">
        <v>25</v>
      </c>
      <c r="P364" t="s">
        <v>127</v>
      </c>
      <c r="Q364" t="s">
        <v>140</v>
      </c>
    </row>
    <row r="365" spans="1:17" x14ac:dyDescent="0.35">
      <c r="A365">
        <v>598030</v>
      </c>
      <c r="B365" t="s">
        <v>65</v>
      </c>
      <c r="C365" s="1">
        <v>41389</v>
      </c>
      <c r="D365" t="s">
        <v>76</v>
      </c>
      <c r="E365" t="s">
        <v>67</v>
      </c>
      <c r="F365">
        <v>0</v>
      </c>
      <c r="G365" t="s">
        <v>32</v>
      </c>
      <c r="H365" t="s">
        <v>259</v>
      </c>
      <c r="I365" t="s">
        <v>259</v>
      </c>
      <c r="J365" t="s">
        <v>33</v>
      </c>
      <c r="K365" t="s">
        <v>32</v>
      </c>
      <c r="L365" t="s">
        <v>41</v>
      </c>
      <c r="M365">
        <v>5</v>
      </c>
      <c r="N365" t="s">
        <v>24</v>
      </c>
      <c r="O365" t="s">
        <v>25</v>
      </c>
      <c r="P365" t="s">
        <v>42</v>
      </c>
      <c r="Q365" t="s">
        <v>169</v>
      </c>
    </row>
    <row r="366" spans="1:17" x14ac:dyDescent="0.35">
      <c r="A366">
        <v>598031</v>
      </c>
      <c r="B366" t="s">
        <v>50</v>
      </c>
      <c r="C366" s="1">
        <v>41390</v>
      </c>
      <c r="D366" t="s">
        <v>144</v>
      </c>
      <c r="E366" t="s">
        <v>52</v>
      </c>
      <c r="F366">
        <v>0</v>
      </c>
      <c r="G366" t="s">
        <v>21</v>
      </c>
      <c r="H366" t="s">
        <v>31</v>
      </c>
      <c r="I366" t="s">
        <v>31</v>
      </c>
      <c r="J366" t="s">
        <v>33</v>
      </c>
      <c r="K366" t="s">
        <v>21</v>
      </c>
      <c r="L366" t="s">
        <v>41</v>
      </c>
      <c r="M366">
        <v>6</v>
      </c>
      <c r="N366" t="s">
        <v>24</v>
      </c>
      <c r="O366" t="s">
        <v>25</v>
      </c>
      <c r="P366" t="s">
        <v>267</v>
      </c>
      <c r="Q366" t="s">
        <v>140</v>
      </c>
    </row>
    <row r="367" spans="1:17" x14ac:dyDescent="0.35">
      <c r="A367">
        <v>598032</v>
      </c>
      <c r="B367" t="s">
        <v>56</v>
      </c>
      <c r="C367" s="1">
        <v>41391</v>
      </c>
      <c r="D367" t="s">
        <v>265</v>
      </c>
      <c r="E367" t="s">
        <v>58</v>
      </c>
      <c r="F367">
        <v>0</v>
      </c>
      <c r="G367" t="s">
        <v>40</v>
      </c>
      <c r="H367" t="s">
        <v>259</v>
      </c>
      <c r="I367" t="s">
        <v>259</v>
      </c>
      <c r="J367" t="s">
        <v>33</v>
      </c>
      <c r="K367" t="s">
        <v>40</v>
      </c>
      <c r="L367" t="s">
        <v>41</v>
      </c>
      <c r="M367">
        <v>8</v>
      </c>
      <c r="N367" t="s">
        <v>24</v>
      </c>
      <c r="O367" t="s">
        <v>25</v>
      </c>
      <c r="P367" t="s">
        <v>237</v>
      </c>
      <c r="Q367" t="s">
        <v>263</v>
      </c>
    </row>
    <row r="368" spans="1:17" x14ac:dyDescent="0.35">
      <c r="A368">
        <v>598033</v>
      </c>
      <c r="B368" t="s">
        <v>44</v>
      </c>
      <c r="C368" s="1">
        <v>41391</v>
      </c>
      <c r="D368" t="s">
        <v>152</v>
      </c>
      <c r="E368" t="s">
        <v>46</v>
      </c>
      <c r="F368">
        <v>0</v>
      </c>
      <c r="G368" t="s">
        <v>47</v>
      </c>
      <c r="H368" t="s">
        <v>20</v>
      </c>
      <c r="I368" t="s">
        <v>47</v>
      </c>
      <c r="J368" t="s">
        <v>33</v>
      </c>
      <c r="K368" t="s">
        <v>47</v>
      </c>
      <c r="L368" t="s">
        <v>23</v>
      </c>
      <c r="M368">
        <v>58</v>
      </c>
      <c r="N368" t="s">
        <v>24</v>
      </c>
      <c r="O368" t="s">
        <v>25</v>
      </c>
      <c r="P368" t="s">
        <v>26</v>
      </c>
      <c r="Q368" t="s">
        <v>129</v>
      </c>
    </row>
    <row r="369" spans="1:17" x14ac:dyDescent="0.35">
      <c r="A369">
        <v>598034</v>
      </c>
      <c r="B369" t="s">
        <v>65</v>
      </c>
      <c r="C369" s="1">
        <v>41392</v>
      </c>
      <c r="D369" t="s">
        <v>29</v>
      </c>
      <c r="E369" t="s">
        <v>67</v>
      </c>
      <c r="F369">
        <v>0</v>
      </c>
      <c r="G369" t="s">
        <v>32</v>
      </c>
      <c r="H369" t="s">
        <v>21</v>
      </c>
      <c r="I369" t="s">
        <v>21</v>
      </c>
      <c r="J369" t="s">
        <v>22</v>
      </c>
      <c r="K369" t="s">
        <v>32</v>
      </c>
      <c r="L369" t="s">
        <v>23</v>
      </c>
      <c r="M369">
        <v>14</v>
      </c>
      <c r="N369" t="s">
        <v>24</v>
      </c>
      <c r="O369" t="s">
        <v>25</v>
      </c>
      <c r="P369" t="s">
        <v>42</v>
      </c>
      <c r="Q369" t="s">
        <v>116</v>
      </c>
    </row>
    <row r="370" spans="1:17" x14ac:dyDescent="0.35">
      <c r="A370">
        <v>598035</v>
      </c>
      <c r="B370" t="s">
        <v>269</v>
      </c>
      <c r="C370" s="1">
        <v>41392</v>
      </c>
      <c r="D370" t="s">
        <v>179</v>
      </c>
      <c r="E370" t="s">
        <v>270</v>
      </c>
      <c r="F370">
        <v>0</v>
      </c>
      <c r="G370" t="s">
        <v>39</v>
      </c>
      <c r="H370" t="s">
        <v>207</v>
      </c>
      <c r="I370" t="s">
        <v>207</v>
      </c>
      <c r="J370" t="s">
        <v>22</v>
      </c>
      <c r="K370" t="s">
        <v>39</v>
      </c>
      <c r="L370" t="s">
        <v>23</v>
      </c>
      <c r="M370">
        <v>15</v>
      </c>
      <c r="N370" t="s">
        <v>24</v>
      </c>
      <c r="O370" t="s">
        <v>25</v>
      </c>
      <c r="P370" t="s">
        <v>267</v>
      </c>
      <c r="Q370" t="s">
        <v>140</v>
      </c>
    </row>
    <row r="371" spans="1:17" x14ac:dyDescent="0.35">
      <c r="A371">
        <v>598036</v>
      </c>
      <c r="B371" t="s">
        <v>56</v>
      </c>
      <c r="C371" s="1">
        <v>41393</v>
      </c>
      <c r="D371" t="s">
        <v>271</v>
      </c>
      <c r="E371" t="s">
        <v>58</v>
      </c>
      <c r="F371">
        <v>0</v>
      </c>
      <c r="G371" t="s">
        <v>40</v>
      </c>
      <c r="H371" t="s">
        <v>20</v>
      </c>
      <c r="I371" t="s">
        <v>40</v>
      </c>
      <c r="J371" t="s">
        <v>22</v>
      </c>
      <c r="K371" t="s">
        <v>40</v>
      </c>
      <c r="L371" t="s">
        <v>41</v>
      </c>
      <c r="M371">
        <v>4</v>
      </c>
      <c r="N371" t="s">
        <v>24</v>
      </c>
      <c r="O371" t="s">
        <v>25</v>
      </c>
      <c r="P371" t="s">
        <v>120</v>
      </c>
      <c r="Q371" t="s">
        <v>263</v>
      </c>
    </row>
    <row r="372" spans="1:17" x14ac:dyDescent="0.35">
      <c r="A372">
        <v>598037</v>
      </c>
      <c r="B372" t="s">
        <v>44</v>
      </c>
      <c r="C372" s="1">
        <v>41393</v>
      </c>
      <c r="D372" t="s">
        <v>147</v>
      </c>
      <c r="E372" t="s">
        <v>46</v>
      </c>
      <c r="F372">
        <v>0</v>
      </c>
      <c r="G372" t="s">
        <v>47</v>
      </c>
      <c r="H372" t="s">
        <v>31</v>
      </c>
      <c r="I372" t="s">
        <v>47</v>
      </c>
      <c r="J372" t="s">
        <v>33</v>
      </c>
      <c r="K372" t="s">
        <v>47</v>
      </c>
      <c r="L372" t="s">
        <v>23</v>
      </c>
      <c r="M372">
        <v>4</v>
      </c>
      <c r="N372" t="s">
        <v>24</v>
      </c>
      <c r="O372" t="s">
        <v>25</v>
      </c>
      <c r="P372" t="s">
        <v>26</v>
      </c>
      <c r="Q372" t="s">
        <v>232</v>
      </c>
    </row>
    <row r="373" spans="1:17" x14ac:dyDescent="0.35">
      <c r="A373">
        <v>598038</v>
      </c>
      <c r="B373" t="s">
        <v>238</v>
      </c>
      <c r="C373" s="1">
        <v>41394</v>
      </c>
      <c r="D373" t="s">
        <v>76</v>
      </c>
      <c r="E373" t="s">
        <v>240</v>
      </c>
      <c r="F373">
        <v>0</v>
      </c>
      <c r="G373" t="s">
        <v>207</v>
      </c>
      <c r="H373" t="s">
        <v>32</v>
      </c>
      <c r="I373" t="s">
        <v>32</v>
      </c>
      <c r="J373" t="s">
        <v>33</v>
      </c>
      <c r="K373" t="s">
        <v>32</v>
      </c>
      <c r="L373" t="s">
        <v>23</v>
      </c>
      <c r="M373">
        <v>37</v>
      </c>
      <c r="N373" t="s">
        <v>24</v>
      </c>
      <c r="O373" t="s">
        <v>25</v>
      </c>
      <c r="P373" t="s">
        <v>169</v>
      </c>
      <c r="Q373" t="s">
        <v>116</v>
      </c>
    </row>
    <row r="374" spans="1:17" x14ac:dyDescent="0.35">
      <c r="A374">
        <v>598039</v>
      </c>
      <c r="B374" t="s">
        <v>60</v>
      </c>
      <c r="C374" s="1">
        <v>41395</v>
      </c>
      <c r="D374" t="s">
        <v>216</v>
      </c>
      <c r="E374" t="s">
        <v>62</v>
      </c>
      <c r="F374">
        <v>0</v>
      </c>
      <c r="G374" t="s">
        <v>259</v>
      </c>
      <c r="H374" t="s">
        <v>47</v>
      </c>
      <c r="I374" t="s">
        <v>47</v>
      </c>
      <c r="J374" t="s">
        <v>33</v>
      </c>
      <c r="K374" t="s">
        <v>259</v>
      </c>
      <c r="L374" t="s">
        <v>41</v>
      </c>
      <c r="M374">
        <v>7</v>
      </c>
      <c r="N374" t="s">
        <v>24</v>
      </c>
      <c r="O374" t="s">
        <v>25</v>
      </c>
      <c r="P374" t="s">
        <v>26</v>
      </c>
      <c r="Q374" t="s">
        <v>129</v>
      </c>
    </row>
    <row r="375" spans="1:17" x14ac:dyDescent="0.35">
      <c r="A375">
        <v>598040</v>
      </c>
      <c r="B375" t="s">
        <v>269</v>
      </c>
      <c r="C375" s="1">
        <v>41395</v>
      </c>
      <c r="D375" t="s">
        <v>179</v>
      </c>
      <c r="E375" t="s">
        <v>270</v>
      </c>
      <c r="F375">
        <v>0</v>
      </c>
      <c r="G375" t="s">
        <v>39</v>
      </c>
      <c r="H375" t="s">
        <v>21</v>
      </c>
      <c r="I375" t="s">
        <v>21</v>
      </c>
      <c r="J375" t="s">
        <v>33</v>
      </c>
      <c r="K375" t="s">
        <v>39</v>
      </c>
      <c r="L375" t="s">
        <v>41</v>
      </c>
      <c r="M375">
        <v>7</v>
      </c>
      <c r="N375" t="s">
        <v>24</v>
      </c>
      <c r="O375" t="s">
        <v>25</v>
      </c>
      <c r="P375" t="s">
        <v>127</v>
      </c>
      <c r="Q375" t="s">
        <v>267</v>
      </c>
    </row>
    <row r="376" spans="1:17" x14ac:dyDescent="0.35">
      <c r="A376">
        <v>598041</v>
      </c>
      <c r="B376" t="s">
        <v>65</v>
      </c>
      <c r="C376" s="1">
        <v>41396</v>
      </c>
      <c r="D376" t="s">
        <v>105</v>
      </c>
      <c r="E376" t="s">
        <v>67</v>
      </c>
      <c r="F376">
        <v>0</v>
      </c>
      <c r="G376" t="s">
        <v>32</v>
      </c>
      <c r="H376" t="s">
        <v>31</v>
      </c>
      <c r="I376" t="s">
        <v>32</v>
      </c>
      <c r="J376" t="s">
        <v>33</v>
      </c>
      <c r="K376" t="s">
        <v>32</v>
      </c>
      <c r="L376" t="s">
        <v>23</v>
      </c>
      <c r="M376">
        <v>15</v>
      </c>
      <c r="N376" t="s">
        <v>24</v>
      </c>
      <c r="O376" t="s">
        <v>25</v>
      </c>
      <c r="P376" t="s">
        <v>120</v>
      </c>
      <c r="Q376" t="s">
        <v>237</v>
      </c>
    </row>
    <row r="377" spans="1:17" x14ac:dyDescent="0.35">
      <c r="A377">
        <v>598042</v>
      </c>
      <c r="B377" t="s">
        <v>238</v>
      </c>
      <c r="C377" s="1">
        <v>41396</v>
      </c>
      <c r="D377" t="s">
        <v>121</v>
      </c>
      <c r="E377" t="s">
        <v>240</v>
      </c>
      <c r="F377">
        <v>0</v>
      </c>
      <c r="G377" t="s">
        <v>207</v>
      </c>
      <c r="H377" t="s">
        <v>20</v>
      </c>
      <c r="I377" t="s">
        <v>20</v>
      </c>
      <c r="J377" t="s">
        <v>33</v>
      </c>
      <c r="K377" t="s">
        <v>20</v>
      </c>
      <c r="L377" t="s">
        <v>23</v>
      </c>
      <c r="M377">
        <v>17</v>
      </c>
      <c r="N377" t="s">
        <v>24</v>
      </c>
      <c r="O377" t="s">
        <v>25</v>
      </c>
      <c r="P377" t="s">
        <v>42</v>
      </c>
      <c r="Q377" t="s">
        <v>252</v>
      </c>
    </row>
    <row r="378" spans="1:17" x14ac:dyDescent="0.35">
      <c r="A378">
        <v>598043</v>
      </c>
      <c r="B378" t="s">
        <v>50</v>
      </c>
      <c r="C378" s="1">
        <v>41397</v>
      </c>
      <c r="D378" t="s">
        <v>68</v>
      </c>
      <c r="E378" t="s">
        <v>52</v>
      </c>
      <c r="F378">
        <v>0</v>
      </c>
      <c r="G378" t="s">
        <v>21</v>
      </c>
      <c r="H378" t="s">
        <v>40</v>
      </c>
      <c r="I378" t="s">
        <v>40</v>
      </c>
      <c r="J378" t="s">
        <v>33</v>
      </c>
      <c r="K378" t="s">
        <v>21</v>
      </c>
      <c r="L378" t="s">
        <v>41</v>
      </c>
      <c r="M378">
        <v>8</v>
      </c>
      <c r="N378" t="s">
        <v>24</v>
      </c>
      <c r="O378" t="s">
        <v>25</v>
      </c>
      <c r="P378" t="s">
        <v>127</v>
      </c>
      <c r="Q378" t="s">
        <v>267</v>
      </c>
    </row>
    <row r="379" spans="1:17" x14ac:dyDescent="0.35">
      <c r="A379">
        <v>598044</v>
      </c>
      <c r="B379" t="s">
        <v>60</v>
      </c>
      <c r="C379" s="1">
        <v>41398</v>
      </c>
      <c r="D379" t="s">
        <v>272</v>
      </c>
      <c r="E379" t="s">
        <v>62</v>
      </c>
      <c r="F379">
        <v>0</v>
      </c>
      <c r="G379" t="s">
        <v>259</v>
      </c>
      <c r="H379" t="s">
        <v>39</v>
      </c>
      <c r="I379" t="s">
        <v>39</v>
      </c>
      <c r="J379" t="s">
        <v>33</v>
      </c>
      <c r="K379" t="s">
        <v>259</v>
      </c>
      <c r="L379" t="s">
        <v>41</v>
      </c>
      <c r="M379">
        <v>6</v>
      </c>
      <c r="N379" t="s">
        <v>24</v>
      </c>
      <c r="O379" t="s">
        <v>25</v>
      </c>
      <c r="P379" t="s">
        <v>26</v>
      </c>
      <c r="Q379" t="s">
        <v>129</v>
      </c>
    </row>
    <row r="380" spans="1:17" x14ac:dyDescent="0.35">
      <c r="A380">
        <v>598045</v>
      </c>
      <c r="B380" t="s">
        <v>17</v>
      </c>
      <c r="C380" s="1">
        <v>41408</v>
      </c>
      <c r="D380" t="s">
        <v>72</v>
      </c>
      <c r="E380" t="s">
        <v>19</v>
      </c>
      <c r="F380">
        <v>0</v>
      </c>
      <c r="G380" t="s">
        <v>20</v>
      </c>
      <c r="H380" t="s">
        <v>31</v>
      </c>
      <c r="I380" t="s">
        <v>31</v>
      </c>
      <c r="J380" t="s">
        <v>22</v>
      </c>
      <c r="K380" t="s">
        <v>31</v>
      </c>
      <c r="L380" t="s">
        <v>41</v>
      </c>
      <c r="M380">
        <v>7</v>
      </c>
      <c r="N380" t="s">
        <v>24</v>
      </c>
      <c r="O380" t="s">
        <v>25</v>
      </c>
      <c r="P380" t="s">
        <v>127</v>
      </c>
      <c r="Q380" t="s">
        <v>140</v>
      </c>
    </row>
    <row r="381" spans="1:17" x14ac:dyDescent="0.35">
      <c r="A381">
        <v>598046</v>
      </c>
      <c r="B381" t="s">
        <v>44</v>
      </c>
      <c r="C381" s="1">
        <v>41399</v>
      </c>
      <c r="D381" t="s">
        <v>273</v>
      </c>
      <c r="E381" t="s">
        <v>46</v>
      </c>
      <c r="F381">
        <v>0</v>
      </c>
      <c r="G381" t="s">
        <v>47</v>
      </c>
      <c r="H381" t="s">
        <v>32</v>
      </c>
      <c r="I381" t="s">
        <v>47</v>
      </c>
      <c r="J381" t="s">
        <v>33</v>
      </c>
      <c r="K381" t="s">
        <v>47</v>
      </c>
      <c r="L381" t="s">
        <v>23</v>
      </c>
      <c r="M381">
        <v>60</v>
      </c>
      <c r="N381" t="s">
        <v>24</v>
      </c>
      <c r="O381" t="s">
        <v>25</v>
      </c>
      <c r="P381" t="s">
        <v>127</v>
      </c>
      <c r="Q381" t="s">
        <v>267</v>
      </c>
    </row>
    <row r="382" spans="1:17" x14ac:dyDescent="0.35">
      <c r="A382">
        <v>598047</v>
      </c>
      <c r="B382" t="s">
        <v>56</v>
      </c>
      <c r="C382" s="1">
        <v>41399</v>
      </c>
      <c r="D382" t="s">
        <v>233</v>
      </c>
      <c r="E382" t="s">
        <v>58</v>
      </c>
      <c r="F382">
        <v>0</v>
      </c>
      <c r="G382" t="s">
        <v>40</v>
      </c>
      <c r="H382" t="s">
        <v>207</v>
      </c>
      <c r="I382" t="s">
        <v>207</v>
      </c>
      <c r="J382" t="s">
        <v>33</v>
      </c>
      <c r="K382" t="s">
        <v>40</v>
      </c>
      <c r="L382" t="s">
        <v>41</v>
      </c>
      <c r="M382">
        <v>5</v>
      </c>
      <c r="N382" t="s">
        <v>24</v>
      </c>
      <c r="O382" t="s">
        <v>25</v>
      </c>
      <c r="P382" t="s">
        <v>252</v>
      </c>
      <c r="Q382" t="s">
        <v>213</v>
      </c>
    </row>
    <row r="383" spans="1:17" x14ac:dyDescent="0.35">
      <c r="A383">
        <v>598048</v>
      </c>
      <c r="B383" t="s">
        <v>17</v>
      </c>
      <c r="C383" s="1">
        <v>41373</v>
      </c>
      <c r="D383" t="s">
        <v>215</v>
      </c>
      <c r="E383" t="s">
        <v>19</v>
      </c>
      <c r="F383">
        <v>0</v>
      </c>
      <c r="G383" t="s">
        <v>20</v>
      </c>
      <c r="H383" t="s">
        <v>259</v>
      </c>
      <c r="I383" t="s">
        <v>259</v>
      </c>
      <c r="J383" t="s">
        <v>33</v>
      </c>
      <c r="K383" t="s">
        <v>20</v>
      </c>
      <c r="L383" t="s">
        <v>41</v>
      </c>
      <c r="M383">
        <v>7</v>
      </c>
      <c r="N383" t="s">
        <v>24</v>
      </c>
      <c r="O383" t="s">
        <v>25</v>
      </c>
      <c r="P383" t="s">
        <v>140</v>
      </c>
      <c r="Q383" t="s">
        <v>116</v>
      </c>
    </row>
    <row r="384" spans="1:17" x14ac:dyDescent="0.35">
      <c r="A384">
        <v>598049</v>
      </c>
      <c r="B384" t="s">
        <v>56</v>
      </c>
      <c r="C384" s="1">
        <v>41401</v>
      </c>
      <c r="D384" t="s">
        <v>233</v>
      </c>
      <c r="E384" t="s">
        <v>58</v>
      </c>
      <c r="F384">
        <v>0</v>
      </c>
      <c r="G384" t="s">
        <v>40</v>
      </c>
      <c r="H384" t="s">
        <v>39</v>
      </c>
      <c r="I384" t="s">
        <v>39</v>
      </c>
      <c r="J384" t="s">
        <v>33</v>
      </c>
      <c r="K384" t="s">
        <v>40</v>
      </c>
      <c r="L384" t="s">
        <v>41</v>
      </c>
      <c r="M384">
        <v>9</v>
      </c>
      <c r="N384" t="s">
        <v>24</v>
      </c>
      <c r="O384" t="s">
        <v>25</v>
      </c>
      <c r="P384" t="s">
        <v>42</v>
      </c>
      <c r="Q384" t="s">
        <v>213</v>
      </c>
    </row>
    <row r="385" spans="1:17" x14ac:dyDescent="0.35">
      <c r="A385">
        <v>598050</v>
      </c>
      <c r="B385" t="s">
        <v>44</v>
      </c>
      <c r="C385" s="1">
        <v>41401</v>
      </c>
      <c r="D385" t="s">
        <v>107</v>
      </c>
      <c r="E385" t="s">
        <v>46</v>
      </c>
      <c r="F385">
        <v>0</v>
      </c>
      <c r="G385" t="s">
        <v>47</v>
      </c>
      <c r="H385" t="s">
        <v>21</v>
      </c>
      <c r="I385" t="s">
        <v>47</v>
      </c>
      <c r="J385" t="s">
        <v>33</v>
      </c>
      <c r="K385" t="s">
        <v>47</v>
      </c>
      <c r="L385" t="s">
        <v>23</v>
      </c>
      <c r="M385">
        <v>65</v>
      </c>
      <c r="N385" t="s">
        <v>24</v>
      </c>
      <c r="O385" t="s">
        <v>25</v>
      </c>
      <c r="P385" t="s">
        <v>127</v>
      </c>
      <c r="Q385" t="s">
        <v>140</v>
      </c>
    </row>
    <row r="386" spans="1:17" x14ac:dyDescent="0.35">
      <c r="A386">
        <v>598051</v>
      </c>
      <c r="B386" t="s">
        <v>60</v>
      </c>
      <c r="C386" s="1">
        <v>41402</v>
      </c>
      <c r="D386" t="s">
        <v>105</v>
      </c>
      <c r="E386" t="s">
        <v>62</v>
      </c>
      <c r="F386">
        <v>0</v>
      </c>
      <c r="G386" t="s">
        <v>259</v>
      </c>
      <c r="H386" t="s">
        <v>32</v>
      </c>
      <c r="I386" t="s">
        <v>259</v>
      </c>
      <c r="J386" t="s">
        <v>22</v>
      </c>
      <c r="K386" t="s">
        <v>32</v>
      </c>
      <c r="L386" t="s">
        <v>23</v>
      </c>
      <c r="M386">
        <v>77</v>
      </c>
      <c r="N386" t="s">
        <v>24</v>
      </c>
      <c r="O386" t="s">
        <v>25</v>
      </c>
      <c r="P386" t="s">
        <v>169</v>
      </c>
      <c r="Q386" t="s">
        <v>274</v>
      </c>
    </row>
    <row r="387" spans="1:17" x14ac:dyDescent="0.35">
      <c r="A387">
        <v>598052</v>
      </c>
      <c r="B387" t="s">
        <v>28</v>
      </c>
      <c r="C387" s="1">
        <v>41403</v>
      </c>
      <c r="D387" t="s">
        <v>275</v>
      </c>
      <c r="E387" t="s">
        <v>30</v>
      </c>
      <c r="F387">
        <v>0</v>
      </c>
      <c r="G387" t="s">
        <v>31</v>
      </c>
      <c r="H387" t="s">
        <v>40</v>
      </c>
      <c r="I387" t="s">
        <v>40</v>
      </c>
      <c r="J387" t="s">
        <v>22</v>
      </c>
      <c r="K387" t="s">
        <v>40</v>
      </c>
      <c r="L387" t="s">
        <v>41</v>
      </c>
      <c r="M387">
        <v>8</v>
      </c>
      <c r="N387" t="s">
        <v>24</v>
      </c>
      <c r="O387" t="s">
        <v>25</v>
      </c>
      <c r="P387" t="s">
        <v>127</v>
      </c>
      <c r="Q387" t="s">
        <v>140</v>
      </c>
    </row>
    <row r="388" spans="1:17" x14ac:dyDescent="0.35">
      <c r="A388">
        <v>598053</v>
      </c>
      <c r="B388" t="s">
        <v>238</v>
      </c>
      <c r="C388" s="1">
        <v>41403</v>
      </c>
      <c r="D388" t="s">
        <v>146</v>
      </c>
      <c r="E388" t="s">
        <v>240</v>
      </c>
      <c r="F388">
        <v>0</v>
      </c>
      <c r="G388" t="s">
        <v>207</v>
      </c>
      <c r="H388" t="s">
        <v>21</v>
      </c>
      <c r="I388" t="s">
        <v>21</v>
      </c>
      <c r="J388" t="s">
        <v>33</v>
      </c>
      <c r="K388" t="s">
        <v>21</v>
      </c>
      <c r="L388" t="s">
        <v>23</v>
      </c>
      <c r="M388">
        <v>46</v>
      </c>
      <c r="N388" t="s">
        <v>24</v>
      </c>
      <c r="O388" t="s">
        <v>25</v>
      </c>
      <c r="P388" t="s">
        <v>26</v>
      </c>
      <c r="Q388" t="s">
        <v>129</v>
      </c>
    </row>
    <row r="389" spans="1:17" x14ac:dyDescent="0.35">
      <c r="A389">
        <v>598054</v>
      </c>
      <c r="B389" t="s">
        <v>36</v>
      </c>
      <c r="C389" s="1">
        <v>41404</v>
      </c>
      <c r="D389" t="s">
        <v>197</v>
      </c>
      <c r="E389" t="s">
        <v>38</v>
      </c>
      <c r="F389">
        <v>0</v>
      </c>
      <c r="G389" t="s">
        <v>39</v>
      </c>
      <c r="H389" t="s">
        <v>20</v>
      </c>
      <c r="I389" t="s">
        <v>39</v>
      </c>
      <c r="J389" t="s">
        <v>22</v>
      </c>
      <c r="K389" t="s">
        <v>20</v>
      </c>
      <c r="L389" t="s">
        <v>23</v>
      </c>
      <c r="M389">
        <v>4</v>
      </c>
      <c r="N389" t="s">
        <v>24</v>
      </c>
      <c r="O389" t="s">
        <v>25</v>
      </c>
      <c r="P389" t="s">
        <v>274</v>
      </c>
      <c r="Q389" t="s">
        <v>263</v>
      </c>
    </row>
    <row r="390" spans="1:17" x14ac:dyDescent="0.35">
      <c r="A390">
        <v>598055</v>
      </c>
      <c r="B390" t="s">
        <v>238</v>
      </c>
      <c r="C390" s="1">
        <v>41405</v>
      </c>
      <c r="D390" t="s">
        <v>273</v>
      </c>
      <c r="E390" t="s">
        <v>240</v>
      </c>
      <c r="F390">
        <v>0</v>
      </c>
      <c r="G390" t="s">
        <v>207</v>
      </c>
      <c r="H390" t="s">
        <v>47</v>
      </c>
      <c r="I390" t="s">
        <v>207</v>
      </c>
      <c r="J390" t="s">
        <v>33</v>
      </c>
      <c r="K390" t="s">
        <v>47</v>
      </c>
      <c r="L390" t="s">
        <v>41</v>
      </c>
      <c r="M390">
        <v>5</v>
      </c>
      <c r="N390" t="s">
        <v>24</v>
      </c>
      <c r="O390" t="s">
        <v>25</v>
      </c>
      <c r="P390" t="s">
        <v>26</v>
      </c>
      <c r="Q390" t="s">
        <v>232</v>
      </c>
    </row>
    <row r="391" spans="1:17" x14ac:dyDescent="0.35">
      <c r="A391">
        <v>598056</v>
      </c>
      <c r="B391" t="s">
        <v>28</v>
      </c>
      <c r="C391" s="1">
        <v>41405</v>
      </c>
      <c r="D391" t="s">
        <v>276</v>
      </c>
      <c r="E391" t="s">
        <v>30</v>
      </c>
      <c r="F391">
        <v>0</v>
      </c>
      <c r="G391" t="s">
        <v>31</v>
      </c>
      <c r="H391" t="s">
        <v>259</v>
      </c>
      <c r="I391" t="s">
        <v>31</v>
      </c>
      <c r="J391" t="s">
        <v>22</v>
      </c>
      <c r="K391" t="s">
        <v>259</v>
      </c>
      <c r="L391" t="s">
        <v>23</v>
      </c>
      <c r="M391">
        <v>30</v>
      </c>
      <c r="N391" t="s">
        <v>24</v>
      </c>
      <c r="O391" t="s">
        <v>25</v>
      </c>
      <c r="P391" t="s">
        <v>169</v>
      </c>
      <c r="Q391" t="s">
        <v>213</v>
      </c>
    </row>
    <row r="392" spans="1:17" x14ac:dyDescent="0.35">
      <c r="A392">
        <v>598057</v>
      </c>
      <c r="B392" t="s">
        <v>277</v>
      </c>
      <c r="C392" s="1">
        <v>41406</v>
      </c>
      <c r="D392" t="s">
        <v>144</v>
      </c>
      <c r="E392" t="s">
        <v>278</v>
      </c>
      <c r="F392">
        <v>0</v>
      </c>
      <c r="G392" t="s">
        <v>21</v>
      </c>
      <c r="H392" t="s">
        <v>20</v>
      </c>
      <c r="I392" t="s">
        <v>21</v>
      </c>
      <c r="J392" t="s">
        <v>22</v>
      </c>
      <c r="K392" t="s">
        <v>21</v>
      </c>
      <c r="L392" t="s">
        <v>41</v>
      </c>
      <c r="M392">
        <v>5</v>
      </c>
      <c r="N392" t="s">
        <v>24</v>
      </c>
      <c r="O392" t="s">
        <v>25</v>
      </c>
      <c r="P392" t="s">
        <v>274</v>
      </c>
      <c r="Q392" t="s">
        <v>263</v>
      </c>
    </row>
    <row r="393" spans="1:17" x14ac:dyDescent="0.35">
      <c r="A393">
        <v>598058</v>
      </c>
      <c r="B393" t="s">
        <v>56</v>
      </c>
      <c r="C393" s="1">
        <v>41406</v>
      </c>
      <c r="D393" t="s">
        <v>57</v>
      </c>
      <c r="E393" t="s">
        <v>58</v>
      </c>
      <c r="F393">
        <v>0</v>
      </c>
      <c r="G393" t="s">
        <v>40</v>
      </c>
      <c r="H393" t="s">
        <v>32</v>
      </c>
      <c r="I393" t="s">
        <v>40</v>
      </c>
      <c r="J393" t="s">
        <v>22</v>
      </c>
      <c r="K393" t="s">
        <v>40</v>
      </c>
      <c r="L393" t="s">
        <v>41</v>
      </c>
      <c r="M393">
        <v>5</v>
      </c>
      <c r="N393" t="s">
        <v>24</v>
      </c>
      <c r="O393" t="s">
        <v>25</v>
      </c>
      <c r="P393" t="s">
        <v>127</v>
      </c>
      <c r="Q393" t="s">
        <v>267</v>
      </c>
    </row>
    <row r="394" spans="1:17" x14ac:dyDescent="0.35">
      <c r="A394">
        <v>598059</v>
      </c>
      <c r="B394" t="s">
        <v>36</v>
      </c>
      <c r="C394" s="1">
        <v>41387</v>
      </c>
      <c r="D394" t="s">
        <v>191</v>
      </c>
      <c r="E394" t="s">
        <v>38</v>
      </c>
      <c r="F394">
        <v>0</v>
      </c>
      <c r="G394" t="s">
        <v>39</v>
      </c>
      <c r="H394" t="s">
        <v>31</v>
      </c>
      <c r="I394" t="s">
        <v>31</v>
      </c>
      <c r="J394" t="s">
        <v>22</v>
      </c>
      <c r="K394" t="s">
        <v>31</v>
      </c>
      <c r="L394" t="s">
        <v>41</v>
      </c>
      <c r="M394">
        <v>5</v>
      </c>
      <c r="N394" t="s">
        <v>24</v>
      </c>
      <c r="O394" t="s">
        <v>25</v>
      </c>
      <c r="P394" t="s">
        <v>237</v>
      </c>
      <c r="Q394" t="s">
        <v>263</v>
      </c>
    </row>
    <row r="395" spans="1:17" x14ac:dyDescent="0.35">
      <c r="A395">
        <v>598060</v>
      </c>
      <c r="B395" t="s">
        <v>44</v>
      </c>
      <c r="C395" s="1">
        <v>41407</v>
      </c>
      <c r="D395" t="s">
        <v>192</v>
      </c>
      <c r="E395" t="s">
        <v>46</v>
      </c>
      <c r="F395">
        <v>0</v>
      </c>
      <c r="G395" t="s">
        <v>47</v>
      </c>
      <c r="H395" t="s">
        <v>259</v>
      </c>
      <c r="I395" t="s">
        <v>259</v>
      </c>
      <c r="J395" t="s">
        <v>33</v>
      </c>
      <c r="K395" t="s">
        <v>47</v>
      </c>
      <c r="L395" t="s">
        <v>41</v>
      </c>
      <c r="M395">
        <v>7</v>
      </c>
      <c r="N395" t="s">
        <v>24</v>
      </c>
      <c r="O395" t="s">
        <v>25</v>
      </c>
      <c r="P395" t="s">
        <v>232</v>
      </c>
      <c r="Q395" t="s">
        <v>116</v>
      </c>
    </row>
    <row r="396" spans="1:17" x14ac:dyDescent="0.35">
      <c r="A396">
        <v>598061</v>
      </c>
      <c r="B396" t="s">
        <v>277</v>
      </c>
      <c r="C396" s="1">
        <v>41409</v>
      </c>
      <c r="D396" t="s">
        <v>162</v>
      </c>
      <c r="E396" t="s">
        <v>278</v>
      </c>
      <c r="F396">
        <v>0</v>
      </c>
      <c r="G396" t="s">
        <v>21</v>
      </c>
      <c r="H396" t="s">
        <v>207</v>
      </c>
      <c r="I396" t="s">
        <v>21</v>
      </c>
      <c r="J396" t="s">
        <v>22</v>
      </c>
      <c r="K396" t="s">
        <v>207</v>
      </c>
      <c r="L396" t="s">
        <v>23</v>
      </c>
      <c r="M396">
        <v>7</v>
      </c>
      <c r="N396" t="s">
        <v>24</v>
      </c>
      <c r="O396" t="s">
        <v>25</v>
      </c>
      <c r="P396" t="s">
        <v>274</v>
      </c>
      <c r="Q396" t="s">
        <v>263</v>
      </c>
    </row>
    <row r="397" spans="1:17" x14ac:dyDescent="0.35">
      <c r="A397">
        <v>598062</v>
      </c>
      <c r="B397" t="s">
        <v>65</v>
      </c>
      <c r="C397" s="1">
        <v>41408</v>
      </c>
      <c r="D397" t="s">
        <v>76</v>
      </c>
      <c r="E397" t="s">
        <v>67</v>
      </c>
      <c r="F397">
        <v>0</v>
      </c>
      <c r="G397" t="s">
        <v>32</v>
      </c>
      <c r="H397" t="s">
        <v>39</v>
      </c>
      <c r="I397" t="s">
        <v>32</v>
      </c>
      <c r="J397" t="s">
        <v>33</v>
      </c>
      <c r="K397" t="s">
        <v>32</v>
      </c>
      <c r="L397" t="s">
        <v>23</v>
      </c>
      <c r="M397">
        <v>33</v>
      </c>
      <c r="N397" t="s">
        <v>24</v>
      </c>
      <c r="O397" t="s">
        <v>25</v>
      </c>
      <c r="P397" t="s">
        <v>252</v>
      </c>
      <c r="Q397" t="s">
        <v>213</v>
      </c>
    </row>
    <row r="398" spans="1:17" x14ac:dyDescent="0.35">
      <c r="A398">
        <v>598063</v>
      </c>
      <c r="B398" t="s">
        <v>44</v>
      </c>
      <c r="C398" s="1">
        <v>41409</v>
      </c>
      <c r="D398" t="s">
        <v>279</v>
      </c>
      <c r="E398" t="s">
        <v>46</v>
      </c>
      <c r="F398">
        <v>0</v>
      </c>
      <c r="G398" t="s">
        <v>47</v>
      </c>
      <c r="H398" t="s">
        <v>40</v>
      </c>
      <c r="I398" t="s">
        <v>40</v>
      </c>
      <c r="J398" t="s">
        <v>22</v>
      </c>
      <c r="K398" t="s">
        <v>47</v>
      </c>
      <c r="L398" t="s">
        <v>23</v>
      </c>
      <c r="M398">
        <v>14</v>
      </c>
      <c r="N398" t="s">
        <v>24</v>
      </c>
      <c r="O398" t="s">
        <v>25</v>
      </c>
      <c r="P398" t="s">
        <v>26</v>
      </c>
      <c r="Q398" t="s">
        <v>129</v>
      </c>
    </row>
    <row r="399" spans="1:17" x14ac:dyDescent="0.35">
      <c r="A399">
        <v>598064</v>
      </c>
      <c r="B399" t="s">
        <v>28</v>
      </c>
      <c r="C399" s="1">
        <v>41400</v>
      </c>
      <c r="D399" t="s">
        <v>268</v>
      </c>
      <c r="E399" t="s">
        <v>30</v>
      </c>
      <c r="F399">
        <v>0</v>
      </c>
      <c r="G399" t="s">
        <v>31</v>
      </c>
      <c r="H399" t="s">
        <v>20</v>
      </c>
      <c r="I399" t="s">
        <v>31</v>
      </c>
      <c r="J399" t="s">
        <v>22</v>
      </c>
      <c r="K399" t="s">
        <v>31</v>
      </c>
      <c r="L399" t="s">
        <v>41</v>
      </c>
      <c r="M399">
        <v>6</v>
      </c>
      <c r="N399" t="s">
        <v>24</v>
      </c>
      <c r="O399" t="s">
        <v>25</v>
      </c>
      <c r="P399" t="s">
        <v>237</v>
      </c>
      <c r="Q399" t="s">
        <v>274</v>
      </c>
    </row>
    <row r="400" spans="1:17" x14ac:dyDescent="0.35">
      <c r="A400">
        <v>598065</v>
      </c>
      <c r="B400" t="s">
        <v>60</v>
      </c>
      <c r="C400" s="1">
        <v>41411</v>
      </c>
      <c r="D400" t="s">
        <v>93</v>
      </c>
      <c r="E400" t="s">
        <v>62</v>
      </c>
      <c r="F400">
        <v>0</v>
      </c>
      <c r="G400" t="s">
        <v>259</v>
      </c>
      <c r="H400" t="s">
        <v>40</v>
      </c>
      <c r="I400" t="s">
        <v>259</v>
      </c>
      <c r="J400" t="s">
        <v>33</v>
      </c>
      <c r="K400" t="s">
        <v>259</v>
      </c>
      <c r="L400" t="s">
        <v>23</v>
      </c>
      <c r="M400">
        <v>23</v>
      </c>
      <c r="N400" t="s">
        <v>24</v>
      </c>
      <c r="O400" t="s">
        <v>25</v>
      </c>
      <c r="P400" t="s">
        <v>26</v>
      </c>
      <c r="Q400" t="s">
        <v>232</v>
      </c>
    </row>
    <row r="401" spans="1:17" x14ac:dyDescent="0.35">
      <c r="A401">
        <v>598066</v>
      </c>
      <c r="B401" t="s">
        <v>194</v>
      </c>
      <c r="C401" s="1">
        <v>41412</v>
      </c>
      <c r="D401" t="s">
        <v>254</v>
      </c>
      <c r="E401" t="s">
        <v>195</v>
      </c>
      <c r="F401">
        <v>0</v>
      </c>
      <c r="G401" t="s">
        <v>31</v>
      </c>
      <c r="H401" t="s">
        <v>47</v>
      </c>
      <c r="I401" t="s">
        <v>47</v>
      </c>
      <c r="J401" t="s">
        <v>22</v>
      </c>
      <c r="K401" t="s">
        <v>31</v>
      </c>
      <c r="L401" t="s">
        <v>23</v>
      </c>
      <c r="M401">
        <v>50</v>
      </c>
      <c r="N401" t="s">
        <v>24</v>
      </c>
      <c r="O401" t="s">
        <v>25</v>
      </c>
      <c r="P401" t="s">
        <v>127</v>
      </c>
      <c r="Q401" t="s">
        <v>267</v>
      </c>
    </row>
    <row r="402" spans="1:17" x14ac:dyDescent="0.35">
      <c r="A402">
        <v>598067</v>
      </c>
      <c r="B402" t="s">
        <v>238</v>
      </c>
      <c r="C402" s="1">
        <v>41413</v>
      </c>
      <c r="D402" t="s">
        <v>280</v>
      </c>
      <c r="E402" t="s">
        <v>240</v>
      </c>
      <c r="F402">
        <v>0</v>
      </c>
      <c r="G402" t="s">
        <v>207</v>
      </c>
      <c r="H402" t="s">
        <v>39</v>
      </c>
      <c r="I402" t="s">
        <v>207</v>
      </c>
      <c r="J402" t="s">
        <v>33</v>
      </c>
      <c r="K402" t="s">
        <v>207</v>
      </c>
      <c r="L402" t="s">
        <v>23</v>
      </c>
      <c r="M402">
        <v>38</v>
      </c>
      <c r="N402" t="s">
        <v>24</v>
      </c>
      <c r="O402" t="s">
        <v>25</v>
      </c>
      <c r="P402" t="s">
        <v>274</v>
      </c>
      <c r="Q402" t="s">
        <v>116</v>
      </c>
    </row>
    <row r="403" spans="1:17" x14ac:dyDescent="0.35">
      <c r="A403">
        <v>598068</v>
      </c>
      <c r="B403" t="s">
        <v>17</v>
      </c>
      <c r="C403" s="1">
        <v>41412</v>
      </c>
      <c r="D403" t="s">
        <v>215</v>
      </c>
      <c r="E403" t="s">
        <v>19</v>
      </c>
      <c r="F403">
        <v>0</v>
      </c>
      <c r="G403" t="s">
        <v>20</v>
      </c>
      <c r="H403" t="s">
        <v>32</v>
      </c>
      <c r="I403" t="s">
        <v>32</v>
      </c>
      <c r="J403" t="s">
        <v>22</v>
      </c>
      <c r="K403" t="s">
        <v>20</v>
      </c>
      <c r="L403" t="s">
        <v>23</v>
      </c>
      <c r="M403">
        <v>24</v>
      </c>
      <c r="N403" t="s">
        <v>24</v>
      </c>
      <c r="O403" t="s">
        <v>25</v>
      </c>
      <c r="P403" t="s">
        <v>252</v>
      </c>
      <c r="Q403" t="s">
        <v>213</v>
      </c>
    </row>
    <row r="404" spans="1:17" x14ac:dyDescent="0.35">
      <c r="A404">
        <v>598069</v>
      </c>
      <c r="B404" t="s">
        <v>60</v>
      </c>
      <c r="C404" s="1">
        <v>41413</v>
      </c>
      <c r="D404" t="s">
        <v>276</v>
      </c>
      <c r="E404" t="s">
        <v>62</v>
      </c>
      <c r="F404">
        <v>0</v>
      </c>
      <c r="G404" t="s">
        <v>259</v>
      </c>
      <c r="H404" t="s">
        <v>21</v>
      </c>
      <c r="I404" t="s">
        <v>21</v>
      </c>
      <c r="J404" t="s">
        <v>33</v>
      </c>
      <c r="K404" t="s">
        <v>259</v>
      </c>
      <c r="L404" t="s">
        <v>41</v>
      </c>
      <c r="M404">
        <v>5</v>
      </c>
      <c r="N404" t="s">
        <v>24</v>
      </c>
      <c r="O404" t="s">
        <v>25</v>
      </c>
      <c r="P404" t="s">
        <v>26</v>
      </c>
      <c r="Q404" t="s">
        <v>129</v>
      </c>
    </row>
    <row r="405" spans="1:17" x14ac:dyDescent="0.35">
      <c r="A405">
        <v>598070</v>
      </c>
      <c r="B405" t="s">
        <v>36</v>
      </c>
      <c r="C405" s="1">
        <v>41415</v>
      </c>
      <c r="D405" t="s">
        <v>29</v>
      </c>
      <c r="E405" t="s">
        <v>38</v>
      </c>
      <c r="F405">
        <v>0</v>
      </c>
      <c r="G405" t="s">
        <v>32</v>
      </c>
      <c r="H405" t="s">
        <v>47</v>
      </c>
      <c r="I405" t="s">
        <v>32</v>
      </c>
      <c r="J405" t="s">
        <v>33</v>
      </c>
      <c r="K405" t="s">
        <v>32</v>
      </c>
      <c r="L405" t="s">
        <v>23</v>
      </c>
      <c r="M405">
        <v>48</v>
      </c>
      <c r="N405" t="s">
        <v>24</v>
      </c>
      <c r="O405" t="s">
        <v>25</v>
      </c>
      <c r="P405" t="s">
        <v>274</v>
      </c>
      <c r="Q405" t="s">
        <v>213</v>
      </c>
    </row>
    <row r="406" spans="1:17" x14ac:dyDescent="0.35">
      <c r="A406">
        <v>598071</v>
      </c>
      <c r="B406" t="s">
        <v>36</v>
      </c>
      <c r="C406" s="1">
        <v>41416</v>
      </c>
      <c r="D406" t="s">
        <v>160</v>
      </c>
      <c r="E406" t="s">
        <v>38</v>
      </c>
      <c r="F406">
        <v>0</v>
      </c>
      <c r="G406" t="s">
        <v>40</v>
      </c>
      <c r="H406" t="s">
        <v>259</v>
      </c>
      <c r="I406" t="s">
        <v>259</v>
      </c>
      <c r="J406" t="s">
        <v>33</v>
      </c>
      <c r="K406" t="s">
        <v>40</v>
      </c>
      <c r="L406" t="s">
        <v>41</v>
      </c>
      <c r="M406">
        <v>4</v>
      </c>
      <c r="N406" t="s">
        <v>24</v>
      </c>
      <c r="O406" t="s">
        <v>25</v>
      </c>
      <c r="P406" t="s">
        <v>140</v>
      </c>
      <c r="Q406" t="s">
        <v>213</v>
      </c>
    </row>
    <row r="407" spans="1:17" x14ac:dyDescent="0.35">
      <c r="A407">
        <v>598072</v>
      </c>
      <c r="B407" t="s">
        <v>50</v>
      </c>
      <c r="C407" s="1">
        <v>41418</v>
      </c>
      <c r="D407" t="s">
        <v>154</v>
      </c>
      <c r="E407" t="s">
        <v>52</v>
      </c>
      <c r="F407">
        <v>0</v>
      </c>
      <c r="G407" t="s">
        <v>47</v>
      </c>
      <c r="H407" t="s">
        <v>40</v>
      </c>
      <c r="I407" t="s">
        <v>40</v>
      </c>
      <c r="J407" t="s">
        <v>33</v>
      </c>
      <c r="K407" t="s">
        <v>47</v>
      </c>
      <c r="L407" t="s">
        <v>41</v>
      </c>
      <c r="M407">
        <v>4</v>
      </c>
      <c r="N407" t="s">
        <v>24</v>
      </c>
      <c r="O407" t="s">
        <v>25</v>
      </c>
      <c r="P407" t="s">
        <v>252</v>
      </c>
      <c r="Q407" t="s">
        <v>116</v>
      </c>
    </row>
    <row r="408" spans="1:17" x14ac:dyDescent="0.35">
      <c r="A408">
        <v>598073</v>
      </c>
      <c r="B408" t="s">
        <v>50</v>
      </c>
      <c r="C408" s="1">
        <v>41420</v>
      </c>
      <c r="D408" t="s">
        <v>192</v>
      </c>
      <c r="E408" t="s">
        <v>52</v>
      </c>
      <c r="F408">
        <v>0</v>
      </c>
      <c r="G408" t="s">
        <v>32</v>
      </c>
      <c r="H408" t="s">
        <v>47</v>
      </c>
      <c r="I408" t="s">
        <v>47</v>
      </c>
      <c r="J408" t="s">
        <v>33</v>
      </c>
      <c r="K408" t="s">
        <v>47</v>
      </c>
      <c r="L408" t="s">
        <v>23</v>
      </c>
      <c r="M408">
        <v>23</v>
      </c>
      <c r="N408" t="s">
        <v>24</v>
      </c>
      <c r="O408" t="s">
        <v>25</v>
      </c>
      <c r="P408" t="s">
        <v>127</v>
      </c>
      <c r="Q408" t="s">
        <v>116</v>
      </c>
    </row>
    <row r="409" spans="1:17" x14ac:dyDescent="0.35">
      <c r="A409">
        <v>729279</v>
      </c>
      <c r="B409" t="s">
        <v>281</v>
      </c>
      <c r="C409" s="1">
        <v>41745</v>
      </c>
      <c r="D409" t="s">
        <v>144</v>
      </c>
      <c r="E409" t="s">
        <v>282</v>
      </c>
      <c r="F409">
        <v>1</v>
      </c>
      <c r="G409" t="s">
        <v>47</v>
      </c>
      <c r="H409" t="s">
        <v>21</v>
      </c>
      <c r="I409" t="s">
        <v>21</v>
      </c>
      <c r="J409" t="s">
        <v>33</v>
      </c>
      <c r="K409" t="s">
        <v>21</v>
      </c>
      <c r="L409" t="s">
        <v>23</v>
      </c>
      <c r="M409">
        <v>41</v>
      </c>
      <c r="N409" t="s">
        <v>24</v>
      </c>
      <c r="O409" t="s">
        <v>25</v>
      </c>
      <c r="P409" t="s">
        <v>120</v>
      </c>
      <c r="Q409" t="s">
        <v>283</v>
      </c>
    </row>
    <row r="410" spans="1:17" x14ac:dyDescent="0.35">
      <c r="A410">
        <v>729281</v>
      </c>
      <c r="B410" t="s">
        <v>284</v>
      </c>
      <c r="C410" s="1">
        <v>41746</v>
      </c>
      <c r="D410" t="s">
        <v>285</v>
      </c>
      <c r="E410" t="s">
        <v>286</v>
      </c>
      <c r="F410">
        <v>1</v>
      </c>
      <c r="G410" t="s">
        <v>39</v>
      </c>
      <c r="H410" t="s">
        <v>20</v>
      </c>
      <c r="I410" t="s">
        <v>20</v>
      </c>
      <c r="J410" t="s">
        <v>22</v>
      </c>
      <c r="K410" t="s">
        <v>20</v>
      </c>
      <c r="L410" t="s">
        <v>41</v>
      </c>
      <c r="M410">
        <v>8</v>
      </c>
      <c r="N410" t="s">
        <v>24</v>
      </c>
      <c r="O410" t="s">
        <v>25</v>
      </c>
      <c r="P410" t="s">
        <v>42</v>
      </c>
      <c r="Q410" t="s">
        <v>140</v>
      </c>
    </row>
    <row r="411" spans="1:17" x14ac:dyDescent="0.35">
      <c r="A411">
        <v>729283</v>
      </c>
      <c r="B411" t="s">
        <v>281</v>
      </c>
      <c r="C411" s="1">
        <v>41747</v>
      </c>
      <c r="D411" t="s">
        <v>287</v>
      </c>
      <c r="E411" t="s">
        <v>282</v>
      </c>
      <c r="F411">
        <v>1</v>
      </c>
      <c r="G411" t="s">
        <v>32</v>
      </c>
      <c r="H411" t="s">
        <v>31</v>
      </c>
      <c r="I411" t="s">
        <v>32</v>
      </c>
      <c r="J411" t="s">
        <v>33</v>
      </c>
      <c r="K411" t="s">
        <v>31</v>
      </c>
      <c r="L411" t="s">
        <v>41</v>
      </c>
      <c r="M411">
        <v>6</v>
      </c>
      <c r="N411" t="s">
        <v>24</v>
      </c>
      <c r="O411" t="s">
        <v>25</v>
      </c>
      <c r="P411" t="s">
        <v>283</v>
      </c>
      <c r="Q411" t="s">
        <v>252</v>
      </c>
    </row>
    <row r="412" spans="1:17" x14ac:dyDescent="0.35">
      <c r="A412">
        <v>729285</v>
      </c>
      <c r="B412" t="s">
        <v>281</v>
      </c>
      <c r="C412" s="1">
        <v>41747</v>
      </c>
      <c r="D412" t="s">
        <v>233</v>
      </c>
      <c r="E412" t="s">
        <v>282</v>
      </c>
      <c r="F412">
        <v>1</v>
      </c>
      <c r="G412" t="s">
        <v>259</v>
      </c>
      <c r="H412" t="s">
        <v>40</v>
      </c>
      <c r="I412" t="s">
        <v>40</v>
      </c>
      <c r="J412" t="s">
        <v>22</v>
      </c>
      <c r="K412" t="s">
        <v>40</v>
      </c>
      <c r="L412" t="s">
        <v>41</v>
      </c>
      <c r="M412">
        <v>4</v>
      </c>
      <c r="N412" t="s">
        <v>24</v>
      </c>
      <c r="O412" t="s">
        <v>25</v>
      </c>
      <c r="P412" t="s">
        <v>54</v>
      </c>
      <c r="Q412" t="s">
        <v>283</v>
      </c>
    </row>
    <row r="413" spans="1:17" x14ac:dyDescent="0.35">
      <c r="A413">
        <v>729287</v>
      </c>
      <c r="B413" t="s">
        <v>288</v>
      </c>
      <c r="C413" s="1">
        <v>41748</v>
      </c>
      <c r="D413" t="s">
        <v>276</v>
      </c>
      <c r="E413" t="s">
        <v>289</v>
      </c>
      <c r="F413">
        <v>1</v>
      </c>
      <c r="G413" t="s">
        <v>20</v>
      </c>
      <c r="H413" t="s">
        <v>47</v>
      </c>
      <c r="I413" t="s">
        <v>20</v>
      </c>
      <c r="J413" t="s">
        <v>22</v>
      </c>
      <c r="K413" t="s">
        <v>20</v>
      </c>
      <c r="L413" t="s">
        <v>41</v>
      </c>
      <c r="M413">
        <v>7</v>
      </c>
      <c r="N413" t="s">
        <v>24</v>
      </c>
      <c r="O413" t="s">
        <v>25</v>
      </c>
      <c r="P413" t="s">
        <v>42</v>
      </c>
      <c r="Q413" t="s">
        <v>232</v>
      </c>
    </row>
    <row r="414" spans="1:17" x14ac:dyDescent="0.35">
      <c r="A414">
        <v>729289</v>
      </c>
      <c r="B414" t="s">
        <v>288</v>
      </c>
      <c r="C414" s="1">
        <v>41748</v>
      </c>
      <c r="D414" t="s">
        <v>136</v>
      </c>
      <c r="E414" t="s">
        <v>289</v>
      </c>
      <c r="F414">
        <v>1</v>
      </c>
      <c r="G414" t="s">
        <v>21</v>
      </c>
      <c r="H414" t="s">
        <v>39</v>
      </c>
      <c r="I414" t="s">
        <v>21</v>
      </c>
      <c r="J414" t="s">
        <v>33</v>
      </c>
      <c r="K414" t="s">
        <v>39</v>
      </c>
      <c r="L414" t="s">
        <v>41</v>
      </c>
      <c r="M414">
        <v>4</v>
      </c>
      <c r="N414" t="s">
        <v>24</v>
      </c>
      <c r="O414" t="s">
        <v>25</v>
      </c>
      <c r="P414" t="s">
        <v>42</v>
      </c>
      <c r="Q414" t="s">
        <v>237</v>
      </c>
    </row>
    <row r="415" spans="1:17" x14ac:dyDescent="0.35">
      <c r="A415">
        <v>729291</v>
      </c>
      <c r="B415" t="s">
        <v>284</v>
      </c>
      <c r="C415" s="1">
        <v>41749</v>
      </c>
      <c r="D415" t="s">
        <v>287</v>
      </c>
      <c r="E415" t="s">
        <v>286</v>
      </c>
      <c r="F415">
        <v>1</v>
      </c>
      <c r="G415" t="s">
        <v>40</v>
      </c>
      <c r="H415" t="s">
        <v>31</v>
      </c>
      <c r="I415" t="s">
        <v>31</v>
      </c>
      <c r="J415" t="s">
        <v>22</v>
      </c>
      <c r="K415" t="s">
        <v>31</v>
      </c>
      <c r="L415" t="s">
        <v>41</v>
      </c>
      <c r="M415">
        <v>7</v>
      </c>
      <c r="N415" t="s">
        <v>24</v>
      </c>
      <c r="O415" t="s">
        <v>25</v>
      </c>
      <c r="P415" t="s">
        <v>54</v>
      </c>
      <c r="Q415" t="s">
        <v>120</v>
      </c>
    </row>
    <row r="416" spans="1:17" x14ac:dyDescent="0.35">
      <c r="A416">
        <v>729293</v>
      </c>
      <c r="B416" t="s">
        <v>281</v>
      </c>
      <c r="C416" s="1">
        <v>41750</v>
      </c>
      <c r="D416" t="s">
        <v>105</v>
      </c>
      <c r="E416" t="s">
        <v>282</v>
      </c>
      <c r="F416">
        <v>1</v>
      </c>
      <c r="G416" t="s">
        <v>32</v>
      </c>
      <c r="H416" t="s">
        <v>39</v>
      </c>
      <c r="I416" t="s">
        <v>32</v>
      </c>
      <c r="J416" t="s">
        <v>33</v>
      </c>
      <c r="K416" t="s">
        <v>32</v>
      </c>
      <c r="L416" t="s">
        <v>23</v>
      </c>
      <c r="M416">
        <v>93</v>
      </c>
      <c r="N416" t="s">
        <v>24</v>
      </c>
      <c r="O416" t="s">
        <v>25</v>
      </c>
      <c r="P416" t="s">
        <v>283</v>
      </c>
      <c r="Q416" t="s">
        <v>252</v>
      </c>
    </row>
    <row r="417" spans="1:17" x14ac:dyDescent="0.35">
      <c r="A417">
        <v>729295</v>
      </c>
      <c r="B417" t="s">
        <v>284</v>
      </c>
      <c r="C417" s="1">
        <v>41751</v>
      </c>
      <c r="D417" t="s">
        <v>287</v>
      </c>
      <c r="E417" t="s">
        <v>286</v>
      </c>
      <c r="F417">
        <v>1</v>
      </c>
      <c r="G417" t="s">
        <v>31</v>
      </c>
      <c r="H417" t="s">
        <v>259</v>
      </c>
      <c r="I417" t="s">
        <v>259</v>
      </c>
      <c r="J417" t="s">
        <v>22</v>
      </c>
      <c r="K417" t="s">
        <v>31</v>
      </c>
      <c r="L417" t="s">
        <v>23</v>
      </c>
      <c r="M417">
        <v>72</v>
      </c>
      <c r="N417" t="s">
        <v>24</v>
      </c>
      <c r="O417" t="s">
        <v>25</v>
      </c>
      <c r="P417" t="s">
        <v>120</v>
      </c>
      <c r="Q417" t="s">
        <v>140</v>
      </c>
    </row>
    <row r="418" spans="1:17" x14ac:dyDescent="0.35">
      <c r="A418">
        <v>729297</v>
      </c>
      <c r="B418" t="s">
        <v>288</v>
      </c>
      <c r="C418" s="1">
        <v>41752</v>
      </c>
      <c r="D418" t="s">
        <v>235</v>
      </c>
      <c r="E418" t="s">
        <v>289</v>
      </c>
      <c r="F418">
        <v>1</v>
      </c>
      <c r="G418" t="s">
        <v>40</v>
      </c>
      <c r="H418" t="s">
        <v>32</v>
      </c>
      <c r="I418" t="s">
        <v>40</v>
      </c>
      <c r="J418" t="s">
        <v>22</v>
      </c>
      <c r="K418" t="s">
        <v>32</v>
      </c>
      <c r="L418" t="s">
        <v>23</v>
      </c>
      <c r="M418">
        <v>7</v>
      </c>
      <c r="N418" t="s">
        <v>24</v>
      </c>
      <c r="O418" t="s">
        <v>25</v>
      </c>
      <c r="P418" t="s">
        <v>127</v>
      </c>
      <c r="Q418" t="s">
        <v>283</v>
      </c>
    </row>
    <row r="419" spans="1:17" x14ac:dyDescent="0.35">
      <c r="A419">
        <v>729299</v>
      </c>
      <c r="B419" t="s">
        <v>284</v>
      </c>
      <c r="C419" s="1">
        <v>41753</v>
      </c>
      <c r="D419" t="s">
        <v>290</v>
      </c>
      <c r="E419" t="s">
        <v>286</v>
      </c>
      <c r="F419">
        <v>1</v>
      </c>
      <c r="G419" t="s">
        <v>20</v>
      </c>
      <c r="H419" t="s">
        <v>21</v>
      </c>
      <c r="I419" t="s">
        <v>20</v>
      </c>
      <c r="J419" t="s">
        <v>22</v>
      </c>
      <c r="K419" t="s">
        <v>21</v>
      </c>
      <c r="L419" t="s">
        <v>23</v>
      </c>
      <c r="M419">
        <v>2</v>
      </c>
      <c r="N419" t="s">
        <v>24</v>
      </c>
      <c r="O419" t="s">
        <v>25</v>
      </c>
      <c r="P419" t="s">
        <v>42</v>
      </c>
      <c r="Q419" t="s">
        <v>237</v>
      </c>
    </row>
    <row r="420" spans="1:17" x14ac:dyDescent="0.35">
      <c r="A420">
        <v>729301</v>
      </c>
      <c r="B420" t="s">
        <v>288</v>
      </c>
      <c r="C420" s="1">
        <v>41754</v>
      </c>
      <c r="D420" t="s">
        <v>262</v>
      </c>
      <c r="E420" t="s">
        <v>289</v>
      </c>
      <c r="F420">
        <v>1</v>
      </c>
      <c r="G420" t="s">
        <v>259</v>
      </c>
      <c r="H420" t="s">
        <v>39</v>
      </c>
      <c r="I420" t="s">
        <v>259</v>
      </c>
      <c r="J420" t="s">
        <v>33</v>
      </c>
      <c r="K420" t="s">
        <v>259</v>
      </c>
      <c r="L420" t="s">
        <v>23</v>
      </c>
      <c r="M420">
        <v>4</v>
      </c>
      <c r="N420" t="s">
        <v>24</v>
      </c>
      <c r="O420" t="s">
        <v>25</v>
      </c>
      <c r="P420" t="s">
        <v>120</v>
      </c>
      <c r="Q420" t="s">
        <v>140</v>
      </c>
    </row>
    <row r="421" spans="1:17" x14ac:dyDescent="0.35">
      <c r="A421">
        <v>729303</v>
      </c>
      <c r="B421" t="s">
        <v>288</v>
      </c>
      <c r="C421" s="1">
        <v>41754</v>
      </c>
      <c r="D421" t="s">
        <v>291</v>
      </c>
      <c r="E421" t="s">
        <v>289</v>
      </c>
      <c r="F421">
        <v>1</v>
      </c>
      <c r="G421" t="s">
        <v>32</v>
      </c>
      <c r="H421" t="s">
        <v>47</v>
      </c>
      <c r="I421" t="s">
        <v>47</v>
      </c>
      <c r="J421" t="s">
        <v>33</v>
      </c>
      <c r="K421" t="s">
        <v>32</v>
      </c>
      <c r="L421" t="s">
        <v>41</v>
      </c>
      <c r="M421">
        <v>7</v>
      </c>
      <c r="N421" t="s">
        <v>24</v>
      </c>
      <c r="O421" t="s">
        <v>25</v>
      </c>
      <c r="P421" t="s">
        <v>54</v>
      </c>
      <c r="Q421" t="s">
        <v>120</v>
      </c>
    </row>
    <row r="422" spans="1:17" x14ac:dyDescent="0.35">
      <c r="A422">
        <v>729305</v>
      </c>
      <c r="B422" t="s">
        <v>281</v>
      </c>
      <c r="C422" s="1">
        <v>41755</v>
      </c>
      <c r="D422" t="s">
        <v>292</v>
      </c>
      <c r="E422" t="s">
        <v>282</v>
      </c>
      <c r="F422">
        <v>1</v>
      </c>
      <c r="G422" t="s">
        <v>40</v>
      </c>
      <c r="H422" t="s">
        <v>20</v>
      </c>
      <c r="I422" t="s">
        <v>40</v>
      </c>
      <c r="J422" t="s">
        <v>22</v>
      </c>
      <c r="K422" t="s">
        <v>40</v>
      </c>
      <c r="L422" t="s">
        <v>41</v>
      </c>
      <c r="M422">
        <v>6</v>
      </c>
      <c r="N422" t="s">
        <v>24</v>
      </c>
      <c r="O422" t="s">
        <v>25</v>
      </c>
      <c r="P422" t="s">
        <v>127</v>
      </c>
      <c r="Q422" t="s">
        <v>252</v>
      </c>
    </row>
    <row r="423" spans="1:17" x14ac:dyDescent="0.35">
      <c r="A423">
        <v>729307</v>
      </c>
      <c r="B423" t="s">
        <v>281</v>
      </c>
      <c r="C423" s="1">
        <v>41755</v>
      </c>
      <c r="D423" t="s">
        <v>293</v>
      </c>
      <c r="E423" t="s">
        <v>282</v>
      </c>
      <c r="F423">
        <v>1</v>
      </c>
      <c r="G423" t="s">
        <v>21</v>
      </c>
      <c r="H423" t="s">
        <v>31</v>
      </c>
      <c r="I423" t="s">
        <v>21</v>
      </c>
      <c r="J423" t="s">
        <v>22</v>
      </c>
      <c r="K423" t="s">
        <v>31</v>
      </c>
      <c r="L423" t="s">
        <v>23</v>
      </c>
      <c r="M423">
        <v>23</v>
      </c>
      <c r="N423" t="s">
        <v>24</v>
      </c>
      <c r="O423" t="s">
        <v>25</v>
      </c>
      <c r="P423" t="s">
        <v>127</v>
      </c>
      <c r="Q423" t="s">
        <v>283</v>
      </c>
    </row>
    <row r="424" spans="1:17" x14ac:dyDescent="0.35">
      <c r="A424">
        <v>729309</v>
      </c>
      <c r="B424" t="s">
        <v>284</v>
      </c>
      <c r="C424" s="1">
        <v>41756</v>
      </c>
      <c r="D424" t="s">
        <v>181</v>
      </c>
      <c r="E424" t="s">
        <v>286</v>
      </c>
      <c r="F424">
        <v>1</v>
      </c>
      <c r="G424" t="s">
        <v>39</v>
      </c>
      <c r="H424" t="s">
        <v>47</v>
      </c>
      <c r="I424" t="s">
        <v>47</v>
      </c>
      <c r="J424" t="s">
        <v>33</v>
      </c>
      <c r="K424" t="s">
        <v>39</v>
      </c>
      <c r="L424" t="s">
        <v>41</v>
      </c>
      <c r="M424">
        <v>6</v>
      </c>
      <c r="N424" t="s">
        <v>24</v>
      </c>
      <c r="O424" t="s">
        <v>25</v>
      </c>
      <c r="P424" t="s">
        <v>42</v>
      </c>
      <c r="Q424" t="s">
        <v>237</v>
      </c>
    </row>
    <row r="425" spans="1:17" x14ac:dyDescent="0.35">
      <c r="A425">
        <v>729311</v>
      </c>
      <c r="B425" t="s">
        <v>284</v>
      </c>
      <c r="C425" s="1">
        <v>41756</v>
      </c>
      <c r="D425" t="s">
        <v>152</v>
      </c>
      <c r="E425" t="s">
        <v>286</v>
      </c>
      <c r="F425">
        <v>1</v>
      </c>
      <c r="G425" t="s">
        <v>259</v>
      </c>
      <c r="H425" t="s">
        <v>32</v>
      </c>
      <c r="I425" t="s">
        <v>259</v>
      </c>
      <c r="J425" t="s">
        <v>33</v>
      </c>
      <c r="K425" t="s">
        <v>32</v>
      </c>
      <c r="L425" t="s">
        <v>41</v>
      </c>
      <c r="M425">
        <v>5</v>
      </c>
      <c r="N425" t="s">
        <v>24</v>
      </c>
      <c r="O425" t="s">
        <v>25</v>
      </c>
      <c r="P425" t="s">
        <v>232</v>
      </c>
      <c r="Q425" t="s">
        <v>237</v>
      </c>
    </row>
    <row r="426" spans="1:17" x14ac:dyDescent="0.35">
      <c r="A426">
        <v>729313</v>
      </c>
      <c r="B426" t="s">
        <v>288</v>
      </c>
      <c r="C426" s="1">
        <v>41757</v>
      </c>
      <c r="D426" t="s">
        <v>293</v>
      </c>
      <c r="E426" t="s">
        <v>289</v>
      </c>
      <c r="F426">
        <v>1</v>
      </c>
      <c r="G426" t="s">
        <v>31</v>
      </c>
      <c r="H426" t="s">
        <v>20</v>
      </c>
      <c r="I426" t="s">
        <v>31</v>
      </c>
      <c r="J426" t="s">
        <v>22</v>
      </c>
      <c r="K426" t="s">
        <v>31</v>
      </c>
      <c r="L426" t="s">
        <v>41</v>
      </c>
      <c r="M426">
        <v>5</v>
      </c>
      <c r="N426" t="s">
        <v>24</v>
      </c>
      <c r="O426" t="s">
        <v>25</v>
      </c>
      <c r="P426" t="s">
        <v>54</v>
      </c>
      <c r="Q426" t="s">
        <v>140</v>
      </c>
    </row>
    <row r="427" spans="1:17" x14ac:dyDescent="0.35">
      <c r="A427">
        <v>729315</v>
      </c>
      <c r="B427" t="s">
        <v>281</v>
      </c>
      <c r="C427" s="1">
        <v>41758</v>
      </c>
      <c r="D427" t="s">
        <v>265</v>
      </c>
      <c r="E427" t="s">
        <v>282</v>
      </c>
      <c r="F427">
        <v>1</v>
      </c>
      <c r="G427" t="s">
        <v>21</v>
      </c>
      <c r="H427" t="s">
        <v>40</v>
      </c>
      <c r="I427" t="s">
        <v>40</v>
      </c>
      <c r="J427" t="s">
        <v>33</v>
      </c>
      <c r="K427" t="s">
        <v>40</v>
      </c>
      <c r="L427" t="s">
        <v>122</v>
      </c>
      <c r="M427" t="s">
        <v>25</v>
      </c>
      <c r="N427" t="s">
        <v>123</v>
      </c>
      <c r="O427" t="s">
        <v>25</v>
      </c>
      <c r="P427" t="s">
        <v>42</v>
      </c>
      <c r="Q427" t="s">
        <v>232</v>
      </c>
    </row>
    <row r="428" spans="1:17" x14ac:dyDescent="0.35">
      <c r="A428">
        <v>729317</v>
      </c>
      <c r="B428" t="s">
        <v>288</v>
      </c>
      <c r="C428" s="1">
        <v>41759</v>
      </c>
      <c r="D428" t="s">
        <v>294</v>
      </c>
      <c r="E428" t="s">
        <v>289</v>
      </c>
      <c r="F428">
        <v>1</v>
      </c>
      <c r="G428" t="s">
        <v>47</v>
      </c>
      <c r="H428" t="s">
        <v>259</v>
      </c>
      <c r="I428" t="s">
        <v>47</v>
      </c>
      <c r="J428" t="s">
        <v>22</v>
      </c>
      <c r="K428" t="s">
        <v>259</v>
      </c>
      <c r="L428" t="s">
        <v>23</v>
      </c>
      <c r="M428">
        <v>15</v>
      </c>
      <c r="N428" t="s">
        <v>24</v>
      </c>
      <c r="O428" t="s">
        <v>25</v>
      </c>
      <c r="P428" t="s">
        <v>127</v>
      </c>
      <c r="Q428" t="s">
        <v>120</v>
      </c>
    </row>
    <row r="429" spans="1:17" x14ac:dyDescent="0.35">
      <c r="A429">
        <v>733971</v>
      </c>
      <c r="B429" t="s">
        <v>277</v>
      </c>
      <c r="C429" s="1">
        <v>41761</v>
      </c>
      <c r="D429" t="s">
        <v>235</v>
      </c>
      <c r="E429" t="s">
        <v>278</v>
      </c>
      <c r="F429">
        <v>0</v>
      </c>
      <c r="G429" t="s">
        <v>32</v>
      </c>
      <c r="H429" t="s">
        <v>21</v>
      </c>
      <c r="I429" t="s">
        <v>32</v>
      </c>
      <c r="J429" t="s">
        <v>33</v>
      </c>
      <c r="K429" t="s">
        <v>32</v>
      </c>
      <c r="L429" t="s">
        <v>23</v>
      </c>
      <c r="M429">
        <v>34</v>
      </c>
      <c r="N429" t="s">
        <v>24</v>
      </c>
      <c r="O429" t="s">
        <v>25</v>
      </c>
      <c r="P429" t="s">
        <v>232</v>
      </c>
      <c r="Q429" t="s">
        <v>274</v>
      </c>
    </row>
    <row r="430" spans="1:17" x14ac:dyDescent="0.35">
      <c r="A430">
        <v>733973</v>
      </c>
      <c r="B430" t="s">
        <v>44</v>
      </c>
      <c r="C430" s="1">
        <v>41762</v>
      </c>
      <c r="D430" t="s">
        <v>295</v>
      </c>
      <c r="E430" t="s">
        <v>46</v>
      </c>
      <c r="F430">
        <v>0</v>
      </c>
      <c r="G430" t="s">
        <v>47</v>
      </c>
      <c r="H430" t="s">
        <v>31</v>
      </c>
      <c r="I430" t="s">
        <v>31</v>
      </c>
      <c r="J430" t="s">
        <v>33</v>
      </c>
      <c r="K430" t="s">
        <v>47</v>
      </c>
      <c r="L430" t="s">
        <v>41</v>
      </c>
      <c r="M430">
        <v>5</v>
      </c>
      <c r="N430" t="s">
        <v>24</v>
      </c>
      <c r="O430" t="s">
        <v>25</v>
      </c>
      <c r="P430" t="s">
        <v>242</v>
      </c>
      <c r="Q430" t="s">
        <v>252</v>
      </c>
    </row>
    <row r="431" spans="1:17" x14ac:dyDescent="0.35">
      <c r="A431">
        <v>733975</v>
      </c>
      <c r="B431" t="s">
        <v>36</v>
      </c>
      <c r="C431" s="1">
        <v>41762</v>
      </c>
      <c r="D431" t="s">
        <v>296</v>
      </c>
      <c r="E431" t="s">
        <v>38</v>
      </c>
      <c r="F431">
        <v>0</v>
      </c>
      <c r="G431" t="s">
        <v>39</v>
      </c>
      <c r="H431" t="s">
        <v>40</v>
      </c>
      <c r="I431" t="s">
        <v>40</v>
      </c>
      <c r="J431" t="s">
        <v>22</v>
      </c>
      <c r="K431" t="s">
        <v>40</v>
      </c>
      <c r="L431" t="s">
        <v>41</v>
      </c>
      <c r="M431">
        <v>7</v>
      </c>
      <c r="N431" t="s">
        <v>24</v>
      </c>
      <c r="O431" t="s">
        <v>25</v>
      </c>
      <c r="P431" t="s">
        <v>145</v>
      </c>
      <c r="Q431" t="s">
        <v>140</v>
      </c>
    </row>
    <row r="432" spans="1:17" x14ac:dyDescent="0.35">
      <c r="A432">
        <v>733977</v>
      </c>
      <c r="B432" t="s">
        <v>17</v>
      </c>
      <c r="C432" s="1">
        <v>41763</v>
      </c>
      <c r="D432" t="s">
        <v>121</v>
      </c>
      <c r="E432" t="s">
        <v>19</v>
      </c>
      <c r="F432">
        <v>0</v>
      </c>
      <c r="G432" t="s">
        <v>20</v>
      </c>
      <c r="H432" t="s">
        <v>259</v>
      </c>
      <c r="I432" t="s">
        <v>20</v>
      </c>
      <c r="J432" t="s">
        <v>22</v>
      </c>
      <c r="K432" t="s">
        <v>20</v>
      </c>
      <c r="L432" t="s">
        <v>41</v>
      </c>
      <c r="M432">
        <v>4</v>
      </c>
      <c r="N432" t="s">
        <v>24</v>
      </c>
      <c r="O432" t="s">
        <v>25</v>
      </c>
      <c r="P432" t="s">
        <v>127</v>
      </c>
      <c r="Q432" t="s">
        <v>237</v>
      </c>
    </row>
    <row r="433" spans="1:17" x14ac:dyDescent="0.35">
      <c r="A433">
        <v>733979</v>
      </c>
      <c r="B433" t="s">
        <v>167</v>
      </c>
      <c r="C433" s="1">
        <v>41764</v>
      </c>
      <c r="D433" t="s">
        <v>292</v>
      </c>
      <c r="E433" t="s">
        <v>168</v>
      </c>
      <c r="F433">
        <v>0</v>
      </c>
      <c r="G433" t="s">
        <v>40</v>
      </c>
      <c r="H433" t="s">
        <v>21</v>
      </c>
      <c r="I433" t="s">
        <v>21</v>
      </c>
      <c r="J433" t="s">
        <v>22</v>
      </c>
      <c r="K433" t="s">
        <v>40</v>
      </c>
      <c r="L433" t="s">
        <v>23</v>
      </c>
      <c r="M433">
        <v>10</v>
      </c>
      <c r="N433" t="s">
        <v>24</v>
      </c>
      <c r="O433" t="s">
        <v>25</v>
      </c>
      <c r="P433" t="s">
        <v>274</v>
      </c>
      <c r="Q433" t="s">
        <v>267</v>
      </c>
    </row>
    <row r="434" spans="1:17" x14ac:dyDescent="0.35">
      <c r="A434">
        <v>733981</v>
      </c>
      <c r="B434" t="s">
        <v>36</v>
      </c>
      <c r="C434" s="1">
        <v>41764</v>
      </c>
      <c r="D434" t="s">
        <v>152</v>
      </c>
      <c r="E434" t="s">
        <v>38</v>
      </c>
      <c r="F434">
        <v>0</v>
      </c>
      <c r="G434" t="s">
        <v>39</v>
      </c>
      <c r="H434" t="s">
        <v>32</v>
      </c>
      <c r="I434" t="s">
        <v>32</v>
      </c>
      <c r="J434" t="s">
        <v>22</v>
      </c>
      <c r="K434" t="s">
        <v>32</v>
      </c>
      <c r="L434" t="s">
        <v>41</v>
      </c>
      <c r="M434">
        <v>8</v>
      </c>
      <c r="N434" t="s">
        <v>24</v>
      </c>
      <c r="O434" t="s">
        <v>25</v>
      </c>
      <c r="P434" t="s">
        <v>297</v>
      </c>
      <c r="Q434" t="s">
        <v>242</v>
      </c>
    </row>
    <row r="435" spans="1:17" x14ac:dyDescent="0.35">
      <c r="A435">
        <v>733983</v>
      </c>
      <c r="B435" t="s">
        <v>44</v>
      </c>
      <c r="C435" s="1">
        <v>41765</v>
      </c>
      <c r="D435" t="s">
        <v>147</v>
      </c>
      <c r="E435" t="s">
        <v>46</v>
      </c>
      <c r="F435">
        <v>0</v>
      </c>
      <c r="G435" t="s">
        <v>47</v>
      </c>
      <c r="H435" t="s">
        <v>20</v>
      </c>
      <c r="I435" t="s">
        <v>20</v>
      </c>
      <c r="J435" t="s">
        <v>22</v>
      </c>
      <c r="K435" t="s">
        <v>47</v>
      </c>
      <c r="L435" t="s">
        <v>23</v>
      </c>
      <c r="M435">
        <v>19</v>
      </c>
      <c r="N435" t="s">
        <v>24</v>
      </c>
      <c r="O435" t="s">
        <v>25</v>
      </c>
      <c r="P435" t="s">
        <v>140</v>
      </c>
      <c r="Q435" t="s">
        <v>263</v>
      </c>
    </row>
    <row r="436" spans="1:17" x14ac:dyDescent="0.35">
      <c r="A436">
        <v>733985</v>
      </c>
      <c r="B436" t="s">
        <v>36</v>
      </c>
      <c r="C436" s="1">
        <v>41766</v>
      </c>
      <c r="D436" t="s">
        <v>146</v>
      </c>
      <c r="E436" t="s">
        <v>38</v>
      </c>
      <c r="F436">
        <v>0</v>
      </c>
      <c r="G436" t="s">
        <v>39</v>
      </c>
      <c r="H436" t="s">
        <v>21</v>
      </c>
      <c r="I436" t="s">
        <v>39</v>
      </c>
      <c r="J436" t="s">
        <v>33</v>
      </c>
      <c r="K436" t="s">
        <v>21</v>
      </c>
      <c r="L436" t="s">
        <v>41</v>
      </c>
      <c r="M436">
        <v>8</v>
      </c>
      <c r="N436" t="s">
        <v>24</v>
      </c>
      <c r="O436" t="s">
        <v>25</v>
      </c>
      <c r="P436" t="s">
        <v>242</v>
      </c>
      <c r="Q436" t="s">
        <v>252</v>
      </c>
    </row>
    <row r="437" spans="1:17" x14ac:dyDescent="0.35">
      <c r="A437">
        <v>733987</v>
      </c>
      <c r="B437" t="s">
        <v>170</v>
      </c>
      <c r="C437" s="1">
        <v>41766</v>
      </c>
      <c r="D437" t="s">
        <v>287</v>
      </c>
      <c r="E437" t="s">
        <v>172</v>
      </c>
      <c r="F437">
        <v>0</v>
      </c>
      <c r="G437" t="s">
        <v>31</v>
      </c>
      <c r="H437" t="s">
        <v>32</v>
      </c>
      <c r="I437" t="s">
        <v>32</v>
      </c>
      <c r="J437" t="s">
        <v>22</v>
      </c>
      <c r="K437" t="s">
        <v>31</v>
      </c>
      <c r="L437" t="s">
        <v>23</v>
      </c>
      <c r="M437">
        <v>44</v>
      </c>
      <c r="N437" t="s">
        <v>24</v>
      </c>
      <c r="O437" t="s">
        <v>25</v>
      </c>
      <c r="P437" t="s">
        <v>127</v>
      </c>
      <c r="Q437" t="s">
        <v>298</v>
      </c>
    </row>
    <row r="438" spans="1:17" x14ac:dyDescent="0.35">
      <c r="A438">
        <v>733989</v>
      </c>
      <c r="B438" t="s">
        <v>167</v>
      </c>
      <c r="C438" s="1">
        <v>41767</v>
      </c>
      <c r="D438" t="s">
        <v>294</v>
      </c>
      <c r="E438" t="s">
        <v>168</v>
      </c>
      <c r="F438">
        <v>0</v>
      </c>
      <c r="G438" t="s">
        <v>40</v>
      </c>
      <c r="H438" t="s">
        <v>259</v>
      </c>
      <c r="I438" t="s">
        <v>40</v>
      </c>
      <c r="J438" t="s">
        <v>22</v>
      </c>
      <c r="K438" t="s">
        <v>259</v>
      </c>
      <c r="L438" t="s">
        <v>23</v>
      </c>
      <c r="M438">
        <v>32</v>
      </c>
      <c r="N438" t="s">
        <v>24</v>
      </c>
      <c r="O438" t="s">
        <v>25</v>
      </c>
      <c r="P438" t="s">
        <v>232</v>
      </c>
      <c r="Q438" t="s">
        <v>274</v>
      </c>
    </row>
    <row r="439" spans="1:17" x14ac:dyDescent="0.35">
      <c r="A439">
        <v>733991</v>
      </c>
      <c r="B439" t="s">
        <v>17</v>
      </c>
      <c r="C439" s="1">
        <v>41768</v>
      </c>
      <c r="D439" t="s">
        <v>293</v>
      </c>
      <c r="E439" t="s">
        <v>19</v>
      </c>
      <c r="F439">
        <v>0</v>
      </c>
      <c r="G439" t="s">
        <v>20</v>
      </c>
      <c r="H439" t="s">
        <v>31</v>
      </c>
      <c r="I439" t="s">
        <v>20</v>
      </c>
      <c r="J439" t="s">
        <v>22</v>
      </c>
      <c r="K439" t="s">
        <v>31</v>
      </c>
      <c r="L439" t="s">
        <v>23</v>
      </c>
      <c r="M439">
        <v>32</v>
      </c>
      <c r="N439" t="s">
        <v>24</v>
      </c>
      <c r="O439" t="s">
        <v>25</v>
      </c>
      <c r="P439" t="s">
        <v>140</v>
      </c>
      <c r="Q439" t="s">
        <v>263</v>
      </c>
    </row>
    <row r="440" spans="1:17" x14ac:dyDescent="0.35">
      <c r="A440">
        <v>733993</v>
      </c>
      <c r="B440" t="s">
        <v>36</v>
      </c>
      <c r="C440" s="1">
        <v>41769</v>
      </c>
      <c r="D440" t="s">
        <v>211</v>
      </c>
      <c r="E440" t="s">
        <v>38</v>
      </c>
      <c r="F440">
        <v>0</v>
      </c>
      <c r="G440" t="s">
        <v>39</v>
      </c>
      <c r="H440" t="s">
        <v>259</v>
      </c>
      <c r="I440" t="s">
        <v>259</v>
      </c>
      <c r="J440" t="s">
        <v>22</v>
      </c>
      <c r="K440" t="s">
        <v>259</v>
      </c>
      <c r="L440" t="s">
        <v>41</v>
      </c>
      <c r="M440">
        <v>8</v>
      </c>
      <c r="N440" t="s">
        <v>24</v>
      </c>
      <c r="O440" t="s">
        <v>95</v>
      </c>
      <c r="P440" t="s">
        <v>297</v>
      </c>
      <c r="Q440" t="s">
        <v>242</v>
      </c>
    </row>
    <row r="441" spans="1:17" x14ac:dyDescent="0.35">
      <c r="A441">
        <v>733995</v>
      </c>
      <c r="B441" t="s">
        <v>44</v>
      </c>
      <c r="C441" s="1">
        <v>41769</v>
      </c>
      <c r="D441" t="s">
        <v>152</v>
      </c>
      <c r="E441" t="s">
        <v>46</v>
      </c>
      <c r="F441">
        <v>0</v>
      </c>
      <c r="G441" t="s">
        <v>47</v>
      </c>
      <c r="H441" t="s">
        <v>32</v>
      </c>
      <c r="I441" t="s">
        <v>32</v>
      </c>
      <c r="J441" t="s">
        <v>22</v>
      </c>
      <c r="K441" t="s">
        <v>32</v>
      </c>
      <c r="L441" t="s">
        <v>41</v>
      </c>
      <c r="M441">
        <v>4</v>
      </c>
      <c r="N441" t="s">
        <v>24</v>
      </c>
      <c r="O441" t="s">
        <v>25</v>
      </c>
      <c r="P441" t="s">
        <v>127</v>
      </c>
      <c r="Q441" t="s">
        <v>237</v>
      </c>
    </row>
    <row r="442" spans="1:17" x14ac:dyDescent="0.35">
      <c r="A442">
        <v>733997</v>
      </c>
      <c r="B442" t="s">
        <v>170</v>
      </c>
      <c r="C442" s="1">
        <v>41770</v>
      </c>
      <c r="D442" t="s">
        <v>146</v>
      </c>
      <c r="E442" t="s">
        <v>172</v>
      </c>
      <c r="F442">
        <v>0</v>
      </c>
      <c r="G442" t="s">
        <v>31</v>
      </c>
      <c r="H442" t="s">
        <v>21</v>
      </c>
      <c r="I442" t="s">
        <v>21</v>
      </c>
      <c r="J442" t="s">
        <v>22</v>
      </c>
      <c r="K442" t="s">
        <v>21</v>
      </c>
      <c r="L442" t="s">
        <v>41</v>
      </c>
      <c r="M442">
        <v>9</v>
      </c>
      <c r="N442" t="s">
        <v>24</v>
      </c>
      <c r="O442" t="s">
        <v>25</v>
      </c>
      <c r="P442" t="s">
        <v>274</v>
      </c>
      <c r="Q442" t="s">
        <v>267</v>
      </c>
    </row>
    <row r="443" spans="1:17" x14ac:dyDescent="0.35">
      <c r="A443">
        <v>733999</v>
      </c>
      <c r="B443" t="s">
        <v>17</v>
      </c>
      <c r="C443" s="1">
        <v>41770</v>
      </c>
      <c r="D443" t="s">
        <v>265</v>
      </c>
      <c r="E443" t="s">
        <v>19</v>
      </c>
      <c r="F443">
        <v>0</v>
      </c>
      <c r="G443" t="s">
        <v>20</v>
      </c>
      <c r="H443" t="s">
        <v>40</v>
      </c>
      <c r="I443" t="s">
        <v>20</v>
      </c>
      <c r="J443" t="s">
        <v>33</v>
      </c>
      <c r="K443" t="s">
        <v>40</v>
      </c>
      <c r="L443" t="s">
        <v>41</v>
      </c>
      <c r="M443">
        <v>5</v>
      </c>
      <c r="N443" t="s">
        <v>24</v>
      </c>
      <c r="O443" t="s">
        <v>25</v>
      </c>
      <c r="P443" t="s">
        <v>140</v>
      </c>
      <c r="Q443" t="s">
        <v>213</v>
      </c>
    </row>
    <row r="444" spans="1:17" x14ac:dyDescent="0.35">
      <c r="A444">
        <v>734001</v>
      </c>
      <c r="B444" t="s">
        <v>60</v>
      </c>
      <c r="C444" s="1">
        <v>41771</v>
      </c>
      <c r="D444" t="s">
        <v>183</v>
      </c>
      <c r="E444" t="s">
        <v>62</v>
      </c>
      <c r="F444">
        <v>0</v>
      </c>
      <c r="G444" t="s">
        <v>259</v>
      </c>
      <c r="H444" t="s">
        <v>47</v>
      </c>
      <c r="I444" t="s">
        <v>259</v>
      </c>
      <c r="J444" t="s">
        <v>33</v>
      </c>
      <c r="K444" t="s">
        <v>47</v>
      </c>
      <c r="L444" t="s">
        <v>41</v>
      </c>
      <c r="M444">
        <v>7</v>
      </c>
      <c r="N444" t="s">
        <v>24</v>
      </c>
      <c r="O444" t="s">
        <v>25</v>
      </c>
      <c r="P444" t="s">
        <v>127</v>
      </c>
      <c r="Q444" t="s">
        <v>237</v>
      </c>
    </row>
    <row r="445" spans="1:17" x14ac:dyDescent="0.35">
      <c r="A445">
        <v>734003</v>
      </c>
      <c r="B445" t="s">
        <v>277</v>
      </c>
      <c r="C445" s="1">
        <v>41772</v>
      </c>
      <c r="D445" t="s">
        <v>235</v>
      </c>
      <c r="E445" t="s">
        <v>278</v>
      </c>
      <c r="F445">
        <v>0</v>
      </c>
      <c r="G445" t="s">
        <v>32</v>
      </c>
      <c r="H445" t="s">
        <v>40</v>
      </c>
      <c r="I445" t="s">
        <v>40</v>
      </c>
      <c r="J445" t="s">
        <v>33</v>
      </c>
      <c r="K445" t="s">
        <v>32</v>
      </c>
      <c r="L445" t="s">
        <v>41</v>
      </c>
      <c r="M445">
        <v>5</v>
      </c>
      <c r="N445" t="s">
        <v>24</v>
      </c>
      <c r="O445" t="s">
        <v>25</v>
      </c>
      <c r="P445" t="s">
        <v>242</v>
      </c>
      <c r="Q445" t="s">
        <v>252</v>
      </c>
    </row>
    <row r="446" spans="1:17" x14ac:dyDescent="0.35">
      <c r="A446">
        <v>734005</v>
      </c>
      <c r="B446" t="s">
        <v>17</v>
      </c>
      <c r="C446" s="1">
        <v>41772</v>
      </c>
      <c r="D446" t="s">
        <v>139</v>
      </c>
      <c r="E446" t="s">
        <v>19</v>
      </c>
      <c r="F446">
        <v>0</v>
      </c>
      <c r="G446" t="s">
        <v>20</v>
      </c>
      <c r="H446" t="s">
        <v>39</v>
      </c>
      <c r="I446" t="s">
        <v>39</v>
      </c>
      <c r="J446" t="s">
        <v>22</v>
      </c>
      <c r="K446" t="s">
        <v>20</v>
      </c>
      <c r="L446" t="s">
        <v>23</v>
      </c>
      <c r="M446">
        <v>16</v>
      </c>
      <c r="N446" t="s">
        <v>24</v>
      </c>
      <c r="O446" t="s">
        <v>25</v>
      </c>
      <c r="P446" t="s">
        <v>263</v>
      </c>
      <c r="Q446" t="s">
        <v>213</v>
      </c>
    </row>
    <row r="447" spans="1:17" x14ac:dyDescent="0.35">
      <c r="A447">
        <v>734007</v>
      </c>
      <c r="B447" t="s">
        <v>60</v>
      </c>
      <c r="C447" s="1">
        <v>41773</v>
      </c>
      <c r="D447" t="s">
        <v>226</v>
      </c>
      <c r="E447" t="s">
        <v>62</v>
      </c>
      <c r="F447">
        <v>0</v>
      </c>
      <c r="G447" t="s">
        <v>259</v>
      </c>
      <c r="H447" t="s">
        <v>31</v>
      </c>
      <c r="I447" t="s">
        <v>31</v>
      </c>
      <c r="J447" t="s">
        <v>22</v>
      </c>
      <c r="K447" t="s">
        <v>31</v>
      </c>
      <c r="L447" t="s">
        <v>41</v>
      </c>
      <c r="M447">
        <v>6</v>
      </c>
      <c r="N447" t="s">
        <v>24</v>
      </c>
      <c r="O447" t="s">
        <v>25</v>
      </c>
      <c r="P447" t="s">
        <v>237</v>
      </c>
      <c r="Q447" t="s">
        <v>298</v>
      </c>
    </row>
    <row r="448" spans="1:17" x14ac:dyDescent="0.35">
      <c r="A448">
        <v>734009</v>
      </c>
      <c r="B448" t="s">
        <v>170</v>
      </c>
      <c r="C448" s="1">
        <v>41773</v>
      </c>
      <c r="D448" t="s">
        <v>175</v>
      </c>
      <c r="E448" t="s">
        <v>172</v>
      </c>
      <c r="F448">
        <v>0</v>
      </c>
      <c r="G448" t="s">
        <v>21</v>
      </c>
      <c r="H448" t="s">
        <v>47</v>
      </c>
      <c r="I448" t="s">
        <v>21</v>
      </c>
      <c r="J448" t="s">
        <v>22</v>
      </c>
      <c r="K448" t="s">
        <v>21</v>
      </c>
      <c r="L448" t="s">
        <v>41</v>
      </c>
      <c r="M448">
        <v>6</v>
      </c>
      <c r="N448" t="s">
        <v>24</v>
      </c>
      <c r="O448" t="s">
        <v>25</v>
      </c>
      <c r="P448" t="s">
        <v>232</v>
      </c>
      <c r="Q448" t="s">
        <v>274</v>
      </c>
    </row>
    <row r="449" spans="1:17" x14ac:dyDescent="0.35">
      <c r="A449">
        <v>734011</v>
      </c>
      <c r="B449" t="s">
        <v>167</v>
      </c>
      <c r="C449" s="1">
        <v>41774</v>
      </c>
      <c r="D449" t="s">
        <v>233</v>
      </c>
      <c r="E449" t="s">
        <v>168</v>
      </c>
      <c r="F449">
        <v>0</v>
      </c>
      <c r="G449" t="s">
        <v>40</v>
      </c>
      <c r="H449" t="s">
        <v>39</v>
      </c>
      <c r="I449" t="s">
        <v>39</v>
      </c>
      <c r="J449" t="s">
        <v>22</v>
      </c>
      <c r="K449" t="s">
        <v>40</v>
      </c>
      <c r="L449" t="s">
        <v>23</v>
      </c>
      <c r="M449">
        <v>62</v>
      </c>
      <c r="N449" t="s">
        <v>24</v>
      </c>
      <c r="O449" t="s">
        <v>25</v>
      </c>
      <c r="P449" t="s">
        <v>140</v>
      </c>
      <c r="Q449" t="s">
        <v>213</v>
      </c>
    </row>
    <row r="450" spans="1:17" x14ac:dyDescent="0.35">
      <c r="A450">
        <v>734013</v>
      </c>
      <c r="B450" t="s">
        <v>277</v>
      </c>
      <c r="C450" s="1">
        <v>41777</v>
      </c>
      <c r="D450" t="s">
        <v>121</v>
      </c>
      <c r="E450" t="s">
        <v>278</v>
      </c>
      <c r="F450">
        <v>0</v>
      </c>
      <c r="G450" t="s">
        <v>32</v>
      </c>
      <c r="H450" t="s">
        <v>20</v>
      </c>
      <c r="I450" t="s">
        <v>32</v>
      </c>
      <c r="J450" t="s">
        <v>33</v>
      </c>
      <c r="K450" t="s">
        <v>20</v>
      </c>
      <c r="L450" t="s">
        <v>41</v>
      </c>
      <c r="M450">
        <v>5</v>
      </c>
      <c r="N450" t="s">
        <v>24</v>
      </c>
      <c r="O450" t="s">
        <v>25</v>
      </c>
      <c r="P450" t="s">
        <v>242</v>
      </c>
      <c r="Q450" t="s">
        <v>252</v>
      </c>
    </row>
    <row r="451" spans="1:17" x14ac:dyDescent="0.35">
      <c r="A451">
        <v>734015</v>
      </c>
      <c r="B451" t="s">
        <v>60</v>
      </c>
      <c r="C451" s="1">
        <v>41777</v>
      </c>
      <c r="D451" t="s">
        <v>257</v>
      </c>
      <c r="E451" t="s">
        <v>62</v>
      </c>
      <c r="F451">
        <v>0</v>
      </c>
      <c r="G451" t="s">
        <v>259</v>
      </c>
      <c r="H451" t="s">
        <v>21</v>
      </c>
      <c r="I451" t="s">
        <v>259</v>
      </c>
      <c r="J451" t="s">
        <v>33</v>
      </c>
      <c r="K451" t="s">
        <v>21</v>
      </c>
      <c r="L451" t="s">
        <v>41</v>
      </c>
      <c r="M451">
        <v>7</v>
      </c>
      <c r="N451" t="s">
        <v>24</v>
      </c>
      <c r="O451" t="s">
        <v>25</v>
      </c>
      <c r="P451" t="s">
        <v>274</v>
      </c>
      <c r="Q451" t="s">
        <v>267</v>
      </c>
    </row>
    <row r="452" spans="1:17" x14ac:dyDescent="0.35">
      <c r="A452">
        <v>734017</v>
      </c>
      <c r="B452" t="s">
        <v>167</v>
      </c>
      <c r="C452" s="1">
        <v>41778</v>
      </c>
      <c r="D452" t="s">
        <v>29</v>
      </c>
      <c r="E452" t="s">
        <v>168</v>
      </c>
      <c r="F452">
        <v>0</v>
      </c>
      <c r="G452" t="s">
        <v>40</v>
      </c>
      <c r="H452" t="s">
        <v>47</v>
      </c>
      <c r="I452" t="s">
        <v>47</v>
      </c>
      <c r="J452" t="s">
        <v>33</v>
      </c>
      <c r="K452" t="s">
        <v>47</v>
      </c>
      <c r="L452" t="s">
        <v>23</v>
      </c>
      <c r="M452">
        <v>25</v>
      </c>
      <c r="N452" t="s">
        <v>24</v>
      </c>
      <c r="O452" t="s">
        <v>25</v>
      </c>
      <c r="P452" t="s">
        <v>140</v>
      </c>
      <c r="Q452" t="s">
        <v>213</v>
      </c>
    </row>
    <row r="453" spans="1:17" x14ac:dyDescent="0.35">
      <c r="A453">
        <v>734019</v>
      </c>
      <c r="B453" t="s">
        <v>36</v>
      </c>
      <c r="C453" s="1">
        <v>41778</v>
      </c>
      <c r="D453" t="s">
        <v>299</v>
      </c>
      <c r="E453" t="s">
        <v>38</v>
      </c>
      <c r="F453">
        <v>0</v>
      </c>
      <c r="G453" t="s">
        <v>39</v>
      </c>
      <c r="H453" t="s">
        <v>31</v>
      </c>
      <c r="I453" t="s">
        <v>31</v>
      </c>
      <c r="J453" t="s">
        <v>22</v>
      </c>
      <c r="K453" t="s">
        <v>31</v>
      </c>
      <c r="L453" t="s">
        <v>41</v>
      </c>
      <c r="M453">
        <v>4</v>
      </c>
      <c r="N453" t="s">
        <v>24</v>
      </c>
      <c r="O453" t="s">
        <v>25</v>
      </c>
      <c r="P453" t="s">
        <v>127</v>
      </c>
      <c r="Q453" t="s">
        <v>298</v>
      </c>
    </row>
    <row r="454" spans="1:17" x14ac:dyDescent="0.35">
      <c r="A454">
        <v>734021</v>
      </c>
      <c r="B454" t="s">
        <v>60</v>
      </c>
      <c r="C454" s="1">
        <v>41779</v>
      </c>
      <c r="D454" t="s">
        <v>179</v>
      </c>
      <c r="E454" t="s">
        <v>62</v>
      </c>
      <c r="F454">
        <v>0</v>
      </c>
      <c r="G454" t="s">
        <v>259</v>
      </c>
      <c r="H454" t="s">
        <v>20</v>
      </c>
      <c r="I454" t="s">
        <v>20</v>
      </c>
      <c r="J454" t="s">
        <v>33</v>
      </c>
      <c r="K454" t="s">
        <v>259</v>
      </c>
      <c r="L454" t="s">
        <v>41</v>
      </c>
      <c r="M454">
        <v>7</v>
      </c>
      <c r="N454" t="s">
        <v>24</v>
      </c>
      <c r="O454" t="s">
        <v>25</v>
      </c>
      <c r="P454" t="s">
        <v>232</v>
      </c>
      <c r="Q454" t="s">
        <v>274</v>
      </c>
    </row>
    <row r="455" spans="1:17" x14ac:dyDescent="0.35">
      <c r="A455">
        <v>734023</v>
      </c>
      <c r="B455" t="s">
        <v>50</v>
      </c>
      <c r="C455" s="1">
        <v>41779</v>
      </c>
      <c r="D455" t="s">
        <v>175</v>
      </c>
      <c r="E455" t="s">
        <v>52</v>
      </c>
      <c r="F455">
        <v>0</v>
      </c>
      <c r="G455" t="s">
        <v>21</v>
      </c>
      <c r="H455" t="s">
        <v>32</v>
      </c>
      <c r="I455" t="s">
        <v>21</v>
      </c>
      <c r="J455" t="s">
        <v>22</v>
      </c>
      <c r="K455" t="s">
        <v>21</v>
      </c>
      <c r="L455" t="s">
        <v>41</v>
      </c>
      <c r="M455">
        <v>8</v>
      </c>
      <c r="N455" t="s">
        <v>24</v>
      </c>
      <c r="O455" t="s">
        <v>25</v>
      </c>
      <c r="P455" t="s">
        <v>297</v>
      </c>
      <c r="Q455" t="s">
        <v>252</v>
      </c>
    </row>
    <row r="456" spans="1:17" x14ac:dyDescent="0.35">
      <c r="A456">
        <v>734025</v>
      </c>
      <c r="B456" t="s">
        <v>28</v>
      </c>
      <c r="C456" s="1">
        <v>41780</v>
      </c>
      <c r="D456" t="s">
        <v>300</v>
      </c>
      <c r="E456" t="s">
        <v>30</v>
      </c>
      <c r="F456">
        <v>0</v>
      </c>
      <c r="G456" t="s">
        <v>31</v>
      </c>
      <c r="H456" t="s">
        <v>47</v>
      </c>
      <c r="I456" t="s">
        <v>47</v>
      </c>
      <c r="J456" t="s">
        <v>22</v>
      </c>
      <c r="K456" t="s">
        <v>47</v>
      </c>
      <c r="L456" t="s">
        <v>41</v>
      </c>
      <c r="M456">
        <v>7</v>
      </c>
      <c r="N456" t="s">
        <v>24</v>
      </c>
      <c r="O456" t="s">
        <v>25</v>
      </c>
      <c r="P456" t="s">
        <v>127</v>
      </c>
      <c r="Q456" t="s">
        <v>237</v>
      </c>
    </row>
    <row r="457" spans="1:17" x14ac:dyDescent="0.35">
      <c r="A457">
        <v>734027</v>
      </c>
      <c r="B457" t="s">
        <v>50</v>
      </c>
      <c r="C457" s="1">
        <v>41781</v>
      </c>
      <c r="D457" t="s">
        <v>175</v>
      </c>
      <c r="E457" t="s">
        <v>52</v>
      </c>
      <c r="F457">
        <v>0</v>
      </c>
      <c r="G457" t="s">
        <v>21</v>
      </c>
      <c r="H457" t="s">
        <v>20</v>
      </c>
      <c r="I457" t="s">
        <v>20</v>
      </c>
      <c r="J457" t="s">
        <v>22</v>
      </c>
      <c r="K457" t="s">
        <v>21</v>
      </c>
      <c r="L457" t="s">
        <v>23</v>
      </c>
      <c r="M457">
        <v>30</v>
      </c>
      <c r="N457" t="s">
        <v>24</v>
      </c>
      <c r="O457" t="s">
        <v>25</v>
      </c>
      <c r="P457" t="s">
        <v>232</v>
      </c>
      <c r="Q457" t="s">
        <v>267</v>
      </c>
    </row>
    <row r="458" spans="1:17" x14ac:dyDescent="0.35">
      <c r="A458">
        <v>734029</v>
      </c>
      <c r="B458" t="s">
        <v>277</v>
      </c>
      <c r="C458" s="1">
        <v>41781</v>
      </c>
      <c r="D458" t="s">
        <v>179</v>
      </c>
      <c r="E458" t="s">
        <v>278</v>
      </c>
      <c r="F458">
        <v>0</v>
      </c>
      <c r="G458" t="s">
        <v>32</v>
      </c>
      <c r="H458" t="s">
        <v>259</v>
      </c>
      <c r="I458" t="s">
        <v>259</v>
      </c>
      <c r="J458" t="s">
        <v>22</v>
      </c>
      <c r="K458" t="s">
        <v>259</v>
      </c>
      <c r="L458" t="s">
        <v>41</v>
      </c>
      <c r="M458">
        <v>6</v>
      </c>
      <c r="N458" t="s">
        <v>24</v>
      </c>
      <c r="O458" t="s">
        <v>25</v>
      </c>
      <c r="P458" t="s">
        <v>242</v>
      </c>
      <c r="Q458" t="s">
        <v>252</v>
      </c>
    </row>
    <row r="459" spans="1:17" x14ac:dyDescent="0.35">
      <c r="A459">
        <v>734031</v>
      </c>
      <c r="B459" t="s">
        <v>44</v>
      </c>
      <c r="C459" s="1">
        <v>41782</v>
      </c>
      <c r="D459" t="s">
        <v>29</v>
      </c>
      <c r="E459" t="s">
        <v>46</v>
      </c>
      <c r="F459">
        <v>0</v>
      </c>
      <c r="G459" t="s">
        <v>47</v>
      </c>
      <c r="H459" t="s">
        <v>39</v>
      </c>
      <c r="I459" t="s">
        <v>39</v>
      </c>
      <c r="J459" t="s">
        <v>22</v>
      </c>
      <c r="K459" t="s">
        <v>47</v>
      </c>
      <c r="L459" t="s">
        <v>23</v>
      </c>
      <c r="M459">
        <v>15</v>
      </c>
      <c r="N459" t="s">
        <v>24</v>
      </c>
      <c r="O459" t="s">
        <v>25</v>
      </c>
      <c r="P459" t="s">
        <v>140</v>
      </c>
      <c r="Q459" t="s">
        <v>213</v>
      </c>
    </row>
    <row r="460" spans="1:17" x14ac:dyDescent="0.35">
      <c r="A460">
        <v>734033</v>
      </c>
      <c r="B460" t="s">
        <v>28</v>
      </c>
      <c r="C460" s="1">
        <v>41782</v>
      </c>
      <c r="D460" t="s">
        <v>80</v>
      </c>
      <c r="E460" t="s">
        <v>30</v>
      </c>
      <c r="F460">
        <v>0</v>
      </c>
      <c r="G460" t="s">
        <v>31</v>
      </c>
      <c r="H460" t="s">
        <v>40</v>
      </c>
      <c r="I460" t="s">
        <v>40</v>
      </c>
      <c r="J460" t="s">
        <v>22</v>
      </c>
      <c r="K460" t="s">
        <v>31</v>
      </c>
      <c r="L460" t="s">
        <v>23</v>
      </c>
      <c r="M460">
        <v>16</v>
      </c>
      <c r="N460" t="s">
        <v>24</v>
      </c>
      <c r="O460" t="s">
        <v>25</v>
      </c>
      <c r="P460" t="s">
        <v>127</v>
      </c>
      <c r="Q460" t="s">
        <v>298</v>
      </c>
    </row>
    <row r="461" spans="1:17" x14ac:dyDescent="0.35">
      <c r="A461">
        <v>734035</v>
      </c>
      <c r="B461" t="s">
        <v>17</v>
      </c>
      <c r="C461" s="1">
        <v>41783</v>
      </c>
      <c r="D461" t="s">
        <v>76</v>
      </c>
      <c r="E461" t="s">
        <v>19</v>
      </c>
      <c r="F461">
        <v>0</v>
      </c>
      <c r="G461" t="s">
        <v>20</v>
      </c>
      <c r="H461" t="s">
        <v>32</v>
      </c>
      <c r="I461" t="s">
        <v>32</v>
      </c>
      <c r="J461" t="s">
        <v>22</v>
      </c>
      <c r="K461" t="s">
        <v>32</v>
      </c>
      <c r="L461" t="s">
        <v>41</v>
      </c>
      <c r="M461">
        <v>8</v>
      </c>
      <c r="N461" t="s">
        <v>24</v>
      </c>
      <c r="O461" t="s">
        <v>25</v>
      </c>
      <c r="P461" t="s">
        <v>232</v>
      </c>
      <c r="Q461" t="s">
        <v>274</v>
      </c>
    </row>
    <row r="462" spans="1:17" x14ac:dyDescent="0.35">
      <c r="A462">
        <v>734037</v>
      </c>
      <c r="B462" t="s">
        <v>50</v>
      </c>
      <c r="C462" s="1">
        <v>41783</v>
      </c>
      <c r="D462" t="s">
        <v>68</v>
      </c>
      <c r="E462" t="s">
        <v>52</v>
      </c>
      <c r="F462">
        <v>0</v>
      </c>
      <c r="G462" t="s">
        <v>21</v>
      </c>
      <c r="H462" t="s">
        <v>259</v>
      </c>
      <c r="I462" t="s">
        <v>21</v>
      </c>
      <c r="J462" t="s">
        <v>22</v>
      </c>
      <c r="K462" t="s">
        <v>21</v>
      </c>
      <c r="L462" t="s">
        <v>41</v>
      </c>
      <c r="M462">
        <v>4</v>
      </c>
      <c r="N462" t="s">
        <v>24</v>
      </c>
      <c r="O462" t="s">
        <v>25</v>
      </c>
      <c r="P462" t="s">
        <v>297</v>
      </c>
      <c r="Q462" t="s">
        <v>242</v>
      </c>
    </row>
    <row r="463" spans="1:17" x14ac:dyDescent="0.35">
      <c r="A463">
        <v>734039</v>
      </c>
      <c r="B463" t="s">
        <v>28</v>
      </c>
      <c r="C463" s="1">
        <v>41784</v>
      </c>
      <c r="D463" t="s">
        <v>260</v>
      </c>
      <c r="E463" t="s">
        <v>30</v>
      </c>
      <c r="F463">
        <v>0</v>
      </c>
      <c r="G463" t="s">
        <v>31</v>
      </c>
      <c r="H463" t="s">
        <v>39</v>
      </c>
      <c r="I463" t="s">
        <v>31</v>
      </c>
      <c r="J463" t="s">
        <v>22</v>
      </c>
      <c r="K463" t="s">
        <v>31</v>
      </c>
      <c r="L463" t="s">
        <v>41</v>
      </c>
      <c r="M463">
        <v>7</v>
      </c>
      <c r="N463" t="s">
        <v>24</v>
      </c>
      <c r="O463" t="s">
        <v>25</v>
      </c>
      <c r="P463" t="s">
        <v>127</v>
      </c>
      <c r="Q463" t="s">
        <v>237</v>
      </c>
    </row>
    <row r="464" spans="1:17" x14ac:dyDescent="0.35">
      <c r="A464">
        <v>734041</v>
      </c>
      <c r="B464" t="s">
        <v>44</v>
      </c>
      <c r="C464" s="1">
        <v>41784</v>
      </c>
      <c r="D464" t="s">
        <v>295</v>
      </c>
      <c r="E464" t="s">
        <v>46</v>
      </c>
      <c r="F464">
        <v>0</v>
      </c>
      <c r="G464" t="s">
        <v>47</v>
      </c>
      <c r="H464" t="s">
        <v>40</v>
      </c>
      <c r="I464" t="s">
        <v>47</v>
      </c>
      <c r="J464" t="s">
        <v>22</v>
      </c>
      <c r="K464" t="s">
        <v>47</v>
      </c>
      <c r="L464" t="s">
        <v>41</v>
      </c>
      <c r="M464">
        <v>5</v>
      </c>
      <c r="N464" t="s">
        <v>24</v>
      </c>
      <c r="O464" t="s">
        <v>25</v>
      </c>
      <c r="P464" t="s">
        <v>263</v>
      </c>
      <c r="Q464" t="s">
        <v>213</v>
      </c>
    </row>
    <row r="465" spans="1:17" x14ac:dyDescent="0.35">
      <c r="A465">
        <v>734043</v>
      </c>
      <c r="B465" t="s">
        <v>50</v>
      </c>
      <c r="C465" s="1">
        <v>41786</v>
      </c>
      <c r="D465" t="s">
        <v>257</v>
      </c>
      <c r="E465" t="s">
        <v>52</v>
      </c>
      <c r="F465">
        <v>0</v>
      </c>
      <c r="G465" t="s">
        <v>31</v>
      </c>
      <c r="H465" t="s">
        <v>21</v>
      </c>
      <c r="I465" t="s">
        <v>31</v>
      </c>
      <c r="J465" t="s">
        <v>22</v>
      </c>
      <c r="K465" t="s">
        <v>21</v>
      </c>
      <c r="L465" t="s">
        <v>23</v>
      </c>
      <c r="M465">
        <v>28</v>
      </c>
      <c r="N465" t="s">
        <v>24</v>
      </c>
      <c r="O465" t="s">
        <v>25</v>
      </c>
      <c r="P465" t="s">
        <v>274</v>
      </c>
      <c r="Q465" t="s">
        <v>140</v>
      </c>
    </row>
    <row r="466" spans="1:17" x14ac:dyDescent="0.35">
      <c r="A466">
        <v>734045</v>
      </c>
      <c r="B466" t="s">
        <v>44</v>
      </c>
      <c r="C466" s="1">
        <v>41787</v>
      </c>
      <c r="D466" t="s">
        <v>105</v>
      </c>
      <c r="E466" t="s">
        <v>164</v>
      </c>
      <c r="F466">
        <v>0</v>
      </c>
      <c r="G466" t="s">
        <v>32</v>
      </c>
      <c r="H466" t="s">
        <v>47</v>
      </c>
      <c r="I466" t="s">
        <v>32</v>
      </c>
      <c r="J466" t="s">
        <v>22</v>
      </c>
      <c r="K466" t="s">
        <v>32</v>
      </c>
      <c r="L466" t="s">
        <v>41</v>
      </c>
      <c r="M466">
        <v>7</v>
      </c>
      <c r="N466" t="s">
        <v>24</v>
      </c>
      <c r="O466" t="s">
        <v>25</v>
      </c>
      <c r="P466" t="s">
        <v>237</v>
      </c>
      <c r="Q466" t="s">
        <v>242</v>
      </c>
    </row>
    <row r="467" spans="1:17" x14ac:dyDescent="0.35">
      <c r="A467">
        <v>734047</v>
      </c>
      <c r="B467" t="s">
        <v>44</v>
      </c>
      <c r="C467" s="1">
        <v>41789</v>
      </c>
      <c r="D467" t="s">
        <v>61</v>
      </c>
      <c r="E467" t="s">
        <v>46</v>
      </c>
      <c r="F467">
        <v>0</v>
      </c>
      <c r="G467" t="s">
        <v>32</v>
      </c>
      <c r="H467" t="s">
        <v>31</v>
      </c>
      <c r="I467" t="s">
        <v>32</v>
      </c>
      <c r="J467" t="s">
        <v>22</v>
      </c>
      <c r="K467" t="s">
        <v>31</v>
      </c>
      <c r="L467" t="s">
        <v>23</v>
      </c>
      <c r="M467">
        <v>24</v>
      </c>
      <c r="N467" t="s">
        <v>24</v>
      </c>
      <c r="O467" t="s">
        <v>25</v>
      </c>
      <c r="P467" t="s">
        <v>127</v>
      </c>
      <c r="Q467" t="s">
        <v>213</v>
      </c>
    </row>
    <row r="468" spans="1:17" x14ac:dyDescent="0.35">
      <c r="A468">
        <v>734049</v>
      </c>
      <c r="B468" t="s">
        <v>17</v>
      </c>
      <c r="C468" s="1">
        <v>41791</v>
      </c>
      <c r="D468" t="s">
        <v>162</v>
      </c>
      <c r="E468" t="s">
        <v>19</v>
      </c>
      <c r="F468">
        <v>0</v>
      </c>
      <c r="G468" t="s">
        <v>21</v>
      </c>
      <c r="H468" t="s">
        <v>31</v>
      </c>
      <c r="I468" t="s">
        <v>21</v>
      </c>
      <c r="J468" t="s">
        <v>22</v>
      </c>
      <c r="K468" t="s">
        <v>21</v>
      </c>
      <c r="L468" t="s">
        <v>41</v>
      </c>
      <c r="M468">
        <v>3</v>
      </c>
      <c r="N468" t="s">
        <v>24</v>
      </c>
      <c r="O468" t="s">
        <v>25</v>
      </c>
      <c r="P468" t="s">
        <v>127</v>
      </c>
      <c r="Q468" t="s">
        <v>242</v>
      </c>
    </row>
    <row r="469" spans="1:17" x14ac:dyDescent="0.35">
      <c r="A469">
        <v>829705</v>
      </c>
      <c r="B469" t="s">
        <v>50</v>
      </c>
      <c r="C469" s="1">
        <v>42102</v>
      </c>
      <c r="D469" t="s">
        <v>241</v>
      </c>
      <c r="E469" t="s">
        <v>52</v>
      </c>
      <c r="F469">
        <v>0</v>
      </c>
      <c r="G469" t="s">
        <v>21</v>
      </c>
      <c r="H469" t="s">
        <v>47</v>
      </c>
      <c r="I469" t="s">
        <v>21</v>
      </c>
      <c r="J469" t="s">
        <v>22</v>
      </c>
      <c r="K469" t="s">
        <v>21</v>
      </c>
      <c r="L469" t="s">
        <v>41</v>
      </c>
      <c r="M469">
        <v>7</v>
      </c>
      <c r="N469" t="s">
        <v>24</v>
      </c>
      <c r="O469" t="s">
        <v>25</v>
      </c>
      <c r="P469" t="s">
        <v>140</v>
      </c>
      <c r="Q469" t="s">
        <v>252</v>
      </c>
    </row>
    <row r="470" spans="1:17" x14ac:dyDescent="0.35">
      <c r="A470">
        <v>829707</v>
      </c>
      <c r="B470" t="s">
        <v>65</v>
      </c>
      <c r="C470" s="1">
        <v>42103</v>
      </c>
      <c r="D470" t="s">
        <v>87</v>
      </c>
      <c r="E470" t="s">
        <v>67</v>
      </c>
      <c r="F470">
        <v>0</v>
      </c>
      <c r="G470" t="s">
        <v>32</v>
      </c>
      <c r="H470" t="s">
        <v>39</v>
      </c>
      <c r="I470" t="s">
        <v>39</v>
      </c>
      <c r="J470" t="s">
        <v>22</v>
      </c>
      <c r="K470" t="s">
        <v>32</v>
      </c>
      <c r="L470" t="s">
        <v>23</v>
      </c>
      <c r="M470">
        <v>1</v>
      </c>
      <c r="N470" t="s">
        <v>24</v>
      </c>
      <c r="O470" t="s">
        <v>25</v>
      </c>
      <c r="P470" t="s">
        <v>283</v>
      </c>
      <c r="Q470" t="s">
        <v>237</v>
      </c>
    </row>
    <row r="471" spans="1:17" x14ac:dyDescent="0.35">
      <c r="A471">
        <v>829709</v>
      </c>
      <c r="B471" t="s">
        <v>238</v>
      </c>
      <c r="C471" s="1">
        <v>42104</v>
      </c>
      <c r="D471" t="s">
        <v>265</v>
      </c>
      <c r="E471" t="s">
        <v>301</v>
      </c>
      <c r="F471">
        <v>0</v>
      </c>
      <c r="G471" t="s">
        <v>31</v>
      </c>
      <c r="H471" t="s">
        <v>40</v>
      </c>
      <c r="I471" t="s">
        <v>31</v>
      </c>
      <c r="J471" t="s">
        <v>22</v>
      </c>
      <c r="K471" t="s">
        <v>40</v>
      </c>
      <c r="L471" t="s">
        <v>23</v>
      </c>
      <c r="M471">
        <v>26</v>
      </c>
      <c r="N471" t="s">
        <v>24</v>
      </c>
      <c r="O471" t="s">
        <v>25</v>
      </c>
      <c r="P471" t="s">
        <v>302</v>
      </c>
      <c r="Q471" t="s">
        <v>303</v>
      </c>
    </row>
    <row r="472" spans="1:17" x14ac:dyDescent="0.35">
      <c r="A472">
        <v>829711</v>
      </c>
      <c r="B472" t="s">
        <v>65</v>
      </c>
      <c r="C472" s="1">
        <v>42105</v>
      </c>
      <c r="D472" t="s">
        <v>18</v>
      </c>
      <c r="E472" t="s">
        <v>67</v>
      </c>
      <c r="F472">
        <v>0</v>
      </c>
      <c r="G472" t="s">
        <v>32</v>
      </c>
      <c r="H472" t="s">
        <v>259</v>
      </c>
      <c r="I472" t="s">
        <v>32</v>
      </c>
      <c r="J472" t="s">
        <v>33</v>
      </c>
      <c r="K472" t="s">
        <v>32</v>
      </c>
      <c r="L472" t="s">
        <v>23</v>
      </c>
      <c r="M472">
        <v>45</v>
      </c>
      <c r="N472" t="s">
        <v>24</v>
      </c>
      <c r="O472" t="s">
        <v>25</v>
      </c>
      <c r="P472" t="s">
        <v>283</v>
      </c>
      <c r="Q472" t="s">
        <v>237</v>
      </c>
    </row>
    <row r="473" spans="1:17" x14ac:dyDescent="0.35">
      <c r="A473">
        <v>829713</v>
      </c>
      <c r="B473" t="s">
        <v>50</v>
      </c>
      <c r="C473" s="1">
        <v>42105</v>
      </c>
      <c r="D473" t="s">
        <v>118</v>
      </c>
      <c r="E473" t="s">
        <v>52</v>
      </c>
      <c r="F473">
        <v>0</v>
      </c>
      <c r="G473" t="s">
        <v>21</v>
      </c>
      <c r="H473" t="s">
        <v>20</v>
      </c>
      <c r="I473" t="s">
        <v>20</v>
      </c>
      <c r="J473" t="s">
        <v>22</v>
      </c>
      <c r="K473" t="s">
        <v>20</v>
      </c>
      <c r="L473" t="s">
        <v>41</v>
      </c>
      <c r="M473">
        <v>3</v>
      </c>
      <c r="N473" t="s">
        <v>24</v>
      </c>
      <c r="O473" t="s">
        <v>25</v>
      </c>
      <c r="P473" t="s">
        <v>140</v>
      </c>
      <c r="Q473" t="s">
        <v>252</v>
      </c>
    </row>
    <row r="474" spans="1:17" x14ac:dyDescent="0.35">
      <c r="A474">
        <v>829715</v>
      </c>
      <c r="B474" t="s">
        <v>36</v>
      </c>
      <c r="C474" s="1">
        <v>42106</v>
      </c>
      <c r="D474" t="s">
        <v>304</v>
      </c>
      <c r="E474" t="s">
        <v>38</v>
      </c>
      <c r="F474">
        <v>0</v>
      </c>
      <c r="G474" t="s">
        <v>39</v>
      </c>
      <c r="H474" t="s">
        <v>40</v>
      </c>
      <c r="I474" t="s">
        <v>40</v>
      </c>
      <c r="J474" t="s">
        <v>22</v>
      </c>
      <c r="K474" t="s">
        <v>40</v>
      </c>
      <c r="L474" t="s">
        <v>41</v>
      </c>
      <c r="M474">
        <v>3</v>
      </c>
      <c r="N474" t="s">
        <v>24</v>
      </c>
      <c r="O474" t="s">
        <v>25</v>
      </c>
      <c r="P474" t="s">
        <v>302</v>
      </c>
      <c r="Q474" t="s">
        <v>303</v>
      </c>
    </row>
    <row r="475" spans="1:17" x14ac:dyDescent="0.35">
      <c r="A475">
        <v>829717</v>
      </c>
      <c r="B475" t="s">
        <v>44</v>
      </c>
      <c r="C475" s="1">
        <v>42106</v>
      </c>
      <c r="D475" t="s">
        <v>305</v>
      </c>
      <c r="E475" t="s">
        <v>46</v>
      </c>
      <c r="F475">
        <v>0</v>
      </c>
      <c r="G475" t="s">
        <v>47</v>
      </c>
      <c r="H475" t="s">
        <v>31</v>
      </c>
      <c r="I475" t="s">
        <v>47</v>
      </c>
      <c r="J475" t="s">
        <v>22</v>
      </c>
      <c r="K475" t="s">
        <v>31</v>
      </c>
      <c r="L475" t="s">
        <v>23</v>
      </c>
      <c r="M475">
        <v>18</v>
      </c>
      <c r="N475" t="s">
        <v>24</v>
      </c>
      <c r="O475" t="s">
        <v>25</v>
      </c>
      <c r="P475" t="s">
        <v>232</v>
      </c>
      <c r="Q475" t="s">
        <v>306</v>
      </c>
    </row>
    <row r="476" spans="1:17" x14ac:dyDescent="0.35">
      <c r="A476">
        <v>829719</v>
      </c>
      <c r="B476" t="s">
        <v>17</v>
      </c>
      <c r="C476" s="1">
        <v>42107</v>
      </c>
      <c r="D476" t="s">
        <v>179</v>
      </c>
      <c r="E476" t="s">
        <v>19</v>
      </c>
      <c r="F476">
        <v>0</v>
      </c>
      <c r="G476" t="s">
        <v>20</v>
      </c>
      <c r="H476" t="s">
        <v>259</v>
      </c>
      <c r="I476" t="s">
        <v>259</v>
      </c>
      <c r="J476" t="s">
        <v>22</v>
      </c>
      <c r="K476" t="s">
        <v>259</v>
      </c>
      <c r="L476" t="s">
        <v>41</v>
      </c>
      <c r="M476">
        <v>8</v>
      </c>
      <c r="N476" t="s">
        <v>24</v>
      </c>
      <c r="O476" t="s">
        <v>25</v>
      </c>
      <c r="P476" t="s">
        <v>297</v>
      </c>
      <c r="Q476" t="s">
        <v>283</v>
      </c>
    </row>
    <row r="477" spans="1:17" x14ac:dyDescent="0.35">
      <c r="A477">
        <v>829721</v>
      </c>
      <c r="B477" t="s">
        <v>167</v>
      </c>
      <c r="C477" s="1">
        <v>42108</v>
      </c>
      <c r="D477" t="s">
        <v>231</v>
      </c>
      <c r="E477" t="s">
        <v>168</v>
      </c>
      <c r="F477">
        <v>0</v>
      </c>
      <c r="G477" t="s">
        <v>40</v>
      </c>
      <c r="H477" t="s">
        <v>47</v>
      </c>
      <c r="I477" t="s">
        <v>47</v>
      </c>
      <c r="J477" t="s">
        <v>33</v>
      </c>
      <c r="K477" t="s">
        <v>40</v>
      </c>
      <c r="L477" t="s">
        <v>41</v>
      </c>
      <c r="M477">
        <v>7</v>
      </c>
      <c r="N477" t="s">
        <v>24</v>
      </c>
      <c r="O477" t="s">
        <v>25</v>
      </c>
      <c r="P477" t="s">
        <v>232</v>
      </c>
      <c r="Q477" t="s">
        <v>302</v>
      </c>
    </row>
    <row r="478" spans="1:17" x14ac:dyDescent="0.35">
      <c r="A478">
        <v>829723</v>
      </c>
      <c r="B478" t="s">
        <v>50</v>
      </c>
      <c r="C478" s="1">
        <v>42124</v>
      </c>
      <c r="D478" t="s">
        <v>307</v>
      </c>
      <c r="E478" t="s">
        <v>52</v>
      </c>
      <c r="F478">
        <v>0</v>
      </c>
      <c r="G478" t="s">
        <v>21</v>
      </c>
      <c r="H478" t="s">
        <v>32</v>
      </c>
      <c r="I478" t="s">
        <v>21</v>
      </c>
      <c r="J478" t="s">
        <v>22</v>
      </c>
      <c r="K478" t="s">
        <v>21</v>
      </c>
      <c r="L478" t="s">
        <v>41</v>
      </c>
      <c r="M478">
        <v>7</v>
      </c>
      <c r="N478" t="s">
        <v>24</v>
      </c>
      <c r="O478" t="s">
        <v>25</v>
      </c>
      <c r="P478" t="s">
        <v>232</v>
      </c>
      <c r="Q478" t="s">
        <v>120</v>
      </c>
    </row>
    <row r="479" spans="1:17" x14ac:dyDescent="0.35">
      <c r="A479">
        <v>829725</v>
      </c>
      <c r="B479" t="s">
        <v>238</v>
      </c>
      <c r="C479" s="1">
        <v>42109</v>
      </c>
      <c r="D479" t="s">
        <v>308</v>
      </c>
      <c r="E479" t="s">
        <v>301</v>
      </c>
      <c r="F479">
        <v>0</v>
      </c>
      <c r="G479" t="s">
        <v>31</v>
      </c>
      <c r="H479" t="s">
        <v>39</v>
      </c>
      <c r="I479" t="s">
        <v>31</v>
      </c>
      <c r="J479" t="s">
        <v>33</v>
      </c>
      <c r="K479" t="s">
        <v>39</v>
      </c>
      <c r="L479" t="s">
        <v>41</v>
      </c>
      <c r="M479">
        <v>5</v>
      </c>
      <c r="N479" t="s">
        <v>24</v>
      </c>
      <c r="O479" t="s">
        <v>25</v>
      </c>
      <c r="P479" t="s">
        <v>303</v>
      </c>
      <c r="Q479" t="s">
        <v>263</v>
      </c>
    </row>
    <row r="480" spans="1:17" x14ac:dyDescent="0.35">
      <c r="A480">
        <v>829727</v>
      </c>
      <c r="B480" t="s">
        <v>234</v>
      </c>
      <c r="C480" s="1">
        <v>42110</v>
      </c>
      <c r="D480" t="s">
        <v>233</v>
      </c>
      <c r="E480" t="s">
        <v>236</v>
      </c>
      <c r="F480">
        <v>0</v>
      </c>
      <c r="G480" t="s">
        <v>259</v>
      </c>
      <c r="H480" t="s">
        <v>40</v>
      </c>
      <c r="I480" t="s">
        <v>40</v>
      </c>
      <c r="J480" t="s">
        <v>22</v>
      </c>
      <c r="K480" t="s">
        <v>40</v>
      </c>
      <c r="L480" t="s">
        <v>41</v>
      </c>
      <c r="M480">
        <v>6</v>
      </c>
      <c r="N480" t="s">
        <v>24</v>
      </c>
      <c r="O480" t="s">
        <v>25</v>
      </c>
      <c r="P480" t="s">
        <v>298</v>
      </c>
      <c r="Q480" t="s">
        <v>140</v>
      </c>
    </row>
    <row r="481" spans="1:17" x14ac:dyDescent="0.35">
      <c r="A481">
        <v>829729</v>
      </c>
      <c r="B481" t="s">
        <v>44</v>
      </c>
      <c r="C481" s="1">
        <v>42111</v>
      </c>
      <c r="D481" t="s">
        <v>87</v>
      </c>
      <c r="E481" t="s">
        <v>46</v>
      </c>
      <c r="F481">
        <v>0</v>
      </c>
      <c r="G481" t="s">
        <v>47</v>
      </c>
      <c r="H481" t="s">
        <v>32</v>
      </c>
      <c r="I481" t="s">
        <v>47</v>
      </c>
      <c r="J481" t="s">
        <v>33</v>
      </c>
      <c r="K481" t="s">
        <v>32</v>
      </c>
      <c r="L481" t="s">
        <v>41</v>
      </c>
      <c r="M481">
        <v>6</v>
      </c>
      <c r="N481" t="s">
        <v>24</v>
      </c>
      <c r="O481" t="s">
        <v>25</v>
      </c>
      <c r="P481" t="s">
        <v>232</v>
      </c>
      <c r="Q481" t="s">
        <v>120</v>
      </c>
    </row>
    <row r="482" spans="1:17" x14ac:dyDescent="0.35">
      <c r="A482">
        <v>829731</v>
      </c>
      <c r="B482" t="s">
        <v>234</v>
      </c>
      <c r="C482" s="1">
        <v>42112</v>
      </c>
      <c r="D482" t="s">
        <v>136</v>
      </c>
      <c r="E482" t="s">
        <v>236</v>
      </c>
      <c r="F482">
        <v>0</v>
      </c>
      <c r="G482" t="s">
        <v>259</v>
      </c>
      <c r="H482" t="s">
        <v>39</v>
      </c>
      <c r="I482" t="s">
        <v>39</v>
      </c>
      <c r="J482" t="s">
        <v>33</v>
      </c>
      <c r="K482" t="s">
        <v>39</v>
      </c>
      <c r="L482" t="s">
        <v>23</v>
      </c>
      <c r="M482">
        <v>4</v>
      </c>
      <c r="N482" t="s">
        <v>24</v>
      </c>
      <c r="O482" t="s">
        <v>25</v>
      </c>
      <c r="P482" t="s">
        <v>298</v>
      </c>
      <c r="Q482" t="s">
        <v>140</v>
      </c>
    </row>
    <row r="483" spans="1:17" x14ac:dyDescent="0.35">
      <c r="A483">
        <v>829733</v>
      </c>
      <c r="B483" t="s">
        <v>238</v>
      </c>
      <c r="C483" s="1">
        <v>42112</v>
      </c>
      <c r="D483" t="s">
        <v>307</v>
      </c>
      <c r="E483" t="s">
        <v>301</v>
      </c>
      <c r="F483">
        <v>0</v>
      </c>
      <c r="G483" t="s">
        <v>31</v>
      </c>
      <c r="H483" t="s">
        <v>21</v>
      </c>
      <c r="I483" t="s">
        <v>21</v>
      </c>
      <c r="J483" t="s">
        <v>22</v>
      </c>
      <c r="K483" t="s">
        <v>21</v>
      </c>
      <c r="L483" t="s">
        <v>41</v>
      </c>
      <c r="M483">
        <v>4</v>
      </c>
      <c r="N483" t="s">
        <v>24</v>
      </c>
      <c r="O483" t="s">
        <v>25</v>
      </c>
      <c r="P483" t="s">
        <v>302</v>
      </c>
      <c r="Q483" t="s">
        <v>267</v>
      </c>
    </row>
    <row r="484" spans="1:17" x14ac:dyDescent="0.35">
      <c r="A484">
        <v>829735</v>
      </c>
      <c r="B484" t="s">
        <v>167</v>
      </c>
      <c r="C484" s="1">
        <v>42113</v>
      </c>
      <c r="D484" t="s">
        <v>233</v>
      </c>
      <c r="E484" t="s">
        <v>168</v>
      </c>
      <c r="F484">
        <v>0</v>
      </c>
      <c r="G484" t="s">
        <v>40</v>
      </c>
      <c r="H484" t="s">
        <v>32</v>
      </c>
      <c r="I484" t="s">
        <v>32</v>
      </c>
      <c r="J484" t="s">
        <v>33</v>
      </c>
      <c r="K484" t="s">
        <v>40</v>
      </c>
      <c r="L484" t="s">
        <v>41</v>
      </c>
      <c r="M484">
        <v>8</v>
      </c>
      <c r="N484" t="s">
        <v>24</v>
      </c>
      <c r="O484" t="s">
        <v>25</v>
      </c>
      <c r="P484" t="s">
        <v>232</v>
      </c>
      <c r="Q484" t="s">
        <v>120</v>
      </c>
    </row>
    <row r="485" spans="1:17" x14ac:dyDescent="0.35">
      <c r="A485">
        <v>829737</v>
      </c>
      <c r="B485" t="s">
        <v>17</v>
      </c>
      <c r="C485" s="1">
        <v>42113</v>
      </c>
      <c r="D485" t="s">
        <v>154</v>
      </c>
      <c r="E485" t="s">
        <v>19</v>
      </c>
      <c r="F485">
        <v>0</v>
      </c>
      <c r="G485" t="s">
        <v>20</v>
      </c>
      <c r="H485" t="s">
        <v>47</v>
      </c>
      <c r="I485" t="s">
        <v>20</v>
      </c>
      <c r="J485" t="s">
        <v>22</v>
      </c>
      <c r="K485" t="s">
        <v>47</v>
      </c>
      <c r="L485" t="s">
        <v>23</v>
      </c>
      <c r="M485">
        <v>18</v>
      </c>
      <c r="N485" t="s">
        <v>24</v>
      </c>
      <c r="O485" t="s">
        <v>25</v>
      </c>
      <c r="P485" t="s">
        <v>283</v>
      </c>
      <c r="Q485" t="s">
        <v>237</v>
      </c>
    </row>
    <row r="486" spans="1:17" x14ac:dyDescent="0.35">
      <c r="A486">
        <v>829739</v>
      </c>
      <c r="B486" t="s">
        <v>36</v>
      </c>
      <c r="C486" s="1">
        <v>42114</v>
      </c>
      <c r="D486" t="s">
        <v>257</v>
      </c>
      <c r="E486" t="s">
        <v>38</v>
      </c>
      <c r="F486">
        <v>0</v>
      </c>
      <c r="G486" t="s">
        <v>39</v>
      </c>
      <c r="H486" t="s">
        <v>21</v>
      </c>
      <c r="I486" t="s">
        <v>21</v>
      </c>
      <c r="J486" t="s">
        <v>22</v>
      </c>
      <c r="K486" t="s">
        <v>21</v>
      </c>
      <c r="L486" t="s">
        <v>41</v>
      </c>
      <c r="M486">
        <v>6</v>
      </c>
      <c r="N486" t="s">
        <v>24</v>
      </c>
      <c r="O486" t="s">
        <v>25</v>
      </c>
      <c r="P486" t="s">
        <v>302</v>
      </c>
      <c r="Q486" t="s">
        <v>303</v>
      </c>
    </row>
    <row r="487" spans="1:17" x14ac:dyDescent="0.35">
      <c r="A487">
        <v>829741</v>
      </c>
      <c r="B487" t="s">
        <v>167</v>
      </c>
      <c r="C487" s="1">
        <v>42115</v>
      </c>
      <c r="D487" t="s">
        <v>80</v>
      </c>
      <c r="E487" t="s">
        <v>168</v>
      </c>
      <c r="F487">
        <v>0</v>
      </c>
      <c r="G487" t="s">
        <v>40</v>
      </c>
      <c r="H487" t="s">
        <v>31</v>
      </c>
      <c r="I487" t="s">
        <v>31</v>
      </c>
      <c r="J487" t="s">
        <v>22</v>
      </c>
      <c r="K487" t="s">
        <v>31</v>
      </c>
      <c r="L487" t="s">
        <v>122</v>
      </c>
      <c r="M487" t="s">
        <v>25</v>
      </c>
      <c r="N487" t="s">
        <v>123</v>
      </c>
      <c r="O487" t="s">
        <v>25</v>
      </c>
      <c r="P487" t="s">
        <v>120</v>
      </c>
      <c r="Q487" t="s">
        <v>140</v>
      </c>
    </row>
    <row r="488" spans="1:17" x14ac:dyDescent="0.35">
      <c r="A488">
        <v>829743</v>
      </c>
      <c r="B488" t="s">
        <v>234</v>
      </c>
      <c r="C488" s="1">
        <v>42116</v>
      </c>
      <c r="D488" t="s">
        <v>179</v>
      </c>
      <c r="E488" t="s">
        <v>236</v>
      </c>
      <c r="F488">
        <v>0</v>
      </c>
      <c r="G488" t="s">
        <v>259</v>
      </c>
      <c r="H488" t="s">
        <v>21</v>
      </c>
      <c r="I488" t="s">
        <v>21</v>
      </c>
      <c r="J488" t="s">
        <v>22</v>
      </c>
      <c r="K488" t="s">
        <v>259</v>
      </c>
      <c r="L488" t="s">
        <v>23</v>
      </c>
      <c r="M488">
        <v>16</v>
      </c>
      <c r="N488" t="s">
        <v>24</v>
      </c>
      <c r="O488" t="s">
        <v>95</v>
      </c>
      <c r="P488" t="s">
        <v>283</v>
      </c>
      <c r="Q488" t="s">
        <v>237</v>
      </c>
    </row>
    <row r="489" spans="1:17" x14ac:dyDescent="0.35">
      <c r="A489">
        <v>829745</v>
      </c>
      <c r="B489" t="s">
        <v>17</v>
      </c>
      <c r="C489" s="1">
        <v>42116</v>
      </c>
      <c r="D489" t="s">
        <v>105</v>
      </c>
      <c r="E489" t="s">
        <v>19</v>
      </c>
      <c r="F489">
        <v>0</v>
      </c>
      <c r="G489" t="s">
        <v>20</v>
      </c>
      <c r="H489" t="s">
        <v>32</v>
      </c>
      <c r="I489" t="s">
        <v>20</v>
      </c>
      <c r="J489" t="s">
        <v>22</v>
      </c>
      <c r="K489" t="s">
        <v>32</v>
      </c>
      <c r="L489" t="s">
        <v>23</v>
      </c>
      <c r="M489">
        <v>27</v>
      </c>
      <c r="N489" t="s">
        <v>24</v>
      </c>
      <c r="O489" t="s">
        <v>25</v>
      </c>
      <c r="P489" t="s">
        <v>230</v>
      </c>
      <c r="Q489" t="s">
        <v>252</v>
      </c>
    </row>
    <row r="490" spans="1:17" x14ac:dyDescent="0.35">
      <c r="A490">
        <v>829747</v>
      </c>
      <c r="B490" t="s">
        <v>36</v>
      </c>
      <c r="C490" s="1">
        <v>42117</v>
      </c>
      <c r="D490" t="s">
        <v>309</v>
      </c>
      <c r="E490" t="s">
        <v>38</v>
      </c>
      <c r="F490">
        <v>0</v>
      </c>
      <c r="G490" t="s">
        <v>39</v>
      </c>
      <c r="H490" t="s">
        <v>47</v>
      </c>
      <c r="I490" t="s">
        <v>47</v>
      </c>
      <c r="J490" t="s">
        <v>22</v>
      </c>
      <c r="K490" t="s">
        <v>39</v>
      </c>
      <c r="L490" t="s">
        <v>23</v>
      </c>
      <c r="M490">
        <v>37</v>
      </c>
      <c r="N490" t="s">
        <v>24</v>
      </c>
      <c r="O490" t="s">
        <v>25</v>
      </c>
      <c r="P490" t="s">
        <v>302</v>
      </c>
      <c r="Q490" t="s">
        <v>267</v>
      </c>
    </row>
    <row r="491" spans="1:17" x14ac:dyDescent="0.35">
      <c r="A491">
        <v>829749</v>
      </c>
      <c r="B491" t="s">
        <v>167</v>
      </c>
      <c r="C491" s="1">
        <v>42118</v>
      </c>
      <c r="D491" t="s">
        <v>310</v>
      </c>
      <c r="E491" t="s">
        <v>168</v>
      </c>
      <c r="F491">
        <v>0</v>
      </c>
      <c r="G491" t="s">
        <v>40</v>
      </c>
      <c r="H491" t="s">
        <v>20</v>
      </c>
      <c r="I491" t="s">
        <v>20</v>
      </c>
      <c r="J491" t="s">
        <v>22</v>
      </c>
      <c r="K491" t="s">
        <v>20</v>
      </c>
      <c r="L491" t="s">
        <v>41</v>
      </c>
      <c r="M491">
        <v>9</v>
      </c>
      <c r="N491" t="s">
        <v>24</v>
      </c>
      <c r="O491" t="s">
        <v>25</v>
      </c>
      <c r="P491" t="s">
        <v>120</v>
      </c>
      <c r="Q491" t="s">
        <v>140</v>
      </c>
    </row>
    <row r="492" spans="1:17" x14ac:dyDescent="0.35">
      <c r="A492">
        <v>829751</v>
      </c>
      <c r="B492" t="s">
        <v>44</v>
      </c>
      <c r="C492" s="1">
        <v>42119</v>
      </c>
      <c r="D492" t="s">
        <v>180</v>
      </c>
      <c r="E492" t="s">
        <v>46</v>
      </c>
      <c r="F492">
        <v>0</v>
      </c>
      <c r="G492" t="s">
        <v>47</v>
      </c>
      <c r="H492" t="s">
        <v>259</v>
      </c>
      <c r="I492" t="s">
        <v>47</v>
      </c>
      <c r="J492" t="s">
        <v>33</v>
      </c>
      <c r="K492" t="s">
        <v>47</v>
      </c>
      <c r="L492" t="s">
        <v>23</v>
      </c>
      <c r="M492">
        <v>20</v>
      </c>
      <c r="N492" t="s">
        <v>24</v>
      </c>
      <c r="O492" t="s">
        <v>25</v>
      </c>
      <c r="P492" t="s">
        <v>127</v>
      </c>
      <c r="Q492" t="s">
        <v>303</v>
      </c>
    </row>
    <row r="493" spans="1:17" x14ac:dyDescent="0.35">
      <c r="A493">
        <v>829753</v>
      </c>
      <c r="B493" t="s">
        <v>65</v>
      </c>
      <c r="C493" s="1">
        <v>42119</v>
      </c>
      <c r="D493" t="s">
        <v>18</v>
      </c>
      <c r="E493" t="s">
        <v>67</v>
      </c>
      <c r="F493">
        <v>0</v>
      </c>
      <c r="G493" t="s">
        <v>32</v>
      </c>
      <c r="H493" t="s">
        <v>31</v>
      </c>
      <c r="I493" t="s">
        <v>32</v>
      </c>
      <c r="J493" t="s">
        <v>33</v>
      </c>
      <c r="K493" t="s">
        <v>32</v>
      </c>
      <c r="L493" t="s">
        <v>23</v>
      </c>
      <c r="M493">
        <v>97</v>
      </c>
      <c r="N493" t="s">
        <v>24</v>
      </c>
      <c r="O493" t="s">
        <v>25</v>
      </c>
      <c r="P493" t="s">
        <v>230</v>
      </c>
      <c r="Q493" t="s">
        <v>252</v>
      </c>
    </row>
    <row r="494" spans="1:17" x14ac:dyDescent="0.35">
      <c r="A494">
        <v>829757</v>
      </c>
      <c r="B494" t="s">
        <v>36</v>
      </c>
      <c r="C494" s="1">
        <v>42120</v>
      </c>
      <c r="D494" t="s">
        <v>311</v>
      </c>
      <c r="E494" t="s">
        <v>38</v>
      </c>
      <c r="F494">
        <v>0</v>
      </c>
      <c r="G494" t="s">
        <v>39</v>
      </c>
      <c r="H494" t="s">
        <v>20</v>
      </c>
      <c r="I494" t="s">
        <v>20</v>
      </c>
      <c r="J494" t="s">
        <v>22</v>
      </c>
      <c r="K494" t="s">
        <v>20</v>
      </c>
      <c r="L494" t="s">
        <v>41</v>
      </c>
      <c r="M494">
        <v>10</v>
      </c>
      <c r="N494" t="s">
        <v>24</v>
      </c>
      <c r="O494" t="s">
        <v>25</v>
      </c>
      <c r="P494" t="s">
        <v>120</v>
      </c>
      <c r="Q494" t="s">
        <v>140</v>
      </c>
    </row>
    <row r="495" spans="1:17" x14ac:dyDescent="0.35">
      <c r="A495">
        <v>829759</v>
      </c>
      <c r="B495" t="s">
        <v>28</v>
      </c>
      <c r="C495" s="1">
        <v>42121</v>
      </c>
      <c r="D495" t="s">
        <v>312</v>
      </c>
      <c r="E495" t="s">
        <v>30</v>
      </c>
      <c r="F495">
        <v>0</v>
      </c>
      <c r="G495" t="s">
        <v>31</v>
      </c>
      <c r="H495" t="s">
        <v>259</v>
      </c>
      <c r="I495" t="s">
        <v>31</v>
      </c>
      <c r="J495" t="s">
        <v>22</v>
      </c>
      <c r="K495" t="s">
        <v>259</v>
      </c>
      <c r="L495" t="s">
        <v>23</v>
      </c>
      <c r="M495">
        <v>20</v>
      </c>
      <c r="N495" t="s">
        <v>24</v>
      </c>
      <c r="O495" t="s">
        <v>25</v>
      </c>
      <c r="P495" t="s">
        <v>127</v>
      </c>
      <c r="Q495" t="s">
        <v>303</v>
      </c>
    </row>
    <row r="496" spans="1:17" x14ac:dyDescent="0.35">
      <c r="A496">
        <v>829761</v>
      </c>
      <c r="B496" t="s">
        <v>50</v>
      </c>
      <c r="C496" s="1">
        <v>42131</v>
      </c>
      <c r="D496" t="s">
        <v>190</v>
      </c>
      <c r="E496" t="s">
        <v>52</v>
      </c>
      <c r="F496">
        <v>0</v>
      </c>
      <c r="G496" t="s">
        <v>21</v>
      </c>
      <c r="H496" t="s">
        <v>39</v>
      </c>
      <c r="I496" t="s">
        <v>21</v>
      </c>
      <c r="J496" t="s">
        <v>33</v>
      </c>
      <c r="K496" t="s">
        <v>21</v>
      </c>
      <c r="L496" t="s">
        <v>23</v>
      </c>
      <c r="M496">
        <v>13</v>
      </c>
      <c r="N496" t="s">
        <v>24</v>
      </c>
      <c r="O496" t="s">
        <v>25</v>
      </c>
      <c r="P496" t="s">
        <v>232</v>
      </c>
      <c r="Q496" t="s">
        <v>120</v>
      </c>
    </row>
    <row r="497" spans="1:17" x14ac:dyDescent="0.35">
      <c r="A497">
        <v>829763</v>
      </c>
      <c r="B497" t="s">
        <v>17</v>
      </c>
      <c r="C497" s="1">
        <v>42123</v>
      </c>
      <c r="D497" t="s">
        <v>25</v>
      </c>
      <c r="E497" t="s">
        <v>19</v>
      </c>
      <c r="F497">
        <v>0</v>
      </c>
      <c r="G497" t="s">
        <v>20</v>
      </c>
      <c r="H497" t="s">
        <v>40</v>
      </c>
      <c r="I497" t="s">
        <v>40</v>
      </c>
      <c r="J497" t="s">
        <v>22</v>
      </c>
      <c r="K497" t="s">
        <v>25</v>
      </c>
      <c r="L497" t="s">
        <v>25</v>
      </c>
      <c r="M497" t="s">
        <v>25</v>
      </c>
      <c r="N497" t="s">
        <v>25</v>
      </c>
      <c r="O497" t="s">
        <v>25</v>
      </c>
      <c r="P497" t="s">
        <v>230</v>
      </c>
      <c r="Q497" t="s">
        <v>298</v>
      </c>
    </row>
    <row r="498" spans="1:17" x14ac:dyDescent="0.35">
      <c r="A498">
        <v>829765</v>
      </c>
      <c r="B498" t="s">
        <v>65</v>
      </c>
      <c r="C498" s="1">
        <v>42122</v>
      </c>
      <c r="D498" t="s">
        <v>97</v>
      </c>
      <c r="E498" t="s">
        <v>67</v>
      </c>
      <c r="F498">
        <v>0</v>
      </c>
      <c r="G498" t="s">
        <v>32</v>
      </c>
      <c r="H498" t="s">
        <v>21</v>
      </c>
      <c r="I498" t="s">
        <v>21</v>
      </c>
      <c r="J498" t="s">
        <v>22</v>
      </c>
      <c r="K498" t="s">
        <v>32</v>
      </c>
      <c r="L498" t="s">
        <v>23</v>
      </c>
      <c r="M498">
        <v>2</v>
      </c>
      <c r="N498" t="s">
        <v>24</v>
      </c>
      <c r="O498" t="s">
        <v>25</v>
      </c>
      <c r="P498" t="s">
        <v>297</v>
      </c>
      <c r="Q498" t="s">
        <v>237</v>
      </c>
    </row>
    <row r="499" spans="1:17" x14ac:dyDescent="0.35">
      <c r="A499">
        <v>829767</v>
      </c>
      <c r="B499" t="s">
        <v>36</v>
      </c>
      <c r="C499" s="1">
        <v>42125</v>
      </c>
      <c r="D499" t="s">
        <v>313</v>
      </c>
      <c r="E499" t="s">
        <v>38</v>
      </c>
      <c r="F499">
        <v>0</v>
      </c>
      <c r="G499" t="s">
        <v>39</v>
      </c>
      <c r="H499" t="s">
        <v>31</v>
      </c>
      <c r="I499" t="s">
        <v>39</v>
      </c>
      <c r="J499" t="s">
        <v>22</v>
      </c>
      <c r="K499" t="s">
        <v>39</v>
      </c>
      <c r="L499" t="s">
        <v>41</v>
      </c>
      <c r="M499">
        <v>9</v>
      </c>
      <c r="N499" t="s">
        <v>24</v>
      </c>
      <c r="O499" t="s">
        <v>25</v>
      </c>
      <c r="P499" t="s">
        <v>283</v>
      </c>
      <c r="Q499" t="s">
        <v>140</v>
      </c>
    </row>
    <row r="500" spans="1:17" x14ac:dyDescent="0.35">
      <c r="A500">
        <v>829769</v>
      </c>
      <c r="B500" t="s">
        <v>44</v>
      </c>
      <c r="C500" s="1">
        <v>42125</v>
      </c>
      <c r="D500" t="s">
        <v>183</v>
      </c>
      <c r="E500" t="s">
        <v>46</v>
      </c>
      <c r="F500">
        <v>0</v>
      </c>
      <c r="G500" t="s">
        <v>47</v>
      </c>
      <c r="H500" t="s">
        <v>40</v>
      </c>
      <c r="I500" t="s">
        <v>40</v>
      </c>
      <c r="J500" t="s">
        <v>22</v>
      </c>
      <c r="K500" t="s">
        <v>47</v>
      </c>
      <c r="L500" t="s">
        <v>23</v>
      </c>
      <c r="M500">
        <v>8</v>
      </c>
      <c r="N500" t="s">
        <v>24</v>
      </c>
      <c r="O500" t="s">
        <v>25</v>
      </c>
      <c r="P500" t="s">
        <v>127</v>
      </c>
      <c r="Q500" t="s">
        <v>267</v>
      </c>
    </row>
    <row r="501" spans="1:17" x14ac:dyDescent="0.35">
      <c r="A501">
        <v>829771</v>
      </c>
      <c r="B501" t="s">
        <v>17</v>
      </c>
      <c r="C501" s="1">
        <v>42126</v>
      </c>
      <c r="D501" t="s">
        <v>251</v>
      </c>
      <c r="E501" t="s">
        <v>19</v>
      </c>
      <c r="F501">
        <v>0</v>
      </c>
      <c r="G501" t="s">
        <v>20</v>
      </c>
      <c r="H501" t="s">
        <v>21</v>
      </c>
      <c r="I501" t="s">
        <v>20</v>
      </c>
      <c r="J501" t="s">
        <v>22</v>
      </c>
      <c r="K501" t="s">
        <v>20</v>
      </c>
      <c r="L501" t="s">
        <v>41</v>
      </c>
      <c r="M501">
        <v>7</v>
      </c>
      <c r="N501" t="s">
        <v>24</v>
      </c>
      <c r="O501" t="s">
        <v>25</v>
      </c>
      <c r="P501" t="s">
        <v>230</v>
      </c>
      <c r="Q501" t="s">
        <v>298</v>
      </c>
    </row>
    <row r="502" spans="1:17" x14ac:dyDescent="0.35">
      <c r="A502">
        <v>829773</v>
      </c>
      <c r="B502" t="s">
        <v>60</v>
      </c>
      <c r="C502" s="1">
        <v>42126</v>
      </c>
      <c r="D502" t="s">
        <v>179</v>
      </c>
      <c r="E502" t="s">
        <v>62</v>
      </c>
      <c r="F502">
        <v>0</v>
      </c>
      <c r="G502" t="s">
        <v>259</v>
      </c>
      <c r="H502" t="s">
        <v>32</v>
      </c>
      <c r="I502" t="s">
        <v>32</v>
      </c>
      <c r="J502" t="s">
        <v>22</v>
      </c>
      <c r="K502" t="s">
        <v>259</v>
      </c>
      <c r="L502" t="s">
        <v>23</v>
      </c>
      <c r="M502">
        <v>22</v>
      </c>
      <c r="N502" t="s">
        <v>24</v>
      </c>
      <c r="O502" t="s">
        <v>25</v>
      </c>
      <c r="P502" t="s">
        <v>232</v>
      </c>
      <c r="Q502" t="s">
        <v>306</v>
      </c>
    </row>
    <row r="503" spans="1:17" x14ac:dyDescent="0.35">
      <c r="A503">
        <v>829775</v>
      </c>
      <c r="B503" t="s">
        <v>28</v>
      </c>
      <c r="C503" s="1">
        <v>42127</v>
      </c>
      <c r="D503" t="s">
        <v>300</v>
      </c>
      <c r="E503" t="s">
        <v>30</v>
      </c>
      <c r="F503">
        <v>0</v>
      </c>
      <c r="G503" t="s">
        <v>31</v>
      </c>
      <c r="H503" t="s">
        <v>47</v>
      </c>
      <c r="I503" t="s">
        <v>47</v>
      </c>
      <c r="J503" t="s">
        <v>33</v>
      </c>
      <c r="K503" t="s">
        <v>47</v>
      </c>
      <c r="L503" t="s">
        <v>23</v>
      </c>
      <c r="M503">
        <v>23</v>
      </c>
      <c r="N503" t="s">
        <v>24</v>
      </c>
      <c r="O503" t="s">
        <v>25</v>
      </c>
      <c r="P503" t="s">
        <v>283</v>
      </c>
      <c r="Q503" t="s">
        <v>237</v>
      </c>
    </row>
    <row r="504" spans="1:17" x14ac:dyDescent="0.35">
      <c r="A504">
        <v>829777</v>
      </c>
      <c r="B504" t="s">
        <v>44</v>
      </c>
      <c r="C504" s="1">
        <v>42127</v>
      </c>
      <c r="D504" t="s">
        <v>233</v>
      </c>
      <c r="E504" t="s">
        <v>164</v>
      </c>
      <c r="F504">
        <v>0</v>
      </c>
      <c r="G504" t="s">
        <v>40</v>
      </c>
      <c r="H504" t="s">
        <v>39</v>
      </c>
      <c r="I504" t="s">
        <v>39</v>
      </c>
      <c r="J504" t="s">
        <v>22</v>
      </c>
      <c r="K504" t="s">
        <v>40</v>
      </c>
      <c r="L504" t="s">
        <v>23</v>
      </c>
      <c r="M504">
        <v>14</v>
      </c>
      <c r="N504" t="s">
        <v>24</v>
      </c>
      <c r="O504" t="s">
        <v>25</v>
      </c>
      <c r="P504" t="s">
        <v>127</v>
      </c>
      <c r="Q504" t="s">
        <v>303</v>
      </c>
    </row>
    <row r="505" spans="1:17" x14ac:dyDescent="0.35">
      <c r="A505">
        <v>829779</v>
      </c>
      <c r="B505" t="s">
        <v>65</v>
      </c>
      <c r="C505" s="1">
        <v>42128</v>
      </c>
      <c r="D505" t="s">
        <v>105</v>
      </c>
      <c r="E505" t="s">
        <v>67</v>
      </c>
      <c r="F505">
        <v>0</v>
      </c>
      <c r="G505" t="s">
        <v>32</v>
      </c>
      <c r="H505" t="s">
        <v>20</v>
      </c>
      <c r="I505" t="s">
        <v>32</v>
      </c>
      <c r="J505" t="s">
        <v>33</v>
      </c>
      <c r="K505" t="s">
        <v>32</v>
      </c>
      <c r="L505" t="s">
        <v>23</v>
      </c>
      <c r="M505">
        <v>24</v>
      </c>
      <c r="N505" t="s">
        <v>24</v>
      </c>
      <c r="O505" t="s">
        <v>25</v>
      </c>
      <c r="P505" t="s">
        <v>252</v>
      </c>
      <c r="Q505" t="s">
        <v>263</v>
      </c>
    </row>
    <row r="506" spans="1:17" x14ac:dyDescent="0.35">
      <c r="A506">
        <v>829781</v>
      </c>
      <c r="B506" t="s">
        <v>50</v>
      </c>
      <c r="C506" s="1">
        <v>42128</v>
      </c>
      <c r="D506" t="s">
        <v>257</v>
      </c>
      <c r="E506" t="s">
        <v>52</v>
      </c>
      <c r="F506">
        <v>0</v>
      </c>
      <c r="G506" t="s">
        <v>21</v>
      </c>
      <c r="H506" t="s">
        <v>259</v>
      </c>
      <c r="I506" t="s">
        <v>259</v>
      </c>
      <c r="J506" t="s">
        <v>22</v>
      </c>
      <c r="K506" t="s">
        <v>21</v>
      </c>
      <c r="L506" t="s">
        <v>23</v>
      </c>
      <c r="M506">
        <v>35</v>
      </c>
      <c r="N506" t="s">
        <v>24</v>
      </c>
      <c r="O506" t="s">
        <v>25</v>
      </c>
      <c r="P506" t="s">
        <v>232</v>
      </c>
      <c r="Q506" t="s">
        <v>120</v>
      </c>
    </row>
    <row r="507" spans="1:17" x14ac:dyDescent="0.35">
      <c r="A507">
        <v>829783</v>
      </c>
      <c r="B507" t="s">
        <v>44</v>
      </c>
      <c r="C507" s="1">
        <v>42129</v>
      </c>
      <c r="D507" t="s">
        <v>154</v>
      </c>
      <c r="E507" t="s">
        <v>46</v>
      </c>
      <c r="F507">
        <v>0</v>
      </c>
      <c r="G507" t="s">
        <v>47</v>
      </c>
      <c r="H507" t="s">
        <v>39</v>
      </c>
      <c r="I507" t="s">
        <v>39</v>
      </c>
      <c r="J507" t="s">
        <v>33</v>
      </c>
      <c r="K507" t="s">
        <v>47</v>
      </c>
      <c r="L507" t="s">
        <v>41</v>
      </c>
      <c r="M507">
        <v>5</v>
      </c>
      <c r="N507" t="s">
        <v>24</v>
      </c>
      <c r="O507" t="s">
        <v>25</v>
      </c>
      <c r="P507" t="s">
        <v>127</v>
      </c>
      <c r="Q507" t="s">
        <v>303</v>
      </c>
    </row>
    <row r="508" spans="1:17" x14ac:dyDescent="0.35">
      <c r="A508">
        <v>829785</v>
      </c>
      <c r="B508" t="s">
        <v>17</v>
      </c>
      <c r="C508" s="1">
        <v>42130</v>
      </c>
      <c r="D508" t="s">
        <v>118</v>
      </c>
      <c r="E508" t="s">
        <v>19</v>
      </c>
      <c r="F508">
        <v>0</v>
      </c>
      <c r="G508" t="s">
        <v>20</v>
      </c>
      <c r="H508" t="s">
        <v>31</v>
      </c>
      <c r="I508" t="s">
        <v>31</v>
      </c>
      <c r="J508" t="s">
        <v>22</v>
      </c>
      <c r="K508" t="s">
        <v>20</v>
      </c>
      <c r="L508" t="s">
        <v>23</v>
      </c>
      <c r="M508">
        <v>138</v>
      </c>
      <c r="N508" t="s">
        <v>24</v>
      </c>
      <c r="O508" t="s">
        <v>25</v>
      </c>
      <c r="P508" t="s">
        <v>283</v>
      </c>
      <c r="Q508" t="s">
        <v>237</v>
      </c>
    </row>
    <row r="509" spans="1:17" x14ac:dyDescent="0.35">
      <c r="A509">
        <v>829787</v>
      </c>
      <c r="B509" t="s">
        <v>44</v>
      </c>
      <c r="C509" s="1">
        <v>42131</v>
      </c>
      <c r="D509" t="s">
        <v>314</v>
      </c>
      <c r="E509" t="s">
        <v>164</v>
      </c>
      <c r="F509">
        <v>0</v>
      </c>
      <c r="G509" t="s">
        <v>40</v>
      </c>
      <c r="H509" t="s">
        <v>259</v>
      </c>
      <c r="I509" t="s">
        <v>40</v>
      </c>
      <c r="J509" t="s">
        <v>22</v>
      </c>
      <c r="K509" t="s">
        <v>259</v>
      </c>
      <c r="L509" t="s">
        <v>23</v>
      </c>
      <c r="M509">
        <v>7</v>
      </c>
      <c r="N509" t="s">
        <v>24</v>
      </c>
      <c r="O509" t="s">
        <v>25</v>
      </c>
      <c r="P509" t="s">
        <v>230</v>
      </c>
      <c r="Q509" t="s">
        <v>252</v>
      </c>
    </row>
    <row r="510" spans="1:17" x14ac:dyDescent="0.35">
      <c r="A510">
        <v>829789</v>
      </c>
      <c r="B510" t="s">
        <v>65</v>
      </c>
      <c r="C510" s="1">
        <v>42132</v>
      </c>
      <c r="D510" t="s">
        <v>315</v>
      </c>
      <c r="E510" t="s">
        <v>67</v>
      </c>
      <c r="F510">
        <v>0</v>
      </c>
      <c r="G510" t="s">
        <v>32</v>
      </c>
      <c r="H510" t="s">
        <v>47</v>
      </c>
      <c r="I510" t="s">
        <v>32</v>
      </c>
      <c r="J510" t="s">
        <v>33</v>
      </c>
      <c r="K510" t="s">
        <v>47</v>
      </c>
      <c r="L510" t="s">
        <v>41</v>
      </c>
      <c r="M510">
        <v>6</v>
      </c>
      <c r="N510" t="s">
        <v>24</v>
      </c>
      <c r="O510" t="s">
        <v>25</v>
      </c>
      <c r="P510" t="s">
        <v>303</v>
      </c>
      <c r="Q510" t="s">
        <v>267</v>
      </c>
    </row>
    <row r="511" spans="1:17" x14ac:dyDescent="0.35">
      <c r="A511">
        <v>829791</v>
      </c>
      <c r="B511" t="s">
        <v>50</v>
      </c>
      <c r="C511" s="1">
        <v>42133</v>
      </c>
      <c r="D511" t="s">
        <v>307</v>
      </c>
      <c r="E511" t="s">
        <v>52</v>
      </c>
      <c r="F511">
        <v>0</v>
      </c>
      <c r="G511" t="s">
        <v>21</v>
      </c>
      <c r="H511" t="s">
        <v>31</v>
      </c>
      <c r="I511" t="s">
        <v>31</v>
      </c>
      <c r="J511" t="s">
        <v>33</v>
      </c>
      <c r="K511" t="s">
        <v>21</v>
      </c>
      <c r="L511" t="s">
        <v>41</v>
      </c>
      <c r="M511">
        <v>1</v>
      </c>
      <c r="N511" t="s">
        <v>24</v>
      </c>
      <c r="O511" t="s">
        <v>25</v>
      </c>
      <c r="P511" t="s">
        <v>232</v>
      </c>
      <c r="Q511" t="s">
        <v>127</v>
      </c>
    </row>
    <row r="512" spans="1:17" x14ac:dyDescent="0.35">
      <c r="A512">
        <v>829793</v>
      </c>
      <c r="B512" t="s">
        <v>269</v>
      </c>
      <c r="C512" s="1">
        <v>42133</v>
      </c>
      <c r="D512" t="s">
        <v>316</v>
      </c>
      <c r="E512" t="s">
        <v>270</v>
      </c>
      <c r="F512">
        <v>0</v>
      </c>
      <c r="G512" t="s">
        <v>39</v>
      </c>
      <c r="H512" t="s">
        <v>259</v>
      </c>
      <c r="I512" t="s">
        <v>259</v>
      </c>
      <c r="J512" t="s">
        <v>33</v>
      </c>
      <c r="K512" t="s">
        <v>259</v>
      </c>
      <c r="L512" t="s">
        <v>23</v>
      </c>
      <c r="M512">
        <v>6</v>
      </c>
      <c r="N512" t="s">
        <v>24</v>
      </c>
      <c r="O512" t="s">
        <v>25</v>
      </c>
      <c r="P512" t="s">
        <v>237</v>
      </c>
      <c r="Q512" t="s">
        <v>140</v>
      </c>
    </row>
    <row r="513" spans="1:17" x14ac:dyDescent="0.35">
      <c r="A513">
        <v>829795</v>
      </c>
      <c r="B513" t="s">
        <v>44</v>
      </c>
      <c r="C513" s="1">
        <v>42134</v>
      </c>
      <c r="D513" t="s">
        <v>121</v>
      </c>
      <c r="E513" t="s">
        <v>46</v>
      </c>
      <c r="F513">
        <v>0</v>
      </c>
      <c r="G513" t="s">
        <v>47</v>
      </c>
      <c r="H513" t="s">
        <v>20</v>
      </c>
      <c r="I513" t="s">
        <v>20</v>
      </c>
      <c r="J513" t="s">
        <v>33</v>
      </c>
      <c r="K513" t="s">
        <v>20</v>
      </c>
      <c r="L513" t="s">
        <v>23</v>
      </c>
      <c r="M513">
        <v>39</v>
      </c>
      <c r="N513" t="s">
        <v>24</v>
      </c>
      <c r="O513" t="s">
        <v>25</v>
      </c>
      <c r="P513" t="s">
        <v>230</v>
      </c>
      <c r="Q513" t="s">
        <v>252</v>
      </c>
    </row>
    <row r="514" spans="1:17" x14ac:dyDescent="0.35">
      <c r="A514">
        <v>829797</v>
      </c>
      <c r="B514" t="s">
        <v>65</v>
      </c>
      <c r="C514" s="1">
        <v>42134</v>
      </c>
      <c r="D514" t="s">
        <v>235</v>
      </c>
      <c r="E514" t="s">
        <v>67</v>
      </c>
      <c r="F514">
        <v>0</v>
      </c>
      <c r="G514" t="s">
        <v>32</v>
      </c>
      <c r="H514" t="s">
        <v>40</v>
      </c>
      <c r="I514" t="s">
        <v>32</v>
      </c>
      <c r="J514" t="s">
        <v>33</v>
      </c>
      <c r="K514" t="s">
        <v>32</v>
      </c>
      <c r="L514" t="s">
        <v>23</v>
      </c>
      <c r="M514">
        <v>12</v>
      </c>
      <c r="N514" t="s">
        <v>24</v>
      </c>
      <c r="O514" t="s">
        <v>25</v>
      </c>
      <c r="P514" t="s">
        <v>120</v>
      </c>
      <c r="Q514" t="s">
        <v>267</v>
      </c>
    </row>
    <row r="515" spans="1:17" x14ac:dyDescent="0.35">
      <c r="A515">
        <v>829799</v>
      </c>
      <c r="B515" t="s">
        <v>60</v>
      </c>
      <c r="C515" s="1">
        <v>42135</v>
      </c>
      <c r="D515" t="s">
        <v>179</v>
      </c>
      <c r="E515" t="s">
        <v>62</v>
      </c>
      <c r="F515">
        <v>0</v>
      </c>
      <c r="G515" t="s">
        <v>259</v>
      </c>
      <c r="H515" t="s">
        <v>31</v>
      </c>
      <c r="I515" t="s">
        <v>259</v>
      </c>
      <c r="J515" t="s">
        <v>33</v>
      </c>
      <c r="K515" t="s">
        <v>259</v>
      </c>
      <c r="L515" t="s">
        <v>23</v>
      </c>
      <c r="M515">
        <v>5</v>
      </c>
      <c r="N515" t="s">
        <v>24</v>
      </c>
      <c r="O515" t="s">
        <v>25</v>
      </c>
      <c r="P515" t="s">
        <v>232</v>
      </c>
      <c r="Q515" t="s">
        <v>127</v>
      </c>
    </row>
    <row r="516" spans="1:17" x14ac:dyDescent="0.35">
      <c r="A516">
        <v>829801</v>
      </c>
      <c r="B516" t="s">
        <v>269</v>
      </c>
      <c r="C516" s="1">
        <v>42136</v>
      </c>
      <c r="D516" t="s">
        <v>317</v>
      </c>
      <c r="E516" t="s">
        <v>270</v>
      </c>
      <c r="F516">
        <v>0</v>
      </c>
      <c r="G516" t="s">
        <v>39</v>
      </c>
      <c r="H516" t="s">
        <v>32</v>
      </c>
      <c r="I516" t="s">
        <v>32</v>
      </c>
      <c r="J516" t="s">
        <v>33</v>
      </c>
      <c r="K516" t="s">
        <v>39</v>
      </c>
      <c r="L516" t="s">
        <v>41</v>
      </c>
      <c r="M516">
        <v>6</v>
      </c>
      <c r="N516" t="s">
        <v>24</v>
      </c>
      <c r="O516" t="s">
        <v>25</v>
      </c>
      <c r="P516" t="s">
        <v>283</v>
      </c>
      <c r="Q516" t="s">
        <v>237</v>
      </c>
    </row>
    <row r="517" spans="1:17" x14ac:dyDescent="0.35">
      <c r="A517">
        <v>829803</v>
      </c>
      <c r="B517" t="s">
        <v>28</v>
      </c>
      <c r="C517" s="1">
        <v>42137</v>
      </c>
      <c r="D517" t="s">
        <v>299</v>
      </c>
      <c r="E517" t="s">
        <v>30</v>
      </c>
      <c r="F517">
        <v>0</v>
      </c>
      <c r="G517" t="s">
        <v>31</v>
      </c>
      <c r="H517" t="s">
        <v>20</v>
      </c>
      <c r="I517" t="s">
        <v>20</v>
      </c>
      <c r="J517" t="s">
        <v>22</v>
      </c>
      <c r="K517" t="s">
        <v>31</v>
      </c>
      <c r="L517" t="s">
        <v>23</v>
      </c>
      <c r="M517">
        <v>22</v>
      </c>
      <c r="N517" t="s">
        <v>24</v>
      </c>
      <c r="O517" t="s">
        <v>25</v>
      </c>
      <c r="P517" t="s">
        <v>230</v>
      </c>
      <c r="Q517" t="s">
        <v>252</v>
      </c>
    </row>
    <row r="518" spans="1:17" x14ac:dyDescent="0.35">
      <c r="A518">
        <v>829805</v>
      </c>
      <c r="B518" t="s">
        <v>44</v>
      </c>
      <c r="C518" s="1">
        <v>42138</v>
      </c>
      <c r="D518" t="s">
        <v>315</v>
      </c>
      <c r="E518" t="s">
        <v>46</v>
      </c>
      <c r="F518">
        <v>0</v>
      </c>
      <c r="G518" t="s">
        <v>47</v>
      </c>
      <c r="H518" t="s">
        <v>21</v>
      </c>
      <c r="I518" t="s">
        <v>21</v>
      </c>
      <c r="J518" t="s">
        <v>22</v>
      </c>
      <c r="K518" t="s">
        <v>47</v>
      </c>
      <c r="L518" t="s">
        <v>23</v>
      </c>
      <c r="M518">
        <v>5</v>
      </c>
      <c r="N518" t="s">
        <v>24</v>
      </c>
      <c r="O518" t="s">
        <v>25</v>
      </c>
      <c r="P518" t="s">
        <v>283</v>
      </c>
      <c r="Q518" t="s">
        <v>237</v>
      </c>
    </row>
    <row r="519" spans="1:17" x14ac:dyDescent="0.35">
      <c r="A519">
        <v>829807</v>
      </c>
      <c r="B519" t="s">
        <v>60</v>
      </c>
      <c r="C519" s="1">
        <v>42139</v>
      </c>
      <c r="D519" t="s">
        <v>215</v>
      </c>
      <c r="E519" t="s">
        <v>62</v>
      </c>
      <c r="F519">
        <v>0</v>
      </c>
      <c r="G519" t="s">
        <v>259</v>
      </c>
      <c r="H519" t="s">
        <v>20</v>
      </c>
      <c r="I519" t="s">
        <v>259</v>
      </c>
      <c r="J519" t="s">
        <v>33</v>
      </c>
      <c r="K519" t="s">
        <v>20</v>
      </c>
      <c r="L519" t="s">
        <v>41</v>
      </c>
      <c r="M519">
        <v>6</v>
      </c>
      <c r="N519" t="s">
        <v>24</v>
      </c>
      <c r="O519" t="s">
        <v>95</v>
      </c>
      <c r="P519" t="s">
        <v>232</v>
      </c>
      <c r="Q519" t="s">
        <v>127</v>
      </c>
    </row>
    <row r="520" spans="1:17" x14ac:dyDescent="0.35">
      <c r="A520">
        <v>829809</v>
      </c>
      <c r="B520" t="s">
        <v>28</v>
      </c>
      <c r="C520" s="1">
        <v>42140</v>
      </c>
      <c r="D520" t="s">
        <v>253</v>
      </c>
      <c r="E520" t="s">
        <v>30</v>
      </c>
      <c r="F520">
        <v>0</v>
      </c>
      <c r="G520" t="s">
        <v>31</v>
      </c>
      <c r="H520" t="s">
        <v>32</v>
      </c>
      <c r="I520" t="s">
        <v>31</v>
      </c>
      <c r="J520" t="s">
        <v>33</v>
      </c>
      <c r="K520" t="s">
        <v>32</v>
      </c>
      <c r="L520" t="s">
        <v>41</v>
      </c>
      <c r="M520">
        <v>7</v>
      </c>
      <c r="N520" t="s">
        <v>24</v>
      </c>
      <c r="O520" t="s">
        <v>25</v>
      </c>
      <c r="P520" t="s">
        <v>267</v>
      </c>
      <c r="Q520" t="s">
        <v>252</v>
      </c>
    </row>
    <row r="521" spans="1:17" x14ac:dyDescent="0.35">
      <c r="A521">
        <v>829811</v>
      </c>
      <c r="B521" t="s">
        <v>44</v>
      </c>
      <c r="C521" s="1">
        <v>42140</v>
      </c>
      <c r="D521" t="s">
        <v>57</v>
      </c>
      <c r="E521" t="s">
        <v>164</v>
      </c>
      <c r="F521">
        <v>0</v>
      </c>
      <c r="G521" t="s">
        <v>40</v>
      </c>
      <c r="H521" t="s">
        <v>21</v>
      </c>
      <c r="I521" t="s">
        <v>40</v>
      </c>
      <c r="J521" t="s">
        <v>33</v>
      </c>
      <c r="K521" t="s">
        <v>40</v>
      </c>
      <c r="L521" t="s">
        <v>23</v>
      </c>
      <c r="M521">
        <v>9</v>
      </c>
      <c r="N521" t="s">
        <v>24</v>
      </c>
      <c r="O521" t="s">
        <v>25</v>
      </c>
      <c r="P521" t="s">
        <v>297</v>
      </c>
      <c r="Q521" t="s">
        <v>283</v>
      </c>
    </row>
    <row r="522" spans="1:17" x14ac:dyDescent="0.35">
      <c r="A522">
        <v>829813</v>
      </c>
      <c r="B522" t="s">
        <v>17</v>
      </c>
      <c r="C522" s="1">
        <v>42141</v>
      </c>
      <c r="D522" t="s">
        <v>25</v>
      </c>
      <c r="E522" t="s">
        <v>19</v>
      </c>
      <c r="F522">
        <v>0</v>
      </c>
      <c r="G522" t="s">
        <v>20</v>
      </c>
      <c r="H522" t="s">
        <v>39</v>
      </c>
      <c r="I522" t="s">
        <v>20</v>
      </c>
      <c r="J522" t="s">
        <v>22</v>
      </c>
      <c r="K522" t="s">
        <v>25</v>
      </c>
      <c r="L522" t="s">
        <v>25</v>
      </c>
      <c r="M522" t="s">
        <v>25</v>
      </c>
      <c r="N522" t="s">
        <v>25</v>
      </c>
      <c r="O522" t="s">
        <v>25</v>
      </c>
      <c r="P522" t="s">
        <v>127</v>
      </c>
      <c r="Q522" t="s">
        <v>306</v>
      </c>
    </row>
    <row r="523" spans="1:17" x14ac:dyDescent="0.35">
      <c r="A523">
        <v>829815</v>
      </c>
      <c r="B523" t="s">
        <v>60</v>
      </c>
      <c r="C523" s="1">
        <v>42141</v>
      </c>
      <c r="D523" t="s">
        <v>318</v>
      </c>
      <c r="E523" t="s">
        <v>62</v>
      </c>
      <c r="F523">
        <v>0</v>
      </c>
      <c r="G523" t="s">
        <v>259</v>
      </c>
      <c r="H523" t="s">
        <v>47</v>
      </c>
      <c r="I523" t="s">
        <v>259</v>
      </c>
      <c r="J523" t="s">
        <v>33</v>
      </c>
      <c r="K523" t="s">
        <v>47</v>
      </c>
      <c r="L523" t="s">
        <v>41</v>
      </c>
      <c r="M523">
        <v>9</v>
      </c>
      <c r="N523" t="s">
        <v>24</v>
      </c>
      <c r="O523" t="s">
        <v>25</v>
      </c>
      <c r="P523" t="s">
        <v>303</v>
      </c>
      <c r="Q523" t="s">
        <v>263</v>
      </c>
    </row>
    <row r="524" spans="1:17" x14ac:dyDescent="0.35">
      <c r="A524">
        <v>829817</v>
      </c>
      <c r="B524" t="s">
        <v>44</v>
      </c>
      <c r="C524" s="1">
        <v>42143</v>
      </c>
      <c r="D524" t="s">
        <v>192</v>
      </c>
      <c r="E524" t="s">
        <v>46</v>
      </c>
      <c r="F524">
        <v>0</v>
      </c>
      <c r="G524" t="s">
        <v>32</v>
      </c>
      <c r="H524" t="s">
        <v>47</v>
      </c>
      <c r="I524" t="s">
        <v>47</v>
      </c>
      <c r="J524" t="s">
        <v>33</v>
      </c>
      <c r="K524" t="s">
        <v>47</v>
      </c>
      <c r="L524" t="s">
        <v>23</v>
      </c>
      <c r="M524">
        <v>25</v>
      </c>
      <c r="N524" t="s">
        <v>24</v>
      </c>
      <c r="O524" t="s">
        <v>25</v>
      </c>
      <c r="P524" t="s">
        <v>127</v>
      </c>
      <c r="Q524" t="s">
        <v>283</v>
      </c>
    </row>
    <row r="525" spans="1:17" x14ac:dyDescent="0.35">
      <c r="A525">
        <v>829819</v>
      </c>
      <c r="B525" t="s">
        <v>238</v>
      </c>
      <c r="C525" s="1">
        <v>42144</v>
      </c>
      <c r="D525" t="s">
        <v>121</v>
      </c>
      <c r="E525" t="s">
        <v>301</v>
      </c>
      <c r="F525">
        <v>0</v>
      </c>
      <c r="G525" t="s">
        <v>20</v>
      </c>
      <c r="H525" t="s">
        <v>40</v>
      </c>
      <c r="I525" t="s">
        <v>20</v>
      </c>
      <c r="J525" t="s">
        <v>33</v>
      </c>
      <c r="K525" t="s">
        <v>20</v>
      </c>
      <c r="L525" t="s">
        <v>23</v>
      </c>
      <c r="M525">
        <v>71</v>
      </c>
      <c r="N525" t="s">
        <v>24</v>
      </c>
      <c r="O525" t="s">
        <v>25</v>
      </c>
      <c r="P525" t="s">
        <v>232</v>
      </c>
      <c r="Q525" t="s">
        <v>252</v>
      </c>
    </row>
    <row r="526" spans="1:17" x14ac:dyDescent="0.35">
      <c r="A526">
        <v>829821</v>
      </c>
      <c r="B526" t="s">
        <v>277</v>
      </c>
      <c r="C526" s="1">
        <v>42146</v>
      </c>
      <c r="D526" t="s">
        <v>87</v>
      </c>
      <c r="E526" t="s">
        <v>278</v>
      </c>
      <c r="F526">
        <v>0</v>
      </c>
      <c r="G526" t="s">
        <v>32</v>
      </c>
      <c r="H526" t="s">
        <v>20</v>
      </c>
      <c r="I526" t="s">
        <v>32</v>
      </c>
      <c r="J526" t="s">
        <v>22</v>
      </c>
      <c r="K526" t="s">
        <v>32</v>
      </c>
      <c r="L526" t="s">
        <v>41</v>
      </c>
      <c r="M526">
        <v>3</v>
      </c>
      <c r="N526" t="s">
        <v>24</v>
      </c>
      <c r="O526" t="s">
        <v>25</v>
      </c>
      <c r="P526" t="s">
        <v>232</v>
      </c>
      <c r="Q526" t="s">
        <v>303</v>
      </c>
    </row>
    <row r="527" spans="1:17" x14ac:dyDescent="0.35">
      <c r="A527">
        <v>829823</v>
      </c>
      <c r="B527" t="s">
        <v>50</v>
      </c>
      <c r="C527" s="1">
        <v>42148</v>
      </c>
      <c r="D527" t="s">
        <v>147</v>
      </c>
      <c r="E527" t="s">
        <v>52</v>
      </c>
      <c r="F527">
        <v>0</v>
      </c>
      <c r="G527" t="s">
        <v>47</v>
      </c>
      <c r="H527" t="s">
        <v>32</v>
      </c>
      <c r="I527" t="s">
        <v>32</v>
      </c>
      <c r="J527" t="s">
        <v>22</v>
      </c>
      <c r="K527" t="s">
        <v>47</v>
      </c>
      <c r="L527" t="s">
        <v>23</v>
      </c>
      <c r="M527">
        <v>41</v>
      </c>
      <c r="N527" t="s">
        <v>24</v>
      </c>
      <c r="O527" t="s">
        <v>25</v>
      </c>
      <c r="P527" t="s">
        <v>127</v>
      </c>
      <c r="Q527" t="s">
        <v>283</v>
      </c>
    </row>
    <row r="528" spans="1:17" x14ac:dyDescent="0.35">
      <c r="A528">
        <v>980901</v>
      </c>
      <c r="B528" t="s">
        <v>44</v>
      </c>
      <c r="C528" s="1">
        <v>42469</v>
      </c>
      <c r="D528" t="s">
        <v>233</v>
      </c>
      <c r="E528" t="s">
        <v>46</v>
      </c>
      <c r="F528">
        <v>0</v>
      </c>
      <c r="G528" t="s">
        <v>47</v>
      </c>
      <c r="H528" t="s">
        <v>319</v>
      </c>
      <c r="I528" t="s">
        <v>47</v>
      </c>
      <c r="J528" t="s">
        <v>33</v>
      </c>
      <c r="K528" t="s">
        <v>319</v>
      </c>
      <c r="L528" t="s">
        <v>41</v>
      </c>
      <c r="M528">
        <v>9</v>
      </c>
      <c r="N528" t="s">
        <v>24</v>
      </c>
      <c r="O528" t="s">
        <v>25</v>
      </c>
      <c r="P528" t="s">
        <v>127</v>
      </c>
      <c r="Q528" t="s">
        <v>267</v>
      </c>
    </row>
    <row r="529" spans="1:17" x14ac:dyDescent="0.35">
      <c r="A529">
        <v>980903</v>
      </c>
      <c r="B529" t="s">
        <v>50</v>
      </c>
      <c r="C529" s="1">
        <v>42470</v>
      </c>
      <c r="D529" t="s">
        <v>307</v>
      </c>
      <c r="E529" t="s">
        <v>52</v>
      </c>
      <c r="F529">
        <v>0</v>
      </c>
      <c r="G529" t="s">
        <v>21</v>
      </c>
      <c r="H529" t="s">
        <v>39</v>
      </c>
      <c r="I529" t="s">
        <v>21</v>
      </c>
      <c r="J529" t="s">
        <v>22</v>
      </c>
      <c r="K529" t="s">
        <v>21</v>
      </c>
      <c r="L529" t="s">
        <v>41</v>
      </c>
      <c r="M529">
        <v>9</v>
      </c>
      <c r="N529" t="s">
        <v>24</v>
      </c>
      <c r="O529" t="s">
        <v>25</v>
      </c>
      <c r="P529" t="s">
        <v>140</v>
      </c>
      <c r="Q529" t="s">
        <v>252</v>
      </c>
    </row>
    <row r="530" spans="1:17" x14ac:dyDescent="0.35">
      <c r="A530">
        <v>980905</v>
      </c>
      <c r="B530" t="s">
        <v>28</v>
      </c>
      <c r="C530" s="1">
        <v>42471</v>
      </c>
      <c r="D530" t="s">
        <v>262</v>
      </c>
      <c r="E530" t="s">
        <v>320</v>
      </c>
      <c r="F530">
        <v>0</v>
      </c>
      <c r="G530" t="s">
        <v>31</v>
      </c>
      <c r="H530" t="s">
        <v>321</v>
      </c>
      <c r="I530" t="s">
        <v>321</v>
      </c>
      <c r="J530" t="s">
        <v>22</v>
      </c>
      <c r="K530" t="s">
        <v>321</v>
      </c>
      <c r="L530" t="s">
        <v>41</v>
      </c>
      <c r="M530">
        <v>5</v>
      </c>
      <c r="N530" t="s">
        <v>24</v>
      </c>
      <c r="O530" t="s">
        <v>25</v>
      </c>
      <c r="P530" t="s">
        <v>232</v>
      </c>
      <c r="Q530" t="s">
        <v>237</v>
      </c>
    </row>
    <row r="531" spans="1:17" x14ac:dyDescent="0.35">
      <c r="A531">
        <v>980907</v>
      </c>
      <c r="B531" t="s">
        <v>17</v>
      </c>
      <c r="C531" s="1">
        <v>42472</v>
      </c>
      <c r="D531" t="s">
        <v>121</v>
      </c>
      <c r="E531" t="s">
        <v>19</v>
      </c>
      <c r="F531">
        <v>0</v>
      </c>
      <c r="G531" t="s">
        <v>20</v>
      </c>
      <c r="H531" t="s">
        <v>259</v>
      </c>
      <c r="I531" t="s">
        <v>259</v>
      </c>
      <c r="J531" t="s">
        <v>22</v>
      </c>
      <c r="K531" t="s">
        <v>20</v>
      </c>
      <c r="L531" t="s">
        <v>23</v>
      </c>
      <c r="M531">
        <v>45</v>
      </c>
      <c r="N531" t="s">
        <v>24</v>
      </c>
      <c r="O531" t="s">
        <v>25</v>
      </c>
      <c r="P531" t="s">
        <v>127</v>
      </c>
      <c r="Q531" t="s">
        <v>322</v>
      </c>
    </row>
    <row r="532" spans="1:17" x14ac:dyDescent="0.35">
      <c r="A532">
        <v>980909</v>
      </c>
      <c r="B532" t="s">
        <v>50</v>
      </c>
      <c r="C532" s="1">
        <v>42473</v>
      </c>
      <c r="D532" t="s">
        <v>147</v>
      </c>
      <c r="E532" t="s">
        <v>52</v>
      </c>
      <c r="F532">
        <v>0</v>
      </c>
      <c r="G532" t="s">
        <v>21</v>
      </c>
      <c r="H532" t="s">
        <v>47</v>
      </c>
      <c r="I532" t="s">
        <v>47</v>
      </c>
      <c r="J532" t="s">
        <v>22</v>
      </c>
      <c r="K532" t="s">
        <v>47</v>
      </c>
      <c r="L532" t="s">
        <v>41</v>
      </c>
      <c r="M532">
        <v>6</v>
      </c>
      <c r="N532" t="s">
        <v>24</v>
      </c>
      <c r="O532" t="s">
        <v>25</v>
      </c>
      <c r="P532" t="s">
        <v>323</v>
      </c>
      <c r="Q532" t="s">
        <v>140</v>
      </c>
    </row>
    <row r="533" spans="1:17" x14ac:dyDescent="0.35">
      <c r="A533">
        <v>980911</v>
      </c>
      <c r="B533" t="s">
        <v>324</v>
      </c>
      <c r="C533" s="1">
        <v>42474</v>
      </c>
      <c r="D533" t="s">
        <v>262</v>
      </c>
      <c r="E533" t="s">
        <v>325</v>
      </c>
      <c r="F533">
        <v>0</v>
      </c>
      <c r="G533" t="s">
        <v>321</v>
      </c>
      <c r="H533" t="s">
        <v>319</v>
      </c>
      <c r="I533" t="s">
        <v>319</v>
      </c>
      <c r="J533" t="s">
        <v>33</v>
      </c>
      <c r="K533" t="s">
        <v>321</v>
      </c>
      <c r="L533" t="s">
        <v>41</v>
      </c>
      <c r="M533">
        <v>7</v>
      </c>
      <c r="N533" t="s">
        <v>24</v>
      </c>
      <c r="O533" t="s">
        <v>25</v>
      </c>
      <c r="P533" t="s">
        <v>237</v>
      </c>
      <c r="Q533" t="s">
        <v>267</v>
      </c>
    </row>
    <row r="534" spans="1:17" x14ac:dyDescent="0.35">
      <c r="A534">
        <v>980913</v>
      </c>
      <c r="B534" t="s">
        <v>36</v>
      </c>
      <c r="C534" s="1">
        <v>42475</v>
      </c>
      <c r="D534" t="s">
        <v>93</v>
      </c>
      <c r="E534" t="s">
        <v>38</v>
      </c>
      <c r="F534">
        <v>0</v>
      </c>
      <c r="G534" t="s">
        <v>39</v>
      </c>
      <c r="H534" t="s">
        <v>31</v>
      </c>
      <c r="I534" t="s">
        <v>39</v>
      </c>
      <c r="J534" t="s">
        <v>22</v>
      </c>
      <c r="K534" t="s">
        <v>39</v>
      </c>
      <c r="L534" t="s">
        <v>41</v>
      </c>
      <c r="M534">
        <v>8</v>
      </c>
      <c r="N534" t="s">
        <v>24</v>
      </c>
      <c r="O534" t="s">
        <v>25</v>
      </c>
      <c r="P534" t="s">
        <v>140</v>
      </c>
      <c r="Q534" t="s">
        <v>252</v>
      </c>
    </row>
    <row r="535" spans="1:17" x14ac:dyDescent="0.35">
      <c r="A535">
        <v>980915</v>
      </c>
      <c r="B535" t="s">
        <v>60</v>
      </c>
      <c r="C535" s="1">
        <v>42476</v>
      </c>
      <c r="D535" t="s">
        <v>146</v>
      </c>
      <c r="E535" t="s">
        <v>62</v>
      </c>
      <c r="F535">
        <v>0</v>
      </c>
      <c r="G535" t="s">
        <v>259</v>
      </c>
      <c r="H535" t="s">
        <v>21</v>
      </c>
      <c r="I535" t="s">
        <v>259</v>
      </c>
      <c r="J535" t="s">
        <v>33</v>
      </c>
      <c r="K535" t="s">
        <v>21</v>
      </c>
      <c r="L535" t="s">
        <v>41</v>
      </c>
      <c r="M535">
        <v>8</v>
      </c>
      <c r="N535" t="s">
        <v>24</v>
      </c>
      <c r="O535" t="s">
        <v>25</v>
      </c>
      <c r="P535" t="s">
        <v>232</v>
      </c>
      <c r="Q535" t="s">
        <v>267</v>
      </c>
    </row>
    <row r="536" spans="1:17" x14ac:dyDescent="0.35">
      <c r="A536">
        <v>980917</v>
      </c>
      <c r="B536" t="s">
        <v>44</v>
      </c>
      <c r="C536" s="1">
        <v>42476</v>
      </c>
      <c r="D536" t="s">
        <v>262</v>
      </c>
      <c r="E536" t="s">
        <v>46</v>
      </c>
      <c r="F536">
        <v>0</v>
      </c>
      <c r="G536" t="s">
        <v>47</v>
      </c>
      <c r="H536" t="s">
        <v>321</v>
      </c>
      <c r="I536" t="s">
        <v>321</v>
      </c>
      <c r="J536" t="s">
        <v>22</v>
      </c>
      <c r="K536" t="s">
        <v>321</v>
      </c>
      <c r="L536" t="s">
        <v>41</v>
      </c>
      <c r="M536">
        <v>3</v>
      </c>
      <c r="N536" t="s">
        <v>24</v>
      </c>
      <c r="O536" t="s">
        <v>25</v>
      </c>
      <c r="P536" t="s">
        <v>127</v>
      </c>
      <c r="Q536" t="s">
        <v>322</v>
      </c>
    </row>
    <row r="537" spans="1:17" x14ac:dyDescent="0.35">
      <c r="A537">
        <v>980919</v>
      </c>
      <c r="B537" t="s">
        <v>28</v>
      </c>
      <c r="C537" s="1">
        <v>42477</v>
      </c>
      <c r="D537" t="s">
        <v>260</v>
      </c>
      <c r="E537" t="s">
        <v>320</v>
      </c>
      <c r="F537">
        <v>0</v>
      </c>
      <c r="G537" t="s">
        <v>31</v>
      </c>
      <c r="H537" t="s">
        <v>319</v>
      </c>
      <c r="I537" t="s">
        <v>319</v>
      </c>
      <c r="J537" t="s">
        <v>33</v>
      </c>
      <c r="K537" t="s">
        <v>31</v>
      </c>
      <c r="L537" t="s">
        <v>41</v>
      </c>
      <c r="M537">
        <v>6</v>
      </c>
      <c r="N537" t="s">
        <v>24</v>
      </c>
      <c r="O537" t="s">
        <v>25</v>
      </c>
      <c r="P537" t="s">
        <v>140</v>
      </c>
      <c r="Q537" t="s">
        <v>252</v>
      </c>
    </row>
    <row r="538" spans="1:17" x14ac:dyDescent="0.35">
      <c r="A538">
        <v>980921</v>
      </c>
      <c r="B538" t="s">
        <v>17</v>
      </c>
      <c r="C538" s="1">
        <v>42477</v>
      </c>
      <c r="D538" t="s">
        <v>326</v>
      </c>
      <c r="E538" t="s">
        <v>19</v>
      </c>
      <c r="F538">
        <v>0</v>
      </c>
      <c r="G538" t="s">
        <v>20</v>
      </c>
      <c r="H538" t="s">
        <v>39</v>
      </c>
      <c r="I538" t="s">
        <v>39</v>
      </c>
      <c r="J538" t="s">
        <v>22</v>
      </c>
      <c r="K538" t="s">
        <v>39</v>
      </c>
      <c r="L538" t="s">
        <v>41</v>
      </c>
      <c r="M538">
        <v>7</v>
      </c>
      <c r="N538" t="s">
        <v>24</v>
      </c>
      <c r="O538" t="s">
        <v>25</v>
      </c>
      <c r="P538" t="s">
        <v>237</v>
      </c>
      <c r="Q538" t="s">
        <v>327</v>
      </c>
    </row>
    <row r="539" spans="1:17" x14ac:dyDescent="0.35">
      <c r="A539">
        <v>980923</v>
      </c>
      <c r="B539" t="s">
        <v>60</v>
      </c>
      <c r="C539" s="1">
        <v>42478</v>
      </c>
      <c r="D539" t="s">
        <v>179</v>
      </c>
      <c r="E539" t="s">
        <v>62</v>
      </c>
      <c r="F539">
        <v>0</v>
      </c>
      <c r="G539" t="s">
        <v>259</v>
      </c>
      <c r="H539" t="s">
        <v>47</v>
      </c>
      <c r="I539" t="s">
        <v>259</v>
      </c>
      <c r="J539" t="s">
        <v>22</v>
      </c>
      <c r="K539" t="s">
        <v>259</v>
      </c>
      <c r="L539" t="s">
        <v>41</v>
      </c>
      <c r="M539">
        <v>7</v>
      </c>
      <c r="N539" t="s">
        <v>24</v>
      </c>
      <c r="O539" t="s">
        <v>25</v>
      </c>
      <c r="P539" t="s">
        <v>127</v>
      </c>
      <c r="Q539" t="s">
        <v>322</v>
      </c>
    </row>
    <row r="540" spans="1:17" x14ac:dyDescent="0.35">
      <c r="A540">
        <v>980925</v>
      </c>
      <c r="B540" t="s">
        <v>28</v>
      </c>
      <c r="C540" s="1">
        <v>42479</v>
      </c>
      <c r="D540" t="s">
        <v>175</v>
      </c>
      <c r="E540" t="s">
        <v>320</v>
      </c>
      <c r="F540">
        <v>0</v>
      </c>
      <c r="G540" t="s">
        <v>31</v>
      </c>
      <c r="H540" t="s">
        <v>21</v>
      </c>
      <c r="I540" t="s">
        <v>21</v>
      </c>
      <c r="J540" t="s">
        <v>22</v>
      </c>
      <c r="K540" t="s">
        <v>21</v>
      </c>
      <c r="L540" t="s">
        <v>41</v>
      </c>
      <c r="M540">
        <v>6</v>
      </c>
      <c r="N540" t="s">
        <v>24</v>
      </c>
      <c r="O540" t="s">
        <v>25</v>
      </c>
      <c r="P540" t="s">
        <v>140</v>
      </c>
      <c r="Q540" t="s">
        <v>252</v>
      </c>
    </row>
    <row r="541" spans="1:17" x14ac:dyDescent="0.35">
      <c r="A541">
        <v>980927</v>
      </c>
      <c r="B541" t="s">
        <v>44</v>
      </c>
      <c r="C541" s="1">
        <v>42480</v>
      </c>
      <c r="D541" t="s">
        <v>147</v>
      </c>
      <c r="E541" t="s">
        <v>46</v>
      </c>
      <c r="F541">
        <v>0</v>
      </c>
      <c r="G541" t="s">
        <v>47</v>
      </c>
      <c r="H541" t="s">
        <v>20</v>
      </c>
      <c r="I541" t="s">
        <v>47</v>
      </c>
      <c r="J541" t="s">
        <v>22</v>
      </c>
      <c r="K541" t="s">
        <v>47</v>
      </c>
      <c r="L541" t="s">
        <v>41</v>
      </c>
      <c r="M541">
        <v>6</v>
      </c>
      <c r="N541" t="s">
        <v>24</v>
      </c>
      <c r="O541" t="s">
        <v>25</v>
      </c>
      <c r="P541" t="s">
        <v>232</v>
      </c>
      <c r="Q541" t="s">
        <v>267</v>
      </c>
    </row>
    <row r="542" spans="1:17" x14ac:dyDescent="0.35">
      <c r="A542">
        <v>980929</v>
      </c>
      <c r="B542" t="s">
        <v>324</v>
      </c>
      <c r="C542" s="1">
        <v>42481</v>
      </c>
      <c r="D542" t="s">
        <v>294</v>
      </c>
      <c r="E542" t="s">
        <v>325</v>
      </c>
      <c r="F542">
        <v>0</v>
      </c>
      <c r="G542" t="s">
        <v>321</v>
      </c>
      <c r="H542" t="s">
        <v>259</v>
      </c>
      <c r="I542" t="s">
        <v>259</v>
      </c>
      <c r="J542" t="s">
        <v>22</v>
      </c>
      <c r="K542" t="s">
        <v>259</v>
      </c>
      <c r="L542" t="s">
        <v>41</v>
      </c>
      <c r="M542">
        <v>10</v>
      </c>
      <c r="N542" t="s">
        <v>24</v>
      </c>
      <c r="O542" t="s">
        <v>25</v>
      </c>
      <c r="P542" t="s">
        <v>328</v>
      </c>
      <c r="Q542" t="s">
        <v>127</v>
      </c>
    </row>
    <row r="543" spans="1:17" x14ac:dyDescent="0.35">
      <c r="A543">
        <v>980931</v>
      </c>
      <c r="B543" t="s">
        <v>238</v>
      </c>
      <c r="C543" s="1">
        <v>42482</v>
      </c>
      <c r="D543" t="s">
        <v>121</v>
      </c>
      <c r="E543" t="s">
        <v>301</v>
      </c>
      <c r="F543">
        <v>0</v>
      </c>
      <c r="G543" t="s">
        <v>319</v>
      </c>
      <c r="H543" t="s">
        <v>20</v>
      </c>
      <c r="I543" t="s">
        <v>319</v>
      </c>
      <c r="J543" t="s">
        <v>22</v>
      </c>
      <c r="K543" t="s">
        <v>20</v>
      </c>
      <c r="L543" t="s">
        <v>23</v>
      </c>
      <c r="M543">
        <v>13</v>
      </c>
      <c r="N543" t="s">
        <v>24</v>
      </c>
      <c r="O543" t="s">
        <v>25</v>
      </c>
      <c r="P543" t="s">
        <v>303</v>
      </c>
      <c r="Q543" t="s">
        <v>322</v>
      </c>
    </row>
    <row r="544" spans="1:17" x14ac:dyDescent="0.35">
      <c r="A544">
        <v>980933</v>
      </c>
      <c r="B544" t="s">
        <v>36</v>
      </c>
      <c r="C544" s="1">
        <v>42483</v>
      </c>
      <c r="D544" t="s">
        <v>271</v>
      </c>
      <c r="E544" t="s">
        <v>38</v>
      </c>
      <c r="F544">
        <v>0</v>
      </c>
      <c r="G544" t="s">
        <v>39</v>
      </c>
      <c r="H544" t="s">
        <v>47</v>
      </c>
      <c r="I544" t="s">
        <v>47</v>
      </c>
      <c r="J544" t="s">
        <v>22</v>
      </c>
      <c r="K544" t="s">
        <v>39</v>
      </c>
      <c r="L544" t="s">
        <v>23</v>
      </c>
      <c r="M544">
        <v>10</v>
      </c>
      <c r="N544" t="s">
        <v>24</v>
      </c>
      <c r="O544" t="s">
        <v>25</v>
      </c>
      <c r="P544" t="s">
        <v>140</v>
      </c>
      <c r="Q544" t="s">
        <v>252</v>
      </c>
    </row>
    <row r="545" spans="1:17" x14ac:dyDescent="0.35">
      <c r="A545">
        <v>980935</v>
      </c>
      <c r="B545" t="s">
        <v>60</v>
      </c>
      <c r="C545" s="1">
        <v>42483</v>
      </c>
      <c r="D545" t="s">
        <v>329</v>
      </c>
      <c r="E545" t="s">
        <v>62</v>
      </c>
      <c r="F545">
        <v>0</v>
      </c>
      <c r="G545" t="s">
        <v>259</v>
      </c>
      <c r="H545" t="s">
        <v>31</v>
      </c>
      <c r="I545" t="s">
        <v>259</v>
      </c>
      <c r="J545" t="s">
        <v>22</v>
      </c>
      <c r="K545" t="s">
        <v>259</v>
      </c>
      <c r="L545" t="s">
        <v>41</v>
      </c>
      <c r="M545">
        <v>5</v>
      </c>
      <c r="N545" t="s">
        <v>24</v>
      </c>
      <c r="O545" t="s">
        <v>25</v>
      </c>
      <c r="P545" t="s">
        <v>232</v>
      </c>
      <c r="Q545" t="s">
        <v>267</v>
      </c>
    </row>
    <row r="546" spans="1:17" x14ac:dyDescent="0.35">
      <c r="A546">
        <v>980937</v>
      </c>
      <c r="B546" t="s">
        <v>324</v>
      </c>
      <c r="C546" s="1">
        <v>42484</v>
      </c>
      <c r="D546" t="s">
        <v>215</v>
      </c>
      <c r="E546" t="s">
        <v>325</v>
      </c>
      <c r="F546">
        <v>0</v>
      </c>
      <c r="G546" t="s">
        <v>321</v>
      </c>
      <c r="H546" t="s">
        <v>20</v>
      </c>
      <c r="I546" t="s">
        <v>20</v>
      </c>
      <c r="J546" t="s">
        <v>33</v>
      </c>
      <c r="K546" t="s">
        <v>321</v>
      </c>
      <c r="L546" t="s">
        <v>41</v>
      </c>
      <c r="M546">
        <v>6</v>
      </c>
      <c r="N546" t="s">
        <v>24</v>
      </c>
      <c r="O546" t="s">
        <v>25</v>
      </c>
      <c r="P546" t="s">
        <v>328</v>
      </c>
      <c r="Q546" t="s">
        <v>242</v>
      </c>
    </row>
    <row r="547" spans="1:17" x14ac:dyDescent="0.35">
      <c r="A547">
        <v>980939</v>
      </c>
      <c r="B547" t="s">
        <v>238</v>
      </c>
      <c r="C547" s="1">
        <v>42484</v>
      </c>
      <c r="D547" t="s">
        <v>330</v>
      </c>
      <c r="E547" t="s">
        <v>301</v>
      </c>
      <c r="F547">
        <v>0</v>
      </c>
      <c r="G547" t="s">
        <v>319</v>
      </c>
      <c r="H547" t="s">
        <v>21</v>
      </c>
      <c r="I547" t="s">
        <v>21</v>
      </c>
      <c r="J547" t="s">
        <v>22</v>
      </c>
      <c r="K547" t="s">
        <v>21</v>
      </c>
      <c r="L547" t="s">
        <v>41</v>
      </c>
      <c r="M547">
        <v>2</v>
      </c>
      <c r="N547" t="s">
        <v>24</v>
      </c>
      <c r="O547" t="s">
        <v>25</v>
      </c>
      <c r="P547" t="s">
        <v>303</v>
      </c>
      <c r="Q547" t="s">
        <v>327</v>
      </c>
    </row>
    <row r="548" spans="1:17" x14ac:dyDescent="0.35">
      <c r="A548">
        <v>980941</v>
      </c>
      <c r="B548" t="s">
        <v>28</v>
      </c>
      <c r="C548" s="1">
        <v>42485</v>
      </c>
      <c r="D548" t="s">
        <v>276</v>
      </c>
      <c r="E548" t="s">
        <v>320</v>
      </c>
      <c r="F548">
        <v>0</v>
      </c>
      <c r="G548" t="s">
        <v>31</v>
      </c>
      <c r="H548" t="s">
        <v>47</v>
      </c>
      <c r="I548" t="s">
        <v>31</v>
      </c>
      <c r="J548" t="s">
        <v>22</v>
      </c>
      <c r="K548" t="s">
        <v>47</v>
      </c>
      <c r="L548" t="s">
        <v>23</v>
      </c>
      <c r="M548">
        <v>25</v>
      </c>
      <c r="N548" t="s">
        <v>24</v>
      </c>
      <c r="O548" t="s">
        <v>25</v>
      </c>
      <c r="P548" t="s">
        <v>323</v>
      </c>
      <c r="Q548" t="s">
        <v>213</v>
      </c>
    </row>
    <row r="549" spans="1:17" x14ac:dyDescent="0.35">
      <c r="A549">
        <v>980943</v>
      </c>
      <c r="B549" t="s">
        <v>60</v>
      </c>
      <c r="C549" s="1">
        <v>42486</v>
      </c>
      <c r="D549" t="s">
        <v>331</v>
      </c>
      <c r="E549" t="s">
        <v>62</v>
      </c>
      <c r="F549">
        <v>0</v>
      </c>
      <c r="G549" t="s">
        <v>259</v>
      </c>
      <c r="H549" t="s">
        <v>319</v>
      </c>
      <c r="I549" t="s">
        <v>319</v>
      </c>
      <c r="J549" t="s">
        <v>22</v>
      </c>
      <c r="K549" t="s">
        <v>319</v>
      </c>
      <c r="L549" t="s">
        <v>23</v>
      </c>
      <c r="M549">
        <v>34</v>
      </c>
      <c r="N549" t="s">
        <v>24</v>
      </c>
      <c r="O549" t="s">
        <v>95</v>
      </c>
      <c r="P549" t="s">
        <v>332</v>
      </c>
      <c r="Q549" t="s">
        <v>267</v>
      </c>
    </row>
    <row r="550" spans="1:17" x14ac:dyDescent="0.35">
      <c r="A550">
        <v>980945</v>
      </c>
      <c r="B550" t="s">
        <v>36</v>
      </c>
      <c r="C550" s="1">
        <v>42487</v>
      </c>
      <c r="D550" t="s">
        <v>333</v>
      </c>
      <c r="E550" t="s">
        <v>38</v>
      </c>
      <c r="F550">
        <v>0</v>
      </c>
      <c r="G550" t="s">
        <v>39</v>
      </c>
      <c r="H550" t="s">
        <v>321</v>
      </c>
      <c r="I550" t="s">
        <v>39</v>
      </c>
      <c r="J550" t="s">
        <v>22</v>
      </c>
      <c r="K550" t="s">
        <v>321</v>
      </c>
      <c r="L550" t="s">
        <v>23</v>
      </c>
      <c r="M550">
        <v>1</v>
      </c>
      <c r="N550" t="s">
        <v>24</v>
      </c>
      <c r="O550" t="s">
        <v>25</v>
      </c>
      <c r="P550" t="s">
        <v>120</v>
      </c>
      <c r="Q550" t="s">
        <v>140</v>
      </c>
    </row>
    <row r="551" spans="1:17" x14ac:dyDescent="0.35">
      <c r="A551">
        <v>980947</v>
      </c>
      <c r="B551" t="s">
        <v>44</v>
      </c>
      <c r="C551" s="1">
        <v>42488</v>
      </c>
      <c r="D551" t="s">
        <v>147</v>
      </c>
      <c r="E551" t="s">
        <v>46</v>
      </c>
      <c r="F551">
        <v>0</v>
      </c>
      <c r="G551" t="s">
        <v>47</v>
      </c>
      <c r="H551" t="s">
        <v>21</v>
      </c>
      <c r="I551" t="s">
        <v>47</v>
      </c>
      <c r="J551" t="s">
        <v>22</v>
      </c>
      <c r="K551" t="s">
        <v>47</v>
      </c>
      <c r="L551" t="s">
        <v>41</v>
      </c>
      <c r="M551">
        <v>6</v>
      </c>
      <c r="N551" t="s">
        <v>24</v>
      </c>
      <c r="O551" t="s">
        <v>25</v>
      </c>
      <c r="P551" t="s">
        <v>323</v>
      </c>
      <c r="Q551" t="s">
        <v>213</v>
      </c>
    </row>
    <row r="552" spans="1:17" x14ac:dyDescent="0.35">
      <c r="A552">
        <v>980949</v>
      </c>
      <c r="B552" t="s">
        <v>238</v>
      </c>
      <c r="C552" s="1">
        <v>42489</v>
      </c>
      <c r="D552" t="s">
        <v>152</v>
      </c>
      <c r="E552" t="s">
        <v>301</v>
      </c>
      <c r="F552">
        <v>0</v>
      </c>
      <c r="G552" t="s">
        <v>319</v>
      </c>
      <c r="H552" t="s">
        <v>321</v>
      </c>
      <c r="I552" t="s">
        <v>321</v>
      </c>
      <c r="J552" t="s">
        <v>22</v>
      </c>
      <c r="K552" t="s">
        <v>321</v>
      </c>
      <c r="L552" t="s">
        <v>41</v>
      </c>
      <c r="M552">
        <v>3</v>
      </c>
      <c r="N552" t="s">
        <v>24</v>
      </c>
      <c r="O552" t="s">
        <v>25</v>
      </c>
      <c r="P552" t="s">
        <v>303</v>
      </c>
      <c r="Q552" t="s">
        <v>242</v>
      </c>
    </row>
    <row r="553" spans="1:17" x14ac:dyDescent="0.35">
      <c r="A553">
        <v>980951</v>
      </c>
      <c r="B553" t="s">
        <v>36</v>
      </c>
      <c r="C553" s="1">
        <v>42490</v>
      </c>
      <c r="D553" t="s">
        <v>334</v>
      </c>
      <c r="E553" t="s">
        <v>38</v>
      </c>
      <c r="F553">
        <v>0</v>
      </c>
      <c r="G553" t="s">
        <v>39</v>
      </c>
      <c r="H553" t="s">
        <v>21</v>
      </c>
      <c r="I553" t="s">
        <v>21</v>
      </c>
      <c r="J553" t="s">
        <v>22</v>
      </c>
      <c r="K553" t="s">
        <v>39</v>
      </c>
      <c r="L553" t="s">
        <v>23</v>
      </c>
      <c r="M553">
        <v>27</v>
      </c>
      <c r="N553" t="s">
        <v>24</v>
      </c>
      <c r="O553" t="s">
        <v>25</v>
      </c>
      <c r="P553" t="s">
        <v>335</v>
      </c>
      <c r="Q553" t="s">
        <v>120</v>
      </c>
    </row>
    <row r="554" spans="1:17" x14ac:dyDescent="0.35">
      <c r="A554">
        <v>980953</v>
      </c>
      <c r="B554" t="s">
        <v>60</v>
      </c>
      <c r="C554" s="1">
        <v>42490</v>
      </c>
      <c r="D554" t="s">
        <v>179</v>
      </c>
      <c r="E554" t="s">
        <v>62</v>
      </c>
      <c r="F554">
        <v>0</v>
      </c>
      <c r="G554" t="s">
        <v>259</v>
      </c>
      <c r="H554" t="s">
        <v>20</v>
      </c>
      <c r="I554" t="s">
        <v>20</v>
      </c>
      <c r="J554" t="s">
        <v>22</v>
      </c>
      <c r="K554" t="s">
        <v>259</v>
      </c>
      <c r="L554" t="s">
        <v>23</v>
      </c>
      <c r="M554">
        <v>15</v>
      </c>
      <c r="N554" t="s">
        <v>24</v>
      </c>
      <c r="O554" t="s">
        <v>25</v>
      </c>
      <c r="P554" t="s">
        <v>232</v>
      </c>
      <c r="Q554" t="s">
        <v>127</v>
      </c>
    </row>
    <row r="555" spans="1:17" x14ac:dyDescent="0.35">
      <c r="A555">
        <v>980955</v>
      </c>
      <c r="B555" t="s">
        <v>324</v>
      </c>
      <c r="C555" s="1">
        <v>42491</v>
      </c>
      <c r="D555" t="s">
        <v>299</v>
      </c>
      <c r="E555" t="s">
        <v>325</v>
      </c>
      <c r="F555">
        <v>0</v>
      </c>
      <c r="G555" t="s">
        <v>321</v>
      </c>
      <c r="H555" t="s">
        <v>31</v>
      </c>
      <c r="I555" t="s">
        <v>321</v>
      </c>
      <c r="J555" t="s">
        <v>22</v>
      </c>
      <c r="K555" t="s">
        <v>31</v>
      </c>
      <c r="L555" t="s">
        <v>23</v>
      </c>
      <c r="M555">
        <v>23</v>
      </c>
      <c r="N555" t="s">
        <v>24</v>
      </c>
      <c r="O555" t="s">
        <v>25</v>
      </c>
      <c r="P555" t="s">
        <v>242</v>
      </c>
      <c r="Q555" t="s">
        <v>322</v>
      </c>
    </row>
    <row r="556" spans="1:17" x14ac:dyDescent="0.35">
      <c r="A556">
        <v>980957</v>
      </c>
      <c r="B556" t="s">
        <v>238</v>
      </c>
      <c r="C556" s="1">
        <v>42491</v>
      </c>
      <c r="D556" t="s">
        <v>147</v>
      </c>
      <c r="E556" t="s">
        <v>301</v>
      </c>
      <c r="F556">
        <v>0</v>
      </c>
      <c r="G556" t="s">
        <v>319</v>
      </c>
      <c r="H556" t="s">
        <v>47</v>
      </c>
      <c r="I556" t="s">
        <v>47</v>
      </c>
      <c r="J556" t="s">
        <v>22</v>
      </c>
      <c r="K556" t="s">
        <v>47</v>
      </c>
      <c r="L556" t="s">
        <v>41</v>
      </c>
      <c r="M556">
        <v>8</v>
      </c>
      <c r="N556" t="s">
        <v>24</v>
      </c>
      <c r="O556" t="s">
        <v>25</v>
      </c>
      <c r="P556" t="s">
        <v>332</v>
      </c>
      <c r="Q556" t="s">
        <v>213</v>
      </c>
    </row>
    <row r="557" spans="1:17" x14ac:dyDescent="0.35">
      <c r="A557">
        <v>980959</v>
      </c>
      <c r="B557" t="s">
        <v>17</v>
      </c>
      <c r="C557" s="1">
        <v>42492</v>
      </c>
      <c r="D557" t="s">
        <v>307</v>
      </c>
      <c r="E557" t="s">
        <v>19</v>
      </c>
      <c r="F557">
        <v>0</v>
      </c>
      <c r="G557" t="s">
        <v>20</v>
      </c>
      <c r="H557" t="s">
        <v>21</v>
      </c>
      <c r="I557" t="s">
        <v>21</v>
      </c>
      <c r="J557" t="s">
        <v>22</v>
      </c>
      <c r="K557" t="s">
        <v>21</v>
      </c>
      <c r="L557" t="s">
        <v>41</v>
      </c>
      <c r="M557">
        <v>5</v>
      </c>
      <c r="N557" t="s">
        <v>24</v>
      </c>
      <c r="O557" t="s">
        <v>25</v>
      </c>
      <c r="P557" t="s">
        <v>120</v>
      </c>
      <c r="Q557" t="s">
        <v>140</v>
      </c>
    </row>
    <row r="558" spans="1:17" x14ac:dyDescent="0.35">
      <c r="A558">
        <v>980961</v>
      </c>
      <c r="B558" t="s">
        <v>324</v>
      </c>
      <c r="C558" s="1">
        <v>42493</v>
      </c>
      <c r="D558" t="s">
        <v>336</v>
      </c>
      <c r="E558" t="s">
        <v>325</v>
      </c>
      <c r="F558">
        <v>0</v>
      </c>
      <c r="G558" t="s">
        <v>321</v>
      </c>
      <c r="H558" t="s">
        <v>39</v>
      </c>
      <c r="I558" t="s">
        <v>39</v>
      </c>
      <c r="J558" t="s">
        <v>22</v>
      </c>
      <c r="K558" t="s">
        <v>39</v>
      </c>
      <c r="L558" t="s">
        <v>41</v>
      </c>
      <c r="M558">
        <v>8</v>
      </c>
      <c r="N558" t="s">
        <v>24</v>
      </c>
      <c r="O558" t="s">
        <v>25</v>
      </c>
      <c r="P558" t="s">
        <v>303</v>
      </c>
      <c r="Q558" t="s">
        <v>242</v>
      </c>
    </row>
    <row r="559" spans="1:17" x14ac:dyDescent="0.35">
      <c r="A559">
        <v>980963</v>
      </c>
      <c r="B559" t="s">
        <v>50</v>
      </c>
      <c r="C559" s="1">
        <v>42494</v>
      </c>
      <c r="D559" t="s">
        <v>307</v>
      </c>
      <c r="E559" t="s">
        <v>52</v>
      </c>
      <c r="F559">
        <v>0</v>
      </c>
      <c r="G559" t="s">
        <v>21</v>
      </c>
      <c r="H559" t="s">
        <v>31</v>
      </c>
      <c r="I559" t="s">
        <v>31</v>
      </c>
      <c r="J559" t="s">
        <v>22</v>
      </c>
      <c r="K559" t="s">
        <v>21</v>
      </c>
      <c r="L559" t="s">
        <v>23</v>
      </c>
      <c r="M559">
        <v>7</v>
      </c>
      <c r="N559" t="s">
        <v>24</v>
      </c>
      <c r="O559" t="s">
        <v>25</v>
      </c>
      <c r="P559" t="s">
        <v>232</v>
      </c>
      <c r="Q559" t="s">
        <v>127</v>
      </c>
    </row>
    <row r="560" spans="1:17" x14ac:dyDescent="0.35">
      <c r="A560">
        <v>980965</v>
      </c>
      <c r="B560" t="s">
        <v>36</v>
      </c>
      <c r="C560" s="1">
        <v>42495</v>
      </c>
      <c r="D560" t="s">
        <v>233</v>
      </c>
      <c r="E560" t="s">
        <v>38</v>
      </c>
      <c r="F560">
        <v>0</v>
      </c>
      <c r="G560" t="s">
        <v>39</v>
      </c>
      <c r="H560" t="s">
        <v>319</v>
      </c>
      <c r="I560" t="s">
        <v>319</v>
      </c>
      <c r="J560" t="s">
        <v>22</v>
      </c>
      <c r="K560" t="s">
        <v>319</v>
      </c>
      <c r="L560" t="s">
        <v>41</v>
      </c>
      <c r="M560">
        <v>7</v>
      </c>
      <c r="N560" t="s">
        <v>24</v>
      </c>
      <c r="O560" t="s">
        <v>25</v>
      </c>
      <c r="P560" t="s">
        <v>252</v>
      </c>
      <c r="Q560" t="s">
        <v>213</v>
      </c>
    </row>
    <row r="561" spans="1:17" x14ac:dyDescent="0.35">
      <c r="A561">
        <v>980967</v>
      </c>
      <c r="B561" t="s">
        <v>60</v>
      </c>
      <c r="C561" s="1">
        <v>42496</v>
      </c>
      <c r="D561" t="s">
        <v>294</v>
      </c>
      <c r="E561" t="s">
        <v>62</v>
      </c>
      <c r="F561">
        <v>0</v>
      </c>
      <c r="G561" t="s">
        <v>259</v>
      </c>
      <c r="H561" t="s">
        <v>321</v>
      </c>
      <c r="I561" t="s">
        <v>259</v>
      </c>
      <c r="J561" t="s">
        <v>22</v>
      </c>
      <c r="K561" t="s">
        <v>259</v>
      </c>
      <c r="L561" t="s">
        <v>41</v>
      </c>
      <c r="M561">
        <v>5</v>
      </c>
      <c r="N561" t="s">
        <v>24</v>
      </c>
      <c r="O561" t="s">
        <v>25</v>
      </c>
      <c r="P561" t="s">
        <v>120</v>
      </c>
      <c r="Q561" t="s">
        <v>140</v>
      </c>
    </row>
    <row r="562" spans="1:17" x14ac:dyDescent="0.35">
      <c r="A562">
        <v>980969</v>
      </c>
      <c r="B562" t="s">
        <v>17</v>
      </c>
      <c r="C562" s="1">
        <v>42497</v>
      </c>
      <c r="D562" t="s">
        <v>215</v>
      </c>
      <c r="E562" t="s">
        <v>19</v>
      </c>
      <c r="F562">
        <v>0</v>
      </c>
      <c r="G562" t="s">
        <v>20</v>
      </c>
      <c r="H562" t="s">
        <v>319</v>
      </c>
      <c r="I562" t="s">
        <v>20</v>
      </c>
      <c r="J562" t="s">
        <v>22</v>
      </c>
      <c r="K562" t="s">
        <v>20</v>
      </c>
      <c r="L562" t="s">
        <v>41</v>
      </c>
      <c r="M562">
        <v>7</v>
      </c>
      <c r="N562" t="s">
        <v>24</v>
      </c>
      <c r="O562" t="s">
        <v>25</v>
      </c>
      <c r="P562" t="s">
        <v>303</v>
      </c>
      <c r="Q562" t="s">
        <v>242</v>
      </c>
    </row>
    <row r="563" spans="1:17" x14ac:dyDescent="0.35">
      <c r="A563">
        <v>980971</v>
      </c>
      <c r="B563" t="s">
        <v>28</v>
      </c>
      <c r="C563" s="1">
        <v>42497</v>
      </c>
      <c r="D563" t="s">
        <v>337</v>
      </c>
      <c r="E563" t="s">
        <v>320</v>
      </c>
      <c r="F563">
        <v>0</v>
      </c>
      <c r="G563" t="s">
        <v>31</v>
      </c>
      <c r="H563" t="s">
        <v>39</v>
      </c>
      <c r="I563" t="s">
        <v>39</v>
      </c>
      <c r="J563" t="s">
        <v>22</v>
      </c>
      <c r="K563" t="s">
        <v>31</v>
      </c>
      <c r="L563" t="s">
        <v>23</v>
      </c>
      <c r="M563">
        <v>9</v>
      </c>
      <c r="N563" t="s">
        <v>24</v>
      </c>
      <c r="O563" t="s">
        <v>25</v>
      </c>
      <c r="P563" t="s">
        <v>127</v>
      </c>
      <c r="Q563" t="s">
        <v>267</v>
      </c>
    </row>
    <row r="564" spans="1:17" x14ac:dyDescent="0.35">
      <c r="A564">
        <v>980973</v>
      </c>
      <c r="B564" t="s">
        <v>234</v>
      </c>
      <c r="C564" s="1">
        <v>42498</v>
      </c>
      <c r="D564" t="s">
        <v>87</v>
      </c>
      <c r="E564" t="s">
        <v>236</v>
      </c>
      <c r="F564">
        <v>0</v>
      </c>
      <c r="G564" t="s">
        <v>47</v>
      </c>
      <c r="H564" t="s">
        <v>259</v>
      </c>
      <c r="I564" t="s">
        <v>47</v>
      </c>
      <c r="J564" t="s">
        <v>22</v>
      </c>
      <c r="K564" t="s">
        <v>259</v>
      </c>
      <c r="L564" t="s">
        <v>23</v>
      </c>
      <c r="M564">
        <v>85</v>
      </c>
      <c r="N564" t="s">
        <v>24</v>
      </c>
      <c r="O564" t="s">
        <v>25</v>
      </c>
      <c r="P564" t="s">
        <v>140</v>
      </c>
      <c r="Q564" t="s">
        <v>252</v>
      </c>
    </row>
    <row r="565" spans="1:17" x14ac:dyDescent="0.35">
      <c r="A565">
        <v>980975</v>
      </c>
      <c r="B565" t="s">
        <v>50</v>
      </c>
      <c r="C565" s="1">
        <v>42498</v>
      </c>
      <c r="D565" t="s">
        <v>103</v>
      </c>
      <c r="E565" t="s">
        <v>52</v>
      </c>
      <c r="F565">
        <v>0</v>
      </c>
      <c r="G565" t="s">
        <v>21</v>
      </c>
      <c r="H565" t="s">
        <v>321</v>
      </c>
      <c r="I565" t="s">
        <v>321</v>
      </c>
      <c r="J565" t="s">
        <v>22</v>
      </c>
      <c r="K565" t="s">
        <v>321</v>
      </c>
      <c r="L565" t="s">
        <v>41</v>
      </c>
      <c r="M565">
        <v>5</v>
      </c>
      <c r="N565" t="s">
        <v>24</v>
      </c>
      <c r="O565" t="s">
        <v>25</v>
      </c>
      <c r="P565" t="s">
        <v>120</v>
      </c>
      <c r="Q565" t="s">
        <v>213</v>
      </c>
    </row>
    <row r="566" spans="1:17" x14ac:dyDescent="0.35">
      <c r="A566">
        <v>980977</v>
      </c>
      <c r="B566" t="s">
        <v>28</v>
      </c>
      <c r="C566" s="1">
        <v>42499</v>
      </c>
      <c r="D566" t="s">
        <v>57</v>
      </c>
      <c r="E566" t="s">
        <v>320</v>
      </c>
      <c r="F566">
        <v>0</v>
      </c>
      <c r="G566" t="s">
        <v>31</v>
      </c>
      <c r="H566" t="s">
        <v>20</v>
      </c>
      <c r="I566" t="s">
        <v>31</v>
      </c>
      <c r="J566" t="s">
        <v>22</v>
      </c>
      <c r="K566" t="s">
        <v>20</v>
      </c>
      <c r="L566" t="s">
        <v>23</v>
      </c>
      <c r="M566">
        <v>1</v>
      </c>
      <c r="N566" t="s">
        <v>24</v>
      </c>
      <c r="O566" t="s">
        <v>25</v>
      </c>
      <c r="P566" t="s">
        <v>232</v>
      </c>
      <c r="Q566" t="s">
        <v>127</v>
      </c>
    </row>
    <row r="567" spans="1:17" x14ac:dyDescent="0.35">
      <c r="A567">
        <v>980979</v>
      </c>
      <c r="B567" t="s">
        <v>234</v>
      </c>
      <c r="C567" s="1">
        <v>42500</v>
      </c>
      <c r="D567" t="s">
        <v>338</v>
      </c>
      <c r="E567" t="s">
        <v>236</v>
      </c>
      <c r="F567">
        <v>0</v>
      </c>
      <c r="G567" t="s">
        <v>319</v>
      </c>
      <c r="H567" t="s">
        <v>259</v>
      </c>
      <c r="I567" t="s">
        <v>259</v>
      </c>
      <c r="J567" t="s">
        <v>33</v>
      </c>
      <c r="K567" t="s">
        <v>259</v>
      </c>
      <c r="L567" t="s">
        <v>23</v>
      </c>
      <c r="M567">
        <v>4</v>
      </c>
      <c r="N567" t="s">
        <v>24</v>
      </c>
      <c r="O567" t="s">
        <v>25</v>
      </c>
      <c r="P567" t="s">
        <v>303</v>
      </c>
      <c r="Q567" t="s">
        <v>322</v>
      </c>
    </row>
    <row r="568" spans="1:17" x14ac:dyDescent="0.35">
      <c r="A568">
        <v>980981</v>
      </c>
      <c r="B568" t="s">
        <v>17</v>
      </c>
      <c r="C568" s="1">
        <v>42501</v>
      </c>
      <c r="D568" t="s">
        <v>339</v>
      </c>
      <c r="E568" t="s">
        <v>19</v>
      </c>
      <c r="F568">
        <v>0</v>
      </c>
      <c r="G568" t="s">
        <v>20</v>
      </c>
      <c r="H568" t="s">
        <v>47</v>
      </c>
      <c r="I568" t="s">
        <v>47</v>
      </c>
      <c r="J568" t="s">
        <v>22</v>
      </c>
      <c r="K568" t="s">
        <v>47</v>
      </c>
      <c r="L568" t="s">
        <v>41</v>
      </c>
      <c r="M568">
        <v>6</v>
      </c>
      <c r="N568" t="s">
        <v>24</v>
      </c>
      <c r="O568" t="s">
        <v>25</v>
      </c>
      <c r="P568" t="s">
        <v>332</v>
      </c>
      <c r="Q568" t="s">
        <v>252</v>
      </c>
    </row>
    <row r="569" spans="1:17" x14ac:dyDescent="0.35">
      <c r="A569">
        <v>980983</v>
      </c>
      <c r="B569" t="s">
        <v>60</v>
      </c>
      <c r="C569" s="1">
        <v>42502</v>
      </c>
      <c r="D569" t="s">
        <v>333</v>
      </c>
      <c r="E569" t="s">
        <v>62</v>
      </c>
      <c r="F569">
        <v>0</v>
      </c>
      <c r="G569" t="s">
        <v>259</v>
      </c>
      <c r="H569" t="s">
        <v>39</v>
      </c>
      <c r="I569" t="s">
        <v>39</v>
      </c>
      <c r="J569" t="s">
        <v>22</v>
      </c>
      <c r="K569" t="s">
        <v>39</v>
      </c>
      <c r="L569" t="s">
        <v>41</v>
      </c>
      <c r="M569">
        <v>7</v>
      </c>
      <c r="N569" t="s">
        <v>24</v>
      </c>
      <c r="O569" t="s">
        <v>25</v>
      </c>
      <c r="P569" t="s">
        <v>328</v>
      </c>
      <c r="Q569" t="s">
        <v>120</v>
      </c>
    </row>
    <row r="570" spans="1:17" x14ac:dyDescent="0.35">
      <c r="A570">
        <v>980985</v>
      </c>
      <c r="B570" t="s">
        <v>234</v>
      </c>
      <c r="C570" s="1">
        <v>42503</v>
      </c>
      <c r="D570" t="s">
        <v>337</v>
      </c>
      <c r="E570" t="s">
        <v>236</v>
      </c>
      <c r="F570">
        <v>0</v>
      </c>
      <c r="G570" t="s">
        <v>47</v>
      </c>
      <c r="H570" t="s">
        <v>31</v>
      </c>
      <c r="I570" t="s">
        <v>47</v>
      </c>
      <c r="J570" t="s">
        <v>33</v>
      </c>
      <c r="K570" t="s">
        <v>31</v>
      </c>
      <c r="L570" t="s">
        <v>41</v>
      </c>
      <c r="M570">
        <v>7</v>
      </c>
      <c r="N570" t="s">
        <v>24</v>
      </c>
      <c r="O570" t="s">
        <v>25</v>
      </c>
      <c r="P570" t="s">
        <v>127</v>
      </c>
      <c r="Q570" t="s">
        <v>267</v>
      </c>
    </row>
    <row r="571" spans="1:17" x14ac:dyDescent="0.35">
      <c r="A571">
        <v>980987</v>
      </c>
      <c r="B571" t="s">
        <v>17</v>
      </c>
      <c r="C571" s="1">
        <v>42504</v>
      </c>
      <c r="D571" t="s">
        <v>121</v>
      </c>
      <c r="E571" t="s">
        <v>19</v>
      </c>
      <c r="F571">
        <v>0</v>
      </c>
      <c r="G571" t="s">
        <v>20</v>
      </c>
      <c r="H571" t="s">
        <v>321</v>
      </c>
      <c r="I571" t="s">
        <v>321</v>
      </c>
      <c r="J571" t="s">
        <v>22</v>
      </c>
      <c r="K571" t="s">
        <v>20</v>
      </c>
      <c r="L571" t="s">
        <v>23</v>
      </c>
      <c r="M571">
        <v>144</v>
      </c>
      <c r="N571" t="s">
        <v>24</v>
      </c>
      <c r="O571" t="s">
        <v>25</v>
      </c>
      <c r="P571" t="s">
        <v>332</v>
      </c>
      <c r="Q571" t="s">
        <v>322</v>
      </c>
    </row>
    <row r="572" spans="1:17" x14ac:dyDescent="0.35">
      <c r="A572">
        <v>980989</v>
      </c>
      <c r="B572" t="s">
        <v>50</v>
      </c>
      <c r="C572" s="1">
        <v>42504</v>
      </c>
      <c r="D572" t="s">
        <v>68</v>
      </c>
      <c r="E572" t="s">
        <v>52</v>
      </c>
      <c r="F572">
        <v>0</v>
      </c>
      <c r="G572" t="s">
        <v>21</v>
      </c>
      <c r="H572" t="s">
        <v>319</v>
      </c>
      <c r="I572" t="s">
        <v>319</v>
      </c>
      <c r="J572" t="s">
        <v>33</v>
      </c>
      <c r="K572" t="s">
        <v>21</v>
      </c>
      <c r="L572" t="s">
        <v>41</v>
      </c>
      <c r="M572">
        <v>8</v>
      </c>
      <c r="N572" t="s">
        <v>24</v>
      </c>
      <c r="O572" t="s">
        <v>95</v>
      </c>
      <c r="P572" t="s">
        <v>327</v>
      </c>
      <c r="Q572" t="s">
        <v>242</v>
      </c>
    </row>
    <row r="573" spans="1:17" x14ac:dyDescent="0.35">
      <c r="A573">
        <v>980991</v>
      </c>
      <c r="B573" t="s">
        <v>28</v>
      </c>
      <c r="C573" s="1">
        <v>42505</v>
      </c>
      <c r="D573" t="s">
        <v>340</v>
      </c>
      <c r="E573" t="s">
        <v>320</v>
      </c>
      <c r="F573">
        <v>0</v>
      </c>
      <c r="G573" t="s">
        <v>31</v>
      </c>
      <c r="H573" t="s">
        <v>259</v>
      </c>
      <c r="I573" t="s">
        <v>31</v>
      </c>
      <c r="J573" t="s">
        <v>33</v>
      </c>
      <c r="K573" t="s">
        <v>259</v>
      </c>
      <c r="L573" t="s">
        <v>41</v>
      </c>
      <c r="M573">
        <v>7</v>
      </c>
      <c r="N573" t="s">
        <v>24</v>
      </c>
      <c r="O573" t="s">
        <v>25</v>
      </c>
      <c r="P573" t="s">
        <v>335</v>
      </c>
      <c r="Q573" t="s">
        <v>120</v>
      </c>
    </row>
    <row r="574" spans="1:17" x14ac:dyDescent="0.35">
      <c r="A574">
        <v>980993</v>
      </c>
      <c r="B574" t="s">
        <v>234</v>
      </c>
      <c r="C574" s="1">
        <v>42505</v>
      </c>
      <c r="D574" t="s">
        <v>339</v>
      </c>
      <c r="E574" t="s">
        <v>236</v>
      </c>
      <c r="F574">
        <v>0</v>
      </c>
      <c r="G574" t="s">
        <v>47</v>
      </c>
      <c r="H574" t="s">
        <v>39</v>
      </c>
      <c r="I574" t="s">
        <v>39</v>
      </c>
      <c r="J574" t="s">
        <v>22</v>
      </c>
      <c r="K574" t="s">
        <v>47</v>
      </c>
      <c r="L574" t="s">
        <v>23</v>
      </c>
      <c r="M574">
        <v>80</v>
      </c>
      <c r="N574" t="s">
        <v>24</v>
      </c>
      <c r="O574" t="s">
        <v>25</v>
      </c>
      <c r="P574" t="s">
        <v>323</v>
      </c>
      <c r="Q574" t="s">
        <v>267</v>
      </c>
    </row>
    <row r="575" spans="1:17" x14ac:dyDescent="0.35">
      <c r="A575">
        <v>980995</v>
      </c>
      <c r="B575" t="s">
        <v>50</v>
      </c>
      <c r="C575" s="1">
        <v>42506</v>
      </c>
      <c r="D575" t="s">
        <v>215</v>
      </c>
      <c r="E575" t="s">
        <v>52</v>
      </c>
      <c r="F575">
        <v>0</v>
      </c>
      <c r="G575" t="s">
        <v>21</v>
      </c>
      <c r="H575" t="s">
        <v>20</v>
      </c>
      <c r="I575" t="s">
        <v>20</v>
      </c>
      <c r="J575" t="s">
        <v>22</v>
      </c>
      <c r="K575" t="s">
        <v>20</v>
      </c>
      <c r="L575" t="s">
        <v>41</v>
      </c>
      <c r="M575">
        <v>9</v>
      </c>
      <c r="N575" t="s">
        <v>24</v>
      </c>
      <c r="O575" t="s">
        <v>25</v>
      </c>
      <c r="P575" t="s">
        <v>303</v>
      </c>
      <c r="Q575" t="s">
        <v>327</v>
      </c>
    </row>
    <row r="576" spans="1:17" x14ac:dyDescent="0.35">
      <c r="A576">
        <v>980997</v>
      </c>
      <c r="B576" t="s">
        <v>234</v>
      </c>
      <c r="C576" s="1">
        <v>42507</v>
      </c>
      <c r="D576" t="s">
        <v>331</v>
      </c>
      <c r="E576" t="s">
        <v>236</v>
      </c>
      <c r="F576">
        <v>0</v>
      </c>
      <c r="G576" t="s">
        <v>319</v>
      </c>
      <c r="H576" t="s">
        <v>39</v>
      </c>
      <c r="I576" t="s">
        <v>319</v>
      </c>
      <c r="J576" t="s">
        <v>22</v>
      </c>
      <c r="K576" t="s">
        <v>319</v>
      </c>
      <c r="L576" t="s">
        <v>23</v>
      </c>
      <c r="M576">
        <v>19</v>
      </c>
      <c r="N576" t="s">
        <v>24</v>
      </c>
      <c r="O576" t="s">
        <v>95</v>
      </c>
      <c r="P576" t="s">
        <v>323</v>
      </c>
      <c r="Q576" t="s">
        <v>252</v>
      </c>
    </row>
    <row r="577" spans="1:17" x14ac:dyDescent="0.35">
      <c r="A577">
        <v>980999</v>
      </c>
      <c r="B577" t="s">
        <v>17</v>
      </c>
      <c r="C577" s="1">
        <v>42508</v>
      </c>
      <c r="D577" t="s">
        <v>215</v>
      </c>
      <c r="E577" t="s">
        <v>19</v>
      </c>
      <c r="F577">
        <v>0</v>
      </c>
      <c r="G577" t="s">
        <v>20</v>
      </c>
      <c r="H577" t="s">
        <v>31</v>
      </c>
      <c r="I577" t="s">
        <v>31</v>
      </c>
      <c r="J577" t="s">
        <v>22</v>
      </c>
      <c r="K577" t="s">
        <v>20</v>
      </c>
      <c r="L577" t="s">
        <v>23</v>
      </c>
      <c r="M577">
        <v>82</v>
      </c>
      <c r="N577" t="s">
        <v>24</v>
      </c>
      <c r="O577" t="s">
        <v>95</v>
      </c>
      <c r="P577" t="s">
        <v>335</v>
      </c>
      <c r="Q577" t="s">
        <v>120</v>
      </c>
    </row>
    <row r="578" spans="1:17" x14ac:dyDescent="0.35">
      <c r="A578">
        <v>981001</v>
      </c>
      <c r="B578" t="s">
        <v>341</v>
      </c>
      <c r="C578" s="1">
        <v>42509</v>
      </c>
      <c r="D578" t="s">
        <v>152</v>
      </c>
      <c r="E578" t="s">
        <v>342</v>
      </c>
      <c r="F578">
        <v>0</v>
      </c>
      <c r="G578" t="s">
        <v>321</v>
      </c>
      <c r="H578" t="s">
        <v>21</v>
      </c>
      <c r="I578" t="s">
        <v>321</v>
      </c>
      <c r="J578" t="s">
        <v>22</v>
      </c>
      <c r="K578" t="s">
        <v>321</v>
      </c>
      <c r="L578" t="s">
        <v>41</v>
      </c>
      <c r="M578">
        <v>6</v>
      </c>
      <c r="N578" t="s">
        <v>24</v>
      </c>
      <c r="O578" t="s">
        <v>25</v>
      </c>
      <c r="P578" t="s">
        <v>232</v>
      </c>
      <c r="Q578" t="s">
        <v>267</v>
      </c>
    </row>
    <row r="579" spans="1:17" x14ac:dyDescent="0.35">
      <c r="A579">
        <v>981003</v>
      </c>
      <c r="B579" t="s">
        <v>269</v>
      </c>
      <c r="C579" s="1">
        <v>42510</v>
      </c>
      <c r="D579" t="s">
        <v>296</v>
      </c>
      <c r="E579" t="s">
        <v>270</v>
      </c>
      <c r="F579">
        <v>0</v>
      </c>
      <c r="G579" t="s">
        <v>39</v>
      </c>
      <c r="H579" t="s">
        <v>259</v>
      </c>
      <c r="I579" t="s">
        <v>39</v>
      </c>
      <c r="J579" t="s">
        <v>22</v>
      </c>
      <c r="K579" t="s">
        <v>39</v>
      </c>
      <c r="L579" t="s">
        <v>41</v>
      </c>
      <c r="M579">
        <v>6</v>
      </c>
      <c r="N579" t="s">
        <v>24</v>
      </c>
      <c r="O579" t="s">
        <v>25</v>
      </c>
      <c r="P579" t="s">
        <v>327</v>
      </c>
      <c r="Q579" t="s">
        <v>242</v>
      </c>
    </row>
    <row r="580" spans="1:17" x14ac:dyDescent="0.35">
      <c r="A580">
        <v>981005</v>
      </c>
      <c r="B580" t="s">
        <v>234</v>
      </c>
      <c r="C580" s="1">
        <v>42511</v>
      </c>
      <c r="D580" t="s">
        <v>76</v>
      </c>
      <c r="E580" t="s">
        <v>236</v>
      </c>
      <c r="F580">
        <v>0</v>
      </c>
      <c r="G580" t="s">
        <v>319</v>
      </c>
      <c r="H580" t="s">
        <v>31</v>
      </c>
      <c r="I580" t="s">
        <v>31</v>
      </c>
      <c r="J580" t="s">
        <v>33</v>
      </c>
      <c r="K580" t="s">
        <v>319</v>
      </c>
      <c r="L580" t="s">
        <v>41</v>
      </c>
      <c r="M580">
        <v>4</v>
      </c>
      <c r="N580" t="s">
        <v>24</v>
      </c>
      <c r="O580" t="s">
        <v>25</v>
      </c>
      <c r="P580" t="s">
        <v>127</v>
      </c>
      <c r="Q580" t="s">
        <v>323</v>
      </c>
    </row>
    <row r="581" spans="1:17" x14ac:dyDescent="0.35">
      <c r="A581">
        <v>981007</v>
      </c>
      <c r="B581" t="s">
        <v>341</v>
      </c>
      <c r="C581" s="1">
        <v>42511</v>
      </c>
      <c r="D581" t="s">
        <v>105</v>
      </c>
      <c r="E581" t="s">
        <v>342</v>
      </c>
      <c r="F581">
        <v>0</v>
      </c>
      <c r="G581" t="s">
        <v>321</v>
      </c>
      <c r="H581" t="s">
        <v>47</v>
      </c>
      <c r="I581" t="s">
        <v>321</v>
      </c>
      <c r="J581" t="s">
        <v>22</v>
      </c>
      <c r="K581" t="s">
        <v>321</v>
      </c>
      <c r="L581" t="s">
        <v>41</v>
      </c>
      <c r="M581">
        <v>6</v>
      </c>
      <c r="N581" t="s">
        <v>24</v>
      </c>
      <c r="O581" t="s">
        <v>25</v>
      </c>
      <c r="P581" t="s">
        <v>232</v>
      </c>
      <c r="Q581" t="s">
        <v>267</v>
      </c>
    </row>
    <row r="582" spans="1:17" x14ac:dyDescent="0.35">
      <c r="A582">
        <v>981009</v>
      </c>
      <c r="B582" t="s">
        <v>50</v>
      </c>
      <c r="C582" s="1">
        <v>42512</v>
      </c>
      <c r="D582" t="s">
        <v>68</v>
      </c>
      <c r="E582" t="s">
        <v>52</v>
      </c>
      <c r="F582">
        <v>0</v>
      </c>
      <c r="G582" t="s">
        <v>21</v>
      </c>
      <c r="H582" t="s">
        <v>259</v>
      </c>
      <c r="I582" t="s">
        <v>259</v>
      </c>
      <c r="J582" t="s">
        <v>22</v>
      </c>
      <c r="K582" t="s">
        <v>21</v>
      </c>
      <c r="L582" t="s">
        <v>23</v>
      </c>
      <c r="M582">
        <v>22</v>
      </c>
      <c r="N582" t="s">
        <v>24</v>
      </c>
      <c r="O582" t="s">
        <v>25</v>
      </c>
      <c r="P582" t="s">
        <v>335</v>
      </c>
      <c r="Q582" t="s">
        <v>120</v>
      </c>
    </row>
    <row r="583" spans="1:17" x14ac:dyDescent="0.35">
      <c r="A583">
        <v>981011</v>
      </c>
      <c r="B583" t="s">
        <v>269</v>
      </c>
      <c r="C583" s="1">
        <v>42512</v>
      </c>
      <c r="D583" t="s">
        <v>215</v>
      </c>
      <c r="E583" t="s">
        <v>270</v>
      </c>
      <c r="F583">
        <v>0</v>
      </c>
      <c r="G583" t="s">
        <v>39</v>
      </c>
      <c r="H583" t="s">
        <v>20</v>
      </c>
      <c r="I583" t="s">
        <v>20</v>
      </c>
      <c r="J583" t="s">
        <v>22</v>
      </c>
      <c r="K583" t="s">
        <v>20</v>
      </c>
      <c r="L583" t="s">
        <v>41</v>
      </c>
      <c r="M583">
        <v>6</v>
      </c>
      <c r="N583" t="s">
        <v>24</v>
      </c>
      <c r="O583" t="s">
        <v>25</v>
      </c>
      <c r="P583" t="s">
        <v>327</v>
      </c>
      <c r="Q583" t="s">
        <v>242</v>
      </c>
    </row>
    <row r="584" spans="1:17" x14ac:dyDescent="0.35">
      <c r="A584">
        <v>981013</v>
      </c>
      <c r="B584" t="s">
        <v>17</v>
      </c>
      <c r="C584" s="1">
        <v>42514</v>
      </c>
      <c r="D584" t="s">
        <v>121</v>
      </c>
      <c r="E584" t="s">
        <v>19</v>
      </c>
      <c r="F584">
        <v>0</v>
      </c>
      <c r="G584" t="s">
        <v>321</v>
      </c>
      <c r="H584" t="s">
        <v>20</v>
      </c>
      <c r="I584" t="s">
        <v>20</v>
      </c>
      <c r="J584" t="s">
        <v>22</v>
      </c>
      <c r="K584" t="s">
        <v>20</v>
      </c>
      <c r="L584" t="s">
        <v>41</v>
      </c>
      <c r="M584">
        <v>4</v>
      </c>
      <c r="N584" t="s">
        <v>24</v>
      </c>
      <c r="O584" t="s">
        <v>25</v>
      </c>
      <c r="P584" t="s">
        <v>232</v>
      </c>
      <c r="Q584" t="s">
        <v>127</v>
      </c>
    </row>
    <row r="585" spans="1:17" x14ac:dyDescent="0.35">
      <c r="A585">
        <v>981015</v>
      </c>
      <c r="B585" t="s">
        <v>36</v>
      </c>
      <c r="C585" s="1">
        <v>42515</v>
      </c>
      <c r="D585" t="s">
        <v>316</v>
      </c>
      <c r="E585" t="s">
        <v>38</v>
      </c>
      <c r="F585">
        <v>0</v>
      </c>
      <c r="G585" t="s">
        <v>259</v>
      </c>
      <c r="H585" t="s">
        <v>21</v>
      </c>
      <c r="I585" t="s">
        <v>21</v>
      </c>
      <c r="J585" t="s">
        <v>22</v>
      </c>
      <c r="K585" t="s">
        <v>259</v>
      </c>
      <c r="L585" t="s">
        <v>23</v>
      </c>
      <c r="M585">
        <v>22</v>
      </c>
      <c r="N585" t="s">
        <v>24</v>
      </c>
      <c r="O585" t="s">
        <v>25</v>
      </c>
      <c r="P585" t="s">
        <v>120</v>
      </c>
      <c r="Q585" t="s">
        <v>252</v>
      </c>
    </row>
    <row r="586" spans="1:17" x14ac:dyDescent="0.35">
      <c r="A586">
        <v>981017</v>
      </c>
      <c r="B586" t="s">
        <v>36</v>
      </c>
      <c r="C586" s="1">
        <v>42517</v>
      </c>
      <c r="D586" t="s">
        <v>179</v>
      </c>
      <c r="E586" t="s">
        <v>38</v>
      </c>
      <c r="F586">
        <v>0</v>
      </c>
      <c r="G586" t="s">
        <v>321</v>
      </c>
      <c r="H586" t="s">
        <v>259</v>
      </c>
      <c r="I586" t="s">
        <v>259</v>
      </c>
      <c r="J586" t="s">
        <v>22</v>
      </c>
      <c r="K586" t="s">
        <v>259</v>
      </c>
      <c r="L586" t="s">
        <v>41</v>
      </c>
      <c r="M586">
        <v>4</v>
      </c>
      <c r="N586" t="s">
        <v>24</v>
      </c>
      <c r="O586" t="s">
        <v>25</v>
      </c>
      <c r="P586" t="s">
        <v>120</v>
      </c>
      <c r="Q586" t="s">
        <v>267</v>
      </c>
    </row>
    <row r="587" spans="1:17" x14ac:dyDescent="0.35">
      <c r="A587">
        <v>981019</v>
      </c>
      <c r="B587" t="s">
        <v>17</v>
      </c>
      <c r="C587" s="1">
        <v>42519</v>
      </c>
      <c r="D587" t="s">
        <v>343</v>
      </c>
      <c r="E587" t="s">
        <v>19</v>
      </c>
      <c r="F587">
        <v>0</v>
      </c>
      <c r="G587" t="s">
        <v>20</v>
      </c>
      <c r="H587" t="s">
        <v>259</v>
      </c>
      <c r="I587" t="s">
        <v>259</v>
      </c>
      <c r="J587" t="s">
        <v>33</v>
      </c>
      <c r="K587" t="s">
        <v>259</v>
      </c>
      <c r="L587" t="s">
        <v>23</v>
      </c>
      <c r="M587">
        <v>8</v>
      </c>
      <c r="N587" t="s">
        <v>24</v>
      </c>
      <c r="O587" t="s">
        <v>25</v>
      </c>
      <c r="P587" t="s">
        <v>127</v>
      </c>
      <c r="Q587" t="s">
        <v>242</v>
      </c>
    </row>
    <row r="588" spans="1:17" x14ac:dyDescent="0.35">
      <c r="A588">
        <v>1082591</v>
      </c>
      <c r="B588" t="s">
        <v>60</v>
      </c>
      <c r="C588" s="1">
        <v>42830</v>
      </c>
      <c r="D588" t="s">
        <v>139</v>
      </c>
      <c r="E588" t="s">
        <v>62</v>
      </c>
      <c r="F588">
        <v>0</v>
      </c>
      <c r="G588" t="s">
        <v>259</v>
      </c>
      <c r="H588" t="s">
        <v>20</v>
      </c>
      <c r="I588" t="s">
        <v>20</v>
      </c>
      <c r="J588" t="s">
        <v>22</v>
      </c>
      <c r="K588" t="s">
        <v>259</v>
      </c>
      <c r="L588" t="s">
        <v>23</v>
      </c>
      <c r="M588">
        <v>35</v>
      </c>
      <c r="N588" t="s">
        <v>24</v>
      </c>
      <c r="O588" t="s">
        <v>25</v>
      </c>
      <c r="P588" t="s">
        <v>332</v>
      </c>
      <c r="Q588" t="s">
        <v>274</v>
      </c>
    </row>
    <row r="589" spans="1:17" x14ac:dyDescent="0.35">
      <c r="A589">
        <v>1082592</v>
      </c>
      <c r="B589" t="s">
        <v>238</v>
      </c>
      <c r="C589" s="1">
        <v>42831</v>
      </c>
      <c r="D589" t="s">
        <v>231</v>
      </c>
      <c r="E589" t="s">
        <v>301</v>
      </c>
      <c r="F589">
        <v>0</v>
      </c>
      <c r="G589" t="s">
        <v>344</v>
      </c>
      <c r="H589" t="s">
        <v>47</v>
      </c>
      <c r="I589" t="s">
        <v>344</v>
      </c>
      <c r="J589" t="s">
        <v>22</v>
      </c>
      <c r="K589" t="s">
        <v>344</v>
      </c>
      <c r="L589" t="s">
        <v>41</v>
      </c>
      <c r="M589">
        <v>7</v>
      </c>
      <c r="N589" t="s">
        <v>24</v>
      </c>
      <c r="O589" t="s">
        <v>25</v>
      </c>
      <c r="P589" t="s">
        <v>327</v>
      </c>
      <c r="Q589" t="s">
        <v>140</v>
      </c>
    </row>
    <row r="590" spans="1:17" x14ac:dyDescent="0.35">
      <c r="A590">
        <v>1082593</v>
      </c>
      <c r="B590" t="s">
        <v>324</v>
      </c>
      <c r="C590" s="1">
        <v>42832</v>
      </c>
      <c r="D590" t="s">
        <v>290</v>
      </c>
      <c r="E590" t="s">
        <v>325</v>
      </c>
      <c r="F590">
        <v>0</v>
      </c>
      <c r="G590" t="s">
        <v>321</v>
      </c>
      <c r="H590" t="s">
        <v>21</v>
      </c>
      <c r="I590" t="s">
        <v>21</v>
      </c>
      <c r="J590" t="s">
        <v>22</v>
      </c>
      <c r="K590" t="s">
        <v>21</v>
      </c>
      <c r="L590" t="s">
        <v>41</v>
      </c>
      <c r="M590">
        <v>10</v>
      </c>
      <c r="N590" t="s">
        <v>24</v>
      </c>
      <c r="O590" t="s">
        <v>25</v>
      </c>
      <c r="P590" t="s">
        <v>323</v>
      </c>
      <c r="Q590" t="s">
        <v>267</v>
      </c>
    </row>
    <row r="591" spans="1:17" x14ac:dyDescent="0.35">
      <c r="A591">
        <v>1082594</v>
      </c>
      <c r="B591" t="s">
        <v>224</v>
      </c>
      <c r="C591" s="1">
        <v>42833</v>
      </c>
      <c r="D591" t="s">
        <v>287</v>
      </c>
      <c r="E591" t="s">
        <v>225</v>
      </c>
      <c r="F591">
        <v>0</v>
      </c>
      <c r="G591" t="s">
        <v>31</v>
      </c>
      <c r="H591" t="s">
        <v>344</v>
      </c>
      <c r="I591" t="s">
        <v>31</v>
      </c>
      <c r="J591" t="s">
        <v>22</v>
      </c>
      <c r="K591" t="s">
        <v>31</v>
      </c>
      <c r="L591" t="s">
        <v>41</v>
      </c>
      <c r="M591">
        <v>6</v>
      </c>
      <c r="N591" t="s">
        <v>24</v>
      </c>
      <c r="O591" t="s">
        <v>25</v>
      </c>
      <c r="P591" t="s">
        <v>232</v>
      </c>
      <c r="Q591" t="s">
        <v>252</v>
      </c>
    </row>
    <row r="592" spans="1:17" x14ac:dyDescent="0.35">
      <c r="A592">
        <v>1082595</v>
      </c>
      <c r="B592" t="s">
        <v>17</v>
      </c>
      <c r="C592" s="1">
        <v>42833</v>
      </c>
      <c r="D592" t="s">
        <v>177</v>
      </c>
      <c r="E592" t="s">
        <v>345</v>
      </c>
      <c r="F592">
        <v>0</v>
      </c>
      <c r="G592" t="s">
        <v>20</v>
      </c>
      <c r="H592" t="s">
        <v>39</v>
      </c>
      <c r="I592" t="s">
        <v>20</v>
      </c>
      <c r="J592" t="s">
        <v>33</v>
      </c>
      <c r="K592" t="s">
        <v>20</v>
      </c>
      <c r="L592" t="s">
        <v>23</v>
      </c>
      <c r="M592">
        <v>15</v>
      </c>
      <c r="N592" t="s">
        <v>24</v>
      </c>
      <c r="O592" t="s">
        <v>25</v>
      </c>
      <c r="P592" t="s">
        <v>140</v>
      </c>
      <c r="Q592" t="s">
        <v>322</v>
      </c>
    </row>
    <row r="593" spans="1:17" x14ac:dyDescent="0.35">
      <c r="A593">
        <v>1082596</v>
      </c>
      <c r="B593" t="s">
        <v>60</v>
      </c>
      <c r="C593" s="1">
        <v>42834</v>
      </c>
      <c r="D593" t="s">
        <v>346</v>
      </c>
      <c r="E593" t="s">
        <v>62</v>
      </c>
      <c r="F593">
        <v>0</v>
      </c>
      <c r="G593" t="s">
        <v>259</v>
      </c>
      <c r="H593" t="s">
        <v>321</v>
      </c>
      <c r="I593" t="s">
        <v>259</v>
      </c>
      <c r="J593" t="s">
        <v>22</v>
      </c>
      <c r="K593" t="s">
        <v>259</v>
      </c>
      <c r="L593" t="s">
        <v>41</v>
      </c>
      <c r="M593">
        <v>9</v>
      </c>
      <c r="N593" t="s">
        <v>24</v>
      </c>
      <c r="O593" t="s">
        <v>25</v>
      </c>
      <c r="P593" t="s">
        <v>347</v>
      </c>
      <c r="Q593" t="s">
        <v>274</v>
      </c>
    </row>
    <row r="594" spans="1:17" x14ac:dyDescent="0.35">
      <c r="A594">
        <v>1082597</v>
      </c>
      <c r="B594" t="s">
        <v>44</v>
      </c>
      <c r="C594" s="1">
        <v>42834</v>
      </c>
      <c r="D594" t="s">
        <v>348</v>
      </c>
      <c r="E594" t="s">
        <v>46</v>
      </c>
      <c r="F594">
        <v>0</v>
      </c>
      <c r="G594" t="s">
        <v>47</v>
      </c>
      <c r="H594" t="s">
        <v>21</v>
      </c>
      <c r="I594" t="s">
        <v>47</v>
      </c>
      <c r="J594" t="s">
        <v>22</v>
      </c>
      <c r="K594" t="s">
        <v>47</v>
      </c>
      <c r="L594" t="s">
        <v>41</v>
      </c>
      <c r="M594">
        <v>4</v>
      </c>
      <c r="N594" t="s">
        <v>24</v>
      </c>
      <c r="O594" t="s">
        <v>25</v>
      </c>
      <c r="P594" t="s">
        <v>323</v>
      </c>
      <c r="Q594" t="s">
        <v>267</v>
      </c>
    </row>
    <row r="595" spans="1:17" x14ac:dyDescent="0.35">
      <c r="A595">
        <v>1082598</v>
      </c>
      <c r="B595" t="s">
        <v>224</v>
      </c>
      <c r="C595" s="1">
        <v>42835</v>
      </c>
      <c r="D595" t="s">
        <v>299</v>
      </c>
      <c r="E595" t="s">
        <v>225</v>
      </c>
      <c r="F595">
        <v>0</v>
      </c>
      <c r="G595" t="s">
        <v>31</v>
      </c>
      <c r="H595" t="s">
        <v>20</v>
      </c>
      <c r="I595" t="s">
        <v>20</v>
      </c>
      <c r="J595" t="s">
        <v>33</v>
      </c>
      <c r="K595" t="s">
        <v>31</v>
      </c>
      <c r="L595" t="s">
        <v>41</v>
      </c>
      <c r="M595">
        <v>8</v>
      </c>
      <c r="N595" t="s">
        <v>24</v>
      </c>
      <c r="O595" t="s">
        <v>25</v>
      </c>
      <c r="P595" t="s">
        <v>232</v>
      </c>
      <c r="Q595" t="s">
        <v>252</v>
      </c>
    </row>
    <row r="596" spans="1:17" x14ac:dyDescent="0.35">
      <c r="A596">
        <v>1082599</v>
      </c>
      <c r="B596" t="s">
        <v>238</v>
      </c>
      <c r="C596" s="1">
        <v>42836</v>
      </c>
      <c r="D596" t="s">
        <v>271</v>
      </c>
      <c r="E596" t="s">
        <v>301</v>
      </c>
      <c r="F596">
        <v>0</v>
      </c>
      <c r="G596" t="s">
        <v>344</v>
      </c>
      <c r="H596" t="s">
        <v>39</v>
      </c>
      <c r="I596" t="s">
        <v>344</v>
      </c>
      <c r="J596" t="s">
        <v>22</v>
      </c>
      <c r="K596" t="s">
        <v>39</v>
      </c>
      <c r="L596" t="s">
        <v>23</v>
      </c>
      <c r="M596">
        <v>97</v>
      </c>
      <c r="N596" t="s">
        <v>24</v>
      </c>
      <c r="O596" t="s">
        <v>25</v>
      </c>
      <c r="P596" t="s">
        <v>332</v>
      </c>
      <c r="Q596" t="s">
        <v>140</v>
      </c>
    </row>
    <row r="597" spans="1:17" x14ac:dyDescent="0.35">
      <c r="A597">
        <v>1082600</v>
      </c>
      <c r="B597" t="s">
        <v>44</v>
      </c>
      <c r="C597" s="1">
        <v>42837</v>
      </c>
      <c r="D597" t="s">
        <v>349</v>
      </c>
      <c r="E597" t="s">
        <v>46</v>
      </c>
      <c r="F597">
        <v>0</v>
      </c>
      <c r="G597" t="s">
        <v>47</v>
      </c>
      <c r="H597" t="s">
        <v>259</v>
      </c>
      <c r="I597" t="s">
        <v>47</v>
      </c>
      <c r="J597" t="s">
        <v>22</v>
      </c>
      <c r="K597" t="s">
        <v>47</v>
      </c>
      <c r="L597" t="s">
        <v>41</v>
      </c>
      <c r="M597">
        <v>4</v>
      </c>
      <c r="N597" t="s">
        <v>24</v>
      </c>
      <c r="O597" t="s">
        <v>25</v>
      </c>
      <c r="P597" t="s">
        <v>323</v>
      </c>
      <c r="Q597" t="s">
        <v>267</v>
      </c>
    </row>
    <row r="598" spans="1:17" x14ac:dyDescent="0.35">
      <c r="A598">
        <v>1082601</v>
      </c>
      <c r="B598" t="s">
        <v>50</v>
      </c>
      <c r="C598" s="1">
        <v>42838</v>
      </c>
      <c r="D598" t="s">
        <v>247</v>
      </c>
      <c r="E598" t="s">
        <v>52</v>
      </c>
      <c r="F598">
        <v>0</v>
      </c>
      <c r="G598" t="s">
        <v>21</v>
      </c>
      <c r="H598" t="s">
        <v>31</v>
      </c>
      <c r="I598" t="s">
        <v>21</v>
      </c>
      <c r="J598" t="s">
        <v>22</v>
      </c>
      <c r="K598" t="s">
        <v>21</v>
      </c>
      <c r="L598" t="s">
        <v>41</v>
      </c>
      <c r="M598">
        <v>8</v>
      </c>
      <c r="N598" t="s">
        <v>24</v>
      </c>
      <c r="O598" t="s">
        <v>25</v>
      </c>
      <c r="P598" t="s">
        <v>347</v>
      </c>
      <c r="Q598" t="s">
        <v>274</v>
      </c>
    </row>
    <row r="599" spans="1:17" x14ac:dyDescent="0.35">
      <c r="A599">
        <v>1082602</v>
      </c>
      <c r="B599" t="s">
        <v>17</v>
      </c>
      <c r="C599" s="1">
        <v>42839</v>
      </c>
      <c r="D599" t="s">
        <v>192</v>
      </c>
      <c r="E599" t="s">
        <v>19</v>
      </c>
      <c r="F599">
        <v>0</v>
      </c>
      <c r="G599" t="s">
        <v>20</v>
      </c>
      <c r="H599" t="s">
        <v>47</v>
      </c>
      <c r="I599" t="s">
        <v>47</v>
      </c>
      <c r="J599" t="s">
        <v>22</v>
      </c>
      <c r="K599" t="s">
        <v>47</v>
      </c>
      <c r="L599" t="s">
        <v>41</v>
      </c>
      <c r="M599">
        <v>4</v>
      </c>
      <c r="N599" t="s">
        <v>24</v>
      </c>
      <c r="O599" t="s">
        <v>25</v>
      </c>
      <c r="P599" t="s">
        <v>335</v>
      </c>
      <c r="Q599" t="s">
        <v>232</v>
      </c>
    </row>
    <row r="600" spans="1:17" x14ac:dyDescent="0.35">
      <c r="A600">
        <v>1082603</v>
      </c>
      <c r="B600" t="s">
        <v>324</v>
      </c>
      <c r="C600" s="1">
        <v>42839</v>
      </c>
      <c r="D600" t="s">
        <v>350</v>
      </c>
      <c r="E600" t="s">
        <v>325</v>
      </c>
      <c r="F600">
        <v>0</v>
      </c>
      <c r="G600" t="s">
        <v>321</v>
      </c>
      <c r="H600" t="s">
        <v>344</v>
      </c>
      <c r="I600" t="s">
        <v>321</v>
      </c>
      <c r="J600" t="s">
        <v>22</v>
      </c>
      <c r="K600" t="s">
        <v>321</v>
      </c>
      <c r="L600" t="s">
        <v>41</v>
      </c>
      <c r="M600">
        <v>7</v>
      </c>
      <c r="N600" t="s">
        <v>24</v>
      </c>
      <c r="O600" t="s">
        <v>25</v>
      </c>
      <c r="P600" t="s">
        <v>327</v>
      </c>
      <c r="Q600" t="s">
        <v>140</v>
      </c>
    </row>
    <row r="601" spans="1:17" x14ac:dyDescent="0.35">
      <c r="A601">
        <v>1082604</v>
      </c>
      <c r="B601" t="s">
        <v>50</v>
      </c>
      <c r="C601" s="1">
        <v>42840</v>
      </c>
      <c r="D601" t="s">
        <v>175</v>
      </c>
      <c r="E601" t="s">
        <v>52</v>
      </c>
      <c r="F601">
        <v>0</v>
      </c>
      <c r="G601" t="s">
        <v>21</v>
      </c>
      <c r="H601" t="s">
        <v>259</v>
      </c>
      <c r="I601" t="s">
        <v>259</v>
      </c>
      <c r="J601" t="s">
        <v>22</v>
      </c>
      <c r="K601" t="s">
        <v>21</v>
      </c>
      <c r="L601" t="s">
        <v>23</v>
      </c>
      <c r="M601">
        <v>17</v>
      </c>
      <c r="N601" t="s">
        <v>24</v>
      </c>
      <c r="O601" t="s">
        <v>25</v>
      </c>
      <c r="P601" t="s">
        <v>332</v>
      </c>
      <c r="Q601" t="s">
        <v>274</v>
      </c>
    </row>
    <row r="602" spans="1:17" x14ac:dyDescent="0.35">
      <c r="A602">
        <v>1082605</v>
      </c>
      <c r="B602" t="s">
        <v>36</v>
      </c>
      <c r="C602" s="1">
        <v>42840</v>
      </c>
      <c r="D602" t="s">
        <v>295</v>
      </c>
      <c r="E602" t="s">
        <v>38</v>
      </c>
      <c r="F602">
        <v>0</v>
      </c>
      <c r="G602" t="s">
        <v>39</v>
      </c>
      <c r="H602" t="s">
        <v>31</v>
      </c>
      <c r="I602" t="s">
        <v>39</v>
      </c>
      <c r="J602" t="s">
        <v>33</v>
      </c>
      <c r="K602" t="s">
        <v>39</v>
      </c>
      <c r="L602" t="s">
        <v>23</v>
      </c>
      <c r="M602">
        <v>51</v>
      </c>
      <c r="N602" t="s">
        <v>24</v>
      </c>
      <c r="O602" t="s">
        <v>25</v>
      </c>
      <c r="P602" t="s">
        <v>351</v>
      </c>
      <c r="Q602" t="s">
        <v>323</v>
      </c>
    </row>
    <row r="603" spans="1:17" x14ac:dyDescent="0.35">
      <c r="A603">
        <v>1082606</v>
      </c>
      <c r="B603" t="s">
        <v>44</v>
      </c>
      <c r="C603" s="1">
        <v>42841</v>
      </c>
      <c r="D603" t="s">
        <v>348</v>
      </c>
      <c r="E603" t="s">
        <v>46</v>
      </c>
      <c r="F603">
        <v>0</v>
      </c>
      <c r="G603" t="s">
        <v>47</v>
      </c>
      <c r="H603" t="s">
        <v>321</v>
      </c>
      <c r="I603" t="s">
        <v>47</v>
      </c>
      <c r="J603" t="s">
        <v>22</v>
      </c>
      <c r="K603" t="s">
        <v>47</v>
      </c>
      <c r="L603" t="s">
        <v>41</v>
      </c>
      <c r="M603">
        <v>6</v>
      </c>
      <c r="N603" t="s">
        <v>24</v>
      </c>
      <c r="O603" t="s">
        <v>25</v>
      </c>
      <c r="P603" t="s">
        <v>327</v>
      </c>
      <c r="Q603" t="s">
        <v>140</v>
      </c>
    </row>
    <row r="604" spans="1:17" x14ac:dyDescent="0.35">
      <c r="A604">
        <v>1082607</v>
      </c>
      <c r="B604" t="s">
        <v>17</v>
      </c>
      <c r="C604" s="1">
        <v>42841</v>
      </c>
      <c r="D604" t="s">
        <v>352</v>
      </c>
      <c r="E604" t="s">
        <v>19</v>
      </c>
      <c r="F604">
        <v>0</v>
      </c>
      <c r="G604" t="s">
        <v>20</v>
      </c>
      <c r="H604" t="s">
        <v>344</v>
      </c>
      <c r="I604" t="s">
        <v>20</v>
      </c>
      <c r="J604" t="s">
        <v>22</v>
      </c>
      <c r="K604" t="s">
        <v>344</v>
      </c>
      <c r="L604" t="s">
        <v>23</v>
      </c>
      <c r="M604">
        <v>27</v>
      </c>
      <c r="N604" t="s">
        <v>24</v>
      </c>
      <c r="O604" t="s">
        <v>25</v>
      </c>
      <c r="P604" t="s">
        <v>335</v>
      </c>
      <c r="Q604" t="s">
        <v>252</v>
      </c>
    </row>
    <row r="605" spans="1:17" x14ac:dyDescent="0.35">
      <c r="A605">
        <v>1082608</v>
      </c>
      <c r="B605" t="s">
        <v>36</v>
      </c>
      <c r="C605" s="1">
        <v>42842</v>
      </c>
      <c r="D605" t="s">
        <v>313</v>
      </c>
      <c r="E605" t="s">
        <v>38</v>
      </c>
      <c r="F605">
        <v>0</v>
      </c>
      <c r="G605" t="s">
        <v>39</v>
      </c>
      <c r="H605" t="s">
        <v>21</v>
      </c>
      <c r="I605" t="s">
        <v>39</v>
      </c>
      <c r="J605" t="s">
        <v>33</v>
      </c>
      <c r="K605" t="s">
        <v>21</v>
      </c>
      <c r="L605" t="s">
        <v>41</v>
      </c>
      <c r="M605">
        <v>4</v>
      </c>
      <c r="N605" t="s">
        <v>24</v>
      </c>
      <c r="O605" t="s">
        <v>25</v>
      </c>
      <c r="P605" t="s">
        <v>323</v>
      </c>
      <c r="Q605" t="s">
        <v>267</v>
      </c>
    </row>
    <row r="606" spans="1:17" x14ac:dyDescent="0.35">
      <c r="A606">
        <v>1082609</v>
      </c>
      <c r="B606" t="s">
        <v>60</v>
      </c>
      <c r="C606" s="1">
        <v>42842</v>
      </c>
      <c r="D606" t="s">
        <v>294</v>
      </c>
      <c r="E606" t="s">
        <v>62</v>
      </c>
      <c r="F606">
        <v>0</v>
      </c>
      <c r="G606" t="s">
        <v>259</v>
      </c>
      <c r="H606" t="s">
        <v>31</v>
      </c>
      <c r="I606" t="s">
        <v>31</v>
      </c>
      <c r="J606" t="s">
        <v>22</v>
      </c>
      <c r="K606" t="s">
        <v>259</v>
      </c>
      <c r="L606" t="s">
        <v>23</v>
      </c>
      <c r="M606">
        <v>5</v>
      </c>
      <c r="N606" t="s">
        <v>24</v>
      </c>
      <c r="O606" t="s">
        <v>25</v>
      </c>
      <c r="P606" t="s">
        <v>332</v>
      </c>
      <c r="Q606" t="s">
        <v>347</v>
      </c>
    </row>
    <row r="607" spans="1:17" x14ac:dyDescent="0.35">
      <c r="A607">
        <v>1082610</v>
      </c>
      <c r="B607" t="s">
        <v>324</v>
      </c>
      <c r="C607" s="1">
        <v>42843</v>
      </c>
      <c r="D607" t="s">
        <v>118</v>
      </c>
      <c r="E607" t="s">
        <v>325</v>
      </c>
      <c r="F607">
        <v>0</v>
      </c>
      <c r="G607" t="s">
        <v>321</v>
      </c>
      <c r="H607" t="s">
        <v>20</v>
      </c>
      <c r="I607" t="s">
        <v>321</v>
      </c>
      <c r="J607" t="s">
        <v>22</v>
      </c>
      <c r="K607" t="s">
        <v>20</v>
      </c>
      <c r="L607" t="s">
        <v>23</v>
      </c>
      <c r="M607">
        <v>21</v>
      </c>
      <c r="N607" t="s">
        <v>24</v>
      </c>
      <c r="O607" t="s">
        <v>25</v>
      </c>
      <c r="P607" t="s">
        <v>140</v>
      </c>
      <c r="Q607" t="s">
        <v>322</v>
      </c>
    </row>
    <row r="608" spans="1:17" x14ac:dyDescent="0.35">
      <c r="A608">
        <v>1082611</v>
      </c>
      <c r="B608" t="s">
        <v>60</v>
      </c>
      <c r="C608" s="1">
        <v>42844</v>
      </c>
      <c r="D608" t="s">
        <v>353</v>
      </c>
      <c r="E608" t="s">
        <v>62</v>
      </c>
      <c r="F608">
        <v>0</v>
      </c>
      <c r="G608" t="s">
        <v>259</v>
      </c>
      <c r="H608" t="s">
        <v>39</v>
      </c>
      <c r="I608" t="s">
        <v>259</v>
      </c>
      <c r="J608" t="s">
        <v>33</v>
      </c>
      <c r="K608" t="s">
        <v>259</v>
      </c>
      <c r="L608" t="s">
        <v>23</v>
      </c>
      <c r="M608">
        <v>15</v>
      </c>
      <c r="N608" t="s">
        <v>24</v>
      </c>
      <c r="O608" t="s">
        <v>25</v>
      </c>
      <c r="P608" t="s">
        <v>303</v>
      </c>
      <c r="Q608" t="s">
        <v>274</v>
      </c>
    </row>
    <row r="609" spans="1:17" x14ac:dyDescent="0.35">
      <c r="A609">
        <v>1082612</v>
      </c>
      <c r="B609" t="s">
        <v>224</v>
      </c>
      <c r="C609" s="1">
        <v>42845</v>
      </c>
      <c r="D609" t="s">
        <v>354</v>
      </c>
      <c r="E609" t="s">
        <v>225</v>
      </c>
      <c r="F609">
        <v>0</v>
      </c>
      <c r="G609" t="s">
        <v>31</v>
      </c>
      <c r="H609" t="s">
        <v>47</v>
      </c>
      <c r="I609" t="s">
        <v>47</v>
      </c>
      <c r="J609" t="s">
        <v>22</v>
      </c>
      <c r="K609" t="s">
        <v>47</v>
      </c>
      <c r="L609" t="s">
        <v>41</v>
      </c>
      <c r="M609">
        <v>8</v>
      </c>
      <c r="N609" t="s">
        <v>24</v>
      </c>
      <c r="O609" t="s">
        <v>25</v>
      </c>
      <c r="P609" t="s">
        <v>120</v>
      </c>
      <c r="Q609" t="s">
        <v>252</v>
      </c>
    </row>
    <row r="610" spans="1:17" x14ac:dyDescent="0.35">
      <c r="A610">
        <v>1082613</v>
      </c>
      <c r="B610" t="s">
        <v>50</v>
      </c>
      <c r="C610" s="1">
        <v>42846</v>
      </c>
      <c r="D610" t="s">
        <v>105</v>
      </c>
      <c r="E610" t="s">
        <v>52</v>
      </c>
      <c r="F610">
        <v>0</v>
      </c>
      <c r="G610" t="s">
        <v>21</v>
      </c>
      <c r="H610" t="s">
        <v>321</v>
      </c>
      <c r="I610" t="s">
        <v>321</v>
      </c>
      <c r="J610" t="s">
        <v>22</v>
      </c>
      <c r="K610" t="s">
        <v>321</v>
      </c>
      <c r="L610" t="s">
        <v>41</v>
      </c>
      <c r="M610">
        <v>4</v>
      </c>
      <c r="N610" t="s">
        <v>24</v>
      </c>
      <c r="O610" t="s">
        <v>25</v>
      </c>
      <c r="P610" t="s">
        <v>303</v>
      </c>
      <c r="Q610" t="s">
        <v>323</v>
      </c>
    </row>
    <row r="611" spans="1:17" x14ac:dyDescent="0.35">
      <c r="A611">
        <v>1082614</v>
      </c>
      <c r="B611" t="s">
        <v>44</v>
      </c>
      <c r="C611" s="1">
        <v>42847</v>
      </c>
      <c r="D611" t="s">
        <v>318</v>
      </c>
      <c r="E611" t="s">
        <v>46</v>
      </c>
      <c r="F611">
        <v>0</v>
      </c>
      <c r="G611" t="s">
        <v>47</v>
      </c>
      <c r="H611" t="s">
        <v>39</v>
      </c>
      <c r="I611" t="s">
        <v>39</v>
      </c>
      <c r="J611" t="s">
        <v>22</v>
      </c>
      <c r="K611" t="s">
        <v>47</v>
      </c>
      <c r="L611" t="s">
        <v>23</v>
      </c>
      <c r="M611">
        <v>14</v>
      </c>
      <c r="N611" t="s">
        <v>24</v>
      </c>
      <c r="O611" t="s">
        <v>25</v>
      </c>
      <c r="P611" t="s">
        <v>327</v>
      </c>
      <c r="Q611" t="s">
        <v>140</v>
      </c>
    </row>
    <row r="612" spans="1:17" x14ac:dyDescent="0.35">
      <c r="A612">
        <v>1082615</v>
      </c>
      <c r="B612" t="s">
        <v>238</v>
      </c>
      <c r="C612" s="1">
        <v>42847</v>
      </c>
      <c r="D612" t="s">
        <v>76</v>
      </c>
      <c r="E612" t="s">
        <v>301</v>
      </c>
      <c r="F612">
        <v>0</v>
      </c>
      <c r="G612" t="s">
        <v>344</v>
      </c>
      <c r="H612" t="s">
        <v>259</v>
      </c>
      <c r="I612" t="s">
        <v>344</v>
      </c>
      <c r="J612" t="s">
        <v>22</v>
      </c>
      <c r="K612" t="s">
        <v>344</v>
      </c>
      <c r="L612" t="s">
        <v>41</v>
      </c>
      <c r="M612">
        <v>6</v>
      </c>
      <c r="N612" t="s">
        <v>24</v>
      </c>
      <c r="O612" t="s">
        <v>25</v>
      </c>
      <c r="P612" t="s">
        <v>332</v>
      </c>
      <c r="Q612" t="s">
        <v>347</v>
      </c>
    </row>
    <row r="613" spans="1:17" x14ac:dyDescent="0.35">
      <c r="A613">
        <v>1082616</v>
      </c>
      <c r="B613" t="s">
        <v>324</v>
      </c>
      <c r="C613" s="1">
        <v>42848</v>
      </c>
      <c r="D613" t="s">
        <v>340</v>
      </c>
      <c r="E613" t="s">
        <v>325</v>
      </c>
      <c r="F613">
        <v>0</v>
      </c>
      <c r="G613" t="s">
        <v>321</v>
      </c>
      <c r="H613" t="s">
        <v>31</v>
      </c>
      <c r="I613" t="s">
        <v>321</v>
      </c>
      <c r="J613" t="s">
        <v>22</v>
      </c>
      <c r="K613" t="s">
        <v>31</v>
      </c>
      <c r="L613" t="s">
        <v>23</v>
      </c>
      <c r="M613">
        <v>26</v>
      </c>
      <c r="N613" t="s">
        <v>24</v>
      </c>
      <c r="O613" t="s">
        <v>25</v>
      </c>
      <c r="P613" t="s">
        <v>232</v>
      </c>
      <c r="Q613" t="s">
        <v>120</v>
      </c>
    </row>
    <row r="614" spans="1:17" x14ac:dyDescent="0.35">
      <c r="A614">
        <v>1082617</v>
      </c>
      <c r="B614" t="s">
        <v>50</v>
      </c>
      <c r="C614" s="1">
        <v>42848</v>
      </c>
      <c r="D614" t="s">
        <v>313</v>
      </c>
      <c r="E614" t="s">
        <v>52</v>
      </c>
      <c r="F614">
        <v>0</v>
      </c>
      <c r="G614" t="s">
        <v>21</v>
      </c>
      <c r="H614" t="s">
        <v>20</v>
      </c>
      <c r="I614" t="s">
        <v>20</v>
      </c>
      <c r="J614" t="s">
        <v>22</v>
      </c>
      <c r="K614" t="s">
        <v>21</v>
      </c>
      <c r="L614" t="s">
        <v>23</v>
      </c>
      <c r="M614">
        <v>82</v>
      </c>
      <c r="N614" t="s">
        <v>24</v>
      </c>
      <c r="O614" t="s">
        <v>25</v>
      </c>
      <c r="P614" t="s">
        <v>303</v>
      </c>
      <c r="Q614" t="s">
        <v>267</v>
      </c>
    </row>
    <row r="615" spans="1:17" x14ac:dyDescent="0.35">
      <c r="A615">
        <v>1082618</v>
      </c>
      <c r="B615" t="s">
        <v>44</v>
      </c>
      <c r="C615" s="1">
        <v>42849</v>
      </c>
      <c r="D615" t="s">
        <v>352</v>
      </c>
      <c r="E615" t="s">
        <v>46</v>
      </c>
      <c r="F615">
        <v>0</v>
      </c>
      <c r="G615" t="s">
        <v>47</v>
      </c>
      <c r="H615" t="s">
        <v>344</v>
      </c>
      <c r="I615" t="s">
        <v>47</v>
      </c>
      <c r="J615" t="s">
        <v>22</v>
      </c>
      <c r="K615" t="s">
        <v>344</v>
      </c>
      <c r="L615" t="s">
        <v>23</v>
      </c>
      <c r="M615">
        <v>3</v>
      </c>
      <c r="N615" t="s">
        <v>24</v>
      </c>
      <c r="O615" t="s">
        <v>25</v>
      </c>
      <c r="P615" t="s">
        <v>327</v>
      </c>
      <c r="Q615" t="s">
        <v>140</v>
      </c>
    </row>
    <row r="616" spans="1:17" x14ac:dyDescent="0.35">
      <c r="A616">
        <v>1082620</v>
      </c>
      <c r="B616" t="s">
        <v>238</v>
      </c>
      <c r="C616" s="1">
        <v>42851</v>
      </c>
      <c r="D616" t="s">
        <v>175</v>
      </c>
      <c r="E616" t="s">
        <v>301</v>
      </c>
      <c r="F616">
        <v>0</v>
      </c>
      <c r="G616" t="s">
        <v>344</v>
      </c>
      <c r="H616" t="s">
        <v>21</v>
      </c>
      <c r="I616" t="s">
        <v>21</v>
      </c>
      <c r="J616" t="s">
        <v>22</v>
      </c>
      <c r="K616" t="s">
        <v>21</v>
      </c>
      <c r="L616" t="s">
        <v>41</v>
      </c>
      <c r="M616">
        <v>7</v>
      </c>
      <c r="N616" t="s">
        <v>24</v>
      </c>
      <c r="O616" t="s">
        <v>25</v>
      </c>
      <c r="P616" t="s">
        <v>332</v>
      </c>
      <c r="Q616" t="s">
        <v>274</v>
      </c>
    </row>
    <row r="617" spans="1:17" x14ac:dyDescent="0.35">
      <c r="A617">
        <v>1082621</v>
      </c>
      <c r="B617" t="s">
        <v>17</v>
      </c>
      <c r="C617" s="1">
        <v>42852</v>
      </c>
      <c r="D617" t="s">
        <v>350</v>
      </c>
      <c r="E617" t="s">
        <v>19</v>
      </c>
      <c r="F617">
        <v>0</v>
      </c>
      <c r="G617" t="s">
        <v>20</v>
      </c>
      <c r="H617" t="s">
        <v>321</v>
      </c>
      <c r="I617" t="s">
        <v>321</v>
      </c>
      <c r="J617" t="s">
        <v>22</v>
      </c>
      <c r="K617" t="s">
        <v>321</v>
      </c>
      <c r="L617" t="s">
        <v>41</v>
      </c>
      <c r="M617">
        <v>7</v>
      </c>
      <c r="N617" t="s">
        <v>24</v>
      </c>
      <c r="O617" t="s">
        <v>25</v>
      </c>
      <c r="P617" t="s">
        <v>232</v>
      </c>
      <c r="Q617" t="s">
        <v>252</v>
      </c>
    </row>
    <row r="618" spans="1:17" x14ac:dyDescent="0.35">
      <c r="A618">
        <v>1082622</v>
      </c>
      <c r="B618" t="s">
        <v>50</v>
      </c>
      <c r="C618" s="1">
        <v>42853</v>
      </c>
      <c r="D618" t="s">
        <v>146</v>
      </c>
      <c r="E618" t="s">
        <v>52</v>
      </c>
      <c r="F618">
        <v>0</v>
      </c>
      <c r="G618" t="s">
        <v>21</v>
      </c>
      <c r="H618" t="s">
        <v>39</v>
      </c>
      <c r="I618" t="s">
        <v>21</v>
      </c>
      <c r="J618" t="s">
        <v>22</v>
      </c>
      <c r="K618" t="s">
        <v>21</v>
      </c>
      <c r="L618" t="s">
        <v>41</v>
      </c>
      <c r="M618">
        <v>7</v>
      </c>
      <c r="N618" t="s">
        <v>24</v>
      </c>
      <c r="O618" t="s">
        <v>25</v>
      </c>
      <c r="P618" t="s">
        <v>274</v>
      </c>
      <c r="Q618" t="s">
        <v>140</v>
      </c>
    </row>
    <row r="619" spans="1:17" x14ac:dyDescent="0.35">
      <c r="A619">
        <v>1082623</v>
      </c>
      <c r="B619" t="s">
        <v>28</v>
      </c>
      <c r="C619" s="1">
        <v>42853</v>
      </c>
      <c r="D619" t="s">
        <v>346</v>
      </c>
      <c r="E619" t="s">
        <v>320</v>
      </c>
      <c r="F619">
        <v>0</v>
      </c>
      <c r="G619" t="s">
        <v>31</v>
      </c>
      <c r="H619" t="s">
        <v>259</v>
      </c>
      <c r="I619" t="s">
        <v>31</v>
      </c>
      <c r="J619" t="s">
        <v>22</v>
      </c>
      <c r="K619" t="s">
        <v>259</v>
      </c>
      <c r="L619" t="s">
        <v>23</v>
      </c>
      <c r="M619">
        <v>26</v>
      </c>
      <c r="N619" t="s">
        <v>24</v>
      </c>
      <c r="O619" t="s">
        <v>25</v>
      </c>
      <c r="P619" t="s">
        <v>323</v>
      </c>
      <c r="Q619" t="s">
        <v>267</v>
      </c>
    </row>
    <row r="620" spans="1:17" x14ac:dyDescent="0.35">
      <c r="A620">
        <v>1082624</v>
      </c>
      <c r="B620" t="s">
        <v>238</v>
      </c>
      <c r="C620" s="1">
        <v>42854</v>
      </c>
      <c r="D620" t="s">
        <v>355</v>
      </c>
      <c r="E620" t="s">
        <v>301</v>
      </c>
      <c r="F620">
        <v>0</v>
      </c>
      <c r="G620" t="s">
        <v>344</v>
      </c>
      <c r="H620" t="s">
        <v>20</v>
      </c>
      <c r="I620" t="s">
        <v>20</v>
      </c>
      <c r="J620" t="s">
        <v>22</v>
      </c>
      <c r="K620" t="s">
        <v>344</v>
      </c>
      <c r="L620" t="s">
        <v>23</v>
      </c>
      <c r="M620">
        <v>61</v>
      </c>
      <c r="N620" t="s">
        <v>24</v>
      </c>
      <c r="O620" t="s">
        <v>25</v>
      </c>
      <c r="P620" t="s">
        <v>335</v>
      </c>
      <c r="Q620" t="s">
        <v>120</v>
      </c>
    </row>
    <row r="621" spans="1:17" x14ac:dyDescent="0.35">
      <c r="A621">
        <v>1082625</v>
      </c>
      <c r="B621" t="s">
        <v>324</v>
      </c>
      <c r="C621" s="1">
        <v>42854</v>
      </c>
      <c r="D621" t="s">
        <v>339</v>
      </c>
      <c r="E621" t="s">
        <v>325</v>
      </c>
      <c r="F621">
        <v>0</v>
      </c>
      <c r="G621" t="s">
        <v>321</v>
      </c>
      <c r="H621" t="s">
        <v>47</v>
      </c>
      <c r="I621" t="s">
        <v>321</v>
      </c>
      <c r="J621" t="s">
        <v>33</v>
      </c>
      <c r="K621" t="s">
        <v>47</v>
      </c>
      <c r="L621" t="s">
        <v>122</v>
      </c>
      <c r="M621" t="s">
        <v>25</v>
      </c>
      <c r="N621" t="s">
        <v>123</v>
      </c>
      <c r="O621" t="s">
        <v>25</v>
      </c>
      <c r="P621" t="s">
        <v>232</v>
      </c>
      <c r="Q621" t="s">
        <v>303</v>
      </c>
    </row>
    <row r="622" spans="1:17" x14ac:dyDescent="0.35">
      <c r="A622">
        <v>1082626</v>
      </c>
      <c r="B622" t="s">
        <v>28</v>
      </c>
      <c r="C622" s="1">
        <v>42855</v>
      </c>
      <c r="D622" t="s">
        <v>293</v>
      </c>
      <c r="E622" t="s">
        <v>320</v>
      </c>
      <c r="F622">
        <v>0</v>
      </c>
      <c r="G622" t="s">
        <v>31</v>
      </c>
      <c r="H622" t="s">
        <v>39</v>
      </c>
      <c r="I622" t="s">
        <v>31</v>
      </c>
      <c r="J622" t="s">
        <v>22</v>
      </c>
      <c r="K622" t="s">
        <v>31</v>
      </c>
      <c r="L622" t="s">
        <v>41</v>
      </c>
      <c r="M622">
        <v>10</v>
      </c>
      <c r="N622" t="s">
        <v>24</v>
      </c>
      <c r="O622" t="s">
        <v>25</v>
      </c>
      <c r="P622" t="s">
        <v>351</v>
      </c>
      <c r="Q622" t="s">
        <v>267</v>
      </c>
    </row>
    <row r="623" spans="1:17" x14ac:dyDescent="0.35">
      <c r="A623">
        <v>1082627</v>
      </c>
      <c r="B623" t="s">
        <v>60</v>
      </c>
      <c r="C623" s="1">
        <v>42855</v>
      </c>
      <c r="D623" t="s">
        <v>179</v>
      </c>
      <c r="E623" t="s">
        <v>62</v>
      </c>
      <c r="F623">
        <v>0</v>
      </c>
      <c r="G623" t="s">
        <v>259</v>
      </c>
      <c r="H623" t="s">
        <v>21</v>
      </c>
      <c r="I623" t="s">
        <v>21</v>
      </c>
      <c r="J623" t="s">
        <v>22</v>
      </c>
      <c r="K623" t="s">
        <v>259</v>
      </c>
      <c r="L623" t="s">
        <v>23</v>
      </c>
      <c r="M623">
        <v>48</v>
      </c>
      <c r="N623" t="s">
        <v>24</v>
      </c>
      <c r="O623" t="s">
        <v>25</v>
      </c>
      <c r="P623" t="s">
        <v>332</v>
      </c>
      <c r="Q623" t="s">
        <v>140</v>
      </c>
    </row>
    <row r="624" spans="1:17" x14ac:dyDescent="0.35">
      <c r="A624">
        <v>1082628</v>
      </c>
      <c r="B624" t="s">
        <v>44</v>
      </c>
      <c r="C624" s="1">
        <v>42856</v>
      </c>
      <c r="D624" t="s">
        <v>147</v>
      </c>
      <c r="E624" t="s">
        <v>46</v>
      </c>
      <c r="F624">
        <v>0</v>
      </c>
      <c r="G624" t="s">
        <v>47</v>
      </c>
      <c r="H624" t="s">
        <v>20</v>
      </c>
      <c r="I624" t="s">
        <v>20</v>
      </c>
      <c r="J624" t="s">
        <v>33</v>
      </c>
      <c r="K624" t="s">
        <v>47</v>
      </c>
      <c r="L624" t="s">
        <v>41</v>
      </c>
      <c r="M624">
        <v>5</v>
      </c>
      <c r="N624" t="s">
        <v>24</v>
      </c>
      <c r="O624" t="s">
        <v>25</v>
      </c>
      <c r="P624" t="s">
        <v>232</v>
      </c>
      <c r="Q624" t="s">
        <v>303</v>
      </c>
    </row>
    <row r="625" spans="1:17" x14ac:dyDescent="0.35">
      <c r="A625">
        <v>1082629</v>
      </c>
      <c r="B625" t="s">
        <v>238</v>
      </c>
      <c r="C625" s="1">
        <v>42856</v>
      </c>
      <c r="D625" t="s">
        <v>352</v>
      </c>
      <c r="E625" t="s">
        <v>301</v>
      </c>
      <c r="F625">
        <v>0</v>
      </c>
      <c r="G625" t="s">
        <v>344</v>
      </c>
      <c r="H625" t="s">
        <v>321</v>
      </c>
      <c r="I625" t="s">
        <v>344</v>
      </c>
      <c r="J625" t="s">
        <v>22</v>
      </c>
      <c r="K625" t="s">
        <v>344</v>
      </c>
      <c r="L625" t="s">
        <v>41</v>
      </c>
      <c r="M625">
        <v>5</v>
      </c>
      <c r="N625" t="s">
        <v>24</v>
      </c>
      <c r="O625" t="s">
        <v>25</v>
      </c>
      <c r="P625" t="s">
        <v>120</v>
      </c>
      <c r="Q625" t="s">
        <v>252</v>
      </c>
    </row>
    <row r="626" spans="1:17" x14ac:dyDescent="0.35">
      <c r="A626">
        <v>1082630</v>
      </c>
      <c r="B626" t="s">
        <v>36</v>
      </c>
      <c r="C626" s="1">
        <v>42857</v>
      </c>
      <c r="D626" t="s">
        <v>356</v>
      </c>
      <c r="E626" t="s">
        <v>38</v>
      </c>
      <c r="F626">
        <v>0</v>
      </c>
      <c r="G626" t="s">
        <v>39</v>
      </c>
      <c r="H626" t="s">
        <v>259</v>
      </c>
      <c r="I626" t="s">
        <v>39</v>
      </c>
      <c r="J626" t="s">
        <v>22</v>
      </c>
      <c r="K626" t="s">
        <v>39</v>
      </c>
      <c r="L626" t="s">
        <v>41</v>
      </c>
      <c r="M626">
        <v>6</v>
      </c>
      <c r="N626" t="s">
        <v>24</v>
      </c>
      <c r="O626" t="s">
        <v>25</v>
      </c>
      <c r="P626" t="s">
        <v>351</v>
      </c>
      <c r="Q626" t="s">
        <v>323</v>
      </c>
    </row>
    <row r="627" spans="1:17" x14ac:dyDescent="0.35">
      <c r="A627">
        <v>1082631</v>
      </c>
      <c r="B627" t="s">
        <v>50</v>
      </c>
      <c r="C627" s="1">
        <v>42858</v>
      </c>
      <c r="D627" t="s">
        <v>357</v>
      </c>
      <c r="E627" t="s">
        <v>52</v>
      </c>
      <c r="F627">
        <v>0</v>
      </c>
      <c r="G627" t="s">
        <v>21</v>
      </c>
      <c r="H627" t="s">
        <v>344</v>
      </c>
      <c r="I627" t="s">
        <v>344</v>
      </c>
      <c r="J627" t="s">
        <v>22</v>
      </c>
      <c r="K627" t="s">
        <v>344</v>
      </c>
      <c r="L627" t="s">
        <v>41</v>
      </c>
      <c r="M627">
        <v>4</v>
      </c>
      <c r="N627" t="s">
        <v>24</v>
      </c>
      <c r="O627" t="s">
        <v>25</v>
      </c>
      <c r="P627" t="s">
        <v>335</v>
      </c>
      <c r="Q627" t="s">
        <v>327</v>
      </c>
    </row>
    <row r="628" spans="1:17" x14ac:dyDescent="0.35">
      <c r="A628">
        <v>1082632</v>
      </c>
      <c r="B628" t="s">
        <v>36</v>
      </c>
      <c r="C628" s="1">
        <v>42859</v>
      </c>
      <c r="D628" t="s">
        <v>336</v>
      </c>
      <c r="E628" t="s">
        <v>38</v>
      </c>
      <c r="F628">
        <v>0</v>
      </c>
      <c r="G628" t="s">
        <v>39</v>
      </c>
      <c r="H628" t="s">
        <v>321</v>
      </c>
      <c r="I628" t="s">
        <v>39</v>
      </c>
      <c r="J628" t="s">
        <v>22</v>
      </c>
      <c r="K628" t="s">
        <v>39</v>
      </c>
      <c r="L628" t="s">
        <v>41</v>
      </c>
      <c r="M628">
        <v>7</v>
      </c>
      <c r="N628" t="s">
        <v>24</v>
      </c>
      <c r="O628" t="s">
        <v>25</v>
      </c>
      <c r="P628" t="s">
        <v>120</v>
      </c>
      <c r="Q628" t="s">
        <v>323</v>
      </c>
    </row>
    <row r="629" spans="1:17" x14ac:dyDescent="0.35">
      <c r="A629">
        <v>1082633</v>
      </c>
      <c r="B629" t="s">
        <v>17</v>
      </c>
      <c r="C629" s="1">
        <v>42860</v>
      </c>
      <c r="D629" t="s">
        <v>293</v>
      </c>
      <c r="E629" t="s">
        <v>19</v>
      </c>
      <c r="F629">
        <v>0</v>
      </c>
      <c r="G629" t="s">
        <v>20</v>
      </c>
      <c r="H629" t="s">
        <v>31</v>
      </c>
      <c r="I629" t="s">
        <v>20</v>
      </c>
      <c r="J629" t="s">
        <v>22</v>
      </c>
      <c r="K629" t="s">
        <v>31</v>
      </c>
      <c r="L629" t="s">
        <v>23</v>
      </c>
      <c r="M629">
        <v>19</v>
      </c>
      <c r="N629" t="s">
        <v>24</v>
      </c>
      <c r="O629" t="s">
        <v>25</v>
      </c>
      <c r="P629" t="s">
        <v>303</v>
      </c>
      <c r="Q629" t="s">
        <v>252</v>
      </c>
    </row>
    <row r="630" spans="1:17" x14ac:dyDescent="0.35">
      <c r="A630">
        <v>1082634</v>
      </c>
      <c r="B630" t="s">
        <v>60</v>
      </c>
      <c r="C630" s="1">
        <v>42861</v>
      </c>
      <c r="D630" t="s">
        <v>197</v>
      </c>
      <c r="E630" t="s">
        <v>62</v>
      </c>
      <c r="F630">
        <v>0</v>
      </c>
      <c r="G630" t="s">
        <v>259</v>
      </c>
      <c r="H630" t="s">
        <v>344</v>
      </c>
      <c r="I630" t="s">
        <v>259</v>
      </c>
      <c r="J630" t="s">
        <v>22</v>
      </c>
      <c r="K630" t="s">
        <v>344</v>
      </c>
      <c r="L630" t="s">
        <v>23</v>
      </c>
      <c r="M630">
        <v>12</v>
      </c>
      <c r="N630" t="s">
        <v>24</v>
      </c>
      <c r="O630" t="s">
        <v>25</v>
      </c>
      <c r="P630" t="s">
        <v>335</v>
      </c>
      <c r="Q630" t="s">
        <v>232</v>
      </c>
    </row>
    <row r="631" spans="1:17" x14ac:dyDescent="0.35">
      <c r="A631">
        <v>1082635</v>
      </c>
      <c r="B631" t="s">
        <v>36</v>
      </c>
      <c r="C631" s="1">
        <v>42861</v>
      </c>
      <c r="D631" t="s">
        <v>300</v>
      </c>
      <c r="E631" t="s">
        <v>38</v>
      </c>
      <c r="F631">
        <v>0</v>
      </c>
      <c r="G631" t="s">
        <v>39</v>
      </c>
      <c r="H631" t="s">
        <v>47</v>
      </c>
      <c r="I631" t="s">
        <v>39</v>
      </c>
      <c r="J631" t="s">
        <v>22</v>
      </c>
      <c r="K631" t="s">
        <v>47</v>
      </c>
      <c r="L631" t="s">
        <v>23</v>
      </c>
      <c r="M631">
        <v>146</v>
      </c>
      <c r="N631" t="s">
        <v>24</v>
      </c>
      <c r="O631" t="s">
        <v>25</v>
      </c>
      <c r="P631" t="s">
        <v>323</v>
      </c>
      <c r="Q631" t="s">
        <v>267</v>
      </c>
    </row>
    <row r="632" spans="1:17" x14ac:dyDescent="0.35">
      <c r="A632">
        <v>1082636</v>
      </c>
      <c r="B632" t="s">
        <v>17</v>
      </c>
      <c r="C632" s="1">
        <v>42862</v>
      </c>
      <c r="D632" t="s">
        <v>247</v>
      </c>
      <c r="E632" t="s">
        <v>19</v>
      </c>
      <c r="F632">
        <v>0</v>
      </c>
      <c r="G632" t="s">
        <v>20</v>
      </c>
      <c r="H632" t="s">
        <v>21</v>
      </c>
      <c r="I632" t="s">
        <v>21</v>
      </c>
      <c r="J632" t="s">
        <v>22</v>
      </c>
      <c r="K632" t="s">
        <v>21</v>
      </c>
      <c r="L632" t="s">
        <v>41</v>
      </c>
      <c r="M632">
        <v>6</v>
      </c>
      <c r="N632" t="s">
        <v>24</v>
      </c>
      <c r="O632" t="s">
        <v>25</v>
      </c>
      <c r="P632" t="s">
        <v>332</v>
      </c>
      <c r="Q632" t="s">
        <v>252</v>
      </c>
    </row>
    <row r="633" spans="1:17" x14ac:dyDescent="0.35">
      <c r="A633">
        <v>1082637</v>
      </c>
      <c r="B633" t="s">
        <v>28</v>
      </c>
      <c r="C633" s="1">
        <v>42862</v>
      </c>
      <c r="D633" t="s">
        <v>152</v>
      </c>
      <c r="E633" t="s">
        <v>320</v>
      </c>
      <c r="F633">
        <v>0</v>
      </c>
      <c r="G633" t="s">
        <v>31</v>
      </c>
      <c r="H633" t="s">
        <v>321</v>
      </c>
      <c r="I633" t="s">
        <v>321</v>
      </c>
      <c r="J633" t="s">
        <v>22</v>
      </c>
      <c r="K633" t="s">
        <v>321</v>
      </c>
      <c r="L633" t="s">
        <v>41</v>
      </c>
      <c r="M633">
        <v>6</v>
      </c>
      <c r="N633" t="s">
        <v>24</v>
      </c>
      <c r="O633" t="s">
        <v>25</v>
      </c>
      <c r="P633" t="s">
        <v>327</v>
      </c>
      <c r="Q633" t="s">
        <v>322</v>
      </c>
    </row>
    <row r="634" spans="1:17" x14ac:dyDescent="0.35">
      <c r="A634">
        <v>1082638</v>
      </c>
      <c r="B634" t="s">
        <v>60</v>
      </c>
      <c r="C634" s="1">
        <v>42863</v>
      </c>
      <c r="D634" t="s">
        <v>227</v>
      </c>
      <c r="E634" t="s">
        <v>62</v>
      </c>
      <c r="F634">
        <v>0</v>
      </c>
      <c r="G634" t="s">
        <v>259</v>
      </c>
      <c r="H634" t="s">
        <v>47</v>
      </c>
      <c r="I634" t="s">
        <v>47</v>
      </c>
      <c r="J634" t="s">
        <v>33</v>
      </c>
      <c r="K634" t="s">
        <v>259</v>
      </c>
      <c r="L634" t="s">
        <v>41</v>
      </c>
      <c r="M634">
        <v>7</v>
      </c>
      <c r="N634" t="s">
        <v>24</v>
      </c>
      <c r="O634" t="s">
        <v>25</v>
      </c>
      <c r="P634" t="s">
        <v>335</v>
      </c>
      <c r="Q634" t="s">
        <v>120</v>
      </c>
    </row>
    <row r="635" spans="1:17" x14ac:dyDescent="0.35">
      <c r="A635">
        <v>1082639</v>
      </c>
      <c r="B635" t="s">
        <v>28</v>
      </c>
      <c r="C635" s="1">
        <v>42864</v>
      </c>
      <c r="D635" t="s">
        <v>291</v>
      </c>
      <c r="E635" t="s">
        <v>320</v>
      </c>
      <c r="F635">
        <v>0</v>
      </c>
      <c r="G635" t="s">
        <v>31</v>
      </c>
      <c r="H635" t="s">
        <v>21</v>
      </c>
      <c r="I635" t="s">
        <v>21</v>
      </c>
      <c r="J635" t="s">
        <v>22</v>
      </c>
      <c r="K635" t="s">
        <v>31</v>
      </c>
      <c r="L635" t="s">
        <v>23</v>
      </c>
      <c r="M635">
        <v>14</v>
      </c>
      <c r="N635" t="s">
        <v>24</v>
      </c>
      <c r="O635" t="s">
        <v>25</v>
      </c>
      <c r="P635" t="s">
        <v>327</v>
      </c>
      <c r="Q635" t="s">
        <v>140</v>
      </c>
    </row>
    <row r="636" spans="1:17" x14ac:dyDescent="0.35">
      <c r="A636">
        <v>1082640</v>
      </c>
      <c r="B636" t="s">
        <v>341</v>
      </c>
      <c r="C636" s="1">
        <v>42865</v>
      </c>
      <c r="D636" t="s">
        <v>309</v>
      </c>
      <c r="E636" t="s">
        <v>342</v>
      </c>
      <c r="F636">
        <v>0</v>
      </c>
      <c r="G636" t="s">
        <v>321</v>
      </c>
      <c r="H636" t="s">
        <v>39</v>
      </c>
      <c r="I636" t="s">
        <v>39</v>
      </c>
      <c r="J636" t="s">
        <v>22</v>
      </c>
      <c r="K636" t="s">
        <v>39</v>
      </c>
      <c r="L636" t="s">
        <v>41</v>
      </c>
      <c r="M636">
        <v>2</v>
      </c>
      <c r="N636" t="s">
        <v>24</v>
      </c>
      <c r="O636" t="s">
        <v>25</v>
      </c>
      <c r="P636" t="s">
        <v>351</v>
      </c>
      <c r="Q636" t="s">
        <v>232</v>
      </c>
    </row>
    <row r="637" spans="1:17" x14ac:dyDescent="0.35">
      <c r="A637">
        <v>1082641</v>
      </c>
      <c r="B637" t="s">
        <v>44</v>
      </c>
      <c r="C637" s="1">
        <v>42866</v>
      </c>
      <c r="D637" t="s">
        <v>226</v>
      </c>
      <c r="E637" t="s">
        <v>46</v>
      </c>
      <c r="F637">
        <v>0</v>
      </c>
      <c r="G637" t="s">
        <v>47</v>
      </c>
      <c r="H637" t="s">
        <v>31</v>
      </c>
      <c r="I637" t="s">
        <v>47</v>
      </c>
      <c r="J637" t="s">
        <v>22</v>
      </c>
      <c r="K637" t="s">
        <v>31</v>
      </c>
      <c r="L637" t="s">
        <v>23</v>
      </c>
      <c r="M637">
        <v>7</v>
      </c>
      <c r="N637" t="s">
        <v>24</v>
      </c>
      <c r="O637" t="s">
        <v>25</v>
      </c>
      <c r="P637" t="s">
        <v>347</v>
      </c>
      <c r="Q637" t="s">
        <v>327</v>
      </c>
    </row>
    <row r="638" spans="1:17" x14ac:dyDescent="0.35">
      <c r="A638">
        <v>1082642</v>
      </c>
      <c r="B638" t="s">
        <v>36</v>
      </c>
      <c r="C638" s="1">
        <v>42867</v>
      </c>
      <c r="D638" t="s">
        <v>296</v>
      </c>
      <c r="E638" t="s">
        <v>38</v>
      </c>
      <c r="F638">
        <v>0</v>
      </c>
      <c r="G638" t="s">
        <v>39</v>
      </c>
      <c r="H638" t="s">
        <v>344</v>
      </c>
      <c r="I638" t="s">
        <v>39</v>
      </c>
      <c r="J638" t="s">
        <v>33</v>
      </c>
      <c r="K638" t="s">
        <v>39</v>
      </c>
      <c r="L638" t="s">
        <v>23</v>
      </c>
      <c r="M638">
        <v>7</v>
      </c>
      <c r="N638" t="s">
        <v>24</v>
      </c>
      <c r="O638" t="s">
        <v>25</v>
      </c>
      <c r="P638" t="s">
        <v>335</v>
      </c>
      <c r="Q638" t="s">
        <v>267</v>
      </c>
    </row>
    <row r="639" spans="1:17" x14ac:dyDescent="0.35">
      <c r="A639">
        <v>1082643</v>
      </c>
      <c r="B639" t="s">
        <v>341</v>
      </c>
      <c r="C639" s="1">
        <v>42868</v>
      </c>
      <c r="D639" t="s">
        <v>358</v>
      </c>
      <c r="E639" t="s">
        <v>342</v>
      </c>
      <c r="F639">
        <v>0</v>
      </c>
      <c r="G639" t="s">
        <v>321</v>
      </c>
      <c r="H639" t="s">
        <v>259</v>
      </c>
      <c r="I639" t="s">
        <v>259</v>
      </c>
      <c r="J639" t="s">
        <v>22</v>
      </c>
      <c r="K639" t="s">
        <v>259</v>
      </c>
      <c r="L639" t="s">
        <v>41</v>
      </c>
      <c r="M639">
        <v>8</v>
      </c>
      <c r="N639" t="s">
        <v>24</v>
      </c>
      <c r="O639" t="s">
        <v>25</v>
      </c>
      <c r="P639" t="s">
        <v>232</v>
      </c>
      <c r="Q639" t="s">
        <v>323</v>
      </c>
    </row>
    <row r="640" spans="1:17" x14ac:dyDescent="0.35">
      <c r="A640">
        <v>1082644</v>
      </c>
      <c r="B640" t="s">
        <v>50</v>
      </c>
      <c r="C640" s="1">
        <v>42868</v>
      </c>
      <c r="D640" t="s">
        <v>183</v>
      </c>
      <c r="E640" t="s">
        <v>52</v>
      </c>
      <c r="F640">
        <v>0</v>
      </c>
      <c r="G640" t="s">
        <v>21</v>
      </c>
      <c r="H640" t="s">
        <v>47</v>
      </c>
      <c r="I640" t="s">
        <v>21</v>
      </c>
      <c r="J640" t="s">
        <v>22</v>
      </c>
      <c r="K640" t="s">
        <v>47</v>
      </c>
      <c r="L640" t="s">
        <v>23</v>
      </c>
      <c r="M640">
        <v>9</v>
      </c>
      <c r="N640" t="s">
        <v>24</v>
      </c>
      <c r="O640" t="s">
        <v>25</v>
      </c>
      <c r="P640" t="s">
        <v>327</v>
      </c>
      <c r="Q640" t="s">
        <v>140</v>
      </c>
    </row>
    <row r="641" spans="1:17" x14ac:dyDescent="0.35">
      <c r="A641">
        <v>1082645</v>
      </c>
      <c r="B641" t="s">
        <v>238</v>
      </c>
      <c r="C641" s="1">
        <v>42869</v>
      </c>
      <c r="D641" t="s">
        <v>197</v>
      </c>
      <c r="E641" t="s">
        <v>301</v>
      </c>
      <c r="F641">
        <v>0</v>
      </c>
      <c r="G641" t="s">
        <v>344</v>
      </c>
      <c r="H641" t="s">
        <v>31</v>
      </c>
      <c r="I641" t="s">
        <v>344</v>
      </c>
      <c r="J641" t="s">
        <v>22</v>
      </c>
      <c r="K641" t="s">
        <v>344</v>
      </c>
      <c r="L641" t="s">
        <v>41</v>
      </c>
      <c r="M641">
        <v>9</v>
      </c>
      <c r="N641" t="s">
        <v>24</v>
      </c>
      <c r="O641" t="s">
        <v>25</v>
      </c>
      <c r="P641" t="s">
        <v>332</v>
      </c>
      <c r="Q641" t="s">
        <v>347</v>
      </c>
    </row>
    <row r="642" spans="1:17" x14ac:dyDescent="0.35">
      <c r="A642">
        <v>1082646</v>
      </c>
      <c r="B642" t="s">
        <v>36</v>
      </c>
      <c r="C642" s="1">
        <v>42869</v>
      </c>
      <c r="D642" t="s">
        <v>359</v>
      </c>
      <c r="E642" t="s">
        <v>38</v>
      </c>
      <c r="F642">
        <v>0</v>
      </c>
      <c r="G642" t="s">
        <v>39</v>
      </c>
      <c r="H642" t="s">
        <v>20</v>
      </c>
      <c r="I642" t="s">
        <v>20</v>
      </c>
      <c r="J642" t="s">
        <v>33</v>
      </c>
      <c r="K642" t="s">
        <v>20</v>
      </c>
      <c r="L642" t="s">
        <v>23</v>
      </c>
      <c r="M642">
        <v>10</v>
      </c>
      <c r="N642" t="s">
        <v>24</v>
      </c>
      <c r="O642" t="s">
        <v>25</v>
      </c>
      <c r="P642" t="s">
        <v>267</v>
      </c>
      <c r="Q642" t="s">
        <v>252</v>
      </c>
    </row>
    <row r="643" spans="1:17" x14ac:dyDescent="0.35">
      <c r="A643">
        <v>1082647</v>
      </c>
      <c r="B643" t="s">
        <v>44</v>
      </c>
      <c r="C643" s="1">
        <v>42871</v>
      </c>
      <c r="D643" t="s">
        <v>360</v>
      </c>
      <c r="E643" t="s">
        <v>46</v>
      </c>
      <c r="F643">
        <v>0</v>
      </c>
      <c r="G643" t="s">
        <v>47</v>
      </c>
      <c r="H643" t="s">
        <v>344</v>
      </c>
      <c r="I643" t="s">
        <v>47</v>
      </c>
      <c r="J643" t="s">
        <v>22</v>
      </c>
      <c r="K643" t="s">
        <v>344</v>
      </c>
      <c r="L643" t="s">
        <v>23</v>
      </c>
      <c r="M643">
        <v>20</v>
      </c>
      <c r="N643" t="s">
        <v>24</v>
      </c>
      <c r="O643" t="s">
        <v>25</v>
      </c>
      <c r="P643" t="s">
        <v>140</v>
      </c>
      <c r="Q643" t="s">
        <v>252</v>
      </c>
    </row>
    <row r="644" spans="1:17" x14ac:dyDescent="0.35">
      <c r="A644">
        <v>1082648</v>
      </c>
      <c r="B644" t="s">
        <v>17</v>
      </c>
      <c r="C644" s="1">
        <v>42872</v>
      </c>
      <c r="D644" t="s">
        <v>313</v>
      </c>
      <c r="E644" t="s">
        <v>19</v>
      </c>
      <c r="F644">
        <v>0</v>
      </c>
      <c r="G644" t="s">
        <v>259</v>
      </c>
      <c r="H644" t="s">
        <v>21</v>
      </c>
      <c r="I644" t="s">
        <v>21</v>
      </c>
      <c r="J644" t="s">
        <v>22</v>
      </c>
      <c r="K644" t="s">
        <v>21</v>
      </c>
      <c r="L644" t="s">
        <v>41</v>
      </c>
      <c r="M644">
        <v>7</v>
      </c>
      <c r="N644" t="s">
        <v>24</v>
      </c>
      <c r="O644" t="s">
        <v>95</v>
      </c>
      <c r="P644" t="s">
        <v>232</v>
      </c>
      <c r="Q644" t="s">
        <v>323</v>
      </c>
    </row>
    <row r="645" spans="1:17" x14ac:dyDescent="0.35">
      <c r="A645">
        <v>1082649</v>
      </c>
      <c r="B645" t="s">
        <v>17</v>
      </c>
      <c r="C645" s="1">
        <v>42874</v>
      </c>
      <c r="D645" t="s">
        <v>361</v>
      </c>
      <c r="E645" t="s">
        <v>19</v>
      </c>
      <c r="F645">
        <v>0</v>
      </c>
      <c r="G645" t="s">
        <v>47</v>
      </c>
      <c r="H645" t="s">
        <v>21</v>
      </c>
      <c r="I645" t="s">
        <v>47</v>
      </c>
      <c r="J645" t="s">
        <v>22</v>
      </c>
      <c r="K645" t="s">
        <v>47</v>
      </c>
      <c r="L645" t="s">
        <v>41</v>
      </c>
      <c r="M645">
        <v>6</v>
      </c>
      <c r="N645" t="s">
        <v>24</v>
      </c>
      <c r="O645" t="s">
        <v>25</v>
      </c>
      <c r="P645" t="s">
        <v>274</v>
      </c>
      <c r="Q645" t="s">
        <v>323</v>
      </c>
    </row>
    <row r="646" spans="1:17" x14ac:dyDescent="0.35">
      <c r="A646">
        <v>1082650</v>
      </c>
      <c r="B646" t="s">
        <v>60</v>
      </c>
      <c r="C646" s="1">
        <v>42876</v>
      </c>
      <c r="D646" t="s">
        <v>339</v>
      </c>
      <c r="E646" t="s">
        <v>62</v>
      </c>
      <c r="F646">
        <v>0</v>
      </c>
      <c r="G646" t="s">
        <v>47</v>
      </c>
      <c r="H646" t="s">
        <v>344</v>
      </c>
      <c r="I646" t="s">
        <v>47</v>
      </c>
      <c r="J646" t="s">
        <v>33</v>
      </c>
      <c r="K646" t="s">
        <v>47</v>
      </c>
      <c r="L646" t="s">
        <v>23</v>
      </c>
      <c r="M646">
        <v>1</v>
      </c>
      <c r="N646" t="s">
        <v>24</v>
      </c>
      <c r="O646" t="s">
        <v>25</v>
      </c>
      <c r="P646" t="s">
        <v>274</v>
      </c>
      <c r="Q646" t="s">
        <v>140</v>
      </c>
    </row>
    <row r="647" spans="1:17" x14ac:dyDescent="0.35">
      <c r="A647">
        <v>1136561</v>
      </c>
      <c r="B647" t="s">
        <v>44</v>
      </c>
      <c r="C647" s="1">
        <v>43197</v>
      </c>
      <c r="D647" t="s">
        <v>97</v>
      </c>
      <c r="E647" t="s">
        <v>46</v>
      </c>
      <c r="F647">
        <v>0</v>
      </c>
      <c r="G647" t="s">
        <v>47</v>
      </c>
      <c r="H647" t="s">
        <v>32</v>
      </c>
      <c r="I647" t="s">
        <v>32</v>
      </c>
      <c r="J647" t="s">
        <v>22</v>
      </c>
      <c r="K647" t="s">
        <v>32</v>
      </c>
      <c r="L647" t="s">
        <v>41</v>
      </c>
      <c r="M647">
        <v>1</v>
      </c>
      <c r="N647" t="s">
        <v>24</v>
      </c>
      <c r="O647" t="s">
        <v>25</v>
      </c>
      <c r="P647" t="s">
        <v>303</v>
      </c>
      <c r="Q647" t="s">
        <v>327</v>
      </c>
    </row>
    <row r="648" spans="1:17" x14ac:dyDescent="0.35">
      <c r="A648">
        <v>1136562</v>
      </c>
      <c r="B648" t="s">
        <v>28</v>
      </c>
      <c r="C648" s="1">
        <v>43198</v>
      </c>
      <c r="D648" t="s">
        <v>362</v>
      </c>
      <c r="E648" t="s">
        <v>320</v>
      </c>
      <c r="F648">
        <v>0</v>
      </c>
      <c r="G648" t="s">
        <v>31</v>
      </c>
      <c r="H648" t="s">
        <v>39</v>
      </c>
      <c r="I648" t="s">
        <v>31</v>
      </c>
      <c r="J648" t="s">
        <v>22</v>
      </c>
      <c r="K648" t="s">
        <v>31</v>
      </c>
      <c r="L648" t="s">
        <v>41</v>
      </c>
      <c r="M648">
        <v>6</v>
      </c>
      <c r="N648" t="s">
        <v>24</v>
      </c>
      <c r="O648" t="s">
        <v>25</v>
      </c>
      <c r="P648" t="s">
        <v>335</v>
      </c>
      <c r="Q648" t="s">
        <v>213</v>
      </c>
    </row>
    <row r="649" spans="1:17" x14ac:dyDescent="0.35">
      <c r="A649">
        <v>1136563</v>
      </c>
      <c r="B649" t="s">
        <v>50</v>
      </c>
      <c r="C649" s="1">
        <v>43198</v>
      </c>
      <c r="D649" t="s">
        <v>247</v>
      </c>
      <c r="E649" t="s">
        <v>52</v>
      </c>
      <c r="F649">
        <v>0</v>
      </c>
      <c r="G649" t="s">
        <v>21</v>
      </c>
      <c r="H649" t="s">
        <v>20</v>
      </c>
      <c r="I649" t="s">
        <v>21</v>
      </c>
      <c r="J649" t="s">
        <v>22</v>
      </c>
      <c r="K649" t="s">
        <v>21</v>
      </c>
      <c r="L649" t="s">
        <v>41</v>
      </c>
      <c r="M649">
        <v>4</v>
      </c>
      <c r="N649" t="s">
        <v>24</v>
      </c>
      <c r="O649" t="s">
        <v>25</v>
      </c>
      <c r="P649" t="s">
        <v>252</v>
      </c>
      <c r="Q649" t="s">
        <v>347</v>
      </c>
    </row>
    <row r="650" spans="1:17" x14ac:dyDescent="0.35">
      <c r="A650">
        <v>1136564</v>
      </c>
      <c r="B650" t="s">
        <v>60</v>
      </c>
      <c r="C650" s="1">
        <v>43199</v>
      </c>
      <c r="D650" t="s">
        <v>227</v>
      </c>
      <c r="E650" t="s">
        <v>62</v>
      </c>
      <c r="F650">
        <v>0</v>
      </c>
      <c r="G650" t="s">
        <v>259</v>
      </c>
      <c r="H650" t="s">
        <v>40</v>
      </c>
      <c r="I650" t="s">
        <v>259</v>
      </c>
      <c r="J650" t="s">
        <v>22</v>
      </c>
      <c r="K650" t="s">
        <v>259</v>
      </c>
      <c r="L650" t="s">
        <v>41</v>
      </c>
      <c r="M650">
        <v>9</v>
      </c>
      <c r="N650" t="s">
        <v>24</v>
      </c>
      <c r="O650" t="s">
        <v>25</v>
      </c>
      <c r="P650" t="s">
        <v>237</v>
      </c>
      <c r="Q650" t="s">
        <v>274</v>
      </c>
    </row>
    <row r="651" spans="1:17" x14ac:dyDescent="0.35">
      <c r="A651">
        <v>1136565</v>
      </c>
      <c r="B651" t="s">
        <v>65</v>
      </c>
      <c r="C651" s="1">
        <v>43200</v>
      </c>
      <c r="D651" t="s">
        <v>363</v>
      </c>
      <c r="E651" t="s">
        <v>67</v>
      </c>
      <c r="F651">
        <v>0</v>
      </c>
      <c r="G651" t="s">
        <v>32</v>
      </c>
      <c r="H651" t="s">
        <v>21</v>
      </c>
      <c r="I651" t="s">
        <v>32</v>
      </c>
      <c r="J651" t="s">
        <v>22</v>
      </c>
      <c r="K651" t="s">
        <v>32</v>
      </c>
      <c r="L651" t="s">
        <v>41</v>
      </c>
      <c r="M651">
        <v>5</v>
      </c>
      <c r="N651" t="s">
        <v>24</v>
      </c>
      <c r="O651" t="s">
        <v>25</v>
      </c>
      <c r="P651" t="s">
        <v>303</v>
      </c>
      <c r="Q651" t="s">
        <v>232</v>
      </c>
    </row>
    <row r="652" spans="1:17" x14ac:dyDescent="0.35">
      <c r="A652">
        <v>1136566</v>
      </c>
      <c r="B652" t="s">
        <v>56</v>
      </c>
      <c r="C652" s="1">
        <v>43201</v>
      </c>
      <c r="D652" t="s">
        <v>271</v>
      </c>
      <c r="E652" t="s">
        <v>58</v>
      </c>
      <c r="F652">
        <v>0</v>
      </c>
      <c r="G652" t="s">
        <v>40</v>
      </c>
      <c r="H652" t="s">
        <v>39</v>
      </c>
      <c r="I652" t="s">
        <v>39</v>
      </c>
      <c r="J652" t="s">
        <v>22</v>
      </c>
      <c r="K652" t="s">
        <v>40</v>
      </c>
      <c r="L652" t="s">
        <v>23</v>
      </c>
      <c r="M652">
        <v>10</v>
      </c>
      <c r="N652" t="s">
        <v>24</v>
      </c>
      <c r="O652" t="s">
        <v>95</v>
      </c>
      <c r="P652" t="s">
        <v>335</v>
      </c>
      <c r="Q652" t="s">
        <v>323</v>
      </c>
    </row>
    <row r="653" spans="1:17" x14ac:dyDescent="0.35">
      <c r="A653">
        <v>1136567</v>
      </c>
      <c r="B653" t="s">
        <v>60</v>
      </c>
      <c r="C653" s="1">
        <v>43202</v>
      </c>
      <c r="D653" t="s">
        <v>346</v>
      </c>
      <c r="E653" t="s">
        <v>62</v>
      </c>
      <c r="F653">
        <v>0</v>
      </c>
      <c r="G653" t="s">
        <v>259</v>
      </c>
      <c r="H653" t="s">
        <v>47</v>
      </c>
      <c r="I653" t="s">
        <v>259</v>
      </c>
      <c r="J653" t="s">
        <v>22</v>
      </c>
      <c r="K653" t="s">
        <v>259</v>
      </c>
      <c r="L653" t="s">
        <v>41</v>
      </c>
      <c r="M653">
        <v>1</v>
      </c>
      <c r="N653" t="s">
        <v>24</v>
      </c>
      <c r="O653" t="s">
        <v>25</v>
      </c>
      <c r="P653" t="s">
        <v>274</v>
      </c>
      <c r="Q653" t="s">
        <v>267</v>
      </c>
    </row>
    <row r="654" spans="1:17" x14ac:dyDescent="0.35">
      <c r="A654">
        <v>1136568</v>
      </c>
      <c r="B654" t="s">
        <v>17</v>
      </c>
      <c r="C654" s="1">
        <v>43203</v>
      </c>
      <c r="D654" t="s">
        <v>257</v>
      </c>
      <c r="E654" t="s">
        <v>345</v>
      </c>
      <c r="F654">
        <v>0</v>
      </c>
      <c r="G654" t="s">
        <v>20</v>
      </c>
      <c r="H654" t="s">
        <v>31</v>
      </c>
      <c r="I654" t="s">
        <v>20</v>
      </c>
      <c r="J654" t="s">
        <v>22</v>
      </c>
      <c r="K654" t="s">
        <v>20</v>
      </c>
      <c r="L654" t="s">
        <v>41</v>
      </c>
      <c r="M654">
        <v>4</v>
      </c>
      <c r="N654" t="s">
        <v>24</v>
      </c>
      <c r="O654" t="s">
        <v>25</v>
      </c>
      <c r="P654" t="s">
        <v>347</v>
      </c>
      <c r="Q654" t="s">
        <v>140</v>
      </c>
    </row>
    <row r="655" spans="1:17" x14ac:dyDescent="0.35">
      <c r="A655">
        <v>1136569</v>
      </c>
      <c r="B655" t="s">
        <v>44</v>
      </c>
      <c r="C655" s="1">
        <v>43204</v>
      </c>
      <c r="D655" t="s">
        <v>364</v>
      </c>
      <c r="E655" t="s">
        <v>46</v>
      </c>
      <c r="F655">
        <v>0</v>
      </c>
      <c r="G655" t="s">
        <v>47</v>
      </c>
      <c r="H655" t="s">
        <v>39</v>
      </c>
      <c r="I655" t="s">
        <v>39</v>
      </c>
      <c r="J655" t="s">
        <v>22</v>
      </c>
      <c r="K655" t="s">
        <v>39</v>
      </c>
      <c r="L655" t="s">
        <v>41</v>
      </c>
      <c r="M655">
        <v>7</v>
      </c>
      <c r="N655" t="s">
        <v>24</v>
      </c>
      <c r="O655" t="s">
        <v>25</v>
      </c>
      <c r="P655" t="s">
        <v>335</v>
      </c>
      <c r="Q655" t="s">
        <v>323</v>
      </c>
    </row>
    <row r="656" spans="1:17" x14ac:dyDescent="0.35">
      <c r="A656">
        <v>1136570</v>
      </c>
      <c r="B656" t="s">
        <v>50</v>
      </c>
      <c r="C656" s="1">
        <v>43204</v>
      </c>
      <c r="D656" t="s">
        <v>365</v>
      </c>
      <c r="E656" t="s">
        <v>52</v>
      </c>
      <c r="F656">
        <v>0</v>
      </c>
      <c r="G656" t="s">
        <v>21</v>
      </c>
      <c r="H656" t="s">
        <v>259</v>
      </c>
      <c r="I656" t="s">
        <v>259</v>
      </c>
      <c r="J656" t="s">
        <v>22</v>
      </c>
      <c r="K656" t="s">
        <v>259</v>
      </c>
      <c r="L656" t="s">
        <v>41</v>
      </c>
      <c r="M656">
        <v>5</v>
      </c>
      <c r="N656" t="s">
        <v>24</v>
      </c>
      <c r="O656" t="s">
        <v>25</v>
      </c>
      <c r="P656" t="s">
        <v>232</v>
      </c>
      <c r="Q656" t="s">
        <v>327</v>
      </c>
    </row>
    <row r="657" spans="1:17" x14ac:dyDescent="0.35">
      <c r="A657">
        <v>1136571</v>
      </c>
      <c r="B657" t="s">
        <v>17</v>
      </c>
      <c r="C657" s="1">
        <v>43205</v>
      </c>
      <c r="D657" t="s">
        <v>271</v>
      </c>
      <c r="E657" t="s">
        <v>345</v>
      </c>
      <c r="F657">
        <v>0</v>
      </c>
      <c r="G657" t="s">
        <v>20</v>
      </c>
      <c r="H657" t="s">
        <v>40</v>
      </c>
      <c r="I657" t="s">
        <v>20</v>
      </c>
      <c r="J657" t="s">
        <v>22</v>
      </c>
      <c r="K657" t="s">
        <v>40</v>
      </c>
      <c r="L657" t="s">
        <v>23</v>
      </c>
      <c r="M657">
        <v>19</v>
      </c>
      <c r="N657" t="s">
        <v>24</v>
      </c>
      <c r="O657" t="s">
        <v>25</v>
      </c>
      <c r="P657" t="s">
        <v>252</v>
      </c>
      <c r="Q657" t="s">
        <v>140</v>
      </c>
    </row>
    <row r="658" spans="1:17" x14ac:dyDescent="0.35">
      <c r="A658">
        <v>1136572</v>
      </c>
      <c r="B658" t="s">
        <v>28</v>
      </c>
      <c r="C658" s="1">
        <v>43205</v>
      </c>
      <c r="D658" t="s">
        <v>118</v>
      </c>
      <c r="E658" t="s">
        <v>320</v>
      </c>
      <c r="F658">
        <v>0</v>
      </c>
      <c r="G658" t="s">
        <v>31</v>
      </c>
      <c r="H658" t="s">
        <v>32</v>
      </c>
      <c r="I658" t="s">
        <v>32</v>
      </c>
      <c r="J658" t="s">
        <v>22</v>
      </c>
      <c r="K658" t="s">
        <v>31</v>
      </c>
      <c r="L658" t="s">
        <v>23</v>
      </c>
      <c r="M658">
        <v>4</v>
      </c>
      <c r="N658" t="s">
        <v>24</v>
      </c>
      <c r="O658" t="s">
        <v>25</v>
      </c>
      <c r="P658" t="s">
        <v>237</v>
      </c>
      <c r="Q658" t="s">
        <v>267</v>
      </c>
    </row>
    <row r="659" spans="1:17" x14ac:dyDescent="0.35">
      <c r="A659">
        <v>1136573</v>
      </c>
      <c r="B659" t="s">
        <v>50</v>
      </c>
      <c r="C659" s="1">
        <v>43206</v>
      </c>
      <c r="D659" t="s">
        <v>348</v>
      </c>
      <c r="E659" t="s">
        <v>52</v>
      </c>
      <c r="F659">
        <v>0</v>
      </c>
      <c r="G659" t="s">
        <v>21</v>
      </c>
      <c r="H659" t="s">
        <v>39</v>
      </c>
      <c r="I659" t="s">
        <v>39</v>
      </c>
      <c r="J659" t="s">
        <v>22</v>
      </c>
      <c r="K659" t="s">
        <v>21</v>
      </c>
      <c r="L659" t="s">
        <v>23</v>
      </c>
      <c r="M659">
        <v>71</v>
      </c>
      <c r="N659" t="s">
        <v>24</v>
      </c>
      <c r="O659" t="s">
        <v>25</v>
      </c>
      <c r="P659" t="s">
        <v>232</v>
      </c>
      <c r="Q659" t="s">
        <v>327</v>
      </c>
    </row>
    <row r="660" spans="1:17" x14ac:dyDescent="0.35">
      <c r="A660">
        <v>1136574</v>
      </c>
      <c r="B660" t="s">
        <v>44</v>
      </c>
      <c r="C660" s="1">
        <v>43207</v>
      </c>
      <c r="D660" t="s">
        <v>147</v>
      </c>
      <c r="E660" t="s">
        <v>46</v>
      </c>
      <c r="F660">
        <v>0</v>
      </c>
      <c r="G660" t="s">
        <v>47</v>
      </c>
      <c r="H660" t="s">
        <v>20</v>
      </c>
      <c r="I660" t="s">
        <v>20</v>
      </c>
      <c r="J660" t="s">
        <v>22</v>
      </c>
      <c r="K660" t="s">
        <v>47</v>
      </c>
      <c r="L660" t="s">
        <v>23</v>
      </c>
      <c r="M660">
        <v>46</v>
      </c>
      <c r="N660" t="s">
        <v>24</v>
      </c>
      <c r="O660" t="s">
        <v>25</v>
      </c>
      <c r="P660" t="s">
        <v>213</v>
      </c>
      <c r="Q660" t="s">
        <v>323</v>
      </c>
    </row>
    <row r="661" spans="1:17" x14ac:dyDescent="0.35">
      <c r="A661">
        <v>1136575</v>
      </c>
      <c r="B661" t="s">
        <v>56</v>
      </c>
      <c r="C661" s="1">
        <v>43208</v>
      </c>
      <c r="D661" t="s">
        <v>348</v>
      </c>
      <c r="E661" t="s">
        <v>58</v>
      </c>
      <c r="F661">
        <v>0</v>
      </c>
      <c r="G661" t="s">
        <v>40</v>
      </c>
      <c r="H661" t="s">
        <v>21</v>
      </c>
      <c r="I661" t="s">
        <v>21</v>
      </c>
      <c r="J661" t="s">
        <v>22</v>
      </c>
      <c r="K661" t="s">
        <v>21</v>
      </c>
      <c r="L661" t="s">
        <v>41</v>
      </c>
      <c r="M661">
        <v>7</v>
      </c>
      <c r="N661" t="s">
        <v>24</v>
      </c>
      <c r="O661" t="s">
        <v>25</v>
      </c>
      <c r="P661" t="s">
        <v>347</v>
      </c>
      <c r="Q661" t="s">
        <v>140</v>
      </c>
    </row>
    <row r="662" spans="1:17" x14ac:dyDescent="0.35">
      <c r="A662">
        <v>1136576</v>
      </c>
      <c r="B662" t="s">
        <v>28</v>
      </c>
      <c r="C662" s="1">
        <v>43209</v>
      </c>
      <c r="D662" t="s">
        <v>118</v>
      </c>
      <c r="E662" t="s">
        <v>320</v>
      </c>
      <c r="F662">
        <v>0</v>
      </c>
      <c r="G662" t="s">
        <v>31</v>
      </c>
      <c r="H662" t="s">
        <v>259</v>
      </c>
      <c r="I662" t="s">
        <v>31</v>
      </c>
      <c r="J662" t="s">
        <v>33</v>
      </c>
      <c r="K662" t="s">
        <v>31</v>
      </c>
      <c r="L662" t="s">
        <v>23</v>
      </c>
      <c r="M662">
        <v>15</v>
      </c>
      <c r="N662" t="s">
        <v>24</v>
      </c>
      <c r="O662" t="s">
        <v>25</v>
      </c>
      <c r="P662" t="s">
        <v>274</v>
      </c>
      <c r="Q662" t="s">
        <v>232</v>
      </c>
    </row>
    <row r="663" spans="1:17" x14ac:dyDescent="0.35">
      <c r="A663">
        <v>1136577</v>
      </c>
      <c r="B663" t="s">
        <v>238</v>
      </c>
      <c r="C663" s="1">
        <v>43210</v>
      </c>
      <c r="D663" t="s">
        <v>57</v>
      </c>
      <c r="E663" t="s">
        <v>301</v>
      </c>
      <c r="F663">
        <v>0</v>
      </c>
      <c r="G663" t="s">
        <v>32</v>
      </c>
      <c r="H663" t="s">
        <v>40</v>
      </c>
      <c r="I663" t="s">
        <v>40</v>
      </c>
      <c r="J663" t="s">
        <v>22</v>
      </c>
      <c r="K663" t="s">
        <v>32</v>
      </c>
      <c r="L663" t="s">
        <v>23</v>
      </c>
      <c r="M663">
        <v>64</v>
      </c>
      <c r="N663" t="s">
        <v>24</v>
      </c>
      <c r="O663" t="s">
        <v>25</v>
      </c>
      <c r="P663" t="s">
        <v>335</v>
      </c>
      <c r="Q663" t="s">
        <v>323</v>
      </c>
    </row>
    <row r="664" spans="1:17" x14ac:dyDescent="0.35">
      <c r="A664">
        <v>1136578</v>
      </c>
      <c r="B664" t="s">
        <v>50</v>
      </c>
      <c r="C664" s="1">
        <v>43211</v>
      </c>
      <c r="D664" t="s">
        <v>362</v>
      </c>
      <c r="E664" t="s">
        <v>52</v>
      </c>
      <c r="F664">
        <v>0</v>
      </c>
      <c r="G664" t="s">
        <v>21</v>
      </c>
      <c r="H664" t="s">
        <v>31</v>
      </c>
      <c r="I664" t="s">
        <v>31</v>
      </c>
      <c r="J664" t="s">
        <v>22</v>
      </c>
      <c r="K664" t="s">
        <v>31</v>
      </c>
      <c r="L664" t="s">
        <v>41</v>
      </c>
      <c r="M664">
        <v>9</v>
      </c>
      <c r="N664" t="s">
        <v>24</v>
      </c>
      <c r="O664" t="s">
        <v>95</v>
      </c>
      <c r="P664" t="s">
        <v>252</v>
      </c>
      <c r="Q664" t="s">
        <v>347</v>
      </c>
    </row>
    <row r="665" spans="1:17" x14ac:dyDescent="0.35">
      <c r="A665">
        <v>1136579</v>
      </c>
      <c r="B665" t="s">
        <v>17</v>
      </c>
      <c r="C665" s="1">
        <v>43211</v>
      </c>
      <c r="D665" t="s">
        <v>121</v>
      </c>
      <c r="E665" t="s">
        <v>345</v>
      </c>
      <c r="F665">
        <v>0</v>
      </c>
      <c r="G665" t="s">
        <v>20</v>
      </c>
      <c r="H665" t="s">
        <v>39</v>
      </c>
      <c r="I665" t="s">
        <v>20</v>
      </c>
      <c r="J665" t="s">
        <v>22</v>
      </c>
      <c r="K665" t="s">
        <v>20</v>
      </c>
      <c r="L665" t="s">
        <v>41</v>
      </c>
      <c r="M665">
        <v>6</v>
      </c>
      <c r="N665" t="s">
        <v>24</v>
      </c>
      <c r="O665" t="s">
        <v>25</v>
      </c>
      <c r="P665" t="s">
        <v>303</v>
      </c>
      <c r="Q665" t="s">
        <v>267</v>
      </c>
    </row>
    <row r="666" spans="1:17" x14ac:dyDescent="0.35">
      <c r="A666">
        <v>1136580</v>
      </c>
      <c r="B666" t="s">
        <v>60</v>
      </c>
      <c r="C666" s="1">
        <v>43212</v>
      </c>
      <c r="D666" t="s">
        <v>183</v>
      </c>
      <c r="E666" t="s">
        <v>62</v>
      </c>
      <c r="F666">
        <v>0</v>
      </c>
      <c r="G666" t="s">
        <v>259</v>
      </c>
      <c r="H666" t="s">
        <v>32</v>
      </c>
      <c r="I666" t="s">
        <v>259</v>
      </c>
      <c r="J666" t="s">
        <v>22</v>
      </c>
      <c r="K666" t="s">
        <v>32</v>
      </c>
      <c r="L666" t="s">
        <v>23</v>
      </c>
      <c r="M666">
        <v>4</v>
      </c>
      <c r="N666" t="s">
        <v>24</v>
      </c>
      <c r="O666" t="s">
        <v>25</v>
      </c>
      <c r="P666" t="s">
        <v>237</v>
      </c>
      <c r="Q666" t="s">
        <v>232</v>
      </c>
    </row>
    <row r="667" spans="1:17" x14ac:dyDescent="0.35">
      <c r="A667">
        <v>1136581</v>
      </c>
      <c r="B667" t="s">
        <v>56</v>
      </c>
      <c r="C667" s="1">
        <v>43212</v>
      </c>
      <c r="D667" t="s">
        <v>366</v>
      </c>
      <c r="E667" t="s">
        <v>58</v>
      </c>
      <c r="F667">
        <v>0</v>
      </c>
      <c r="G667" t="s">
        <v>40</v>
      </c>
      <c r="H667" t="s">
        <v>47</v>
      </c>
      <c r="I667" t="s">
        <v>47</v>
      </c>
      <c r="J667" t="s">
        <v>33</v>
      </c>
      <c r="K667" t="s">
        <v>40</v>
      </c>
      <c r="L667" t="s">
        <v>41</v>
      </c>
      <c r="M667">
        <v>3</v>
      </c>
      <c r="N667" t="s">
        <v>24</v>
      </c>
      <c r="O667" t="s">
        <v>25</v>
      </c>
      <c r="P667" t="s">
        <v>335</v>
      </c>
      <c r="Q667" t="s">
        <v>213</v>
      </c>
    </row>
    <row r="668" spans="1:17" x14ac:dyDescent="0.35">
      <c r="A668">
        <v>1136582</v>
      </c>
      <c r="B668" t="s">
        <v>36</v>
      </c>
      <c r="C668" s="1">
        <v>43213</v>
      </c>
      <c r="D668" t="s">
        <v>367</v>
      </c>
      <c r="E668" t="s">
        <v>38</v>
      </c>
      <c r="F668">
        <v>0</v>
      </c>
      <c r="G668" t="s">
        <v>39</v>
      </c>
      <c r="H668" t="s">
        <v>31</v>
      </c>
      <c r="I668" t="s">
        <v>39</v>
      </c>
      <c r="J668" t="s">
        <v>22</v>
      </c>
      <c r="K668" t="s">
        <v>31</v>
      </c>
      <c r="L668" t="s">
        <v>23</v>
      </c>
      <c r="M668">
        <v>4</v>
      </c>
      <c r="N668" t="s">
        <v>24</v>
      </c>
      <c r="O668" t="s">
        <v>25</v>
      </c>
      <c r="P668" t="s">
        <v>327</v>
      </c>
      <c r="Q668" t="s">
        <v>267</v>
      </c>
    </row>
    <row r="669" spans="1:17" x14ac:dyDescent="0.35">
      <c r="A669">
        <v>1136583</v>
      </c>
      <c r="B669" t="s">
        <v>44</v>
      </c>
      <c r="C669" s="1">
        <v>43214</v>
      </c>
      <c r="D669" t="s">
        <v>346</v>
      </c>
      <c r="E669" t="s">
        <v>46</v>
      </c>
      <c r="F669">
        <v>0</v>
      </c>
      <c r="G669" t="s">
        <v>47</v>
      </c>
      <c r="H669" t="s">
        <v>259</v>
      </c>
      <c r="I669" t="s">
        <v>47</v>
      </c>
      <c r="J669" t="s">
        <v>22</v>
      </c>
      <c r="K669" t="s">
        <v>259</v>
      </c>
      <c r="L669" t="s">
        <v>23</v>
      </c>
      <c r="M669">
        <v>31</v>
      </c>
      <c r="N669" t="s">
        <v>24</v>
      </c>
      <c r="O669" t="s">
        <v>25</v>
      </c>
      <c r="P669" t="s">
        <v>252</v>
      </c>
      <c r="Q669" t="s">
        <v>140</v>
      </c>
    </row>
    <row r="670" spans="1:17" x14ac:dyDescent="0.35">
      <c r="A670">
        <v>1136584</v>
      </c>
      <c r="B670" t="s">
        <v>17</v>
      </c>
      <c r="C670" s="1">
        <v>43215</v>
      </c>
      <c r="D670" t="s">
        <v>76</v>
      </c>
      <c r="E670" t="s">
        <v>345</v>
      </c>
      <c r="F670">
        <v>0</v>
      </c>
      <c r="G670" t="s">
        <v>20</v>
      </c>
      <c r="H670" t="s">
        <v>32</v>
      </c>
      <c r="I670" t="s">
        <v>32</v>
      </c>
      <c r="J670" t="s">
        <v>22</v>
      </c>
      <c r="K670" t="s">
        <v>32</v>
      </c>
      <c r="L670" t="s">
        <v>41</v>
      </c>
      <c r="M670">
        <v>5</v>
      </c>
      <c r="N670" t="s">
        <v>24</v>
      </c>
      <c r="O670" t="s">
        <v>25</v>
      </c>
      <c r="P670" t="s">
        <v>274</v>
      </c>
      <c r="Q670" t="s">
        <v>322</v>
      </c>
    </row>
    <row r="671" spans="1:17" x14ac:dyDescent="0.35">
      <c r="A671">
        <v>1136585</v>
      </c>
      <c r="B671" t="s">
        <v>60</v>
      </c>
      <c r="C671" s="1">
        <v>43216</v>
      </c>
      <c r="D671" t="s">
        <v>367</v>
      </c>
      <c r="E671" t="s">
        <v>62</v>
      </c>
      <c r="F671">
        <v>0</v>
      </c>
      <c r="G671" t="s">
        <v>259</v>
      </c>
      <c r="H671" t="s">
        <v>31</v>
      </c>
      <c r="I671" t="s">
        <v>31</v>
      </c>
      <c r="J671" t="s">
        <v>22</v>
      </c>
      <c r="K671" t="s">
        <v>259</v>
      </c>
      <c r="L671" t="s">
        <v>23</v>
      </c>
      <c r="M671">
        <v>13</v>
      </c>
      <c r="N671" t="s">
        <v>24</v>
      </c>
      <c r="O671" t="s">
        <v>25</v>
      </c>
      <c r="P671" t="s">
        <v>351</v>
      </c>
      <c r="Q671" t="s">
        <v>267</v>
      </c>
    </row>
    <row r="672" spans="1:17" x14ac:dyDescent="0.35">
      <c r="A672">
        <v>1136586</v>
      </c>
      <c r="B672" t="s">
        <v>36</v>
      </c>
      <c r="C672" s="1">
        <v>43217</v>
      </c>
      <c r="D672" t="s">
        <v>309</v>
      </c>
      <c r="E672" t="s">
        <v>38</v>
      </c>
      <c r="F672">
        <v>0</v>
      </c>
      <c r="G672" t="s">
        <v>39</v>
      </c>
      <c r="H672" t="s">
        <v>21</v>
      </c>
      <c r="I672" t="s">
        <v>21</v>
      </c>
      <c r="J672" t="s">
        <v>22</v>
      </c>
      <c r="K672" t="s">
        <v>39</v>
      </c>
      <c r="L672" t="s">
        <v>23</v>
      </c>
      <c r="M672">
        <v>55</v>
      </c>
      <c r="N672" t="s">
        <v>24</v>
      </c>
      <c r="O672" t="s">
        <v>25</v>
      </c>
      <c r="P672" t="s">
        <v>252</v>
      </c>
      <c r="Q672" t="s">
        <v>140</v>
      </c>
    </row>
    <row r="673" spans="1:17" x14ac:dyDescent="0.35">
      <c r="A673">
        <v>1136587</v>
      </c>
      <c r="B673" t="s">
        <v>238</v>
      </c>
      <c r="C673" s="1">
        <v>43218</v>
      </c>
      <c r="D673" t="s">
        <v>147</v>
      </c>
      <c r="E673" t="s">
        <v>301</v>
      </c>
      <c r="F673">
        <v>0</v>
      </c>
      <c r="G673" t="s">
        <v>32</v>
      </c>
      <c r="H673" t="s">
        <v>47</v>
      </c>
      <c r="I673" t="s">
        <v>47</v>
      </c>
      <c r="J673" t="s">
        <v>22</v>
      </c>
      <c r="K673" t="s">
        <v>47</v>
      </c>
      <c r="L673" t="s">
        <v>41</v>
      </c>
      <c r="M673">
        <v>8</v>
      </c>
      <c r="N673" t="s">
        <v>24</v>
      </c>
      <c r="O673" t="s">
        <v>25</v>
      </c>
      <c r="P673" t="s">
        <v>303</v>
      </c>
      <c r="Q673" t="s">
        <v>323</v>
      </c>
    </row>
    <row r="674" spans="1:17" x14ac:dyDescent="0.35">
      <c r="A674">
        <v>1136588</v>
      </c>
      <c r="B674" t="s">
        <v>56</v>
      </c>
      <c r="C674" s="1">
        <v>43219</v>
      </c>
      <c r="D674" t="s">
        <v>353</v>
      </c>
      <c r="E674" t="s">
        <v>58</v>
      </c>
      <c r="F674">
        <v>0</v>
      </c>
      <c r="G674" t="s">
        <v>40</v>
      </c>
      <c r="H674" t="s">
        <v>259</v>
      </c>
      <c r="I674" t="s">
        <v>259</v>
      </c>
      <c r="J674" t="s">
        <v>33</v>
      </c>
      <c r="K674" t="s">
        <v>259</v>
      </c>
      <c r="L674" t="s">
        <v>23</v>
      </c>
      <c r="M674">
        <v>11</v>
      </c>
      <c r="N674" t="s">
        <v>24</v>
      </c>
      <c r="O674" t="s">
        <v>25</v>
      </c>
      <c r="P674" t="s">
        <v>242</v>
      </c>
      <c r="Q674" t="s">
        <v>327</v>
      </c>
    </row>
    <row r="675" spans="1:17" x14ac:dyDescent="0.35">
      <c r="A675">
        <v>1136589</v>
      </c>
      <c r="B675" t="s">
        <v>17</v>
      </c>
      <c r="C675" s="1">
        <v>43219</v>
      </c>
      <c r="D675" t="s">
        <v>290</v>
      </c>
      <c r="E675" t="s">
        <v>345</v>
      </c>
      <c r="F675">
        <v>0</v>
      </c>
      <c r="G675" t="s">
        <v>20</v>
      </c>
      <c r="H675" t="s">
        <v>21</v>
      </c>
      <c r="I675" t="s">
        <v>21</v>
      </c>
      <c r="J675" t="s">
        <v>22</v>
      </c>
      <c r="K675" t="s">
        <v>21</v>
      </c>
      <c r="L675" t="s">
        <v>41</v>
      </c>
      <c r="M675">
        <v>6</v>
      </c>
      <c r="N675" t="s">
        <v>24</v>
      </c>
      <c r="O675" t="s">
        <v>25</v>
      </c>
      <c r="P675" t="s">
        <v>274</v>
      </c>
      <c r="Q675" t="s">
        <v>232</v>
      </c>
    </row>
    <row r="676" spans="1:17" x14ac:dyDescent="0.35">
      <c r="A676">
        <v>1136590</v>
      </c>
      <c r="B676" t="s">
        <v>238</v>
      </c>
      <c r="C676" s="1">
        <v>43220</v>
      </c>
      <c r="D676" t="s">
        <v>57</v>
      </c>
      <c r="E676" t="s">
        <v>301</v>
      </c>
      <c r="F676">
        <v>0</v>
      </c>
      <c r="G676" t="s">
        <v>32</v>
      </c>
      <c r="H676" t="s">
        <v>39</v>
      </c>
      <c r="I676" t="s">
        <v>39</v>
      </c>
      <c r="J676" t="s">
        <v>22</v>
      </c>
      <c r="K676" t="s">
        <v>32</v>
      </c>
      <c r="L676" t="s">
        <v>23</v>
      </c>
      <c r="M676">
        <v>13</v>
      </c>
      <c r="N676" t="s">
        <v>24</v>
      </c>
      <c r="O676" t="s">
        <v>25</v>
      </c>
      <c r="P676" t="s">
        <v>332</v>
      </c>
      <c r="Q676" t="s">
        <v>252</v>
      </c>
    </row>
    <row r="677" spans="1:17" x14ac:dyDescent="0.35">
      <c r="A677">
        <v>1136591</v>
      </c>
      <c r="B677" t="s">
        <v>17</v>
      </c>
      <c r="C677" s="1">
        <v>43221</v>
      </c>
      <c r="D677" t="s">
        <v>368</v>
      </c>
      <c r="E677" t="s">
        <v>345</v>
      </c>
      <c r="F677">
        <v>0</v>
      </c>
      <c r="G677" t="s">
        <v>20</v>
      </c>
      <c r="H677" t="s">
        <v>47</v>
      </c>
      <c r="I677" t="s">
        <v>47</v>
      </c>
      <c r="J677" t="s">
        <v>22</v>
      </c>
      <c r="K677" t="s">
        <v>20</v>
      </c>
      <c r="L677" t="s">
        <v>23</v>
      </c>
      <c r="M677">
        <v>14</v>
      </c>
      <c r="N677" t="s">
        <v>24</v>
      </c>
      <c r="O677" t="s">
        <v>25</v>
      </c>
      <c r="P677" t="s">
        <v>120</v>
      </c>
      <c r="Q677" t="s">
        <v>323</v>
      </c>
    </row>
    <row r="678" spans="1:17" x14ac:dyDescent="0.35">
      <c r="A678">
        <v>1136592</v>
      </c>
      <c r="B678" t="s">
        <v>36</v>
      </c>
      <c r="C678" s="1">
        <v>43222</v>
      </c>
      <c r="D678" t="s">
        <v>336</v>
      </c>
      <c r="E678" t="s">
        <v>38</v>
      </c>
      <c r="F678">
        <v>0</v>
      </c>
      <c r="G678" t="s">
        <v>39</v>
      </c>
      <c r="H678" t="s">
        <v>40</v>
      </c>
      <c r="I678" t="s">
        <v>40</v>
      </c>
      <c r="J678" t="s">
        <v>22</v>
      </c>
      <c r="K678" t="s">
        <v>39</v>
      </c>
      <c r="L678" t="s">
        <v>23</v>
      </c>
      <c r="M678">
        <v>4</v>
      </c>
      <c r="N678" t="s">
        <v>24</v>
      </c>
      <c r="O678" t="s">
        <v>95</v>
      </c>
      <c r="P678" t="s">
        <v>322</v>
      </c>
      <c r="Q678" t="s">
        <v>267</v>
      </c>
    </row>
    <row r="679" spans="1:17" x14ac:dyDescent="0.35">
      <c r="A679">
        <v>1136593</v>
      </c>
      <c r="B679" t="s">
        <v>50</v>
      </c>
      <c r="C679" s="1">
        <v>43223</v>
      </c>
      <c r="D679" t="s">
        <v>247</v>
      </c>
      <c r="E679" t="s">
        <v>52</v>
      </c>
      <c r="F679">
        <v>0</v>
      </c>
      <c r="G679" t="s">
        <v>21</v>
      </c>
      <c r="H679" t="s">
        <v>32</v>
      </c>
      <c r="I679" t="s">
        <v>21</v>
      </c>
      <c r="J679" t="s">
        <v>22</v>
      </c>
      <c r="K679" t="s">
        <v>21</v>
      </c>
      <c r="L679" t="s">
        <v>41</v>
      </c>
      <c r="M679">
        <v>6</v>
      </c>
      <c r="N679" t="s">
        <v>24</v>
      </c>
      <c r="O679" t="s">
        <v>25</v>
      </c>
      <c r="P679" t="s">
        <v>127</v>
      </c>
      <c r="Q679" t="s">
        <v>347</v>
      </c>
    </row>
    <row r="680" spans="1:17" x14ac:dyDescent="0.35">
      <c r="A680">
        <v>1136594</v>
      </c>
      <c r="B680" t="s">
        <v>224</v>
      </c>
      <c r="C680" s="1">
        <v>43224</v>
      </c>
      <c r="D680" t="s">
        <v>330</v>
      </c>
      <c r="E680" t="s">
        <v>225</v>
      </c>
      <c r="F680">
        <v>0</v>
      </c>
      <c r="G680" t="s">
        <v>31</v>
      </c>
      <c r="H680" t="s">
        <v>47</v>
      </c>
      <c r="I680" t="s">
        <v>47</v>
      </c>
      <c r="J680" t="s">
        <v>22</v>
      </c>
      <c r="K680" t="s">
        <v>47</v>
      </c>
      <c r="L680" t="s">
        <v>41</v>
      </c>
      <c r="M680">
        <v>6</v>
      </c>
      <c r="N680" t="s">
        <v>24</v>
      </c>
      <c r="O680" t="s">
        <v>25</v>
      </c>
      <c r="P680" t="s">
        <v>332</v>
      </c>
      <c r="Q680" t="s">
        <v>140</v>
      </c>
    </row>
    <row r="681" spans="1:17" x14ac:dyDescent="0.35">
      <c r="A681">
        <v>1136595</v>
      </c>
      <c r="B681" t="s">
        <v>238</v>
      </c>
      <c r="C681" s="1">
        <v>43225</v>
      </c>
      <c r="D681" t="s">
        <v>235</v>
      </c>
      <c r="E681" t="s">
        <v>301</v>
      </c>
      <c r="F681">
        <v>0</v>
      </c>
      <c r="G681" t="s">
        <v>32</v>
      </c>
      <c r="H681" t="s">
        <v>20</v>
      </c>
      <c r="I681" t="s">
        <v>32</v>
      </c>
      <c r="J681" t="s">
        <v>22</v>
      </c>
      <c r="K681" t="s">
        <v>32</v>
      </c>
      <c r="L681" t="s">
        <v>41</v>
      </c>
      <c r="M681">
        <v>6</v>
      </c>
      <c r="N681" t="s">
        <v>24</v>
      </c>
      <c r="O681" t="s">
        <v>25</v>
      </c>
      <c r="P681" t="s">
        <v>323</v>
      </c>
      <c r="Q681" t="s">
        <v>351</v>
      </c>
    </row>
    <row r="682" spans="1:17" x14ac:dyDescent="0.35">
      <c r="A682">
        <v>1136596</v>
      </c>
      <c r="B682" t="s">
        <v>60</v>
      </c>
      <c r="C682" s="1">
        <v>43225</v>
      </c>
      <c r="D682" t="s">
        <v>346</v>
      </c>
      <c r="E682" t="s">
        <v>62</v>
      </c>
      <c r="F682">
        <v>0</v>
      </c>
      <c r="G682" t="s">
        <v>259</v>
      </c>
      <c r="H682" t="s">
        <v>39</v>
      </c>
      <c r="I682" t="s">
        <v>39</v>
      </c>
      <c r="J682" t="s">
        <v>33</v>
      </c>
      <c r="K682" t="s">
        <v>259</v>
      </c>
      <c r="L682" t="s">
        <v>41</v>
      </c>
      <c r="M682">
        <v>7</v>
      </c>
      <c r="N682" t="s">
        <v>24</v>
      </c>
      <c r="O682" t="s">
        <v>25</v>
      </c>
      <c r="P682" t="s">
        <v>242</v>
      </c>
      <c r="Q682" t="s">
        <v>267</v>
      </c>
    </row>
    <row r="683" spans="1:17" x14ac:dyDescent="0.35">
      <c r="A683">
        <v>1136597</v>
      </c>
      <c r="B683" t="s">
        <v>44</v>
      </c>
      <c r="C683" s="1">
        <v>43226</v>
      </c>
      <c r="D683" t="s">
        <v>315</v>
      </c>
      <c r="E683" t="s">
        <v>46</v>
      </c>
      <c r="F683">
        <v>0</v>
      </c>
      <c r="G683" t="s">
        <v>47</v>
      </c>
      <c r="H683" t="s">
        <v>21</v>
      </c>
      <c r="I683" t="s">
        <v>21</v>
      </c>
      <c r="J683" t="s">
        <v>22</v>
      </c>
      <c r="K683" t="s">
        <v>47</v>
      </c>
      <c r="L683" t="s">
        <v>23</v>
      </c>
      <c r="M683">
        <v>13</v>
      </c>
      <c r="N683" t="s">
        <v>24</v>
      </c>
      <c r="O683" t="s">
        <v>25</v>
      </c>
      <c r="P683" t="s">
        <v>127</v>
      </c>
      <c r="Q683" t="s">
        <v>347</v>
      </c>
    </row>
    <row r="684" spans="1:17" x14ac:dyDescent="0.35">
      <c r="A684">
        <v>1136598</v>
      </c>
      <c r="B684" t="s">
        <v>224</v>
      </c>
      <c r="C684" s="1">
        <v>43226</v>
      </c>
      <c r="D684" t="s">
        <v>369</v>
      </c>
      <c r="E684" t="s">
        <v>225</v>
      </c>
      <c r="F684">
        <v>0</v>
      </c>
      <c r="G684" t="s">
        <v>31</v>
      </c>
      <c r="H684" t="s">
        <v>40</v>
      </c>
      <c r="I684" t="s">
        <v>31</v>
      </c>
      <c r="J684" t="s">
        <v>22</v>
      </c>
      <c r="K684" t="s">
        <v>31</v>
      </c>
      <c r="L684" t="s">
        <v>41</v>
      </c>
      <c r="M684">
        <v>6</v>
      </c>
      <c r="N684" t="s">
        <v>24</v>
      </c>
      <c r="O684" t="s">
        <v>25</v>
      </c>
      <c r="P684" t="s">
        <v>252</v>
      </c>
      <c r="Q684" t="s">
        <v>140</v>
      </c>
    </row>
    <row r="685" spans="1:17" x14ac:dyDescent="0.35">
      <c r="A685">
        <v>1136599</v>
      </c>
      <c r="B685" t="s">
        <v>60</v>
      </c>
      <c r="C685" s="1">
        <v>43227</v>
      </c>
      <c r="D685" t="s">
        <v>353</v>
      </c>
      <c r="E685" t="s">
        <v>62</v>
      </c>
      <c r="F685">
        <v>0</v>
      </c>
      <c r="G685" t="s">
        <v>259</v>
      </c>
      <c r="H685" t="s">
        <v>20</v>
      </c>
      <c r="I685" t="s">
        <v>20</v>
      </c>
      <c r="J685" t="s">
        <v>22</v>
      </c>
      <c r="K685" t="s">
        <v>259</v>
      </c>
      <c r="L685" t="s">
        <v>23</v>
      </c>
      <c r="M685">
        <v>5</v>
      </c>
      <c r="N685" t="s">
        <v>24</v>
      </c>
      <c r="O685" t="s">
        <v>25</v>
      </c>
      <c r="P685" t="s">
        <v>242</v>
      </c>
      <c r="Q685" t="s">
        <v>322</v>
      </c>
    </row>
    <row r="686" spans="1:17" x14ac:dyDescent="0.35">
      <c r="A686">
        <v>1136600</v>
      </c>
      <c r="B686" t="s">
        <v>56</v>
      </c>
      <c r="C686" s="1">
        <v>43228</v>
      </c>
      <c r="D686" t="s">
        <v>354</v>
      </c>
      <c r="E686" t="s">
        <v>58</v>
      </c>
      <c r="F686">
        <v>0</v>
      </c>
      <c r="G686" t="s">
        <v>40</v>
      </c>
      <c r="H686" t="s">
        <v>31</v>
      </c>
      <c r="I686" t="s">
        <v>40</v>
      </c>
      <c r="J686" t="s">
        <v>33</v>
      </c>
      <c r="K686" t="s">
        <v>40</v>
      </c>
      <c r="L686" t="s">
        <v>23</v>
      </c>
      <c r="M686">
        <v>15</v>
      </c>
      <c r="N686" t="s">
        <v>24</v>
      </c>
      <c r="O686" t="s">
        <v>25</v>
      </c>
      <c r="P686" t="s">
        <v>120</v>
      </c>
      <c r="Q686" t="s">
        <v>323</v>
      </c>
    </row>
    <row r="687" spans="1:17" x14ac:dyDescent="0.35">
      <c r="A687">
        <v>1136601</v>
      </c>
      <c r="B687" t="s">
        <v>50</v>
      </c>
      <c r="C687" s="1">
        <v>43229</v>
      </c>
      <c r="D687" t="s">
        <v>370</v>
      </c>
      <c r="E687" t="s">
        <v>52</v>
      </c>
      <c r="F687">
        <v>0</v>
      </c>
      <c r="G687" t="s">
        <v>21</v>
      </c>
      <c r="H687" t="s">
        <v>47</v>
      </c>
      <c r="I687" t="s">
        <v>21</v>
      </c>
      <c r="J687" t="s">
        <v>22</v>
      </c>
      <c r="K687" t="s">
        <v>47</v>
      </c>
      <c r="L687" t="s">
        <v>23</v>
      </c>
      <c r="M687">
        <v>102</v>
      </c>
      <c r="N687" t="s">
        <v>24</v>
      </c>
      <c r="O687" t="s">
        <v>25</v>
      </c>
      <c r="P687" t="s">
        <v>335</v>
      </c>
      <c r="Q687" t="s">
        <v>232</v>
      </c>
    </row>
    <row r="688" spans="1:17" x14ac:dyDescent="0.35">
      <c r="A688">
        <v>1136602</v>
      </c>
      <c r="B688" t="s">
        <v>36</v>
      </c>
      <c r="C688" s="1">
        <v>43230</v>
      </c>
      <c r="D688" t="s">
        <v>227</v>
      </c>
      <c r="E688" t="s">
        <v>38</v>
      </c>
      <c r="F688">
        <v>0</v>
      </c>
      <c r="G688" t="s">
        <v>39</v>
      </c>
      <c r="H688" t="s">
        <v>259</v>
      </c>
      <c r="I688" t="s">
        <v>39</v>
      </c>
      <c r="J688" t="s">
        <v>33</v>
      </c>
      <c r="K688" t="s">
        <v>259</v>
      </c>
      <c r="L688" t="s">
        <v>41</v>
      </c>
      <c r="M688">
        <v>9</v>
      </c>
      <c r="N688" t="s">
        <v>24</v>
      </c>
      <c r="O688" t="s">
        <v>25</v>
      </c>
      <c r="P688" t="s">
        <v>332</v>
      </c>
      <c r="Q688" t="s">
        <v>252</v>
      </c>
    </row>
    <row r="689" spans="1:17" x14ac:dyDescent="0.35">
      <c r="A689">
        <v>1136603</v>
      </c>
      <c r="B689" t="s">
        <v>56</v>
      </c>
      <c r="C689" s="1">
        <v>43231</v>
      </c>
      <c r="D689" t="s">
        <v>354</v>
      </c>
      <c r="E689" t="s">
        <v>58</v>
      </c>
      <c r="F689">
        <v>0</v>
      </c>
      <c r="G689" t="s">
        <v>40</v>
      </c>
      <c r="H689" t="s">
        <v>32</v>
      </c>
      <c r="I689" t="s">
        <v>32</v>
      </c>
      <c r="J689" t="s">
        <v>33</v>
      </c>
      <c r="K689" t="s">
        <v>40</v>
      </c>
      <c r="L689" t="s">
        <v>41</v>
      </c>
      <c r="M689">
        <v>4</v>
      </c>
      <c r="N689" t="s">
        <v>24</v>
      </c>
      <c r="O689" t="s">
        <v>25</v>
      </c>
      <c r="P689" t="s">
        <v>120</v>
      </c>
      <c r="Q689" t="s">
        <v>351</v>
      </c>
    </row>
    <row r="690" spans="1:17" x14ac:dyDescent="0.35">
      <c r="A690">
        <v>1136604</v>
      </c>
      <c r="B690" t="s">
        <v>224</v>
      </c>
      <c r="C690" s="1">
        <v>43232</v>
      </c>
      <c r="D690" t="s">
        <v>247</v>
      </c>
      <c r="E690" t="s">
        <v>225</v>
      </c>
      <c r="F690">
        <v>0</v>
      </c>
      <c r="G690" t="s">
        <v>31</v>
      </c>
      <c r="H690" t="s">
        <v>21</v>
      </c>
      <c r="I690" t="s">
        <v>31</v>
      </c>
      <c r="J690" t="s">
        <v>22</v>
      </c>
      <c r="K690" t="s">
        <v>21</v>
      </c>
      <c r="L690" t="s">
        <v>23</v>
      </c>
      <c r="M690">
        <v>31</v>
      </c>
      <c r="N690" t="s">
        <v>24</v>
      </c>
      <c r="O690" t="s">
        <v>25</v>
      </c>
      <c r="P690" t="s">
        <v>322</v>
      </c>
      <c r="Q690" t="s">
        <v>267</v>
      </c>
    </row>
    <row r="691" spans="1:17" x14ac:dyDescent="0.35">
      <c r="A691">
        <v>1136605</v>
      </c>
      <c r="B691" t="s">
        <v>36</v>
      </c>
      <c r="C691" s="1">
        <v>43232</v>
      </c>
      <c r="D691" t="s">
        <v>121</v>
      </c>
      <c r="E691" t="s">
        <v>38</v>
      </c>
      <c r="F691">
        <v>0</v>
      </c>
      <c r="G691" t="s">
        <v>39</v>
      </c>
      <c r="H691" t="s">
        <v>20</v>
      </c>
      <c r="I691" t="s">
        <v>20</v>
      </c>
      <c r="J691" t="s">
        <v>22</v>
      </c>
      <c r="K691" t="s">
        <v>20</v>
      </c>
      <c r="L691" t="s">
        <v>41</v>
      </c>
      <c r="M691">
        <v>5</v>
      </c>
      <c r="N691" t="s">
        <v>24</v>
      </c>
      <c r="O691" t="s">
        <v>25</v>
      </c>
      <c r="P691" t="s">
        <v>335</v>
      </c>
      <c r="Q691" t="s">
        <v>127</v>
      </c>
    </row>
    <row r="692" spans="1:17" x14ac:dyDescent="0.35">
      <c r="A692">
        <v>1136606</v>
      </c>
      <c r="B692" t="s">
        <v>238</v>
      </c>
      <c r="C692" s="1">
        <v>43233</v>
      </c>
      <c r="D692" t="s">
        <v>183</v>
      </c>
      <c r="E692" t="s">
        <v>301</v>
      </c>
      <c r="F692">
        <v>0</v>
      </c>
      <c r="G692" t="s">
        <v>32</v>
      </c>
      <c r="H692" t="s">
        <v>259</v>
      </c>
      <c r="I692" t="s">
        <v>32</v>
      </c>
      <c r="J692" t="s">
        <v>22</v>
      </c>
      <c r="K692" t="s">
        <v>32</v>
      </c>
      <c r="L692" t="s">
        <v>41</v>
      </c>
      <c r="M692">
        <v>8</v>
      </c>
      <c r="N692" t="s">
        <v>24</v>
      </c>
      <c r="O692" t="s">
        <v>25</v>
      </c>
      <c r="P692" t="s">
        <v>120</v>
      </c>
      <c r="Q692" t="s">
        <v>351</v>
      </c>
    </row>
    <row r="693" spans="1:17" x14ac:dyDescent="0.35">
      <c r="A693">
        <v>1136607</v>
      </c>
      <c r="B693" t="s">
        <v>44</v>
      </c>
      <c r="C693" s="1">
        <v>43233</v>
      </c>
      <c r="D693" t="s">
        <v>354</v>
      </c>
      <c r="E693" t="s">
        <v>46</v>
      </c>
      <c r="F693">
        <v>0</v>
      </c>
      <c r="G693" t="s">
        <v>47</v>
      </c>
      <c r="H693" t="s">
        <v>40</v>
      </c>
      <c r="I693" t="s">
        <v>40</v>
      </c>
      <c r="J693" t="s">
        <v>22</v>
      </c>
      <c r="K693" t="s">
        <v>40</v>
      </c>
      <c r="L693" t="s">
        <v>41</v>
      </c>
      <c r="M693">
        <v>7</v>
      </c>
      <c r="N693" t="s">
        <v>24</v>
      </c>
      <c r="O693" t="s">
        <v>25</v>
      </c>
      <c r="P693" t="s">
        <v>323</v>
      </c>
      <c r="Q693" t="s">
        <v>140</v>
      </c>
    </row>
    <row r="694" spans="1:17" x14ac:dyDescent="0.35">
      <c r="A694">
        <v>1136608</v>
      </c>
      <c r="B694" t="s">
        <v>224</v>
      </c>
      <c r="C694" s="1">
        <v>43234</v>
      </c>
      <c r="D694" t="s">
        <v>257</v>
      </c>
      <c r="E694" t="s">
        <v>225</v>
      </c>
      <c r="F694">
        <v>0</v>
      </c>
      <c r="G694" t="s">
        <v>31</v>
      </c>
      <c r="H694" t="s">
        <v>20</v>
      </c>
      <c r="I694" t="s">
        <v>20</v>
      </c>
      <c r="J694" t="s">
        <v>22</v>
      </c>
      <c r="K694" t="s">
        <v>20</v>
      </c>
      <c r="L694" t="s">
        <v>41</v>
      </c>
      <c r="M694">
        <v>10</v>
      </c>
      <c r="N694" t="s">
        <v>24</v>
      </c>
      <c r="O694" t="s">
        <v>25</v>
      </c>
      <c r="P694" t="s">
        <v>242</v>
      </c>
      <c r="Q694" t="s">
        <v>322</v>
      </c>
    </row>
    <row r="695" spans="1:17" x14ac:dyDescent="0.35">
      <c r="A695">
        <v>1136609</v>
      </c>
      <c r="B695" t="s">
        <v>50</v>
      </c>
      <c r="C695" s="1">
        <v>43235</v>
      </c>
      <c r="D695" t="s">
        <v>371</v>
      </c>
      <c r="E695" t="s">
        <v>52</v>
      </c>
      <c r="F695">
        <v>0</v>
      </c>
      <c r="G695" t="s">
        <v>21</v>
      </c>
      <c r="H695" t="s">
        <v>40</v>
      </c>
      <c r="I695" t="s">
        <v>21</v>
      </c>
      <c r="J695" t="s">
        <v>22</v>
      </c>
      <c r="K695" t="s">
        <v>21</v>
      </c>
      <c r="L695" t="s">
        <v>41</v>
      </c>
      <c r="M695">
        <v>6</v>
      </c>
      <c r="N695" t="s">
        <v>24</v>
      </c>
      <c r="O695" t="s">
        <v>25</v>
      </c>
      <c r="P695" t="s">
        <v>127</v>
      </c>
      <c r="Q695" t="s">
        <v>232</v>
      </c>
    </row>
    <row r="696" spans="1:17" x14ac:dyDescent="0.35">
      <c r="A696">
        <v>1136610</v>
      </c>
      <c r="B696" t="s">
        <v>44</v>
      </c>
      <c r="C696" s="1">
        <v>43236</v>
      </c>
      <c r="D696" t="s">
        <v>349</v>
      </c>
      <c r="E696" t="s">
        <v>46</v>
      </c>
      <c r="F696">
        <v>0</v>
      </c>
      <c r="G696" t="s">
        <v>47</v>
      </c>
      <c r="H696" t="s">
        <v>31</v>
      </c>
      <c r="I696" t="s">
        <v>31</v>
      </c>
      <c r="J696" t="s">
        <v>22</v>
      </c>
      <c r="K696" t="s">
        <v>47</v>
      </c>
      <c r="L696" t="s">
        <v>23</v>
      </c>
      <c r="M696">
        <v>3</v>
      </c>
      <c r="N696" t="s">
        <v>24</v>
      </c>
      <c r="O696" t="s">
        <v>25</v>
      </c>
      <c r="P696" t="s">
        <v>120</v>
      </c>
      <c r="Q696" t="s">
        <v>323</v>
      </c>
    </row>
    <row r="697" spans="1:17" x14ac:dyDescent="0.35">
      <c r="A697">
        <v>1136611</v>
      </c>
      <c r="B697" t="s">
        <v>17</v>
      </c>
      <c r="C697" s="1">
        <v>43237</v>
      </c>
      <c r="D697" t="s">
        <v>121</v>
      </c>
      <c r="E697" t="s">
        <v>345</v>
      </c>
      <c r="F697">
        <v>0</v>
      </c>
      <c r="G697" t="s">
        <v>20</v>
      </c>
      <c r="H697" t="s">
        <v>259</v>
      </c>
      <c r="I697" t="s">
        <v>259</v>
      </c>
      <c r="J697" t="s">
        <v>22</v>
      </c>
      <c r="K697" t="s">
        <v>20</v>
      </c>
      <c r="L697" t="s">
        <v>23</v>
      </c>
      <c r="M697">
        <v>14</v>
      </c>
      <c r="N697" t="s">
        <v>24</v>
      </c>
      <c r="O697" t="s">
        <v>25</v>
      </c>
      <c r="P697" t="s">
        <v>332</v>
      </c>
      <c r="Q697" t="s">
        <v>140</v>
      </c>
    </row>
    <row r="698" spans="1:17" x14ac:dyDescent="0.35">
      <c r="A698">
        <v>1136612</v>
      </c>
      <c r="B698" t="s">
        <v>36</v>
      </c>
      <c r="C698" s="1">
        <v>43238</v>
      </c>
      <c r="D698" t="s">
        <v>359</v>
      </c>
      <c r="E698" t="s">
        <v>38</v>
      </c>
      <c r="F698">
        <v>0</v>
      </c>
      <c r="G698" t="s">
        <v>39</v>
      </c>
      <c r="H698" t="s">
        <v>32</v>
      </c>
      <c r="I698" t="s">
        <v>32</v>
      </c>
      <c r="J698" t="s">
        <v>22</v>
      </c>
      <c r="K698" t="s">
        <v>39</v>
      </c>
      <c r="L698" t="s">
        <v>23</v>
      </c>
      <c r="M698">
        <v>34</v>
      </c>
      <c r="N698" t="s">
        <v>24</v>
      </c>
      <c r="O698" t="s">
        <v>25</v>
      </c>
      <c r="P698" t="s">
        <v>237</v>
      </c>
      <c r="Q698" t="s">
        <v>127</v>
      </c>
    </row>
    <row r="699" spans="1:17" x14ac:dyDescent="0.35">
      <c r="A699">
        <v>1136613</v>
      </c>
      <c r="B699" t="s">
        <v>56</v>
      </c>
      <c r="C699" s="1">
        <v>43239</v>
      </c>
      <c r="D699" t="s">
        <v>372</v>
      </c>
      <c r="E699" t="s">
        <v>58</v>
      </c>
      <c r="F699">
        <v>0</v>
      </c>
      <c r="G699" t="s">
        <v>40</v>
      </c>
      <c r="H699" t="s">
        <v>20</v>
      </c>
      <c r="I699" t="s">
        <v>40</v>
      </c>
      <c r="J699" t="s">
        <v>33</v>
      </c>
      <c r="K699" t="s">
        <v>40</v>
      </c>
      <c r="L699" t="s">
        <v>23</v>
      </c>
      <c r="M699">
        <v>30</v>
      </c>
      <c r="N699" t="s">
        <v>24</v>
      </c>
      <c r="O699" t="s">
        <v>25</v>
      </c>
      <c r="P699" t="s">
        <v>242</v>
      </c>
      <c r="Q699" t="s">
        <v>322</v>
      </c>
    </row>
    <row r="700" spans="1:17" x14ac:dyDescent="0.35">
      <c r="A700">
        <v>1136614</v>
      </c>
      <c r="B700" t="s">
        <v>60</v>
      </c>
      <c r="C700" s="1">
        <v>43239</v>
      </c>
      <c r="D700" t="s">
        <v>290</v>
      </c>
      <c r="E700" t="s">
        <v>62</v>
      </c>
      <c r="F700">
        <v>0</v>
      </c>
      <c r="G700" t="s">
        <v>259</v>
      </c>
      <c r="H700" t="s">
        <v>21</v>
      </c>
      <c r="I700" t="s">
        <v>259</v>
      </c>
      <c r="J700" t="s">
        <v>33</v>
      </c>
      <c r="K700" t="s">
        <v>21</v>
      </c>
      <c r="L700" t="s">
        <v>41</v>
      </c>
      <c r="M700">
        <v>5</v>
      </c>
      <c r="N700" t="s">
        <v>24</v>
      </c>
      <c r="O700" t="s">
        <v>25</v>
      </c>
      <c r="P700" t="s">
        <v>232</v>
      </c>
      <c r="Q700" t="s">
        <v>140</v>
      </c>
    </row>
    <row r="701" spans="1:17" x14ac:dyDescent="0.35">
      <c r="A701">
        <v>1136615</v>
      </c>
      <c r="B701" t="s">
        <v>36</v>
      </c>
      <c r="C701" s="1">
        <v>43240</v>
      </c>
      <c r="D701" t="s">
        <v>93</v>
      </c>
      <c r="E701" t="s">
        <v>38</v>
      </c>
      <c r="F701">
        <v>0</v>
      </c>
      <c r="G701" t="s">
        <v>39</v>
      </c>
      <c r="H701" t="s">
        <v>47</v>
      </c>
      <c r="I701" t="s">
        <v>39</v>
      </c>
      <c r="J701" t="s">
        <v>33</v>
      </c>
      <c r="K701" t="s">
        <v>39</v>
      </c>
      <c r="L701" t="s">
        <v>23</v>
      </c>
      <c r="M701">
        <v>11</v>
      </c>
      <c r="N701" t="s">
        <v>24</v>
      </c>
      <c r="O701" t="s">
        <v>25</v>
      </c>
      <c r="P701" t="s">
        <v>127</v>
      </c>
      <c r="Q701" t="s">
        <v>267</v>
      </c>
    </row>
    <row r="702" spans="1:17" x14ac:dyDescent="0.35">
      <c r="A702">
        <v>1136616</v>
      </c>
      <c r="B702" t="s">
        <v>238</v>
      </c>
      <c r="C702" s="1">
        <v>43240</v>
      </c>
      <c r="D702" t="s">
        <v>373</v>
      </c>
      <c r="E702" t="s">
        <v>301</v>
      </c>
      <c r="F702">
        <v>0</v>
      </c>
      <c r="G702" t="s">
        <v>32</v>
      </c>
      <c r="H702" t="s">
        <v>31</v>
      </c>
      <c r="I702" t="s">
        <v>32</v>
      </c>
      <c r="J702" t="s">
        <v>22</v>
      </c>
      <c r="K702" t="s">
        <v>32</v>
      </c>
      <c r="L702" t="s">
        <v>41</v>
      </c>
      <c r="M702">
        <v>5</v>
      </c>
      <c r="N702" t="s">
        <v>24</v>
      </c>
      <c r="O702" t="s">
        <v>25</v>
      </c>
      <c r="P702" t="s">
        <v>323</v>
      </c>
      <c r="Q702" t="s">
        <v>351</v>
      </c>
    </row>
    <row r="703" spans="1:17" x14ac:dyDescent="0.35">
      <c r="A703">
        <v>1136617</v>
      </c>
      <c r="B703" t="s">
        <v>44</v>
      </c>
      <c r="C703" s="1">
        <v>43242</v>
      </c>
      <c r="D703" t="s">
        <v>243</v>
      </c>
      <c r="E703" t="s">
        <v>46</v>
      </c>
      <c r="F703">
        <v>0</v>
      </c>
      <c r="G703" t="s">
        <v>259</v>
      </c>
      <c r="H703" t="s">
        <v>32</v>
      </c>
      <c r="I703" t="s">
        <v>32</v>
      </c>
      <c r="J703" t="s">
        <v>22</v>
      </c>
      <c r="K703" t="s">
        <v>32</v>
      </c>
      <c r="L703" t="s">
        <v>41</v>
      </c>
      <c r="M703">
        <v>2</v>
      </c>
      <c r="N703" t="s">
        <v>24</v>
      </c>
      <c r="O703" t="s">
        <v>25</v>
      </c>
      <c r="P703" t="s">
        <v>252</v>
      </c>
      <c r="Q703" t="s">
        <v>120</v>
      </c>
    </row>
    <row r="704" spans="1:17" x14ac:dyDescent="0.35">
      <c r="A704">
        <v>1136618</v>
      </c>
      <c r="B704" t="s">
        <v>50</v>
      </c>
      <c r="C704" s="1">
        <v>43243</v>
      </c>
      <c r="D704" t="s">
        <v>307</v>
      </c>
      <c r="E704" t="s">
        <v>52</v>
      </c>
      <c r="F704">
        <v>0</v>
      </c>
      <c r="G704" t="s">
        <v>21</v>
      </c>
      <c r="H704" t="s">
        <v>40</v>
      </c>
      <c r="I704" t="s">
        <v>40</v>
      </c>
      <c r="J704" t="s">
        <v>22</v>
      </c>
      <c r="K704" t="s">
        <v>21</v>
      </c>
      <c r="L704" t="s">
        <v>23</v>
      </c>
      <c r="M704">
        <v>25</v>
      </c>
      <c r="N704" t="s">
        <v>24</v>
      </c>
      <c r="O704" t="s">
        <v>25</v>
      </c>
      <c r="P704" t="s">
        <v>232</v>
      </c>
      <c r="Q704" t="s">
        <v>323</v>
      </c>
    </row>
    <row r="705" spans="1:17" x14ac:dyDescent="0.35">
      <c r="A705">
        <v>1136619</v>
      </c>
      <c r="B705" t="s">
        <v>50</v>
      </c>
      <c r="C705" s="1">
        <v>43245</v>
      </c>
      <c r="D705" t="s">
        <v>346</v>
      </c>
      <c r="E705" t="s">
        <v>52</v>
      </c>
      <c r="F705">
        <v>0</v>
      </c>
      <c r="G705" t="s">
        <v>21</v>
      </c>
      <c r="H705" t="s">
        <v>259</v>
      </c>
      <c r="I705" t="s">
        <v>21</v>
      </c>
      <c r="J705" t="s">
        <v>22</v>
      </c>
      <c r="K705" t="s">
        <v>259</v>
      </c>
      <c r="L705" t="s">
        <v>23</v>
      </c>
      <c r="M705">
        <v>14</v>
      </c>
      <c r="N705" t="s">
        <v>24</v>
      </c>
      <c r="O705" t="s">
        <v>25</v>
      </c>
      <c r="P705" t="s">
        <v>127</v>
      </c>
      <c r="Q705" t="s">
        <v>323</v>
      </c>
    </row>
    <row r="706" spans="1:17" x14ac:dyDescent="0.35">
      <c r="A706">
        <v>1136620</v>
      </c>
      <c r="B706" t="s">
        <v>44</v>
      </c>
      <c r="C706" s="1">
        <v>43247</v>
      </c>
      <c r="D706" t="s">
        <v>57</v>
      </c>
      <c r="E706" t="s">
        <v>46</v>
      </c>
      <c r="F706">
        <v>0</v>
      </c>
      <c r="G706" t="s">
        <v>32</v>
      </c>
      <c r="H706" t="s">
        <v>259</v>
      </c>
      <c r="I706" t="s">
        <v>32</v>
      </c>
      <c r="J706" t="s">
        <v>22</v>
      </c>
      <c r="K706" t="s">
        <v>32</v>
      </c>
      <c r="L706" t="s">
        <v>41</v>
      </c>
      <c r="M706">
        <v>8</v>
      </c>
      <c r="N706" t="s">
        <v>24</v>
      </c>
      <c r="O706" t="s">
        <v>25</v>
      </c>
      <c r="P706" t="s">
        <v>120</v>
      </c>
      <c r="Q706" t="s">
        <v>140</v>
      </c>
    </row>
    <row r="707" spans="1:17" x14ac:dyDescent="0.35">
      <c r="A707">
        <v>1175356</v>
      </c>
      <c r="B707" t="s">
        <v>65</v>
      </c>
      <c r="C707" s="1">
        <v>43547</v>
      </c>
      <c r="D707" t="s">
        <v>154</v>
      </c>
      <c r="E707" t="s">
        <v>67</v>
      </c>
      <c r="F707">
        <v>0</v>
      </c>
      <c r="G707" t="s">
        <v>32</v>
      </c>
      <c r="H707" t="s">
        <v>20</v>
      </c>
      <c r="I707" t="s">
        <v>32</v>
      </c>
      <c r="J707" t="s">
        <v>22</v>
      </c>
      <c r="K707" t="s">
        <v>32</v>
      </c>
      <c r="L707" t="s">
        <v>41</v>
      </c>
      <c r="M707">
        <v>7</v>
      </c>
      <c r="N707" t="s">
        <v>24</v>
      </c>
      <c r="O707" t="s">
        <v>25</v>
      </c>
      <c r="P707" t="s">
        <v>332</v>
      </c>
      <c r="Q707" t="s">
        <v>242</v>
      </c>
    </row>
    <row r="708" spans="1:17" x14ac:dyDescent="0.35">
      <c r="A708">
        <v>1175357</v>
      </c>
      <c r="B708" t="s">
        <v>50</v>
      </c>
      <c r="C708" s="1">
        <v>43548</v>
      </c>
      <c r="D708" t="s">
        <v>307</v>
      </c>
      <c r="E708" t="s">
        <v>52</v>
      </c>
      <c r="F708">
        <v>0</v>
      </c>
      <c r="G708" t="s">
        <v>21</v>
      </c>
      <c r="H708" t="s">
        <v>259</v>
      </c>
      <c r="I708" t="s">
        <v>21</v>
      </c>
      <c r="J708" t="s">
        <v>22</v>
      </c>
      <c r="K708" t="s">
        <v>21</v>
      </c>
      <c r="L708" t="s">
        <v>41</v>
      </c>
      <c r="M708">
        <v>6</v>
      </c>
      <c r="N708" t="s">
        <v>24</v>
      </c>
      <c r="O708" t="s">
        <v>25</v>
      </c>
      <c r="P708" t="s">
        <v>303</v>
      </c>
      <c r="Q708" t="s">
        <v>232</v>
      </c>
    </row>
    <row r="709" spans="1:17" x14ac:dyDescent="0.35">
      <c r="A709">
        <v>1175358</v>
      </c>
      <c r="B709" t="s">
        <v>44</v>
      </c>
      <c r="C709" s="1">
        <v>43548</v>
      </c>
      <c r="D709" t="s">
        <v>336</v>
      </c>
      <c r="E709" t="s">
        <v>46</v>
      </c>
      <c r="F709">
        <v>0</v>
      </c>
      <c r="G709" t="s">
        <v>47</v>
      </c>
      <c r="H709" t="s">
        <v>374</v>
      </c>
      <c r="I709" t="s">
        <v>47</v>
      </c>
      <c r="J709" t="s">
        <v>22</v>
      </c>
      <c r="K709" t="s">
        <v>374</v>
      </c>
      <c r="L709" t="s">
        <v>23</v>
      </c>
      <c r="M709">
        <v>37</v>
      </c>
      <c r="N709" t="s">
        <v>24</v>
      </c>
      <c r="O709" t="s">
        <v>25</v>
      </c>
      <c r="P709" t="s">
        <v>351</v>
      </c>
      <c r="Q709" t="s">
        <v>140</v>
      </c>
    </row>
    <row r="710" spans="1:17" x14ac:dyDescent="0.35">
      <c r="A710">
        <v>1175359</v>
      </c>
      <c r="B710" t="s">
        <v>56</v>
      </c>
      <c r="C710" s="1">
        <v>43549</v>
      </c>
      <c r="D710" t="s">
        <v>118</v>
      </c>
      <c r="E710" t="s">
        <v>58</v>
      </c>
      <c r="F710">
        <v>0</v>
      </c>
      <c r="G710" t="s">
        <v>40</v>
      </c>
      <c r="H710" t="s">
        <v>31</v>
      </c>
      <c r="I710" t="s">
        <v>40</v>
      </c>
      <c r="J710" t="s">
        <v>22</v>
      </c>
      <c r="K710" t="s">
        <v>31</v>
      </c>
      <c r="L710" t="s">
        <v>23</v>
      </c>
      <c r="M710">
        <v>14</v>
      </c>
      <c r="N710" t="s">
        <v>24</v>
      </c>
      <c r="O710" t="s">
        <v>25</v>
      </c>
      <c r="P710" t="s">
        <v>335</v>
      </c>
      <c r="Q710" t="s">
        <v>252</v>
      </c>
    </row>
    <row r="711" spans="1:17" x14ac:dyDescent="0.35">
      <c r="A711">
        <v>1175360</v>
      </c>
      <c r="B711" t="s">
        <v>36</v>
      </c>
      <c r="C711" s="1">
        <v>43550</v>
      </c>
      <c r="D711" t="s">
        <v>57</v>
      </c>
      <c r="E711" t="s">
        <v>38</v>
      </c>
      <c r="F711">
        <v>0</v>
      </c>
      <c r="G711" t="s">
        <v>374</v>
      </c>
      <c r="H711" t="s">
        <v>32</v>
      </c>
      <c r="I711" t="s">
        <v>374</v>
      </c>
      <c r="J711" t="s">
        <v>33</v>
      </c>
      <c r="K711" t="s">
        <v>32</v>
      </c>
      <c r="L711" t="s">
        <v>41</v>
      </c>
      <c r="M711">
        <v>6</v>
      </c>
      <c r="N711" t="s">
        <v>24</v>
      </c>
      <c r="O711" t="s">
        <v>25</v>
      </c>
      <c r="P711" t="s">
        <v>120</v>
      </c>
      <c r="Q711" t="s">
        <v>323</v>
      </c>
    </row>
    <row r="712" spans="1:17" x14ac:dyDescent="0.35">
      <c r="A712">
        <v>1175361</v>
      </c>
      <c r="B712" t="s">
        <v>50</v>
      </c>
      <c r="C712" s="1">
        <v>43551</v>
      </c>
      <c r="D712" t="s">
        <v>307</v>
      </c>
      <c r="E712" t="s">
        <v>52</v>
      </c>
      <c r="F712">
        <v>0</v>
      </c>
      <c r="G712" t="s">
        <v>21</v>
      </c>
      <c r="H712" t="s">
        <v>31</v>
      </c>
      <c r="I712" t="s">
        <v>31</v>
      </c>
      <c r="J712" t="s">
        <v>22</v>
      </c>
      <c r="K712" t="s">
        <v>21</v>
      </c>
      <c r="L712" t="s">
        <v>23</v>
      </c>
      <c r="M712">
        <v>28</v>
      </c>
      <c r="N712" t="s">
        <v>24</v>
      </c>
      <c r="O712" t="s">
        <v>25</v>
      </c>
      <c r="P712" t="s">
        <v>237</v>
      </c>
      <c r="Q712" t="s">
        <v>232</v>
      </c>
    </row>
    <row r="713" spans="1:17" x14ac:dyDescent="0.35">
      <c r="A713">
        <v>1175362</v>
      </c>
      <c r="B713" t="s">
        <v>17</v>
      </c>
      <c r="C713" s="1">
        <v>43552</v>
      </c>
      <c r="D713" t="s">
        <v>349</v>
      </c>
      <c r="E713" t="s">
        <v>345</v>
      </c>
      <c r="F713">
        <v>0</v>
      </c>
      <c r="G713" t="s">
        <v>20</v>
      </c>
      <c r="H713" t="s">
        <v>47</v>
      </c>
      <c r="I713" t="s">
        <v>20</v>
      </c>
      <c r="J713" t="s">
        <v>22</v>
      </c>
      <c r="K713" t="s">
        <v>47</v>
      </c>
      <c r="L713" t="s">
        <v>23</v>
      </c>
      <c r="M713">
        <v>6</v>
      </c>
      <c r="N713" t="s">
        <v>24</v>
      </c>
      <c r="O713" t="s">
        <v>25</v>
      </c>
      <c r="P713" t="s">
        <v>267</v>
      </c>
      <c r="Q713" t="s">
        <v>140</v>
      </c>
    </row>
    <row r="714" spans="1:17" x14ac:dyDescent="0.35">
      <c r="A714">
        <v>1175363</v>
      </c>
      <c r="B714" t="s">
        <v>60</v>
      </c>
      <c r="C714" s="1">
        <v>43553</v>
      </c>
      <c r="D714" t="s">
        <v>346</v>
      </c>
      <c r="E714" t="s">
        <v>62</v>
      </c>
      <c r="F714">
        <v>0</v>
      </c>
      <c r="G714" t="s">
        <v>259</v>
      </c>
      <c r="H714" t="s">
        <v>40</v>
      </c>
      <c r="I714" t="s">
        <v>40</v>
      </c>
      <c r="J714" t="s">
        <v>33</v>
      </c>
      <c r="K714" t="s">
        <v>259</v>
      </c>
      <c r="L714" t="s">
        <v>41</v>
      </c>
      <c r="M714">
        <v>5</v>
      </c>
      <c r="N714" t="s">
        <v>24</v>
      </c>
      <c r="O714" t="s">
        <v>25</v>
      </c>
      <c r="P714" t="s">
        <v>252</v>
      </c>
      <c r="Q714" t="s">
        <v>242</v>
      </c>
    </row>
    <row r="715" spans="1:17" x14ac:dyDescent="0.35">
      <c r="A715">
        <v>1175364</v>
      </c>
      <c r="B715" t="s">
        <v>28</v>
      </c>
      <c r="C715" s="1">
        <v>43554</v>
      </c>
      <c r="D715" t="s">
        <v>308</v>
      </c>
      <c r="E715" t="s">
        <v>320</v>
      </c>
      <c r="F715">
        <v>0</v>
      </c>
      <c r="G715" t="s">
        <v>31</v>
      </c>
      <c r="H715" t="s">
        <v>47</v>
      </c>
      <c r="I715" t="s">
        <v>31</v>
      </c>
      <c r="J715" t="s">
        <v>22</v>
      </c>
      <c r="K715" t="s">
        <v>31</v>
      </c>
      <c r="L715" t="s">
        <v>41</v>
      </c>
      <c r="M715">
        <v>8</v>
      </c>
      <c r="N715" t="s">
        <v>24</v>
      </c>
      <c r="O715" t="s">
        <v>25</v>
      </c>
      <c r="P715" t="s">
        <v>237</v>
      </c>
      <c r="Q715" t="s">
        <v>303</v>
      </c>
    </row>
    <row r="716" spans="1:17" x14ac:dyDescent="0.35">
      <c r="A716">
        <v>1175365</v>
      </c>
      <c r="B716" t="s">
        <v>36</v>
      </c>
      <c r="C716" s="1">
        <v>43554</v>
      </c>
      <c r="D716" t="s">
        <v>375</v>
      </c>
      <c r="E716" t="s">
        <v>38</v>
      </c>
      <c r="F716">
        <v>0</v>
      </c>
      <c r="G716" t="s">
        <v>374</v>
      </c>
      <c r="H716" t="s">
        <v>21</v>
      </c>
      <c r="I716" t="s">
        <v>374</v>
      </c>
      <c r="J716" t="s">
        <v>22</v>
      </c>
      <c r="K716" t="s">
        <v>374</v>
      </c>
      <c r="L716" t="s">
        <v>122</v>
      </c>
      <c r="M716" t="s">
        <v>25</v>
      </c>
      <c r="N716" t="s">
        <v>123</v>
      </c>
      <c r="O716" t="s">
        <v>25</v>
      </c>
      <c r="P716" t="s">
        <v>332</v>
      </c>
      <c r="Q716" t="s">
        <v>323</v>
      </c>
    </row>
    <row r="717" spans="1:17" x14ac:dyDescent="0.35">
      <c r="A717">
        <v>1175366</v>
      </c>
      <c r="B717" t="s">
        <v>60</v>
      </c>
      <c r="C717" s="1">
        <v>43555</v>
      </c>
      <c r="D717" t="s">
        <v>376</v>
      </c>
      <c r="E717" t="s">
        <v>62</v>
      </c>
      <c r="F717">
        <v>0</v>
      </c>
      <c r="G717" t="s">
        <v>259</v>
      </c>
      <c r="H717" t="s">
        <v>20</v>
      </c>
      <c r="I717" t="s">
        <v>20</v>
      </c>
      <c r="J717" t="s">
        <v>22</v>
      </c>
      <c r="K717" t="s">
        <v>259</v>
      </c>
      <c r="L717" t="s">
        <v>23</v>
      </c>
      <c r="M717">
        <v>118</v>
      </c>
      <c r="N717" t="s">
        <v>24</v>
      </c>
      <c r="O717" t="s">
        <v>25</v>
      </c>
      <c r="P717" t="s">
        <v>335</v>
      </c>
      <c r="Q717" t="s">
        <v>140</v>
      </c>
    </row>
    <row r="718" spans="1:17" x14ac:dyDescent="0.35">
      <c r="A718">
        <v>1175367</v>
      </c>
      <c r="B718" t="s">
        <v>65</v>
      </c>
      <c r="C718" s="1">
        <v>43555</v>
      </c>
      <c r="D718" t="s">
        <v>76</v>
      </c>
      <c r="E718" t="s">
        <v>67</v>
      </c>
      <c r="F718">
        <v>0</v>
      </c>
      <c r="G718" t="s">
        <v>32</v>
      </c>
      <c r="H718" t="s">
        <v>40</v>
      </c>
      <c r="I718" t="s">
        <v>40</v>
      </c>
      <c r="J718" t="s">
        <v>22</v>
      </c>
      <c r="K718" t="s">
        <v>32</v>
      </c>
      <c r="L718" t="s">
        <v>23</v>
      </c>
      <c r="M718">
        <v>8</v>
      </c>
      <c r="N718" t="s">
        <v>24</v>
      </c>
      <c r="O718" t="s">
        <v>25</v>
      </c>
      <c r="P718" t="s">
        <v>351</v>
      </c>
      <c r="Q718" t="s">
        <v>267</v>
      </c>
    </row>
    <row r="719" spans="1:17" x14ac:dyDescent="0.35">
      <c r="A719">
        <v>1175368</v>
      </c>
      <c r="B719" t="s">
        <v>28</v>
      </c>
      <c r="C719" s="1">
        <v>43556</v>
      </c>
      <c r="D719" t="s">
        <v>377</v>
      </c>
      <c r="E719" t="s">
        <v>320</v>
      </c>
      <c r="F719">
        <v>0</v>
      </c>
      <c r="G719" t="s">
        <v>31</v>
      </c>
      <c r="H719" t="s">
        <v>374</v>
      </c>
      <c r="I719" t="s">
        <v>374</v>
      </c>
      <c r="J719" t="s">
        <v>22</v>
      </c>
      <c r="K719" t="s">
        <v>31</v>
      </c>
      <c r="L719" t="s">
        <v>23</v>
      </c>
      <c r="M719">
        <v>14</v>
      </c>
      <c r="N719" t="s">
        <v>24</v>
      </c>
      <c r="O719" t="s">
        <v>25</v>
      </c>
      <c r="P719" t="s">
        <v>303</v>
      </c>
      <c r="Q719" t="s">
        <v>232</v>
      </c>
    </row>
    <row r="720" spans="1:17" x14ac:dyDescent="0.35">
      <c r="A720">
        <v>1175369</v>
      </c>
      <c r="B720" t="s">
        <v>56</v>
      </c>
      <c r="C720" s="1">
        <v>43557</v>
      </c>
      <c r="D720" t="s">
        <v>372</v>
      </c>
      <c r="E720" t="s">
        <v>58</v>
      </c>
      <c r="F720">
        <v>0</v>
      </c>
      <c r="G720" t="s">
        <v>40</v>
      </c>
      <c r="H720" t="s">
        <v>20</v>
      </c>
      <c r="I720" t="s">
        <v>40</v>
      </c>
      <c r="J720" t="s">
        <v>22</v>
      </c>
      <c r="K720" t="s">
        <v>40</v>
      </c>
      <c r="L720" t="s">
        <v>41</v>
      </c>
      <c r="M720">
        <v>7</v>
      </c>
      <c r="N720" t="s">
        <v>24</v>
      </c>
      <c r="O720" t="s">
        <v>25</v>
      </c>
      <c r="P720" t="s">
        <v>332</v>
      </c>
      <c r="Q720" t="s">
        <v>120</v>
      </c>
    </row>
    <row r="721" spans="1:17" x14ac:dyDescent="0.35">
      <c r="A721">
        <v>1175370</v>
      </c>
      <c r="B721" t="s">
        <v>44</v>
      </c>
      <c r="C721" s="1">
        <v>43558</v>
      </c>
      <c r="D721" t="s">
        <v>315</v>
      </c>
      <c r="E721" t="s">
        <v>46</v>
      </c>
      <c r="F721">
        <v>0</v>
      </c>
      <c r="G721" t="s">
        <v>47</v>
      </c>
      <c r="H721" t="s">
        <v>32</v>
      </c>
      <c r="I721" t="s">
        <v>32</v>
      </c>
      <c r="J721" t="s">
        <v>22</v>
      </c>
      <c r="K721" t="s">
        <v>47</v>
      </c>
      <c r="L721" t="s">
        <v>23</v>
      </c>
      <c r="M721">
        <v>37</v>
      </c>
      <c r="N721" t="s">
        <v>24</v>
      </c>
      <c r="O721" t="s">
        <v>25</v>
      </c>
      <c r="P721" t="s">
        <v>213</v>
      </c>
      <c r="Q721" t="s">
        <v>242</v>
      </c>
    </row>
    <row r="722" spans="1:17" x14ac:dyDescent="0.35">
      <c r="A722">
        <v>1175371</v>
      </c>
      <c r="B722" t="s">
        <v>36</v>
      </c>
      <c r="C722" s="1">
        <v>43559</v>
      </c>
      <c r="D722" t="s">
        <v>376</v>
      </c>
      <c r="E722" t="s">
        <v>38</v>
      </c>
      <c r="F722">
        <v>0</v>
      </c>
      <c r="G722" t="s">
        <v>374</v>
      </c>
      <c r="H722" t="s">
        <v>259</v>
      </c>
      <c r="I722" t="s">
        <v>259</v>
      </c>
      <c r="J722" t="s">
        <v>22</v>
      </c>
      <c r="K722" t="s">
        <v>259</v>
      </c>
      <c r="L722" t="s">
        <v>41</v>
      </c>
      <c r="M722">
        <v>5</v>
      </c>
      <c r="N722" t="s">
        <v>24</v>
      </c>
      <c r="O722" t="s">
        <v>25</v>
      </c>
      <c r="P722" t="s">
        <v>335</v>
      </c>
      <c r="Q722" t="s">
        <v>252</v>
      </c>
    </row>
    <row r="723" spans="1:17" x14ac:dyDescent="0.35">
      <c r="A723">
        <v>1175372</v>
      </c>
      <c r="B723" t="s">
        <v>17</v>
      </c>
      <c r="C723" s="1">
        <v>43560</v>
      </c>
      <c r="D723" t="s">
        <v>307</v>
      </c>
      <c r="E723" t="s">
        <v>345</v>
      </c>
      <c r="F723">
        <v>0</v>
      </c>
      <c r="G723" t="s">
        <v>20</v>
      </c>
      <c r="H723" t="s">
        <v>21</v>
      </c>
      <c r="I723" t="s">
        <v>21</v>
      </c>
      <c r="J723" t="s">
        <v>22</v>
      </c>
      <c r="K723" t="s">
        <v>21</v>
      </c>
      <c r="L723" t="s">
        <v>41</v>
      </c>
      <c r="M723">
        <v>5</v>
      </c>
      <c r="N723" t="s">
        <v>24</v>
      </c>
      <c r="O723" t="s">
        <v>25</v>
      </c>
      <c r="P723" t="s">
        <v>303</v>
      </c>
      <c r="Q723" t="s">
        <v>232</v>
      </c>
    </row>
    <row r="724" spans="1:17" x14ac:dyDescent="0.35">
      <c r="A724">
        <v>1178393</v>
      </c>
      <c r="B724" t="s">
        <v>65</v>
      </c>
      <c r="C724" s="1">
        <v>43561</v>
      </c>
      <c r="D724" t="s">
        <v>154</v>
      </c>
      <c r="E724" t="s">
        <v>67</v>
      </c>
      <c r="F724">
        <v>0</v>
      </c>
      <c r="G724" t="s">
        <v>32</v>
      </c>
      <c r="H724" t="s">
        <v>31</v>
      </c>
      <c r="I724" t="s">
        <v>32</v>
      </c>
      <c r="J724" t="s">
        <v>33</v>
      </c>
      <c r="K724" t="s">
        <v>32</v>
      </c>
      <c r="L724" t="s">
        <v>23</v>
      </c>
      <c r="M724">
        <v>22</v>
      </c>
      <c r="N724" t="s">
        <v>24</v>
      </c>
      <c r="O724" t="s">
        <v>25</v>
      </c>
      <c r="P724" t="s">
        <v>335</v>
      </c>
      <c r="Q724" t="s">
        <v>213</v>
      </c>
    </row>
    <row r="725" spans="1:17" x14ac:dyDescent="0.35">
      <c r="A725">
        <v>1178394</v>
      </c>
      <c r="B725" t="s">
        <v>60</v>
      </c>
      <c r="C725" s="1">
        <v>43561</v>
      </c>
      <c r="D725" t="s">
        <v>378</v>
      </c>
      <c r="E725" t="s">
        <v>62</v>
      </c>
      <c r="F725">
        <v>0</v>
      </c>
      <c r="G725" t="s">
        <v>259</v>
      </c>
      <c r="H725" t="s">
        <v>47</v>
      </c>
      <c r="I725" t="s">
        <v>259</v>
      </c>
      <c r="J725" t="s">
        <v>22</v>
      </c>
      <c r="K725" t="s">
        <v>47</v>
      </c>
      <c r="L725" t="s">
        <v>23</v>
      </c>
      <c r="M725">
        <v>40</v>
      </c>
      <c r="N725" t="s">
        <v>24</v>
      </c>
      <c r="O725" t="s">
        <v>25</v>
      </c>
      <c r="P725" t="s">
        <v>332</v>
      </c>
      <c r="Q725" t="s">
        <v>323</v>
      </c>
    </row>
    <row r="726" spans="1:17" x14ac:dyDescent="0.35">
      <c r="A726">
        <v>1178395</v>
      </c>
      <c r="B726" t="s">
        <v>17</v>
      </c>
      <c r="C726" s="1">
        <v>43562</v>
      </c>
      <c r="D726" t="s">
        <v>379</v>
      </c>
      <c r="E726" t="s">
        <v>345</v>
      </c>
      <c r="F726">
        <v>0</v>
      </c>
      <c r="G726" t="s">
        <v>20</v>
      </c>
      <c r="H726" t="s">
        <v>374</v>
      </c>
      <c r="I726" t="s">
        <v>374</v>
      </c>
      <c r="J726" t="s">
        <v>22</v>
      </c>
      <c r="K726" t="s">
        <v>374</v>
      </c>
      <c r="L726" t="s">
        <v>41</v>
      </c>
      <c r="M726">
        <v>4</v>
      </c>
      <c r="N726" t="s">
        <v>24</v>
      </c>
      <c r="O726" t="s">
        <v>25</v>
      </c>
      <c r="P726" t="s">
        <v>351</v>
      </c>
      <c r="Q726" t="s">
        <v>140</v>
      </c>
    </row>
    <row r="727" spans="1:17" x14ac:dyDescent="0.35">
      <c r="A727">
        <v>1178396</v>
      </c>
      <c r="B727" t="s">
        <v>56</v>
      </c>
      <c r="C727" s="1">
        <v>43562</v>
      </c>
      <c r="D727" t="s">
        <v>380</v>
      </c>
      <c r="E727" t="s">
        <v>58</v>
      </c>
      <c r="F727">
        <v>0</v>
      </c>
      <c r="G727" t="s">
        <v>40</v>
      </c>
      <c r="H727" t="s">
        <v>21</v>
      </c>
      <c r="I727" t="s">
        <v>21</v>
      </c>
      <c r="J727" t="s">
        <v>22</v>
      </c>
      <c r="K727" t="s">
        <v>21</v>
      </c>
      <c r="L727" t="s">
        <v>41</v>
      </c>
      <c r="M727">
        <v>8</v>
      </c>
      <c r="N727" t="s">
        <v>24</v>
      </c>
      <c r="O727" t="s">
        <v>25</v>
      </c>
      <c r="P727" t="s">
        <v>303</v>
      </c>
      <c r="Q727" t="s">
        <v>232</v>
      </c>
    </row>
    <row r="728" spans="1:17" x14ac:dyDescent="0.35">
      <c r="A728">
        <v>1178397</v>
      </c>
      <c r="B728" t="s">
        <v>28</v>
      </c>
      <c r="C728" s="1">
        <v>43563</v>
      </c>
      <c r="D728" t="s">
        <v>362</v>
      </c>
      <c r="E728" t="s">
        <v>320</v>
      </c>
      <c r="F728">
        <v>0</v>
      </c>
      <c r="G728" t="s">
        <v>31</v>
      </c>
      <c r="H728" t="s">
        <v>259</v>
      </c>
      <c r="I728" t="s">
        <v>31</v>
      </c>
      <c r="J728" t="s">
        <v>22</v>
      </c>
      <c r="K728" t="s">
        <v>31</v>
      </c>
      <c r="L728" t="s">
        <v>41</v>
      </c>
      <c r="M728">
        <v>6</v>
      </c>
      <c r="N728" t="s">
        <v>24</v>
      </c>
      <c r="O728" t="s">
        <v>25</v>
      </c>
      <c r="P728" t="s">
        <v>332</v>
      </c>
      <c r="Q728" t="s">
        <v>120</v>
      </c>
    </row>
    <row r="729" spans="1:17" x14ac:dyDescent="0.35">
      <c r="A729">
        <v>1178398</v>
      </c>
      <c r="B729" t="s">
        <v>65</v>
      </c>
      <c r="C729" s="1">
        <v>43564</v>
      </c>
      <c r="D729" t="s">
        <v>381</v>
      </c>
      <c r="E729" t="s">
        <v>67</v>
      </c>
      <c r="F729">
        <v>0</v>
      </c>
      <c r="G729" t="s">
        <v>32</v>
      </c>
      <c r="H729" t="s">
        <v>21</v>
      </c>
      <c r="I729" t="s">
        <v>32</v>
      </c>
      <c r="J729" t="s">
        <v>22</v>
      </c>
      <c r="K729" t="s">
        <v>32</v>
      </c>
      <c r="L729" t="s">
        <v>41</v>
      </c>
      <c r="M729">
        <v>7</v>
      </c>
      <c r="N729" t="s">
        <v>24</v>
      </c>
      <c r="O729" t="s">
        <v>25</v>
      </c>
      <c r="P729" t="s">
        <v>213</v>
      </c>
      <c r="Q729" t="s">
        <v>252</v>
      </c>
    </row>
    <row r="730" spans="1:17" x14ac:dyDescent="0.35">
      <c r="A730">
        <v>1178399</v>
      </c>
      <c r="B730" t="s">
        <v>44</v>
      </c>
      <c r="C730" s="1">
        <v>43565</v>
      </c>
      <c r="D730" t="s">
        <v>192</v>
      </c>
      <c r="E730" t="s">
        <v>46</v>
      </c>
      <c r="F730">
        <v>0</v>
      </c>
      <c r="G730" t="s">
        <v>47</v>
      </c>
      <c r="H730" t="s">
        <v>31</v>
      </c>
      <c r="I730" t="s">
        <v>47</v>
      </c>
      <c r="J730" t="s">
        <v>22</v>
      </c>
      <c r="K730" t="s">
        <v>47</v>
      </c>
      <c r="L730" t="s">
        <v>41</v>
      </c>
      <c r="M730">
        <v>3</v>
      </c>
      <c r="N730" t="s">
        <v>24</v>
      </c>
      <c r="O730" t="s">
        <v>25</v>
      </c>
      <c r="P730" t="s">
        <v>351</v>
      </c>
      <c r="Q730" t="s">
        <v>140</v>
      </c>
    </row>
    <row r="731" spans="1:17" x14ac:dyDescent="0.35">
      <c r="A731">
        <v>1178400</v>
      </c>
      <c r="B731" t="s">
        <v>56</v>
      </c>
      <c r="C731" s="1">
        <v>43566</v>
      </c>
      <c r="D731" t="s">
        <v>76</v>
      </c>
      <c r="E731" t="s">
        <v>58</v>
      </c>
      <c r="F731">
        <v>0</v>
      </c>
      <c r="G731" t="s">
        <v>40</v>
      </c>
      <c r="H731" t="s">
        <v>32</v>
      </c>
      <c r="I731" t="s">
        <v>32</v>
      </c>
      <c r="J731" t="s">
        <v>22</v>
      </c>
      <c r="K731" t="s">
        <v>32</v>
      </c>
      <c r="L731" t="s">
        <v>41</v>
      </c>
      <c r="M731">
        <v>4</v>
      </c>
      <c r="N731" t="s">
        <v>24</v>
      </c>
      <c r="O731" t="s">
        <v>25</v>
      </c>
      <c r="P731" t="s">
        <v>382</v>
      </c>
      <c r="Q731" t="s">
        <v>242</v>
      </c>
    </row>
    <row r="732" spans="1:17" x14ac:dyDescent="0.35">
      <c r="A732">
        <v>1178401</v>
      </c>
      <c r="B732" t="s">
        <v>50</v>
      </c>
      <c r="C732" s="1">
        <v>43567</v>
      </c>
      <c r="D732" t="s">
        <v>227</v>
      </c>
      <c r="E732" t="s">
        <v>52</v>
      </c>
      <c r="F732">
        <v>0</v>
      </c>
      <c r="G732" t="s">
        <v>21</v>
      </c>
      <c r="H732" t="s">
        <v>374</v>
      </c>
      <c r="I732" t="s">
        <v>374</v>
      </c>
      <c r="J732" t="s">
        <v>22</v>
      </c>
      <c r="K732" t="s">
        <v>374</v>
      </c>
      <c r="L732" t="s">
        <v>41</v>
      </c>
      <c r="M732">
        <v>7</v>
      </c>
      <c r="N732" t="s">
        <v>24</v>
      </c>
      <c r="O732" t="s">
        <v>25</v>
      </c>
      <c r="P732" t="s">
        <v>351</v>
      </c>
      <c r="Q732" t="s">
        <v>267</v>
      </c>
    </row>
    <row r="733" spans="1:17" x14ac:dyDescent="0.35">
      <c r="A733">
        <v>1178402</v>
      </c>
      <c r="B733" t="s">
        <v>44</v>
      </c>
      <c r="C733" s="1">
        <v>43568</v>
      </c>
      <c r="D733" t="s">
        <v>354</v>
      </c>
      <c r="E733" t="s">
        <v>46</v>
      </c>
      <c r="F733">
        <v>0</v>
      </c>
      <c r="G733" t="s">
        <v>47</v>
      </c>
      <c r="H733" t="s">
        <v>40</v>
      </c>
      <c r="I733" t="s">
        <v>40</v>
      </c>
      <c r="J733" t="s">
        <v>22</v>
      </c>
      <c r="K733" t="s">
        <v>40</v>
      </c>
      <c r="L733" t="s">
        <v>41</v>
      </c>
      <c r="M733">
        <v>4</v>
      </c>
      <c r="N733" t="s">
        <v>24</v>
      </c>
      <c r="O733" t="s">
        <v>25</v>
      </c>
      <c r="P733" t="s">
        <v>323</v>
      </c>
      <c r="Q733" t="s">
        <v>327</v>
      </c>
    </row>
    <row r="734" spans="1:17" x14ac:dyDescent="0.35">
      <c r="A734">
        <v>1178403</v>
      </c>
      <c r="B734" t="s">
        <v>28</v>
      </c>
      <c r="C734" s="1">
        <v>43568</v>
      </c>
      <c r="D734" t="s">
        <v>121</v>
      </c>
      <c r="E734" t="s">
        <v>320</v>
      </c>
      <c r="F734">
        <v>0</v>
      </c>
      <c r="G734" t="s">
        <v>31</v>
      </c>
      <c r="H734" t="s">
        <v>20</v>
      </c>
      <c r="I734" t="s">
        <v>20</v>
      </c>
      <c r="J734" t="s">
        <v>22</v>
      </c>
      <c r="K734" t="s">
        <v>20</v>
      </c>
      <c r="L734" t="s">
        <v>41</v>
      </c>
      <c r="M734">
        <v>8</v>
      </c>
      <c r="N734" t="s">
        <v>24</v>
      </c>
      <c r="O734" t="s">
        <v>25</v>
      </c>
      <c r="P734" t="s">
        <v>382</v>
      </c>
      <c r="Q734" t="s">
        <v>140</v>
      </c>
    </row>
    <row r="735" spans="1:17" x14ac:dyDescent="0.35">
      <c r="A735">
        <v>1178404</v>
      </c>
      <c r="B735" t="s">
        <v>50</v>
      </c>
      <c r="C735" s="1">
        <v>43569</v>
      </c>
      <c r="D735" t="s">
        <v>383</v>
      </c>
      <c r="E735" t="s">
        <v>52</v>
      </c>
      <c r="F735">
        <v>0</v>
      </c>
      <c r="G735" t="s">
        <v>21</v>
      </c>
      <c r="H735" t="s">
        <v>32</v>
      </c>
      <c r="I735" t="s">
        <v>32</v>
      </c>
      <c r="J735" t="s">
        <v>22</v>
      </c>
      <c r="K735" t="s">
        <v>32</v>
      </c>
      <c r="L735" t="s">
        <v>41</v>
      </c>
      <c r="M735">
        <v>5</v>
      </c>
      <c r="N735" t="s">
        <v>24</v>
      </c>
      <c r="O735" t="s">
        <v>25</v>
      </c>
      <c r="P735" t="s">
        <v>213</v>
      </c>
      <c r="Q735" t="s">
        <v>267</v>
      </c>
    </row>
    <row r="736" spans="1:17" x14ac:dyDescent="0.35">
      <c r="A736">
        <v>1178405</v>
      </c>
      <c r="B736" t="s">
        <v>60</v>
      </c>
      <c r="C736" s="1">
        <v>43569</v>
      </c>
      <c r="D736" t="s">
        <v>384</v>
      </c>
      <c r="E736" t="s">
        <v>62</v>
      </c>
      <c r="F736">
        <v>0</v>
      </c>
      <c r="G736" t="s">
        <v>259</v>
      </c>
      <c r="H736" t="s">
        <v>374</v>
      </c>
      <c r="I736" t="s">
        <v>259</v>
      </c>
      <c r="J736" t="s">
        <v>22</v>
      </c>
      <c r="K736" t="s">
        <v>374</v>
      </c>
      <c r="L736" t="s">
        <v>23</v>
      </c>
      <c r="M736">
        <v>39</v>
      </c>
      <c r="N736" t="s">
        <v>24</v>
      </c>
      <c r="O736" t="s">
        <v>25</v>
      </c>
      <c r="P736" t="s">
        <v>242</v>
      </c>
      <c r="Q736" t="s">
        <v>232</v>
      </c>
    </row>
    <row r="737" spans="1:17" x14ac:dyDescent="0.35">
      <c r="A737">
        <v>1178406</v>
      </c>
      <c r="B737" t="s">
        <v>44</v>
      </c>
      <c r="C737" s="1">
        <v>43570</v>
      </c>
      <c r="D737" t="s">
        <v>180</v>
      </c>
      <c r="E737" t="s">
        <v>46</v>
      </c>
      <c r="F737">
        <v>0</v>
      </c>
      <c r="G737" t="s">
        <v>47</v>
      </c>
      <c r="H737" t="s">
        <v>20</v>
      </c>
      <c r="I737" t="s">
        <v>47</v>
      </c>
      <c r="J737" t="s">
        <v>22</v>
      </c>
      <c r="K737" t="s">
        <v>47</v>
      </c>
      <c r="L737" t="s">
        <v>41</v>
      </c>
      <c r="M737">
        <v>5</v>
      </c>
      <c r="N737" t="s">
        <v>24</v>
      </c>
      <c r="O737" t="s">
        <v>25</v>
      </c>
      <c r="P737" t="s">
        <v>120</v>
      </c>
      <c r="Q737" t="s">
        <v>323</v>
      </c>
    </row>
    <row r="738" spans="1:17" x14ac:dyDescent="0.35">
      <c r="A738">
        <v>1178407</v>
      </c>
      <c r="B738" t="s">
        <v>28</v>
      </c>
      <c r="C738" s="1">
        <v>43571</v>
      </c>
      <c r="D738" t="s">
        <v>193</v>
      </c>
      <c r="E738" t="s">
        <v>320</v>
      </c>
      <c r="F738">
        <v>0</v>
      </c>
      <c r="G738" t="s">
        <v>31</v>
      </c>
      <c r="H738" t="s">
        <v>40</v>
      </c>
      <c r="I738" t="s">
        <v>40</v>
      </c>
      <c r="J738" t="s">
        <v>22</v>
      </c>
      <c r="K738" t="s">
        <v>31</v>
      </c>
      <c r="L738" t="s">
        <v>23</v>
      </c>
      <c r="M738">
        <v>12</v>
      </c>
      <c r="N738" t="s">
        <v>24</v>
      </c>
      <c r="O738" t="s">
        <v>25</v>
      </c>
      <c r="P738" t="s">
        <v>237</v>
      </c>
      <c r="Q738" t="s">
        <v>232</v>
      </c>
    </row>
    <row r="739" spans="1:17" x14ac:dyDescent="0.35">
      <c r="A739">
        <v>1178408</v>
      </c>
      <c r="B739" t="s">
        <v>60</v>
      </c>
      <c r="C739" s="1">
        <v>43572</v>
      </c>
      <c r="D739" t="s">
        <v>179</v>
      </c>
      <c r="E739" t="s">
        <v>62</v>
      </c>
      <c r="F739">
        <v>0</v>
      </c>
      <c r="G739" t="s">
        <v>259</v>
      </c>
      <c r="H739" t="s">
        <v>32</v>
      </c>
      <c r="I739" t="s">
        <v>32</v>
      </c>
      <c r="J739" t="s">
        <v>33</v>
      </c>
      <c r="K739" t="s">
        <v>259</v>
      </c>
      <c r="L739" t="s">
        <v>41</v>
      </c>
      <c r="M739">
        <v>6</v>
      </c>
      <c r="N739" t="s">
        <v>24</v>
      </c>
      <c r="O739" t="s">
        <v>25</v>
      </c>
      <c r="P739" t="s">
        <v>382</v>
      </c>
      <c r="Q739" t="s">
        <v>385</v>
      </c>
    </row>
    <row r="740" spans="1:17" x14ac:dyDescent="0.35">
      <c r="A740">
        <v>1178409</v>
      </c>
      <c r="B740" t="s">
        <v>36</v>
      </c>
      <c r="C740" s="1">
        <v>43573</v>
      </c>
      <c r="D740" t="s">
        <v>315</v>
      </c>
      <c r="E740" t="s">
        <v>38</v>
      </c>
      <c r="F740">
        <v>0</v>
      </c>
      <c r="G740" t="s">
        <v>374</v>
      </c>
      <c r="H740" t="s">
        <v>47</v>
      </c>
      <c r="I740" t="s">
        <v>47</v>
      </c>
      <c r="J740" t="s">
        <v>33</v>
      </c>
      <c r="K740" t="s">
        <v>47</v>
      </c>
      <c r="L740" t="s">
        <v>23</v>
      </c>
      <c r="M740">
        <v>40</v>
      </c>
      <c r="N740" t="s">
        <v>24</v>
      </c>
      <c r="O740" t="s">
        <v>25</v>
      </c>
      <c r="P740" t="s">
        <v>242</v>
      </c>
      <c r="Q740" t="s">
        <v>274</v>
      </c>
    </row>
    <row r="741" spans="1:17" x14ac:dyDescent="0.35">
      <c r="A741">
        <v>1178410</v>
      </c>
      <c r="B741" t="s">
        <v>50</v>
      </c>
      <c r="C741" s="1">
        <v>43574</v>
      </c>
      <c r="D741" t="s">
        <v>215</v>
      </c>
      <c r="E741" t="s">
        <v>52</v>
      </c>
      <c r="F741">
        <v>0</v>
      </c>
      <c r="G741" t="s">
        <v>21</v>
      </c>
      <c r="H741" t="s">
        <v>20</v>
      </c>
      <c r="I741" t="s">
        <v>21</v>
      </c>
      <c r="J741" t="s">
        <v>22</v>
      </c>
      <c r="K741" t="s">
        <v>20</v>
      </c>
      <c r="L741" t="s">
        <v>23</v>
      </c>
      <c r="M741">
        <v>10</v>
      </c>
      <c r="N741" t="s">
        <v>24</v>
      </c>
      <c r="O741" t="s">
        <v>25</v>
      </c>
      <c r="P741" t="s">
        <v>385</v>
      </c>
      <c r="Q741" t="s">
        <v>323</v>
      </c>
    </row>
    <row r="742" spans="1:17" x14ac:dyDescent="0.35">
      <c r="A742">
        <v>1178411</v>
      </c>
      <c r="B742" t="s">
        <v>56</v>
      </c>
      <c r="C742" s="1">
        <v>43575</v>
      </c>
      <c r="D742" t="s">
        <v>231</v>
      </c>
      <c r="E742" t="s">
        <v>58</v>
      </c>
      <c r="F742">
        <v>0</v>
      </c>
      <c r="G742" t="s">
        <v>40</v>
      </c>
      <c r="H742" t="s">
        <v>47</v>
      </c>
      <c r="I742" t="s">
        <v>40</v>
      </c>
      <c r="J742" t="s">
        <v>22</v>
      </c>
      <c r="K742" t="s">
        <v>40</v>
      </c>
      <c r="L742" t="s">
        <v>41</v>
      </c>
      <c r="M742">
        <v>5</v>
      </c>
      <c r="N742" t="s">
        <v>24</v>
      </c>
      <c r="O742" t="s">
        <v>25</v>
      </c>
      <c r="P742" t="s">
        <v>351</v>
      </c>
      <c r="Q742" t="s">
        <v>140</v>
      </c>
    </row>
    <row r="743" spans="1:17" x14ac:dyDescent="0.35">
      <c r="A743">
        <v>1178412</v>
      </c>
      <c r="B743" t="s">
        <v>36</v>
      </c>
      <c r="C743" s="1">
        <v>43575</v>
      </c>
      <c r="D743" t="s">
        <v>309</v>
      </c>
      <c r="E743" t="s">
        <v>38</v>
      </c>
      <c r="F743">
        <v>0</v>
      </c>
      <c r="G743" t="s">
        <v>374</v>
      </c>
      <c r="H743" t="s">
        <v>31</v>
      </c>
      <c r="I743" t="s">
        <v>374</v>
      </c>
      <c r="J743" t="s">
        <v>22</v>
      </c>
      <c r="K743" t="s">
        <v>374</v>
      </c>
      <c r="L743" t="s">
        <v>41</v>
      </c>
      <c r="M743">
        <v>5</v>
      </c>
      <c r="N743" t="s">
        <v>24</v>
      </c>
      <c r="O743" t="s">
        <v>25</v>
      </c>
      <c r="P743" t="s">
        <v>382</v>
      </c>
      <c r="Q743" t="s">
        <v>252</v>
      </c>
    </row>
    <row r="744" spans="1:17" x14ac:dyDescent="0.35">
      <c r="A744">
        <v>1178413</v>
      </c>
      <c r="B744" t="s">
        <v>60</v>
      </c>
      <c r="C744" s="1">
        <v>43576</v>
      </c>
      <c r="D744" t="s">
        <v>386</v>
      </c>
      <c r="E744" t="s">
        <v>62</v>
      </c>
      <c r="F744">
        <v>0</v>
      </c>
      <c r="G744" t="s">
        <v>259</v>
      </c>
      <c r="H744" t="s">
        <v>21</v>
      </c>
      <c r="I744" t="s">
        <v>259</v>
      </c>
      <c r="J744" t="s">
        <v>22</v>
      </c>
      <c r="K744" t="s">
        <v>259</v>
      </c>
      <c r="L744" t="s">
        <v>41</v>
      </c>
      <c r="M744">
        <v>9</v>
      </c>
      <c r="N744" t="s">
        <v>24</v>
      </c>
      <c r="O744" t="s">
        <v>25</v>
      </c>
      <c r="P744" t="s">
        <v>274</v>
      </c>
      <c r="Q744" t="s">
        <v>323</v>
      </c>
    </row>
    <row r="745" spans="1:17" x14ac:dyDescent="0.35">
      <c r="A745">
        <v>1178414</v>
      </c>
      <c r="B745" t="s">
        <v>17</v>
      </c>
      <c r="C745" s="1">
        <v>43576</v>
      </c>
      <c r="D745" t="s">
        <v>276</v>
      </c>
      <c r="E745" t="s">
        <v>345</v>
      </c>
      <c r="F745">
        <v>0</v>
      </c>
      <c r="G745" t="s">
        <v>20</v>
      </c>
      <c r="H745" t="s">
        <v>32</v>
      </c>
      <c r="I745" t="s">
        <v>32</v>
      </c>
      <c r="J745" t="s">
        <v>22</v>
      </c>
      <c r="K745" t="s">
        <v>20</v>
      </c>
      <c r="L745" t="s">
        <v>23</v>
      </c>
      <c r="M745">
        <v>1</v>
      </c>
      <c r="N745" t="s">
        <v>24</v>
      </c>
      <c r="O745" t="s">
        <v>25</v>
      </c>
      <c r="P745" t="s">
        <v>213</v>
      </c>
      <c r="Q745" t="s">
        <v>237</v>
      </c>
    </row>
    <row r="746" spans="1:17" x14ac:dyDescent="0.35">
      <c r="A746">
        <v>1178415</v>
      </c>
      <c r="B746" t="s">
        <v>56</v>
      </c>
      <c r="C746" s="1">
        <v>43577</v>
      </c>
      <c r="D746" t="s">
        <v>336</v>
      </c>
      <c r="E746" t="s">
        <v>58</v>
      </c>
      <c r="F746">
        <v>0</v>
      </c>
      <c r="G746" t="s">
        <v>40</v>
      </c>
      <c r="H746" t="s">
        <v>374</v>
      </c>
      <c r="I746" t="s">
        <v>374</v>
      </c>
      <c r="J746" t="s">
        <v>22</v>
      </c>
      <c r="K746" t="s">
        <v>374</v>
      </c>
      <c r="L746" t="s">
        <v>41</v>
      </c>
      <c r="M746">
        <v>6</v>
      </c>
      <c r="N746" t="s">
        <v>24</v>
      </c>
      <c r="O746" t="s">
        <v>25</v>
      </c>
      <c r="P746" t="s">
        <v>327</v>
      </c>
      <c r="Q746" t="s">
        <v>140</v>
      </c>
    </row>
    <row r="747" spans="1:17" x14ac:dyDescent="0.35">
      <c r="A747">
        <v>1178416</v>
      </c>
      <c r="B747" t="s">
        <v>65</v>
      </c>
      <c r="C747" s="1">
        <v>43578</v>
      </c>
      <c r="D747" t="s">
        <v>57</v>
      </c>
      <c r="E747" t="s">
        <v>67</v>
      </c>
      <c r="F747">
        <v>0</v>
      </c>
      <c r="G747" t="s">
        <v>32</v>
      </c>
      <c r="H747" t="s">
        <v>259</v>
      </c>
      <c r="I747" t="s">
        <v>32</v>
      </c>
      <c r="J747" t="s">
        <v>22</v>
      </c>
      <c r="K747" t="s">
        <v>32</v>
      </c>
      <c r="L747" t="s">
        <v>41</v>
      </c>
      <c r="M747">
        <v>6</v>
      </c>
      <c r="N747" t="s">
        <v>24</v>
      </c>
      <c r="O747" t="s">
        <v>25</v>
      </c>
      <c r="P747" t="s">
        <v>274</v>
      </c>
      <c r="Q747" t="s">
        <v>232</v>
      </c>
    </row>
    <row r="748" spans="1:17" x14ac:dyDescent="0.35">
      <c r="A748">
        <v>1178417</v>
      </c>
      <c r="B748" t="s">
        <v>17</v>
      </c>
      <c r="C748" s="1">
        <v>43579</v>
      </c>
      <c r="D748" t="s">
        <v>121</v>
      </c>
      <c r="E748" t="s">
        <v>345</v>
      </c>
      <c r="F748">
        <v>0</v>
      </c>
      <c r="G748" t="s">
        <v>20</v>
      </c>
      <c r="H748" t="s">
        <v>31</v>
      </c>
      <c r="I748" t="s">
        <v>31</v>
      </c>
      <c r="J748" t="s">
        <v>22</v>
      </c>
      <c r="K748" t="s">
        <v>20</v>
      </c>
      <c r="L748" t="s">
        <v>23</v>
      </c>
      <c r="M748">
        <v>17</v>
      </c>
      <c r="N748" t="s">
        <v>24</v>
      </c>
      <c r="O748" t="s">
        <v>25</v>
      </c>
      <c r="P748" t="s">
        <v>252</v>
      </c>
      <c r="Q748" t="s">
        <v>242</v>
      </c>
    </row>
    <row r="749" spans="1:17" x14ac:dyDescent="0.35">
      <c r="A749">
        <v>1178418</v>
      </c>
      <c r="B749" t="s">
        <v>50</v>
      </c>
      <c r="C749" s="1">
        <v>43580</v>
      </c>
      <c r="D749" t="s">
        <v>311</v>
      </c>
      <c r="E749" t="s">
        <v>52</v>
      </c>
      <c r="F749">
        <v>0</v>
      </c>
      <c r="G749" t="s">
        <v>21</v>
      </c>
      <c r="H749" t="s">
        <v>40</v>
      </c>
      <c r="I749" t="s">
        <v>40</v>
      </c>
      <c r="J749" t="s">
        <v>22</v>
      </c>
      <c r="K749" t="s">
        <v>40</v>
      </c>
      <c r="L749" t="s">
        <v>41</v>
      </c>
      <c r="M749">
        <v>3</v>
      </c>
      <c r="N749" t="s">
        <v>24</v>
      </c>
      <c r="O749" t="s">
        <v>25</v>
      </c>
      <c r="P749" t="s">
        <v>332</v>
      </c>
      <c r="Q749" t="s">
        <v>385</v>
      </c>
    </row>
    <row r="750" spans="1:17" x14ac:dyDescent="0.35">
      <c r="A750">
        <v>1178419</v>
      </c>
      <c r="B750" t="s">
        <v>65</v>
      </c>
      <c r="C750" s="1">
        <v>43581</v>
      </c>
      <c r="D750" t="s">
        <v>147</v>
      </c>
      <c r="E750" t="s">
        <v>67</v>
      </c>
      <c r="F750">
        <v>0</v>
      </c>
      <c r="G750" t="s">
        <v>32</v>
      </c>
      <c r="H750" t="s">
        <v>47</v>
      </c>
      <c r="I750" t="s">
        <v>32</v>
      </c>
      <c r="J750" t="s">
        <v>22</v>
      </c>
      <c r="K750" t="s">
        <v>47</v>
      </c>
      <c r="L750" t="s">
        <v>23</v>
      </c>
      <c r="M750">
        <v>46</v>
      </c>
      <c r="N750" t="s">
        <v>24</v>
      </c>
      <c r="O750" t="s">
        <v>25</v>
      </c>
      <c r="P750" t="s">
        <v>274</v>
      </c>
      <c r="Q750" t="s">
        <v>232</v>
      </c>
    </row>
    <row r="751" spans="1:17" x14ac:dyDescent="0.35">
      <c r="A751">
        <v>1178420</v>
      </c>
      <c r="B751" t="s">
        <v>56</v>
      </c>
      <c r="C751" s="1">
        <v>43582</v>
      </c>
      <c r="D751" t="s">
        <v>197</v>
      </c>
      <c r="E751" t="s">
        <v>58</v>
      </c>
      <c r="F751">
        <v>0</v>
      </c>
      <c r="G751" t="s">
        <v>40</v>
      </c>
      <c r="H751" t="s">
        <v>259</v>
      </c>
      <c r="I751" t="s">
        <v>40</v>
      </c>
      <c r="J751" t="s">
        <v>22</v>
      </c>
      <c r="K751" t="s">
        <v>40</v>
      </c>
      <c r="L751" t="s">
        <v>41</v>
      </c>
      <c r="M751">
        <v>7</v>
      </c>
      <c r="N751" t="s">
        <v>24</v>
      </c>
      <c r="O751" t="s">
        <v>25</v>
      </c>
      <c r="P751" t="s">
        <v>351</v>
      </c>
      <c r="Q751" t="s">
        <v>327</v>
      </c>
    </row>
    <row r="752" spans="1:17" x14ac:dyDescent="0.35">
      <c r="A752">
        <v>1178421</v>
      </c>
      <c r="B752" t="s">
        <v>36</v>
      </c>
      <c r="C752" s="1">
        <v>43583</v>
      </c>
      <c r="D752" t="s">
        <v>227</v>
      </c>
      <c r="E752" t="s">
        <v>38</v>
      </c>
      <c r="F752">
        <v>0</v>
      </c>
      <c r="G752" t="s">
        <v>374</v>
      </c>
      <c r="H752" t="s">
        <v>20</v>
      </c>
      <c r="I752" t="s">
        <v>374</v>
      </c>
      <c r="J752" t="s">
        <v>33</v>
      </c>
      <c r="K752" t="s">
        <v>374</v>
      </c>
      <c r="L752" t="s">
        <v>23</v>
      </c>
      <c r="M752">
        <v>16</v>
      </c>
      <c r="N752" t="s">
        <v>24</v>
      </c>
      <c r="O752" t="s">
        <v>25</v>
      </c>
      <c r="P752" t="s">
        <v>335</v>
      </c>
      <c r="Q752" t="s">
        <v>242</v>
      </c>
    </row>
    <row r="753" spans="1:17" x14ac:dyDescent="0.35">
      <c r="A753">
        <v>1178422</v>
      </c>
      <c r="B753" t="s">
        <v>50</v>
      </c>
      <c r="C753" s="1">
        <v>43583</v>
      </c>
      <c r="D753" t="s">
        <v>307</v>
      </c>
      <c r="E753" t="s">
        <v>52</v>
      </c>
      <c r="F753">
        <v>0</v>
      </c>
      <c r="G753" t="s">
        <v>21</v>
      </c>
      <c r="H753" t="s">
        <v>47</v>
      </c>
      <c r="I753" t="s">
        <v>47</v>
      </c>
      <c r="J753" t="s">
        <v>22</v>
      </c>
      <c r="K753" t="s">
        <v>21</v>
      </c>
      <c r="L753" t="s">
        <v>23</v>
      </c>
      <c r="M753">
        <v>34</v>
      </c>
      <c r="N753" t="s">
        <v>24</v>
      </c>
      <c r="O753" t="s">
        <v>25</v>
      </c>
      <c r="P753" t="s">
        <v>385</v>
      </c>
      <c r="Q753" t="s">
        <v>323</v>
      </c>
    </row>
    <row r="754" spans="1:17" x14ac:dyDescent="0.35">
      <c r="A754">
        <v>1178423</v>
      </c>
      <c r="B754" t="s">
        <v>60</v>
      </c>
      <c r="C754" s="1">
        <v>43584</v>
      </c>
      <c r="D754" t="s">
        <v>179</v>
      </c>
      <c r="E754" t="s">
        <v>62</v>
      </c>
      <c r="F754">
        <v>0</v>
      </c>
      <c r="G754" t="s">
        <v>259</v>
      </c>
      <c r="H754" t="s">
        <v>31</v>
      </c>
      <c r="I754" t="s">
        <v>31</v>
      </c>
      <c r="J754" t="s">
        <v>22</v>
      </c>
      <c r="K754" t="s">
        <v>259</v>
      </c>
      <c r="L754" t="s">
        <v>23</v>
      </c>
      <c r="M754">
        <v>45</v>
      </c>
      <c r="N754" t="s">
        <v>24</v>
      </c>
      <c r="O754" t="s">
        <v>25</v>
      </c>
      <c r="P754" t="s">
        <v>267</v>
      </c>
      <c r="Q754" t="s">
        <v>140</v>
      </c>
    </row>
    <row r="755" spans="1:17" x14ac:dyDescent="0.35">
      <c r="A755">
        <v>1178424</v>
      </c>
      <c r="B755" t="s">
        <v>17</v>
      </c>
      <c r="C755" s="1">
        <v>43585</v>
      </c>
      <c r="D755" t="s">
        <v>25</v>
      </c>
      <c r="E755" t="s">
        <v>345</v>
      </c>
      <c r="F755">
        <v>0</v>
      </c>
      <c r="G755" t="s">
        <v>20</v>
      </c>
      <c r="H755" t="s">
        <v>40</v>
      </c>
      <c r="I755" t="s">
        <v>40</v>
      </c>
      <c r="J755" t="s">
        <v>22</v>
      </c>
      <c r="K755" t="s">
        <v>25</v>
      </c>
      <c r="L755" t="s">
        <v>25</v>
      </c>
      <c r="M755" t="s">
        <v>25</v>
      </c>
      <c r="N755" t="s">
        <v>25</v>
      </c>
      <c r="O755" t="s">
        <v>25</v>
      </c>
      <c r="P755" t="s">
        <v>382</v>
      </c>
      <c r="Q755" t="s">
        <v>274</v>
      </c>
    </row>
    <row r="756" spans="1:17" x14ac:dyDescent="0.35">
      <c r="A756">
        <v>1178425</v>
      </c>
      <c r="B756" t="s">
        <v>65</v>
      </c>
      <c r="C756" s="1">
        <v>43586</v>
      </c>
      <c r="D756" t="s">
        <v>76</v>
      </c>
      <c r="E756" t="s">
        <v>67</v>
      </c>
      <c r="F756">
        <v>0</v>
      </c>
      <c r="G756" t="s">
        <v>32</v>
      </c>
      <c r="H756" t="s">
        <v>374</v>
      </c>
      <c r="I756" t="s">
        <v>374</v>
      </c>
      <c r="J756" t="s">
        <v>22</v>
      </c>
      <c r="K756" t="s">
        <v>32</v>
      </c>
      <c r="L756" t="s">
        <v>23</v>
      </c>
      <c r="M756">
        <v>80</v>
      </c>
      <c r="N756" t="s">
        <v>24</v>
      </c>
      <c r="O756" t="s">
        <v>25</v>
      </c>
      <c r="P756" t="s">
        <v>332</v>
      </c>
      <c r="Q756" t="s">
        <v>323</v>
      </c>
    </row>
    <row r="757" spans="1:17" x14ac:dyDescent="0.35">
      <c r="A757">
        <v>1178426</v>
      </c>
      <c r="B757" t="s">
        <v>44</v>
      </c>
      <c r="C757" s="1">
        <v>43587</v>
      </c>
      <c r="D757" t="s">
        <v>349</v>
      </c>
      <c r="E757" t="s">
        <v>46</v>
      </c>
      <c r="F757">
        <v>0</v>
      </c>
      <c r="G757" t="s">
        <v>47</v>
      </c>
      <c r="H757" t="s">
        <v>259</v>
      </c>
      <c r="I757" t="s">
        <v>47</v>
      </c>
      <c r="J757" t="s">
        <v>33</v>
      </c>
      <c r="K757" t="s">
        <v>47</v>
      </c>
      <c r="L757" t="s">
        <v>122</v>
      </c>
      <c r="M757" t="s">
        <v>25</v>
      </c>
      <c r="N757" t="s">
        <v>123</v>
      </c>
      <c r="O757" t="s">
        <v>25</v>
      </c>
      <c r="P757" t="s">
        <v>267</v>
      </c>
      <c r="Q757" t="s">
        <v>140</v>
      </c>
    </row>
    <row r="758" spans="1:17" x14ac:dyDescent="0.35">
      <c r="A758">
        <v>1178427</v>
      </c>
      <c r="B758" t="s">
        <v>28</v>
      </c>
      <c r="C758" s="1">
        <v>43588</v>
      </c>
      <c r="D758" t="s">
        <v>387</v>
      </c>
      <c r="E758" t="s">
        <v>320</v>
      </c>
      <c r="F758">
        <v>0</v>
      </c>
      <c r="G758" t="s">
        <v>31</v>
      </c>
      <c r="H758" t="s">
        <v>21</v>
      </c>
      <c r="I758" t="s">
        <v>21</v>
      </c>
      <c r="J758" t="s">
        <v>22</v>
      </c>
      <c r="K758" t="s">
        <v>21</v>
      </c>
      <c r="L758" t="s">
        <v>41</v>
      </c>
      <c r="M758">
        <v>7</v>
      </c>
      <c r="N758" t="s">
        <v>24</v>
      </c>
      <c r="O758" t="s">
        <v>25</v>
      </c>
      <c r="P758" t="s">
        <v>252</v>
      </c>
      <c r="Q758" t="s">
        <v>242</v>
      </c>
    </row>
    <row r="759" spans="1:17" x14ac:dyDescent="0.35">
      <c r="A759">
        <v>1178428</v>
      </c>
      <c r="B759" t="s">
        <v>36</v>
      </c>
      <c r="C759" s="1">
        <v>43589</v>
      </c>
      <c r="D759" t="s">
        <v>93</v>
      </c>
      <c r="E759" t="s">
        <v>38</v>
      </c>
      <c r="F759">
        <v>0</v>
      </c>
      <c r="G759" t="s">
        <v>374</v>
      </c>
      <c r="H759" t="s">
        <v>40</v>
      </c>
      <c r="I759" t="s">
        <v>40</v>
      </c>
      <c r="J759" t="s">
        <v>33</v>
      </c>
      <c r="K759" t="s">
        <v>374</v>
      </c>
      <c r="L759" t="s">
        <v>41</v>
      </c>
      <c r="M759">
        <v>5</v>
      </c>
      <c r="N759" t="s">
        <v>24</v>
      </c>
      <c r="O759" t="s">
        <v>25</v>
      </c>
      <c r="P759" t="s">
        <v>332</v>
      </c>
      <c r="Q759" t="s">
        <v>385</v>
      </c>
    </row>
    <row r="760" spans="1:17" x14ac:dyDescent="0.35">
      <c r="A760">
        <v>1178429</v>
      </c>
      <c r="B760" t="s">
        <v>17</v>
      </c>
      <c r="C760" s="1">
        <v>43589</v>
      </c>
      <c r="D760" t="s">
        <v>388</v>
      </c>
      <c r="E760" t="s">
        <v>345</v>
      </c>
      <c r="F760">
        <v>0</v>
      </c>
      <c r="G760" t="s">
        <v>20</v>
      </c>
      <c r="H760" t="s">
        <v>259</v>
      </c>
      <c r="I760" t="s">
        <v>20</v>
      </c>
      <c r="J760" t="s">
        <v>22</v>
      </c>
      <c r="K760" t="s">
        <v>20</v>
      </c>
      <c r="L760" t="s">
        <v>41</v>
      </c>
      <c r="M760">
        <v>4</v>
      </c>
      <c r="N760" t="s">
        <v>24</v>
      </c>
      <c r="O760" t="s">
        <v>25</v>
      </c>
      <c r="P760" t="s">
        <v>274</v>
      </c>
      <c r="Q760" t="s">
        <v>232</v>
      </c>
    </row>
    <row r="761" spans="1:17" x14ac:dyDescent="0.35">
      <c r="A761">
        <v>1178430</v>
      </c>
      <c r="B761" t="s">
        <v>28</v>
      </c>
      <c r="C761" s="1">
        <v>43590</v>
      </c>
      <c r="D761" t="s">
        <v>362</v>
      </c>
      <c r="E761" t="s">
        <v>320</v>
      </c>
      <c r="F761">
        <v>0</v>
      </c>
      <c r="G761" t="s">
        <v>31</v>
      </c>
      <c r="H761" t="s">
        <v>32</v>
      </c>
      <c r="I761" t="s">
        <v>31</v>
      </c>
      <c r="J761" t="s">
        <v>22</v>
      </c>
      <c r="K761" t="s">
        <v>31</v>
      </c>
      <c r="L761" t="s">
        <v>41</v>
      </c>
      <c r="M761">
        <v>6</v>
      </c>
      <c r="N761" t="s">
        <v>24</v>
      </c>
      <c r="O761" t="s">
        <v>25</v>
      </c>
      <c r="P761" t="s">
        <v>335</v>
      </c>
      <c r="Q761" t="s">
        <v>252</v>
      </c>
    </row>
    <row r="762" spans="1:17" x14ac:dyDescent="0.35">
      <c r="A762">
        <v>1178431</v>
      </c>
      <c r="B762" t="s">
        <v>44</v>
      </c>
      <c r="C762" s="1">
        <v>43590</v>
      </c>
      <c r="D762" t="s">
        <v>315</v>
      </c>
      <c r="E762" t="s">
        <v>46</v>
      </c>
      <c r="F762">
        <v>0</v>
      </c>
      <c r="G762" t="s">
        <v>47</v>
      </c>
      <c r="H762" t="s">
        <v>21</v>
      </c>
      <c r="I762" t="s">
        <v>47</v>
      </c>
      <c r="J762" t="s">
        <v>22</v>
      </c>
      <c r="K762" t="s">
        <v>47</v>
      </c>
      <c r="L762" t="s">
        <v>41</v>
      </c>
      <c r="M762">
        <v>9</v>
      </c>
      <c r="N762" t="s">
        <v>24</v>
      </c>
      <c r="O762" t="s">
        <v>25</v>
      </c>
      <c r="P762" t="s">
        <v>327</v>
      </c>
      <c r="Q762" t="s">
        <v>267</v>
      </c>
    </row>
    <row r="763" spans="1:17" x14ac:dyDescent="0.35">
      <c r="A763">
        <v>1181764</v>
      </c>
      <c r="B763" t="s">
        <v>65</v>
      </c>
      <c r="C763" s="1">
        <v>43592</v>
      </c>
      <c r="D763" t="s">
        <v>330</v>
      </c>
      <c r="E763" t="s">
        <v>67</v>
      </c>
      <c r="F763">
        <v>0</v>
      </c>
      <c r="G763" t="s">
        <v>47</v>
      </c>
      <c r="H763" t="s">
        <v>32</v>
      </c>
      <c r="I763" t="s">
        <v>32</v>
      </c>
      <c r="J763" t="s">
        <v>33</v>
      </c>
      <c r="K763" t="s">
        <v>47</v>
      </c>
      <c r="L763" t="s">
        <v>41</v>
      </c>
      <c r="M763">
        <v>6</v>
      </c>
      <c r="N763" t="s">
        <v>24</v>
      </c>
      <c r="O763" t="s">
        <v>25</v>
      </c>
      <c r="P763" t="s">
        <v>274</v>
      </c>
      <c r="Q763" t="s">
        <v>323</v>
      </c>
    </row>
    <row r="764" spans="1:17" x14ac:dyDescent="0.35">
      <c r="A764">
        <v>1181766</v>
      </c>
      <c r="B764" t="s">
        <v>234</v>
      </c>
      <c r="C764" s="1">
        <v>43593</v>
      </c>
      <c r="D764" t="s">
        <v>336</v>
      </c>
      <c r="E764" t="s">
        <v>236</v>
      </c>
      <c r="F764">
        <v>0</v>
      </c>
      <c r="G764" t="s">
        <v>374</v>
      </c>
      <c r="H764" t="s">
        <v>259</v>
      </c>
      <c r="I764" t="s">
        <v>374</v>
      </c>
      <c r="J764" t="s">
        <v>22</v>
      </c>
      <c r="K764" t="s">
        <v>374</v>
      </c>
      <c r="L764" t="s">
        <v>41</v>
      </c>
      <c r="M764">
        <v>2</v>
      </c>
      <c r="N764" t="s">
        <v>24</v>
      </c>
      <c r="O764" t="s">
        <v>25</v>
      </c>
      <c r="P764" t="s">
        <v>242</v>
      </c>
      <c r="Q764" t="s">
        <v>140</v>
      </c>
    </row>
    <row r="765" spans="1:17" x14ac:dyDescent="0.35">
      <c r="A765">
        <v>1181767</v>
      </c>
      <c r="B765" t="s">
        <v>234</v>
      </c>
      <c r="C765" s="1">
        <v>43595</v>
      </c>
      <c r="D765" t="s">
        <v>243</v>
      </c>
      <c r="E765" t="s">
        <v>236</v>
      </c>
      <c r="F765">
        <v>0</v>
      </c>
      <c r="G765" t="s">
        <v>32</v>
      </c>
      <c r="H765" t="s">
        <v>374</v>
      </c>
      <c r="I765" t="s">
        <v>32</v>
      </c>
      <c r="J765" t="s">
        <v>22</v>
      </c>
      <c r="K765" t="s">
        <v>32</v>
      </c>
      <c r="L765" t="s">
        <v>41</v>
      </c>
      <c r="M765">
        <v>6</v>
      </c>
      <c r="N765" t="s">
        <v>24</v>
      </c>
      <c r="O765" t="s">
        <v>25</v>
      </c>
      <c r="P765" t="s">
        <v>242</v>
      </c>
      <c r="Q765" t="s">
        <v>140</v>
      </c>
    </row>
    <row r="766" spans="1:17" x14ac:dyDescent="0.35">
      <c r="A766">
        <v>1181768</v>
      </c>
      <c r="B766" t="s">
        <v>60</v>
      </c>
      <c r="C766" s="1">
        <v>43597</v>
      </c>
      <c r="D766" t="s">
        <v>349</v>
      </c>
      <c r="E766" t="s">
        <v>62</v>
      </c>
      <c r="F766">
        <v>0</v>
      </c>
      <c r="G766" t="s">
        <v>47</v>
      </c>
      <c r="H766" t="s">
        <v>32</v>
      </c>
      <c r="I766" t="s">
        <v>47</v>
      </c>
      <c r="J766" t="s">
        <v>33</v>
      </c>
      <c r="K766" t="s">
        <v>47</v>
      </c>
      <c r="L766" t="s">
        <v>23</v>
      </c>
      <c r="M766">
        <v>1</v>
      </c>
      <c r="N766" t="s">
        <v>24</v>
      </c>
      <c r="O766" t="s">
        <v>25</v>
      </c>
      <c r="P766" t="s">
        <v>385</v>
      </c>
      <c r="Q766" t="s">
        <v>323</v>
      </c>
    </row>
    <row r="767" spans="1:17" x14ac:dyDescent="0.35">
      <c r="A767">
        <v>1216492</v>
      </c>
      <c r="B767" t="s">
        <v>281</v>
      </c>
      <c r="C767" s="1">
        <v>44093</v>
      </c>
      <c r="D767" t="s">
        <v>183</v>
      </c>
      <c r="E767" t="s">
        <v>282</v>
      </c>
      <c r="F767">
        <v>0</v>
      </c>
      <c r="G767" t="s">
        <v>47</v>
      </c>
      <c r="H767" t="s">
        <v>32</v>
      </c>
      <c r="I767" t="s">
        <v>32</v>
      </c>
      <c r="J767" t="s">
        <v>22</v>
      </c>
      <c r="K767" t="s">
        <v>32</v>
      </c>
      <c r="L767" t="s">
        <v>41</v>
      </c>
      <c r="M767">
        <v>5</v>
      </c>
      <c r="N767" t="s">
        <v>24</v>
      </c>
      <c r="O767" t="s">
        <v>25</v>
      </c>
      <c r="P767" t="s">
        <v>303</v>
      </c>
      <c r="Q767" t="s">
        <v>322</v>
      </c>
    </row>
    <row r="768" spans="1:17" x14ac:dyDescent="0.35">
      <c r="A768">
        <v>1216493</v>
      </c>
      <c r="B768" t="s">
        <v>288</v>
      </c>
      <c r="C768" s="1">
        <v>44094</v>
      </c>
      <c r="D768" t="s">
        <v>337</v>
      </c>
      <c r="E768" t="s">
        <v>289</v>
      </c>
      <c r="F768">
        <v>0</v>
      </c>
      <c r="G768" t="s">
        <v>374</v>
      </c>
      <c r="H768" t="s">
        <v>31</v>
      </c>
      <c r="I768" t="s">
        <v>31</v>
      </c>
      <c r="J768" t="s">
        <v>22</v>
      </c>
      <c r="K768" t="s">
        <v>374</v>
      </c>
      <c r="L768" t="s">
        <v>122</v>
      </c>
      <c r="M768" t="s">
        <v>25</v>
      </c>
      <c r="N768" t="s">
        <v>123</v>
      </c>
      <c r="O768" t="s">
        <v>25</v>
      </c>
      <c r="P768" t="s">
        <v>232</v>
      </c>
      <c r="Q768" t="s">
        <v>323</v>
      </c>
    </row>
    <row r="769" spans="1:17" x14ac:dyDescent="0.35">
      <c r="A769">
        <v>1216494</v>
      </c>
      <c r="B769" t="s">
        <v>281</v>
      </c>
      <c r="C769" s="1">
        <v>44125</v>
      </c>
      <c r="D769" t="s">
        <v>358</v>
      </c>
      <c r="E769" t="s">
        <v>282</v>
      </c>
      <c r="F769">
        <v>0</v>
      </c>
      <c r="G769" t="s">
        <v>21</v>
      </c>
      <c r="H769" t="s">
        <v>20</v>
      </c>
      <c r="I769" t="s">
        <v>21</v>
      </c>
      <c r="J769" t="s">
        <v>33</v>
      </c>
      <c r="K769" t="s">
        <v>20</v>
      </c>
      <c r="L769" t="s">
        <v>41</v>
      </c>
      <c r="M769">
        <v>8</v>
      </c>
      <c r="N769" t="s">
        <v>24</v>
      </c>
      <c r="O769" t="s">
        <v>25</v>
      </c>
      <c r="P769" t="s">
        <v>322</v>
      </c>
      <c r="Q769" t="s">
        <v>140</v>
      </c>
    </row>
    <row r="770" spans="1:17" x14ac:dyDescent="0.35">
      <c r="A770">
        <v>1216495</v>
      </c>
      <c r="B770" t="s">
        <v>284</v>
      </c>
      <c r="C770" s="1">
        <v>44138</v>
      </c>
      <c r="D770" t="s">
        <v>248</v>
      </c>
      <c r="E770" t="s">
        <v>286</v>
      </c>
      <c r="F770">
        <v>0</v>
      </c>
      <c r="G770" t="s">
        <v>47</v>
      </c>
      <c r="H770" t="s">
        <v>259</v>
      </c>
      <c r="I770" t="s">
        <v>259</v>
      </c>
      <c r="J770" t="s">
        <v>22</v>
      </c>
      <c r="K770" t="s">
        <v>259</v>
      </c>
      <c r="L770" t="s">
        <v>41</v>
      </c>
      <c r="M770">
        <v>10</v>
      </c>
      <c r="N770" t="s">
        <v>24</v>
      </c>
      <c r="O770" t="s">
        <v>25</v>
      </c>
      <c r="P770" t="s">
        <v>252</v>
      </c>
      <c r="Q770" t="s">
        <v>283</v>
      </c>
    </row>
    <row r="771" spans="1:17" x14ac:dyDescent="0.35">
      <c r="A771">
        <v>1216496</v>
      </c>
      <c r="B771" t="s">
        <v>284</v>
      </c>
      <c r="C771" s="1">
        <v>44096</v>
      </c>
      <c r="D771" t="s">
        <v>271</v>
      </c>
      <c r="E771" t="s">
        <v>286</v>
      </c>
      <c r="F771">
        <v>0</v>
      </c>
      <c r="G771" t="s">
        <v>40</v>
      </c>
      <c r="H771" t="s">
        <v>32</v>
      </c>
      <c r="I771" t="s">
        <v>32</v>
      </c>
      <c r="J771" t="s">
        <v>22</v>
      </c>
      <c r="K771" t="s">
        <v>40</v>
      </c>
      <c r="L771" t="s">
        <v>23</v>
      </c>
      <c r="M771">
        <v>16</v>
      </c>
      <c r="N771" t="s">
        <v>24</v>
      </c>
      <c r="O771" t="s">
        <v>25</v>
      </c>
      <c r="P771" t="s">
        <v>252</v>
      </c>
      <c r="Q771" t="s">
        <v>237</v>
      </c>
    </row>
    <row r="772" spans="1:17" x14ac:dyDescent="0.35">
      <c r="A772">
        <v>1216497</v>
      </c>
      <c r="B772" t="s">
        <v>281</v>
      </c>
      <c r="C772" s="1">
        <v>44128</v>
      </c>
      <c r="D772" t="s">
        <v>389</v>
      </c>
      <c r="E772" t="s">
        <v>282</v>
      </c>
      <c r="F772">
        <v>0</v>
      </c>
      <c r="G772" t="s">
        <v>21</v>
      </c>
      <c r="H772" t="s">
        <v>374</v>
      </c>
      <c r="I772" t="s">
        <v>374</v>
      </c>
      <c r="J772" t="s">
        <v>22</v>
      </c>
      <c r="K772" t="s">
        <v>21</v>
      </c>
      <c r="L772" t="s">
        <v>23</v>
      </c>
      <c r="M772">
        <v>59</v>
      </c>
      <c r="N772" t="s">
        <v>24</v>
      </c>
      <c r="O772" t="s">
        <v>25</v>
      </c>
      <c r="P772" t="s">
        <v>303</v>
      </c>
      <c r="Q772" t="s">
        <v>298</v>
      </c>
    </row>
    <row r="773" spans="1:17" x14ac:dyDescent="0.35">
      <c r="A773">
        <v>1216498</v>
      </c>
      <c r="B773" t="s">
        <v>288</v>
      </c>
      <c r="C773" s="1">
        <v>44128</v>
      </c>
      <c r="D773" t="s">
        <v>390</v>
      </c>
      <c r="E773" t="s">
        <v>289</v>
      </c>
      <c r="F773">
        <v>0</v>
      </c>
      <c r="G773" t="s">
        <v>31</v>
      </c>
      <c r="H773" t="s">
        <v>259</v>
      </c>
      <c r="I773" t="s">
        <v>259</v>
      </c>
      <c r="J773" t="s">
        <v>22</v>
      </c>
      <c r="K773" t="s">
        <v>31</v>
      </c>
      <c r="L773" t="s">
        <v>23</v>
      </c>
      <c r="M773">
        <v>12</v>
      </c>
      <c r="N773" t="s">
        <v>24</v>
      </c>
      <c r="O773" t="s">
        <v>25</v>
      </c>
      <c r="P773" t="s">
        <v>332</v>
      </c>
      <c r="Q773" t="s">
        <v>201</v>
      </c>
    </row>
    <row r="774" spans="1:17" x14ac:dyDescent="0.35">
      <c r="A774">
        <v>1216499</v>
      </c>
      <c r="B774" t="s">
        <v>281</v>
      </c>
      <c r="C774" s="1">
        <v>44132</v>
      </c>
      <c r="D774" t="s">
        <v>330</v>
      </c>
      <c r="E774" t="s">
        <v>282</v>
      </c>
      <c r="F774">
        <v>0</v>
      </c>
      <c r="G774" t="s">
        <v>20</v>
      </c>
      <c r="H774" t="s">
        <v>47</v>
      </c>
      <c r="I774" t="s">
        <v>47</v>
      </c>
      <c r="J774" t="s">
        <v>22</v>
      </c>
      <c r="K774" t="s">
        <v>47</v>
      </c>
      <c r="L774" t="s">
        <v>41</v>
      </c>
      <c r="M774">
        <v>5</v>
      </c>
      <c r="N774" t="s">
        <v>24</v>
      </c>
      <c r="O774" t="s">
        <v>25</v>
      </c>
      <c r="P774" t="s">
        <v>382</v>
      </c>
      <c r="Q774" t="s">
        <v>303</v>
      </c>
    </row>
    <row r="775" spans="1:17" x14ac:dyDescent="0.35">
      <c r="A775">
        <v>1216500</v>
      </c>
      <c r="B775" t="s">
        <v>284</v>
      </c>
      <c r="C775" s="1">
        <v>44113</v>
      </c>
      <c r="D775" t="s">
        <v>193</v>
      </c>
      <c r="E775" t="s">
        <v>286</v>
      </c>
      <c r="F775">
        <v>0</v>
      </c>
      <c r="G775" t="s">
        <v>374</v>
      </c>
      <c r="H775" t="s">
        <v>40</v>
      </c>
      <c r="I775" t="s">
        <v>40</v>
      </c>
      <c r="J775" t="s">
        <v>22</v>
      </c>
      <c r="K775" t="s">
        <v>374</v>
      </c>
      <c r="L775" t="s">
        <v>23</v>
      </c>
      <c r="M775">
        <v>46</v>
      </c>
      <c r="N775" t="s">
        <v>24</v>
      </c>
      <c r="O775" t="s">
        <v>25</v>
      </c>
      <c r="P775" t="s">
        <v>335</v>
      </c>
      <c r="Q775" t="s">
        <v>252</v>
      </c>
    </row>
    <row r="776" spans="1:17" x14ac:dyDescent="0.35">
      <c r="A776">
        <v>1216501</v>
      </c>
      <c r="B776" t="s">
        <v>281</v>
      </c>
      <c r="C776" s="1">
        <v>44111</v>
      </c>
      <c r="D776" t="s">
        <v>357</v>
      </c>
      <c r="E776" t="s">
        <v>282</v>
      </c>
      <c r="F776">
        <v>0</v>
      </c>
      <c r="G776" t="s">
        <v>21</v>
      </c>
      <c r="H776" t="s">
        <v>32</v>
      </c>
      <c r="I776" t="s">
        <v>21</v>
      </c>
      <c r="J776" t="s">
        <v>33</v>
      </c>
      <c r="K776" t="s">
        <v>21</v>
      </c>
      <c r="L776" t="s">
        <v>23</v>
      </c>
      <c r="M776">
        <v>10</v>
      </c>
      <c r="N776" t="s">
        <v>24</v>
      </c>
      <c r="O776" t="s">
        <v>25</v>
      </c>
      <c r="P776" t="s">
        <v>335</v>
      </c>
      <c r="Q776" t="s">
        <v>283</v>
      </c>
    </row>
    <row r="777" spans="1:17" x14ac:dyDescent="0.35">
      <c r="A777">
        <v>1216502</v>
      </c>
      <c r="B777" t="s">
        <v>284</v>
      </c>
      <c r="C777" s="1">
        <v>44135</v>
      </c>
      <c r="D777" t="s">
        <v>293</v>
      </c>
      <c r="E777" t="s">
        <v>286</v>
      </c>
      <c r="F777">
        <v>0</v>
      </c>
      <c r="G777" t="s">
        <v>20</v>
      </c>
      <c r="H777" t="s">
        <v>259</v>
      </c>
      <c r="I777" t="s">
        <v>259</v>
      </c>
      <c r="J777" t="s">
        <v>22</v>
      </c>
      <c r="K777" t="s">
        <v>259</v>
      </c>
      <c r="L777" t="s">
        <v>41</v>
      </c>
      <c r="M777">
        <v>5</v>
      </c>
      <c r="N777" t="s">
        <v>24</v>
      </c>
      <c r="O777" t="s">
        <v>25</v>
      </c>
      <c r="P777" t="s">
        <v>335</v>
      </c>
      <c r="Q777" t="s">
        <v>306</v>
      </c>
    </row>
    <row r="778" spans="1:17" x14ac:dyDescent="0.35">
      <c r="A778">
        <v>1216503</v>
      </c>
      <c r="B778" t="s">
        <v>281</v>
      </c>
      <c r="C778" s="1">
        <v>44105</v>
      </c>
      <c r="D778" t="s">
        <v>192</v>
      </c>
      <c r="E778" t="s">
        <v>282</v>
      </c>
      <c r="F778">
        <v>0</v>
      </c>
      <c r="G778" t="s">
        <v>47</v>
      </c>
      <c r="H778" t="s">
        <v>31</v>
      </c>
      <c r="I778" t="s">
        <v>31</v>
      </c>
      <c r="J778" t="s">
        <v>22</v>
      </c>
      <c r="K778" t="s">
        <v>47</v>
      </c>
      <c r="L778" t="s">
        <v>23</v>
      </c>
      <c r="M778">
        <v>48</v>
      </c>
      <c r="N778" t="s">
        <v>24</v>
      </c>
      <c r="O778" t="s">
        <v>25</v>
      </c>
      <c r="P778" t="s">
        <v>322</v>
      </c>
      <c r="Q778" t="s">
        <v>140</v>
      </c>
    </row>
    <row r="779" spans="1:17" x14ac:dyDescent="0.35">
      <c r="A779">
        <v>1216504</v>
      </c>
      <c r="B779" t="s">
        <v>288</v>
      </c>
      <c r="C779" s="1">
        <v>44104</v>
      </c>
      <c r="D779" t="s">
        <v>391</v>
      </c>
      <c r="E779" t="s">
        <v>289</v>
      </c>
      <c r="F779">
        <v>0</v>
      </c>
      <c r="G779" t="s">
        <v>21</v>
      </c>
      <c r="H779" t="s">
        <v>40</v>
      </c>
      <c r="I779" t="s">
        <v>40</v>
      </c>
      <c r="J779" t="s">
        <v>22</v>
      </c>
      <c r="K779" t="s">
        <v>21</v>
      </c>
      <c r="L779" t="s">
        <v>23</v>
      </c>
      <c r="M779">
        <v>37</v>
      </c>
      <c r="N779" t="s">
        <v>24</v>
      </c>
      <c r="O779" t="s">
        <v>25</v>
      </c>
      <c r="P779" t="s">
        <v>335</v>
      </c>
      <c r="Q779" t="s">
        <v>252</v>
      </c>
    </row>
    <row r="780" spans="1:17" x14ac:dyDescent="0.35">
      <c r="A780">
        <v>1216505</v>
      </c>
      <c r="B780" t="s">
        <v>281</v>
      </c>
      <c r="C780" s="1">
        <v>44137</v>
      </c>
      <c r="D780" t="s">
        <v>392</v>
      </c>
      <c r="E780" t="s">
        <v>282</v>
      </c>
      <c r="F780">
        <v>0</v>
      </c>
      <c r="G780" t="s">
        <v>20</v>
      </c>
      <c r="H780" t="s">
        <v>374</v>
      </c>
      <c r="I780" t="s">
        <v>374</v>
      </c>
      <c r="J780" t="s">
        <v>22</v>
      </c>
      <c r="K780" t="s">
        <v>374</v>
      </c>
      <c r="L780" t="s">
        <v>41</v>
      </c>
      <c r="M780">
        <v>6</v>
      </c>
      <c r="N780" t="s">
        <v>24</v>
      </c>
      <c r="O780" t="s">
        <v>25</v>
      </c>
      <c r="P780" t="s">
        <v>303</v>
      </c>
      <c r="Q780" t="s">
        <v>140</v>
      </c>
    </row>
    <row r="781" spans="1:17" x14ac:dyDescent="0.35">
      <c r="A781">
        <v>1216506</v>
      </c>
      <c r="B781" t="s">
        <v>281</v>
      </c>
      <c r="C781" s="1">
        <v>44136</v>
      </c>
      <c r="D781" t="s">
        <v>393</v>
      </c>
      <c r="E781" t="s">
        <v>282</v>
      </c>
      <c r="F781">
        <v>0</v>
      </c>
      <c r="G781" t="s">
        <v>31</v>
      </c>
      <c r="H781" t="s">
        <v>32</v>
      </c>
      <c r="I781" t="s">
        <v>32</v>
      </c>
      <c r="J781" t="s">
        <v>22</v>
      </c>
      <c r="K781" t="s">
        <v>32</v>
      </c>
      <c r="L781" t="s">
        <v>41</v>
      </c>
      <c r="M781">
        <v>9</v>
      </c>
      <c r="N781" t="s">
        <v>24</v>
      </c>
      <c r="O781" t="s">
        <v>25</v>
      </c>
      <c r="P781" t="s">
        <v>298</v>
      </c>
      <c r="Q781" t="s">
        <v>322</v>
      </c>
    </row>
    <row r="782" spans="1:17" x14ac:dyDescent="0.35">
      <c r="A782">
        <v>1216507</v>
      </c>
      <c r="B782" t="s">
        <v>288</v>
      </c>
      <c r="C782" s="1">
        <v>44115</v>
      </c>
      <c r="D782" t="s">
        <v>394</v>
      </c>
      <c r="E782" t="s">
        <v>289</v>
      </c>
      <c r="F782">
        <v>0</v>
      </c>
      <c r="G782" t="s">
        <v>259</v>
      </c>
      <c r="H782" t="s">
        <v>40</v>
      </c>
      <c r="I782" t="s">
        <v>259</v>
      </c>
      <c r="J782" t="s">
        <v>33</v>
      </c>
      <c r="K782" t="s">
        <v>40</v>
      </c>
      <c r="L782" t="s">
        <v>41</v>
      </c>
      <c r="M782">
        <v>5</v>
      </c>
      <c r="N782" t="s">
        <v>24</v>
      </c>
      <c r="O782" t="s">
        <v>25</v>
      </c>
      <c r="P782" t="s">
        <v>351</v>
      </c>
      <c r="Q782" t="s">
        <v>201</v>
      </c>
    </row>
    <row r="783" spans="1:17" x14ac:dyDescent="0.35">
      <c r="A783">
        <v>1216508</v>
      </c>
      <c r="B783" t="s">
        <v>281</v>
      </c>
      <c r="C783" s="1">
        <v>44097</v>
      </c>
      <c r="D783" t="s">
        <v>147</v>
      </c>
      <c r="E783" t="s">
        <v>282</v>
      </c>
      <c r="F783">
        <v>0</v>
      </c>
      <c r="G783" t="s">
        <v>47</v>
      </c>
      <c r="H783" t="s">
        <v>21</v>
      </c>
      <c r="I783" t="s">
        <v>21</v>
      </c>
      <c r="J783" t="s">
        <v>22</v>
      </c>
      <c r="K783" t="s">
        <v>47</v>
      </c>
      <c r="L783" t="s">
        <v>23</v>
      </c>
      <c r="M783">
        <v>49</v>
      </c>
      <c r="N783" t="s">
        <v>24</v>
      </c>
      <c r="O783" t="s">
        <v>25</v>
      </c>
      <c r="P783" t="s">
        <v>303</v>
      </c>
      <c r="Q783" t="s">
        <v>140</v>
      </c>
    </row>
    <row r="784" spans="1:17" x14ac:dyDescent="0.35">
      <c r="A784">
        <v>1216509</v>
      </c>
      <c r="B784" t="s">
        <v>284</v>
      </c>
      <c r="C784" s="1">
        <v>44121</v>
      </c>
      <c r="D784" t="s">
        <v>227</v>
      </c>
      <c r="E784" t="s">
        <v>286</v>
      </c>
      <c r="F784">
        <v>0</v>
      </c>
      <c r="G784" t="s">
        <v>32</v>
      </c>
      <c r="H784" t="s">
        <v>374</v>
      </c>
      <c r="I784" t="s">
        <v>32</v>
      </c>
      <c r="J784" t="s">
        <v>33</v>
      </c>
      <c r="K784" t="s">
        <v>374</v>
      </c>
      <c r="L784" t="s">
        <v>41</v>
      </c>
      <c r="M784">
        <v>5</v>
      </c>
      <c r="N784" t="s">
        <v>24</v>
      </c>
      <c r="O784" t="s">
        <v>25</v>
      </c>
      <c r="P784" t="s">
        <v>335</v>
      </c>
      <c r="Q784" t="s">
        <v>283</v>
      </c>
    </row>
    <row r="785" spans="1:17" x14ac:dyDescent="0.35">
      <c r="A785">
        <v>1216510</v>
      </c>
      <c r="B785" t="s">
        <v>288</v>
      </c>
      <c r="C785" s="1">
        <v>44098</v>
      </c>
      <c r="D785" t="s">
        <v>362</v>
      </c>
      <c r="E785" t="s">
        <v>289</v>
      </c>
      <c r="F785">
        <v>0</v>
      </c>
      <c r="G785" t="s">
        <v>31</v>
      </c>
      <c r="H785" t="s">
        <v>20</v>
      </c>
      <c r="I785" t="s">
        <v>20</v>
      </c>
      <c r="J785" t="s">
        <v>22</v>
      </c>
      <c r="K785" t="s">
        <v>31</v>
      </c>
      <c r="L785" t="s">
        <v>23</v>
      </c>
      <c r="M785">
        <v>97</v>
      </c>
      <c r="N785" t="s">
        <v>24</v>
      </c>
      <c r="O785" t="s">
        <v>25</v>
      </c>
      <c r="P785" t="s">
        <v>232</v>
      </c>
      <c r="Q785" t="s">
        <v>201</v>
      </c>
    </row>
    <row r="786" spans="1:17" x14ac:dyDescent="0.35">
      <c r="A786">
        <v>1216511</v>
      </c>
      <c r="B786" t="s">
        <v>281</v>
      </c>
      <c r="C786" s="1">
        <v>44110</v>
      </c>
      <c r="D786" t="s">
        <v>330</v>
      </c>
      <c r="E786" t="s">
        <v>282</v>
      </c>
      <c r="F786">
        <v>0</v>
      </c>
      <c r="G786" t="s">
        <v>47</v>
      </c>
      <c r="H786" t="s">
        <v>40</v>
      </c>
      <c r="I786" t="s">
        <v>47</v>
      </c>
      <c r="J786" t="s">
        <v>33</v>
      </c>
      <c r="K786" t="s">
        <v>47</v>
      </c>
      <c r="L786" t="s">
        <v>23</v>
      </c>
      <c r="M786">
        <v>57</v>
      </c>
      <c r="N786" t="s">
        <v>24</v>
      </c>
      <c r="O786" t="s">
        <v>25</v>
      </c>
      <c r="P786" t="s">
        <v>322</v>
      </c>
      <c r="Q786" t="s">
        <v>140</v>
      </c>
    </row>
    <row r="787" spans="1:17" x14ac:dyDescent="0.35">
      <c r="A787">
        <v>1216512</v>
      </c>
      <c r="B787" t="s">
        <v>281</v>
      </c>
      <c r="C787" s="1">
        <v>44122</v>
      </c>
      <c r="D787" t="s">
        <v>355</v>
      </c>
      <c r="E787" t="s">
        <v>282</v>
      </c>
      <c r="F787">
        <v>0</v>
      </c>
      <c r="G787" t="s">
        <v>21</v>
      </c>
      <c r="H787" t="s">
        <v>259</v>
      </c>
      <c r="I787" t="s">
        <v>259</v>
      </c>
      <c r="J787" t="s">
        <v>22</v>
      </c>
      <c r="K787" t="s">
        <v>21</v>
      </c>
      <c r="L787" t="s">
        <v>122</v>
      </c>
      <c r="M787" t="s">
        <v>25</v>
      </c>
      <c r="N787" t="s">
        <v>123</v>
      </c>
      <c r="O787" t="s">
        <v>25</v>
      </c>
      <c r="P787" t="s">
        <v>298</v>
      </c>
      <c r="Q787" t="s">
        <v>140</v>
      </c>
    </row>
    <row r="788" spans="1:17" x14ac:dyDescent="0.35">
      <c r="A788">
        <v>1216513</v>
      </c>
      <c r="B788" t="s">
        <v>288</v>
      </c>
      <c r="C788" s="1">
        <v>44108</v>
      </c>
      <c r="D788" t="s">
        <v>57</v>
      </c>
      <c r="E788" t="s">
        <v>289</v>
      </c>
      <c r="F788">
        <v>0</v>
      </c>
      <c r="G788" t="s">
        <v>31</v>
      </c>
      <c r="H788" t="s">
        <v>32</v>
      </c>
      <c r="I788" t="s">
        <v>31</v>
      </c>
      <c r="J788" t="s">
        <v>33</v>
      </c>
      <c r="K788" t="s">
        <v>32</v>
      </c>
      <c r="L788" t="s">
        <v>41</v>
      </c>
      <c r="M788">
        <v>10</v>
      </c>
      <c r="N788" t="s">
        <v>24</v>
      </c>
      <c r="O788" t="s">
        <v>25</v>
      </c>
      <c r="P788" t="s">
        <v>332</v>
      </c>
      <c r="Q788" t="s">
        <v>323</v>
      </c>
    </row>
    <row r="789" spans="1:17" x14ac:dyDescent="0.35">
      <c r="A789">
        <v>1216514</v>
      </c>
      <c r="B789" t="s">
        <v>281</v>
      </c>
      <c r="C789" s="1">
        <v>44107</v>
      </c>
      <c r="D789" t="s">
        <v>285</v>
      </c>
      <c r="E789" t="s">
        <v>282</v>
      </c>
      <c r="F789">
        <v>0</v>
      </c>
      <c r="G789" t="s">
        <v>40</v>
      </c>
      <c r="H789" t="s">
        <v>20</v>
      </c>
      <c r="I789" t="s">
        <v>40</v>
      </c>
      <c r="J789" t="s">
        <v>33</v>
      </c>
      <c r="K789" t="s">
        <v>20</v>
      </c>
      <c r="L789" t="s">
        <v>41</v>
      </c>
      <c r="M789">
        <v>8</v>
      </c>
      <c r="N789" t="s">
        <v>24</v>
      </c>
      <c r="O789" t="s">
        <v>25</v>
      </c>
      <c r="P789" t="s">
        <v>303</v>
      </c>
      <c r="Q789" t="s">
        <v>140</v>
      </c>
    </row>
    <row r="790" spans="1:17" x14ac:dyDescent="0.35">
      <c r="A790">
        <v>1216515</v>
      </c>
      <c r="B790" t="s">
        <v>284</v>
      </c>
      <c r="C790" s="1">
        <v>44107</v>
      </c>
      <c r="D790" t="s">
        <v>309</v>
      </c>
      <c r="E790" t="s">
        <v>286</v>
      </c>
      <c r="F790">
        <v>0</v>
      </c>
      <c r="G790" t="s">
        <v>374</v>
      </c>
      <c r="H790" t="s">
        <v>21</v>
      </c>
      <c r="I790" t="s">
        <v>21</v>
      </c>
      <c r="J790" t="s">
        <v>22</v>
      </c>
      <c r="K790" t="s">
        <v>374</v>
      </c>
      <c r="L790" t="s">
        <v>23</v>
      </c>
      <c r="M790">
        <v>18</v>
      </c>
      <c r="N790" t="s">
        <v>24</v>
      </c>
      <c r="O790" t="s">
        <v>25</v>
      </c>
      <c r="P790" t="s">
        <v>237</v>
      </c>
      <c r="Q790" t="s">
        <v>283</v>
      </c>
    </row>
    <row r="791" spans="1:17" x14ac:dyDescent="0.35">
      <c r="A791">
        <v>1216516</v>
      </c>
      <c r="B791" t="s">
        <v>288</v>
      </c>
      <c r="C791" s="1">
        <v>44106</v>
      </c>
      <c r="D791" t="s">
        <v>395</v>
      </c>
      <c r="E791" t="s">
        <v>289</v>
      </c>
      <c r="F791">
        <v>0</v>
      </c>
      <c r="G791" t="s">
        <v>259</v>
      </c>
      <c r="H791" t="s">
        <v>32</v>
      </c>
      <c r="I791" t="s">
        <v>259</v>
      </c>
      <c r="J791" t="s">
        <v>33</v>
      </c>
      <c r="K791" t="s">
        <v>259</v>
      </c>
      <c r="L791" t="s">
        <v>23</v>
      </c>
      <c r="M791">
        <v>7</v>
      </c>
      <c r="N791" t="s">
        <v>24</v>
      </c>
      <c r="O791" t="s">
        <v>25</v>
      </c>
      <c r="P791" t="s">
        <v>232</v>
      </c>
      <c r="Q791" t="s">
        <v>201</v>
      </c>
    </row>
    <row r="792" spans="1:17" x14ac:dyDescent="0.35">
      <c r="A792">
        <v>1216517</v>
      </c>
      <c r="B792" t="s">
        <v>288</v>
      </c>
      <c r="C792" s="1">
        <v>44122</v>
      </c>
      <c r="D792" t="s">
        <v>362</v>
      </c>
      <c r="E792" t="s">
        <v>289</v>
      </c>
      <c r="F792">
        <v>0</v>
      </c>
      <c r="G792" t="s">
        <v>47</v>
      </c>
      <c r="H792" t="s">
        <v>31</v>
      </c>
      <c r="I792" t="s">
        <v>47</v>
      </c>
      <c r="J792" t="s">
        <v>33</v>
      </c>
      <c r="K792" t="s">
        <v>31</v>
      </c>
      <c r="L792" t="s">
        <v>122</v>
      </c>
      <c r="M792" t="s">
        <v>25</v>
      </c>
      <c r="N792" t="s">
        <v>123</v>
      </c>
      <c r="O792" t="s">
        <v>25</v>
      </c>
      <c r="P792" t="s">
        <v>323</v>
      </c>
      <c r="Q792" t="s">
        <v>201</v>
      </c>
    </row>
    <row r="793" spans="1:17" x14ac:dyDescent="0.35">
      <c r="A793">
        <v>1216518</v>
      </c>
      <c r="B793" t="s">
        <v>288</v>
      </c>
      <c r="C793" s="1">
        <v>44126</v>
      </c>
      <c r="D793" t="s">
        <v>162</v>
      </c>
      <c r="E793" t="s">
        <v>289</v>
      </c>
      <c r="F793">
        <v>0</v>
      </c>
      <c r="G793" t="s">
        <v>40</v>
      </c>
      <c r="H793" t="s">
        <v>259</v>
      </c>
      <c r="I793" t="s">
        <v>259</v>
      </c>
      <c r="J793" t="s">
        <v>22</v>
      </c>
      <c r="K793" t="s">
        <v>259</v>
      </c>
      <c r="L793" t="s">
        <v>41</v>
      </c>
      <c r="M793">
        <v>8</v>
      </c>
      <c r="N793" t="s">
        <v>24</v>
      </c>
      <c r="O793" t="s">
        <v>25</v>
      </c>
      <c r="P793" t="s">
        <v>323</v>
      </c>
      <c r="Q793" t="s">
        <v>201</v>
      </c>
    </row>
    <row r="794" spans="1:17" x14ac:dyDescent="0.35">
      <c r="A794">
        <v>1216519</v>
      </c>
      <c r="B794" t="s">
        <v>288</v>
      </c>
      <c r="C794" s="1">
        <v>44109</v>
      </c>
      <c r="D794" t="s">
        <v>299</v>
      </c>
      <c r="E794" t="s">
        <v>289</v>
      </c>
      <c r="F794">
        <v>0</v>
      </c>
      <c r="G794" t="s">
        <v>374</v>
      </c>
      <c r="H794" t="s">
        <v>20</v>
      </c>
      <c r="I794" t="s">
        <v>20</v>
      </c>
      <c r="J794" t="s">
        <v>22</v>
      </c>
      <c r="K794" t="s">
        <v>374</v>
      </c>
      <c r="L794" t="s">
        <v>23</v>
      </c>
      <c r="M794">
        <v>59</v>
      </c>
      <c r="N794" t="s">
        <v>24</v>
      </c>
      <c r="O794" t="s">
        <v>25</v>
      </c>
      <c r="P794" t="s">
        <v>323</v>
      </c>
      <c r="Q794" t="s">
        <v>351</v>
      </c>
    </row>
    <row r="795" spans="1:17" x14ac:dyDescent="0.35">
      <c r="A795">
        <v>1216520</v>
      </c>
      <c r="B795" t="s">
        <v>284</v>
      </c>
      <c r="C795" s="1">
        <v>44130</v>
      </c>
      <c r="D795" t="s">
        <v>118</v>
      </c>
      <c r="E795" t="s">
        <v>286</v>
      </c>
      <c r="F795">
        <v>0</v>
      </c>
      <c r="G795" t="s">
        <v>21</v>
      </c>
      <c r="H795" t="s">
        <v>31</v>
      </c>
      <c r="I795" t="s">
        <v>31</v>
      </c>
      <c r="J795" t="s">
        <v>22</v>
      </c>
      <c r="K795" t="s">
        <v>31</v>
      </c>
      <c r="L795" t="s">
        <v>41</v>
      </c>
      <c r="M795">
        <v>8</v>
      </c>
      <c r="N795" t="s">
        <v>24</v>
      </c>
      <c r="O795" t="s">
        <v>25</v>
      </c>
      <c r="P795" t="s">
        <v>335</v>
      </c>
      <c r="Q795" t="s">
        <v>283</v>
      </c>
    </row>
    <row r="796" spans="1:17" x14ac:dyDescent="0.35">
      <c r="A796">
        <v>1216521</v>
      </c>
      <c r="B796" t="s">
        <v>284</v>
      </c>
      <c r="C796" s="1">
        <v>44127</v>
      </c>
      <c r="D796" t="s">
        <v>312</v>
      </c>
      <c r="E796" t="s">
        <v>286</v>
      </c>
      <c r="F796">
        <v>0</v>
      </c>
      <c r="G796" t="s">
        <v>32</v>
      </c>
      <c r="H796" t="s">
        <v>47</v>
      </c>
      <c r="I796" t="s">
        <v>47</v>
      </c>
      <c r="J796" t="s">
        <v>22</v>
      </c>
      <c r="K796" t="s">
        <v>47</v>
      </c>
      <c r="L796" t="s">
        <v>41</v>
      </c>
      <c r="M796">
        <v>10</v>
      </c>
      <c r="N796" t="s">
        <v>24</v>
      </c>
      <c r="O796" t="s">
        <v>25</v>
      </c>
      <c r="P796" t="s">
        <v>252</v>
      </c>
      <c r="Q796" t="s">
        <v>237</v>
      </c>
    </row>
    <row r="797" spans="1:17" x14ac:dyDescent="0.35">
      <c r="A797">
        <v>1216522</v>
      </c>
      <c r="B797" t="s">
        <v>288</v>
      </c>
      <c r="C797" s="1">
        <v>44121</v>
      </c>
      <c r="D797" t="s">
        <v>121</v>
      </c>
      <c r="E797" t="s">
        <v>289</v>
      </c>
      <c r="F797">
        <v>0</v>
      </c>
      <c r="G797" t="s">
        <v>40</v>
      </c>
      <c r="H797" t="s">
        <v>20</v>
      </c>
      <c r="I797" t="s">
        <v>40</v>
      </c>
      <c r="J797" t="s">
        <v>33</v>
      </c>
      <c r="K797" t="s">
        <v>20</v>
      </c>
      <c r="L797" t="s">
        <v>41</v>
      </c>
      <c r="M797">
        <v>7</v>
      </c>
      <c r="N797" t="s">
        <v>24</v>
      </c>
      <c r="O797" t="s">
        <v>25</v>
      </c>
      <c r="P797" t="s">
        <v>232</v>
      </c>
      <c r="Q797" t="s">
        <v>323</v>
      </c>
    </row>
    <row r="798" spans="1:17" x14ac:dyDescent="0.35">
      <c r="A798">
        <v>1216523</v>
      </c>
      <c r="B798" t="s">
        <v>281</v>
      </c>
      <c r="C798" s="1">
        <v>44114</v>
      </c>
      <c r="D798" t="s">
        <v>101</v>
      </c>
      <c r="E798" t="s">
        <v>282</v>
      </c>
      <c r="F798">
        <v>0</v>
      </c>
      <c r="G798" t="s">
        <v>21</v>
      </c>
      <c r="H798" t="s">
        <v>31</v>
      </c>
      <c r="I798" t="s">
        <v>21</v>
      </c>
      <c r="J798" t="s">
        <v>33</v>
      </c>
      <c r="K798" t="s">
        <v>21</v>
      </c>
      <c r="L798" t="s">
        <v>23</v>
      </c>
      <c r="M798">
        <v>2</v>
      </c>
      <c r="N798" t="s">
        <v>24</v>
      </c>
      <c r="O798" t="s">
        <v>25</v>
      </c>
      <c r="P798" t="s">
        <v>382</v>
      </c>
      <c r="Q798" t="s">
        <v>303</v>
      </c>
    </row>
    <row r="799" spans="1:17" x14ac:dyDescent="0.35">
      <c r="A799">
        <v>1216524</v>
      </c>
      <c r="B799" t="s">
        <v>288</v>
      </c>
      <c r="C799" s="1">
        <v>44131</v>
      </c>
      <c r="D799" t="s">
        <v>226</v>
      </c>
      <c r="E799" t="s">
        <v>289</v>
      </c>
      <c r="F799">
        <v>0</v>
      </c>
      <c r="G799" t="s">
        <v>259</v>
      </c>
      <c r="H799" t="s">
        <v>374</v>
      </c>
      <c r="I799" t="s">
        <v>374</v>
      </c>
      <c r="J799" t="s">
        <v>22</v>
      </c>
      <c r="K799" t="s">
        <v>259</v>
      </c>
      <c r="L799" t="s">
        <v>23</v>
      </c>
      <c r="M799">
        <v>88</v>
      </c>
      <c r="N799" t="s">
        <v>24</v>
      </c>
      <c r="O799" t="s">
        <v>25</v>
      </c>
      <c r="P799" t="s">
        <v>232</v>
      </c>
      <c r="Q799" t="s">
        <v>323</v>
      </c>
    </row>
    <row r="800" spans="1:17" x14ac:dyDescent="0.35">
      <c r="A800">
        <v>1216525</v>
      </c>
      <c r="B800" t="s">
        <v>288</v>
      </c>
      <c r="C800" s="1">
        <v>44114</v>
      </c>
      <c r="D800" t="s">
        <v>215</v>
      </c>
      <c r="E800" t="s">
        <v>289</v>
      </c>
      <c r="F800">
        <v>0</v>
      </c>
      <c r="G800" t="s">
        <v>20</v>
      </c>
      <c r="H800" t="s">
        <v>32</v>
      </c>
      <c r="I800" t="s">
        <v>20</v>
      </c>
      <c r="J800" t="s">
        <v>33</v>
      </c>
      <c r="K800" t="s">
        <v>20</v>
      </c>
      <c r="L800" t="s">
        <v>23</v>
      </c>
      <c r="M800">
        <v>37</v>
      </c>
      <c r="N800" t="s">
        <v>24</v>
      </c>
      <c r="O800" t="s">
        <v>25</v>
      </c>
      <c r="P800" t="s">
        <v>232</v>
      </c>
      <c r="Q800" t="s">
        <v>201</v>
      </c>
    </row>
    <row r="801" spans="1:17" x14ac:dyDescent="0.35">
      <c r="A801">
        <v>1216526</v>
      </c>
      <c r="B801" t="s">
        <v>281</v>
      </c>
      <c r="C801" s="1">
        <v>44120</v>
      </c>
      <c r="D801" t="s">
        <v>326</v>
      </c>
      <c r="E801" t="s">
        <v>282</v>
      </c>
      <c r="F801">
        <v>0</v>
      </c>
      <c r="G801" t="s">
        <v>21</v>
      </c>
      <c r="H801" t="s">
        <v>47</v>
      </c>
      <c r="I801" t="s">
        <v>21</v>
      </c>
      <c r="J801" t="s">
        <v>33</v>
      </c>
      <c r="K801" t="s">
        <v>47</v>
      </c>
      <c r="L801" t="s">
        <v>41</v>
      </c>
      <c r="M801">
        <v>8</v>
      </c>
      <c r="N801" t="s">
        <v>24</v>
      </c>
      <c r="O801" t="s">
        <v>25</v>
      </c>
      <c r="P801" t="s">
        <v>303</v>
      </c>
      <c r="Q801" t="s">
        <v>322</v>
      </c>
    </row>
    <row r="802" spans="1:17" x14ac:dyDescent="0.35">
      <c r="A802">
        <v>1216527</v>
      </c>
      <c r="B802" t="s">
        <v>284</v>
      </c>
      <c r="C802" s="1">
        <v>44101</v>
      </c>
      <c r="D802" t="s">
        <v>271</v>
      </c>
      <c r="E802" t="s">
        <v>286</v>
      </c>
      <c r="F802">
        <v>0</v>
      </c>
      <c r="G802" t="s">
        <v>31</v>
      </c>
      <c r="H802" t="s">
        <v>40</v>
      </c>
      <c r="I802" t="s">
        <v>40</v>
      </c>
      <c r="J802" t="s">
        <v>22</v>
      </c>
      <c r="K802" t="s">
        <v>40</v>
      </c>
      <c r="L802" t="s">
        <v>41</v>
      </c>
      <c r="M802">
        <v>4</v>
      </c>
      <c r="N802" t="s">
        <v>24</v>
      </c>
      <c r="O802" t="s">
        <v>25</v>
      </c>
      <c r="P802" t="s">
        <v>283</v>
      </c>
      <c r="Q802" t="s">
        <v>306</v>
      </c>
    </row>
    <row r="803" spans="1:17" x14ac:dyDescent="0.35">
      <c r="A803">
        <v>1216528</v>
      </c>
      <c r="B803" t="s">
        <v>288</v>
      </c>
      <c r="C803" s="1">
        <v>44117</v>
      </c>
      <c r="D803" t="s">
        <v>235</v>
      </c>
      <c r="E803" t="s">
        <v>289</v>
      </c>
      <c r="F803">
        <v>0</v>
      </c>
      <c r="G803" t="s">
        <v>32</v>
      </c>
      <c r="H803" t="s">
        <v>259</v>
      </c>
      <c r="I803" t="s">
        <v>32</v>
      </c>
      <c r="J803" t="s">
        <v>33</v>
      </c>
      <c r="K803" t="s">
        <v>32</v>
      </c>
      <c r="L803" t="s">
        <v>23</v>
      </c>
      <c r="M803">
        <v>20</v>
      </c>
      <c r="N803" t="s">
        <v>24</v>
      </c>
      <c r="O803" t="s">
        <v>25</v>
      </c>
      <c r="P803" t="s">
        <v>232</v>
      </c>
      <c r="Q803" t="s">
        <v>201</v>
      </c>
    </row>
    <row r="804" spans="1:17" x14ac:dyDescent="0.35">
      <c r="A804">
        <v>1216529</v>
      </c>
      <c r="B804" t="s">
        <v>281</v>
      </c>
      <c r="C804" s="1">
        <v>44115</v>
      </c>
      <c r="D804" t="s">
        <v>326</v>
      </c>
      <c r="E804" t="s">
        <v>282</v>
      </c>
      <c r="F804">
        <v>0</v>
      </c>
      <c r="G804" t="s">
        <v>374</v>
      </c>
      <c r="H804" t="s">
        <v>47</v>
      </c>
      <c r="I804" t="s">
        <v>374</v>
      </c>
      <c r="J804" t="s">
        <v>33</v>
      </c>
      <c r="K804" t="s">
        <v>47</v>
      </c>
      <c r="L804" t="s">
        <v>41</v>
      </c>
      <c r="M804">
        <v>5</v>
      </c>
      <c r="N804" t="s">
        <v>24</v>
      </c>
      <c r="O804" t="s">
        <v>25</v>
      </c>
      <c r="P804" t="s">
        <v>303</v>
      </c>
      <c r="Q804" t="s">
        <v>140</v>
      </c>
    </row>
    <row r="805" spans="1:17" x14ac:dyDescent="0.35">
      <c r="A805">
        <v>1216530</v>
      </c>
      <c r="B805" t="s">
        <v>288</v>
      </c>
      <c r="C805" s="1">
        <v>44136</v>
      </c>
      <c r="D805" t="s">
        <v>396</v>
      </c>
      <c r="E805" t="s">
        <v>289</v>
      </c>
      <c r="F805">
        <v>0</v>
      </c>
      <c r="G805" t="s">
        <v>21</v>
      </c>
      <c r="H805" t="s">
        <v>40</v>
      </c>
      <c r="I805" t="s">
        <v>40</v>
      </c>
      <c r="J805" t="s">
        <v>22</v>
      </c>
      <c r="K805" t="s">
        <v>21</v>
      </c>
      <c r="L805" t="s">
        <v>23</v>
      </c>
      <c r="M805">
        <v>60</v>
      </c>
      <c r="N805" t="s">
        <v>24</v>
      </c>
      <c r="O805" t="s">
        <v>25</v>
      </c>
      <c r="P805" t="s">
        <v>323</v>
      </c>
      <c r="Q805" t="s">
        <v>201</v>
      </c>
    </row>
    <row r="806" spans="1:17" x14ac:dyDescent="0.35">
      <c r="A806">
        <v>1216531</v>
      </c>
      <c r="B806" t="s">
        <v>284</v>
      </c>
      <c r="C806" s="1">
        <v>44119</v>
      </c>
      <c r="D806" t="s">
        <v>362</v>
      </c>
      <c r="E806" t="s">
        <v>286</v>
      </c>
      <c r="F806">
        <v>0</v>
      </c>
      <c r="G806" t="s">
        <v>20</v>
      </c>
      <c r="H806" t="s">
        <v>31</v>
      </c>
      <c r="I806" t="s">
        <v>20</v>
      </c>
      <c r="J806" t="s">
        <v>33</v>
      </c>
      <c r="K806" t="s">
        <v>31</v>
      </c>
      <c r="L806" t="s">
        <v>41</v>
      </c>
      <c r="M806">
        <v>8</v>
      </c>
      <c r="N806" t="s">
        <v>24</v>
      </c>
      <c r="O806" t="s">
        <v>25</v>
      </c>
      <c r="P806" t="s">
        <v>335</v>
      </c>
      <c r="Q806" t="s">
        <v>252</v>
      </c>
    </row>
    <row r="807" spans="1:17" x14ac:dyDescent="0.35">
      <c r="A807">
        <v>1216532</v>
      </c>
      <c r="B807" t="s">
        <v>281</v>
      </c>
      <c r="C807" s="1">
        <v>44103</v>
      </c>
      <c r="D807" t="s">
        <v>346</v>
      </c>
      <c r="E807" t="s">
        <v>282</v>
      </c>
      <c r="F807">
        <v>0</v>
      </c>
      <c r="G807" t="s">
        <v>259</v>
      </c>
      <c r="H807" t="s">
        <v>374</v>
      </c>
      <c r="I807" t="s">
        <v>374</v>
      </c>
      <c r="J807" t="s">
        <v>22</v>
      </c>
      <c r="K807" t="s">
        <v>259</v>
      </c>
      <c r="L807" t="s">
        <v>23</v>
      </c>
      <c r="M807">
        <v>15</v>
      </c>
      <c r="N807" t="s">
        <v>24</v>
      </c>
      <c r="O807" t="s">
        <v>25</v>
      </c>
      <c r="P807" t="s">
        <v>322</v>
      </c>
      <c r="Q807" t="s">
        <v>140</v>
      </c>
    </row>
    <row r="808" spans="1:17" x14ac:dyDescent="0.35">
      <c r="A808">
        <v>1216533</v>
      </c>
      <c r="B808" t="s">
        <v>281</v>
      </c>
      <c r="C808" s="1">
        <v>44123</v>
      </c>
      <c r="D808" t="s">
        <v>354</v>
      </c>
      <c r="E808" t="s">
        <v>282</v>
      </c>
      <c r="F808">
        <v>0</v>
      </c>
      <c r="G808" t="s">
        <v>32</v>
      </c>
      <c r="H808" t="s">
        <v>40</v>
      </c>
      <c r="I808" t="s">
        <v>32</v>
      </c>
      <c r="J808" t="s">
        <v>33</v>
      </c>
      <c r="K808" t="s">
        <v>40</v>
      </c>
      <c r="L808" t="s">
        <v>41</v>
      </c>
      <c r="M808">
        <v>7</v>
      </c>
      <c r="N808" t="s">
        <v>24</v>
      </c>
      <c r="O808" t="s">
        <v>25</v>
      </c>
      <c r="P808" t="s">
        <v>303</v>
      </c>
      <c r="Q808" t="s">
        <v>322</v>
      </c>
    </row>
    <row r="809" spans="1:17" x14ac:dyDescent="0.35">
      <c r="A809">
        <v>1216534</v>
      </c>
      <c r="B809" t="s">
        <v>288</v>
      </c>
      <c r="C809" s="1">
        <v>44095</v>
      </c>
      <c r="D809" t="s">
        <v>285</v>
      </c>
      <c r="E809" t="s">
        <v>289</v>
      </c>
      <c r="F809">
        <v>0</v>
      </c>
      <c r="G809" t="s">
        <v>20</v>
      </c>
      <c r="H809" t="s">
        <v>259</v>
      </c>
      <c r="I809" t="s">
        <v>259</v>
      </c>
      <c r="J809" t="s">
        <v>22</v>
      </c>
      <c r="K809" t="s">
        <v>20</v>
      </c>
      <c r="L809" t="s">
        <v>23</v>
      </c>
      <c r="M809">
        <v>10</v>
      </c>
      <c r="N809" t="s">
        <v>24</v>
      </c>
      <c r="O809" t="s">
        <v>25</v>
      </c>
      <c r="P809" t="s">
        <v>332</v>
      </c>
      <c r="Q809" t="s">
        <v>323</v>
      </c>
    </row>
    <row r="810" spans="1:17" x14ac:dyDescent="0.35">
      <c r="A810">
        <v>1216535</v>
      </c>
      <c r="B810" t="s">
        <v>288</v>
      </c>
      <c r="C810" s="1">
        <v>44135</v>
      </c>
      <c r="D810" t="s">
        <v>370</v>
      </c>
      <c r="E810" t="s">
        <v>289</v>
      </c>
      <c r="F810">
        <v>0</v>
      </c>
      <c r="G810" t="s">
        <v>374</v>
      </c>
      <c r="H810" t="s">
        <v>47</v>
      </c>
      <c r="I810" t="s">
        <v>47</v>
      </c>
      <c r="J810" t="s">
        <v>22</v>
      </c>
      <c r="K810" t="s">
        <v>47</v>
      </c>
      <c r="L810" t="s">
        <v>41</v>
      </c>
      <c r="M810">
        <v>9</v>
      </c>
      <c r="N810" t="s">
        <v>24</v>
      </c>
      <c r="O810" t="s">
        <v>25</v>
      </c>
      <c r="P810" t="s">
        <v>351</v>
      </c>
      <c r="Q810" t="s">
        <v>201</v>
      </c>
    </row>
    <row r="811" spans="1:17" x14ac:dyDescent="0.35">
      <c r="A811">
        <v>1216536</v>
      </c>
      <c r="B811" t="s">
        <v>288</v>
      </c>
      <c r="C811" s="1">
        <v>44133</v>
      </c>
      <c r="D811" t="s">
        <v>393</v>
      </c>
      <c r="E811" t="s">
        <v>289</v>
      </c>
      <c r="F811">
        <v>0</v>
      </c>
      <c r="G811" t="s">
        <v>21</v>
      </c>
      <c r="H811" t="s">
        <v>32</v>
      </c>
      <c r="I811" t="s">
        <v>32</v>
      </c>
      <c r="J811" t="s">
        <v>22</v>
      </c>
      <c r="K811" t="s">
        <v>32</v>
      </c>
      <c r="L811" t="s">
        <v>41</v>
      </c>
      <c r="M811">
        <v>6</v>
      </c>
      <c r="N811" t="s">
        <v>24</v>
      </c>
      <c r="O811" t="s">
        <v>25</v>
      </c>
      <c r="P811" t="s">
        <v>252</v>
      </c>
      <c r="Q811" t="s">
        <v>283</v>
      </c>
    </row>
    <row r="812" spans="1:17" x14ac:dyDescent="0.35">
      <c r="A812">
        <v>1216537</v>
      </c>
      <c r="B812" t="s">
        <v>281</v>
      </c>
      <c r="C812" s="1">
        <v>44134</v>
      </c>
      <c r="D812" t="s">
        <v>352</v>
      </c>
      <c r="E812" t="s">
        <v>282</v>
      </c>
      <c r="F812">
        <v>0</v>
      </c>
      <c r="G812" t="s">
        <v>31</v>
      </c>
      <c r="H812" t="s">
        <v>40</v>
      </c>
      <c r="I812" t="s">
        <v>40</v>
      </c>
      <c r="J812" t="s">
        <v>22</v>
      </c>
      <c r="K812" t="s">
        <v>40</v>
      </c>
      <c r="L812" t="s">
        <v>41</v>
      </c>
      <c r="M812">
        <v>7</v>
      </c>
      <c r="N812" t="s">
        <v>24</v>
      </c>
      <c r="O812" t="s">
        <v>25</v>
      </c>
      <c r="P812" t="s">
        <v>303</v>
      </c>
      <c r="Q812" t="s">
        <v>140</v>
      </c>
    </row>
    <row r="813" spans="1:17" x14ac:dyDescent="0.35">
      <c r="A813">
        <v>1216538</v>
      </c>
      <c r="B813" t="s">
        <v>284</v>
      </c>
      <c r="C813" s="1">
        <v>44108</v>
      </c>
      <c r="D813" t="s">
        <v>312</v>
      </c>
      <c r="E813" t="s">
        <v>286</v>
      </c>
      <c r="F813">
        <v>0</v>
      </c>
      <c r="G813" t="s">
        <v>47</v>
      </c>
      <c r="H813" t="s">
        <v>259</v>
      </c>
      <c r="I813" t="s">
        <v>47</v>
      </c>
      <c r="J813" t="s">
        <v>33</v>
      </c>
      <c r="K813" t="s">
        <v>47</v>
      </c>
      <c r="L813" t="s">
        <v>23</v>
      </c>
      <c r="M813">
        <v>34</v>
      </c>
      <c r="N813" t="s">
        <v>24</v>
      </c>
      <c r="O813" t="s">
        <v>25</v>
      </c>
      <c r="P813" t="s">
        <v>335</v>
      </c>
      <c r="Q813" t="s">
        <v>283</v>
      </c>
    </row>
    <row r="814" spans="1:17" x14ac:dyDescent="0.35">
      <c r="A814">
        <v>1216539</v>
      </c>
      <c r="B814" t="s">
        <v>288</v>
      </c>
      <c r="C814" s="1">
        <v>44099</v>
      </c>
      <c r="D814" t="s">
        <v>375</v>
      </c>
      <c r="E814" t="s">
        <v>289</v>
      </c>
      <c r="F814">
        <v>0</v>
      </c>
      <c r="G814" t="s">
        <v>374</v>
      </c>
      <c r="H814" t="s">
        <v>32</v>
      </c>
      <c r="I814" t="s">
        <v>32</v>
      </c>
      <c r="J814" t="s">
        <v>22</v>
      </c>
      <c r="K814" t="s">
        <v>374</v>
      </c>
      <c r="L814" t="s">
        <v>23</v>
      </c>
      <c r="M814">
        <v>44</v>
      </c>
      <c r="N814" t="s">
        <v>24</v>
      </c>
      <c r="O814" t="s">
        <v>25</v>
      </c>
      <c r="P814" t="s">
        <v>335</v>
      </c>
      <c r="Q814" t="s">
        <v>283</v>
      </c>
    </row>
    <row r="815" spans="1:17" x14ac:dyDescent="0.35">
      <c r="A815">
        <v>1216540</v>
      </c>
      <c r="B815" t="s">
        <v>284</v>
      </c>
      <c r="C815" s="1">
        <v>44116</v>
      </c>
      <c r="D815" t="s">
        <v>121</v>
      </c>
      <c r="E815" t="s">
        <v>286</v>
      </c>
      <c r="F815">
        <v>0</v>
      </c>
      <c r="G815" t="s">
        <v>20</v>
      </c>
      <c r="H815" t="s">
        <v>21</v>
      </c>
      <c r="I815" t="s">
        <v>20</v>
      </c>
      <c r="J815" t="s">
        <v>33</v>
      </c>
      <c r="K815" t="s">
        <v>20</v>
      </c>
      <c r="L815" t="s">
        <v>23</v>
      </c>
      <c r="M815">
        <v>82</v>
      </c>
      <c r="N815" t="s">
        <v>24</v>
      </c>
      <c r="O815" t="s">
        <v>25</v>
      </c>
      <c r="P815" t="s">
        <v>283</v>
      </c>
      <c r="Q815" t="s">
        <v>306</v>
      </c>
    </row>
    <row r="816" spans="1:17" x14ac:dyDescent="0.35">
      <c r="A816">
        <v>1216541</v>
      </c>
      <c r="B816" t="s">
        <v>281</v>
      </c>
      <c r="C816" s="1">
        <v>44129</v>
      </c>
      <c r="D816" t="s">
        <v>352</v>
      </c>
      <c r="E816" t="s">
        <v>282</v>
      </c>
      <c r="F816">
        <v>0</v>
      </c>
      <c r="G816" t="s">
        <v>47</v>
      </c>
      <c r="H816" t="s">
        <v>40</v>
      </c>
      <c r="I816" t="s">
        <v>47</v>
      </c>
      <c r="J816" t="s">
        <v>33</v>
      </c>
      <c r="K816" t="s">
        <v>40</v>
      </c>
      <c r="L816" t="s">
        <v>41</v>
      </c>
      <c r="M816">
        <v>8</v>
      </c>
      <c r="N816" t="s">
        <v>24</v>
      </c>
      <c r="O816" t="s">
        <v>25</v>
      </c>
      <c r="P816" t="s">
        <v>382</v>
      </c>
      <c r="Q816" t="s">
        <v>322</v>
      </c>
    </row>
    <row r="817" spans="1:17" x14ac:dyDescent="0.35">
      <c r="A817">
        <v>1216542</v>
      </c>
      <c r="B817" t="s">
        <v>288</v>
      </c>
      <c r="C817" s="1">
        <v>44112</v>
      </c>
      <c r="D817" t="s">
        <v>376</v>
      </c>
      <c r="E817" t="s">
        <v>289</v>
      </c>
      <c r="F817">
        <v>0</v>
      </c>
      <c r="G817" t="s">
        <v>259</v>
      </c>
      <c r="H817" t="s">
        <v>31</v>
      </c>
      <c r="I817" t="s">
        <v>259</v>
      </c>
      <c r="J817" t="s">
        <v>33</v>
      </c>
      <c r="K817" t="s">
        <v>259</v>
      </c>
      <c r="L817" t="s">
        <v>23</v>
      </c>
      <c r="M817">
        <v>69</v>
      </c>
      <c r="N817" t="s">
        <v>24</v>
      </c>
      <c r="O817" t="s">
        <v>25</v>
      </c>
      <c r="P817" t="s">
        <v>232</v>
      </c>
      <c r="Q817" t="s">
        <v>323</v>
      </c>
    </row>
    <row r="818" spans="1:17" x14ac:dyDescent="0.35">
      <c r="A818">
        <v>1216543</v>
      </c>
      <c r="B818" t="s">
        <v>288</v>
      </c>
      <c r="C818" s="1">
        <v>44118</v>
      </c>
      <c r="D818" t="s">
        <v>392</v>
      </c>
      <c r="E818" t="s">
        <v>289</v>
      </c>
      <c r="F818">
        <v>0</v>
      </c>
      <c r="G818" t="s">
        <v>374</v>
      </c>
      <c r="H818" t="s">
        <v>40</v>
      </c>
      <c r="I818" t="s">
        <v>374</v>
      </c>
      <c r="J818" t="s">
        <v>33</v>
      </c>
      <c r="K818" t="s">
        <v>374</v>
      </c>
      <c r="L818" t="s">
        <v>23</v>
      </c>
      <c r="M818">
        <v>13</v>
      </c>
      <c r="N818" t="s">
        <v>24</v>
      </c>
      <c r="O818" t="s">
        <v>25</v>
      </c>
      <c r="P818" t="s">
        <v>232</v>
      </c>
      <c r="Q818" t="s">
        <v>323</v>
      </c>
    </row>
    <row r="819" spans="1:17" x14ac:dyDescent="0.35">
      <c r="A819">
        <v>1216544</v>
      </c>
      <c r="B819" t="s">
        <v>288</v>
      </c>
      <c r="C819" s="1">
        <v>44129</v>
      </c>
      <c r="D819" t="s">
        <v>393</v>
      </c>
      <c r="E819" t="s">
        <v>289</v>
      </c>
      <c r="F819">
        <v>0</v>
      </c>
      <c r="G819" t="s">
        <v>20</v>
      </c>
      <c r="H819" t="s">
        <v>32</v>
      </c>
      <c r="I819" t="s">
        <v>20</v>
      </c>
      <c r="J819" t="s">
        <v>33</v>
      </c>
      <c r="K819" t="s">
        <v>32</v>
      </c>
      <c r="L819" t="s">
        <v>41</v>
      </c>
      <c r="M819">
        <v>8</v>
      </c>
      <c r="N819" t="s">
        <v>24</v>
      </c>
      <c r="O819" t="s">
        <v>25</v>
      </c>
      <c r="P819" t="s">
        <v>252</v>
      </c>
      <c r="Q819" t="s">
        <v>283</v>
      </c>
    </row>
    <row r="820" spans="1:17" x14ac:dyDescent="0.35">
      <c r="A820">
        <v>1216545</v>
      </c>
      <c r="B820" t="s">
        <v>281</v>
      </c>
      <c r="C820" s="1">
        <v>44100</v>
      </c>
      <c r="D820" t="s">
        <v>387</v>
      </c>
      <c r="E820" t="s">
        <v>282</v>
      </c>
      <c r="F820">
        <v>0</v>
      </c>
      <c r="G820" t="s">
        <v>259</v>
      </c>
      <c r="H820" t="s">
        <v>21</v>
      </c>
      <c r="I820" t="s">
        <v>259</v>
      </c>
      <c r="J820" t="s">
        <v>33</v>
      </c>
      <c r="K820" t="s">
        <v>21</v>
      </c>
      <c r="L820" t="s">
        <v>41</v>
      </c>
      <c r="M820">
        <v>7</v>
      </c>
      <c r="N820" t="s">
        <v>24</v>
      </c>
      <c r="O820" t="s">
        <v>25</v>
      </c>
      <c r="P820" t="s">
        <v>303</v>
      </c>
      <c r="Q820" t="s">
        <v>322</v>
      </c>
    </row>
    <row r="821" spans="1:17" x14ac:dyDescent="0.35">
      <c r="A821">
        <v>1216546</v>
      </c>
      <c r="B821" t="s">
        <v>288</v>
      </c>
      <c r="C821" s="1">
        <v>44124</v>
      </c>
      <c r="D821" t="s">
        <v>227</v>
      </c>
      <c r="E821" t="s">
        <v>289</v>
      </c>
      <c r="F821">
        <v>0</v>
      </c>
      <c r="G821" t="s">
        <v>374</v>
      </c>
      <c r="H821" t="s">
        <v>31</v>
      </c>
      <c r="I821" t="s">
        <v>374</v>
      </c>
      <c r="J821" t="s">
        <v>33</v>
      </c>
      <c r="K821" t="s">
        <v>31</v>
      </c>
      <c r="L821" t="s">
        <v>41</v>
      </c>
      <c r="M821">
        <v>5</v>
      </c>
      <c r="N821" t="s">
        <v>24</v>
      </c>
      <c r="O821" t="s">
        <v>25</v>
      </c>
      <c r="P821" t="s">
        <v>252</v>
      </c>
      <c r="Q821" t="s">
        <v>283</v>
      </c>
    </row>
    <row r="822" spans="1:17" x14ac:dyDescent="0.35">
      <c r="A822">
        <v>1216547</v>
      </c>
      <c r="B822" t="s">
        <v>288</v>
      </c>
      <c r="C822" s="1">
        <v>44102</v>
      </c>
      <c r="D822" t="s">
        <v>121</v>
      </c>
      <c r="E822" t="s">
        <v>289</v>
      </c>
      <c r="F822">
        <v>0</v>
      </c>
      <c r="G822" t="s">
        <v>20</v>
      </c>
      <c r="H822" t="s">
        <v>47</v>
      </c>
      <c r="I822" t="s">
        <v>47</v>
      </c>
      <c r="J822" t="s">
        <v>22</v>
      </c>
      <c r="K822" t="s">
        <v>20</v>
      </c>
      <c r="L822" t="s">
        <v>122</v>
      </c>
      <c r="M822" t="s">
        <v>25</v>
      </c>
      <c r="N822" t="s">
        <v>123</v>
      </c>
      <c r="O822" t="s">
        <v>25</v>
      </c>
      <c r="P822" t="s">
        <v>323</v>
      </c>
      <c r="Q822" t="s">
        <v>201</v>
      </c>
    </row>
    <row r="823" spans="1:17" x14ac:dyDescent="0.35">
      <c r="A823">
        <v>1237177</v>
      </c>
      <c r="B823" t="s">
        <v>288</v>
      </c>
      <c r="C823" s="1">
        <v>44140</v>
      </c>
      <c r="D823" t="s">
        <v>349</v>
      </c>
      <c r="E823" t="s">
        <v>289</v>
      </c>
      <c r="F823">
        <v>0</v>
      </c>
      <c r="G823" t="s">
        <v>47</v>
      </c>
      <c r="H823" t="s">
        <v>374</v>
      </c>
      <c r="I823" t="s">
        <v>374</v>
      </c>
      <c r="J823" t="s">
        <v>22</v>
      </c>
      <c r="K823" t="s">
        <v>47</v>
      </c>
      <c r="L823" t="s">
        <v>23</v>
      </c>
      <c r="M823">
        <v>57</v>
      </c>
      <c r="N823" t="s">
        <v>24</v>
      </c>
      <c r="O823" t="s">
        <v>25</v>
      </c>
      <c r="P823" t="s">
        <v>303</v>
      </c>
      <c r="Q823" t="s">
        <v>323</v>
      </c>
    </row>
    <row r="824" spans="1:17" x14ac:dyDescent="0.35">
      <c r="A824">
        <v>1237178</v>
      </c>
      <c r="B824" t="s">
        <v>281</v>
      </c>
      <c r="C824" s="1">
        <v>44141</v>
      </c>
      <c r="D824" t="s">
        <v>353</v>
      </c>
      <c r="E824" t="s">
        <v>282</v>
      </c>
      <c r="F824">
        <v>0</v>
      </c>
      <c r="G824" t="s">
        <v>20</v>
      </c>
      <c r="H824" t="s">
        <v>259</v>
      </c>
      <c r="I824" t="s">
        <v>259</v>
      </c>
      <c r="J824" t="s">
        <v>22</v>
      </c>
      <c r="K824" t="s">
        <v>259</v>
      </c>
      <c r="L824" t="s">
        <v>41</v>
      </c>
      <c r="M824">
        <v>6</v>
      </c>
      <c r="N824" t="s">
        <v>24</v>
      </c>
      <c r="O824" t="s">
        <v>25</v>
      </c>
      <c r="P824" t="s">
        <v>201</v>
      </c>
      <c r="Q824" t="s">
        <v>140</v>
      </c>
    </row>
    <row r="825" spans="1:17" x14ac:dyDescent="0.35">
      <c r="A825">
        <v>1237180</v>
      </c>
      <c r="B825" t="s">
        <v>281</v>
      </c>
      <c r="C825" s="1">
        <v>44143</v>
      </c>
      <c r="D825" t="s">
        <v>337</v>
      </c>
      <c r="E825" t="s">
        <v>282</v>
      </c>
      <c r="F825">
        <v>0</v>
      </c>
      <c r="G825" t="s">
        <v>374</v>
      </c>
      <c r="H825" t="s">
        <v>259</v>
      </c>
      <c r="I825" t="s">
        <v>374</v>
      </c>
      <c r="J825" t="s">
        <v>33</v>
      </c>
      <c r="K825" t="s">
        <v>374</v>
      </c>
      <c r="L825" t="s">
        <v>23</v>
      </c>
      <c r="M825">
        <v>17</v>
      </c>
      <c r="N825" t="s">
        <v>24</v>
      </c>
      <c r="O825" t="s">
        <v>25</v>
      </c>
      <c r="P825" t="s">
        <v>201</v>
      </c>
      <c r="Q825" t="s">
        <v>140</v>
      </c>
    </row>
    <row r="826" spans="1:17" x14ac:dyDescent="0.35">
      <c r="A826">
        <v>1237181</v>
      </c>
      <c r="B826" t="s">
        <v>288</v>
      </c>
      <c r="C826" s="1">
        <v>44145</v>
      </c>
      <c r="D826" t="s">
        <v>312</v>
      </c>
      <c r="E826" t="s">
        <v>289</v>
      </c>
      <c r="F826">
        <v>0</v>
      </c>
      <c r="G826" t="s">
        <v>374</v>
      </c>
      <c r="H826" t="s">
        <v>47</v>
      </c>
      <c r="I826" t="s">
        <v>374</v>
      </c>
      <c r="J826" t="s">
        <v>33</v>
      </c>
      <c r="K826" t="s">
        <v>47</v>
      </c>
      <c r="L826" t="s">
        <v>41</v>
      </c>
      <c r="M826">
        <v>5</v>
      </c>
      <c r="N826" t="s">
        <v>24</v>
      </c>
      <c r="O826" t="s">
        <v>25</v>
      </c>
      <c r="P826" t="s">
        <v>303</v>
      </c>
      <c r="Q826" t="s">
        <v>323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D169B-FE39-465C-85DC-65174ED67DB0}">
  <dimension ref="A1:B15"/>
  <sheetViews>
    <sheetView workbookViewId="0">
      <selection activeCell="E28" sqref="E28"/>
    </sheetView>
  </sheetViews>
  <sheetFormatPr defaultRowHeight="14.5" x14ac:dyDescent="0.35"/>
  <cols>
    <col min="1" max="1" width="12.36328125" bestFit="1" customWidth="1"/>
    <col min="2" max="2" width="22.08984375" bestFit="1" customWidth="1"/>
  </cols>
  <sheetData>
    <row r="1" spans="1:2" x14ac:dyDescent="0.35">
      <c r="A1" s="3" t="s">
        <v>10</v>
      </c>
      <c r="B1" t="s">
        <v>32</v>
      </c>
    </row>
    <row r="3" spans="1:2" x14ac:dyDescent="0.35">
      <c r="A3" s="3" t="s">
        <v>433</v>
      </c>
      <c r="B3" t="s">
        <v>455</v>
      </c>
    </row>
    <row r="4" spans="1:2" x14ac:dyDescent="0.35">
      <c r="A4" s="4" t="s">
        <v>435</v>
      </c>
      <c r="B4" s="5">
        <v>11.333333333333334</v>
      </c>
    </row>
    <row r="5" spans="1:2" x14ac:dyDescent="0.35">
      <c r="A5" s="4" t="s">
        <v>436</v>
      </c>
      <c r="B5" s="5">
        <v>34.5</v>
      </c>
    </row>
    <row r="6" spans="1:2" x14ac:dyDescent="0.35">
      <c r="A6" s="4" t="s">
        <v>437</v>
      </c>
      <c r="B6" s="5">
        <v>20.777777777777779</v>
      </c>
    </row>
    <row r="7" spans="1:2" x14ac:dyDescent="0.35">
      <c r="A7" s="4" t="s">
        <v>438</v>
      </c>
      <c r="B7" s="5">
        <v>21.727272727272727</v>
      </c>
    </row>
    <row r="8" spans="1:2" x14ac:dyDescent="0.35">
      <c r="A8" s="4" t="s">
        <v>439</v>
      </c>
      <c r="B8" s="5">
        <v>25.1</v>
      </c>
    </row>
    <row r="9" spans="1:2" x14ac:dyDescent="0.35">
      <c r="A9" s="4" t="s">
        <v>440</v>
      </c>
      <c r="B9" s="5">
        <v>28.166666666666668</v>
      </c>
    </row>
    <row r="10" spans="1:2" x14ac:dyDescent="0.35">
      <c r="A10" s="4" t="s">
        <v>441</v>
      </c>
      <c r="B10" s="5">
        <v>17.8</v>
      </c>
    </row>
    <row r="11" spans="1:2" x14ac:dyDescent="0.35">
      <c r="A11" s="4" t="s">
        <v>442</v>
      </c>
      <c r="B11" s="5">
        <v>22.4</v>
      </c>
    </row>
    <row r="12" spans="1:2" x14ac:dyDescent="0.35">
      <c r="A12" s="4" t="s">
        <v>443</v>
      </c>
      <c r="B12" s="5">
        <v>11</v>
      </c>
    </row>
    <row r="13" spans="1:2" x14ac:dyDescent="0.35">
      <c r="A13" s="4" t="s">
        <v>444</v>
      </c>
      <c r="B13" s="5">
        <v>15.1</v>
      </c>
    </row>
    <row r="14" spans="1:2" x14ac:dyDescent="0.35">
      <c r="A14" s="4" t="s">
        <v>445</v>
      </c>
      <c r="B14" s="5">
        <v>9.6666666666666661</v>
      </c>
    </row>
    <row r="15" spans="1:2" x14ac:dyDescent="0.35">
      <c r="A15" s="4" t="s">
        <v>434</v>
      </c>
      <c r="B15" s="5">
        <v>20.047169811320753</v>
      </c>
    </row>
  </sheetData>
  <pageMargins left="0.7" right="0.7" top="0.75" bottom="0.75" header="0.3" footer="0.3"/>
  <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xr2:uid="{ED92692A-0EDF-44F5-B9A1-82ABDB386769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'Q.6.Ans'!A1:A1</xm:f>
              <xm:sqref>F6</xm:sqref>
            </x14:sparkline>
          </x14:sparklines>
        </x14:sparklineGroup>
        <x14:sparklineGroup displayEmptyCellsAs="gap" xr2:uid="{D3564FE9-7259-46E1-8780-544B53C224B2}">
          <x14:colorSeries rgb="FF5687C2"/>
          <x14:colorNegative rgb="FFFFB620"/>
          <x14:colorAxis rgb="FF000000"/>
          <x14:colorMarkers rgb="FFD70077"/>
          <x14:colorFirst rgb="FF777777"/>
          <x14:colorLast rgb="FF359CEB"/>
          <x14:colorHigh rgb="FF56BE79"/>
          <x14:colorLow rgb="FFFF5055"/>
          <x14:sparklines>
            <x14:sparkline>
              <xm:f>'Q.6.Ans'!A12:A12</xm:f>
              <xm:sqref>H10</xm:sqref>
            </x14:sparkline>
          </x14:sparklines>
        </x14:sparklineGroup>
        <x14:sparklineGroup displayEmptyCellsAs="gap" xr2:uid="{0C8A7836-8605-4DA5-8E71-6D6F838B1AD3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'Q.6.Ans'!B8:B8</xm:f>
              <xm:sqref>E3</xm:sqref>
            </x14:sparkline>
          </x14:sparklines>
        </x14:sparklineGroup>
        <x14:sparklineGroup displayEmptyCellsAs="gap" xr2:uid="{4D73F11C-E94B-4CDB-8B82-44E9730BAD4C}">
          <x14:colorSeries rgb="FF0070C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'Q.6.Ans'!B10:B10</xm:f>
              <xm:sqref>E4</xm:sqref>
            </x14:sparkline>
          </x14:sparklines>
        </x14:sparklineGroup>
        <x14:sparklineGroup displayEmptyCellsAs="gap" xr2:uid="{B149A9CD-070F-4574-836A-69ED2FCA9F86}">
          <x14:colorSeries rgb="FF0070C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'Q.6.Ans'!A5:A5</xm:f>
              <xm:sqref>E6</xm:sqref>
            </x14:sparkline>
          </x14:sparklines>
        </x14:sparklineGroup>
      </x14:sparklineGroup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BE1E0-3667-4061-8B8A-AA3C1D4B2EE8}">
  <sheetPr>
    <tabColor theme="8" tint="0.39997558519241921"/>
  </sheetPr>
  <dimension ref="A16:Q832"/>
  <sheetViews>
    <sheetView workbookViewId="0">
      <selection activeCell="F14" sqref="F14"/>
    </sheetView>
  </sheetViews>
  <sheetFormatPr defaultRowHeight="14.5" x14ac:dyDescent="0.35"/>
  <cols>
    <col min="17" max="17" width="14.36328125" customWidth="1"/>
  </cols>
  <sheetData>
    <row r="16" spans="1:17" x14ac:dyDescent="0.35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  <c r="L16" t="s">
        <v>11</v>
      </c>
      <c r="M16" t="s">
        <v>12</v>
      </c>
      <c r="N16" t="s">
        <v>13</v>
      </c>
      <c r="O16" t="s">
        <v>14</v>
      </c>
      <c r="P16" t="s">
        <v>15</v>
      </c>
      <c r="Q16" t="s">
        <v>16</v>
      </c>
    </row>
    <row r="17" spans="1:17" x14ac:dyDescent="0.35">
      <c r="A17">
        <v>335982</v>
      </c>
      <c r="B17" t="s">
        <v>17</v>
      </c>
      <c r="C17" s="1">
        <v>39556</v>
      </c>
      <c r="D17" t="s">
        <v>18</v>
      </c>
      <c r="E17" t="s">
        <v>19</v>
      </c>
      <c r="F17">
        <v>0</v>
      </c>
      <c r="G17" t="s">
        <v>20</v>
      </c>
      <c r="H17" t="s">
        <v>21</v>
      </c>
      <c r="I17" t="s">
        <v>20</v>
      </c>
      <c r="J17" t="s">
        <v>22</v>
      </c>
      <c r="K17" t="s">
        <v>21</v>
      </c>
      <c r="L17" t="s">
        <v>23</v>
      </c>
      <c r="M17">
        <v>140</v>
      </c>
      <c r="N17" t="s">
        <v>24</v>
      </c>
      <c r="O17" t="s">
        <v>25</v>
      </c>
      <c r="P17" t="s">
        <v>26</v>
      </c>
      <c r="Q17" t="s">
        <v>27</v>
      </c>
    </row>
    <row r="18" spans="1:17" x14ac:dyDescent="0.35">
      <c r="A18">
        <v>335983</v>
      </c>
      <c r="B18" t="s">
        <v>28</v>
      </c>
      <c r="C18" s="1">
        <v>39557</v>
      </c>
      <c r="D18" t="s">
        <v>29</v>
      </c>
      <c r="E18" t="s">
        <v>30</v>
      </c>
      <c r="F18">
        <v>0</v>
      </c>
      <c r="G18" t="s">
        <v>31</v>
      </c>
      <c r="H18" t="s">
        <v>32</v>
      </c>
      <c r="I18" t="s">
        <v>32</v>
      </c>
      <c r="J18" t="s">
        <v>33</v>
      </c>
      <c r="K18" t="s">
        <v>32</v>
      </c>
      <c r="L18" t="s">
        <v>23</v>
      </c>
      <c r="M18">
        <v>33</v>
      </c>
      <c r="N18" t="s">
        <v>24</v>
      </c>
      <c r="O18" t="s">
        <v>25</v>
      </c>
      <c r="P18" t="s">
        <v>34</v>
      </c>
      <c r="Q18" t="s">
        <v>35</v>
      </c>
    </row>
    <row r="19" spans="1:17" x14ac:dyDescent="0.35">
      <c r="A19">
        <v>335984</v>
      </c>
      <c r="B19" t="s">
        <v>36</v>
      </c>
      <c r="C19" s="1">
        <v>39557</v>
      </c>
      <c r="D19" t="s">
        <v>37</v>
      </c>
      <c r="E19" t="s">
        <v>38</v>
      </c>
      <c r="F19">
        <v>0</v>
      </c>
      <c r="G19" t="s">
        <v>39</v>
      </c>
      <c r="H19" t="s">
        <v>40</v>
      </c>
      <c r="I19" t="s">
        <v>40</v>
      </c>
      <c r="J19" t="s">
        <v>33</v>
      </c>
      <c r="K19" t="s">
        <v>39</v>
      </c>
      <c r="L19" t="s">
        <v>41</v>
      </c>
      <c r="M19">
        <v>9</v>
      </c>
      <c r="N19" t="s">
        <v>24</v>
      </c>
      <c r="O19" t="s">
        <v>25</v>
      </c>
      <c r="P19" t="s">
        <v>42</v>
      </c>
      <c r="Q19" t="s">
        <v>43</v>
      </c>
    </row>
    <row r="20" spans="1:17" x14ac:dyDescent="0.35">
      <c r="A20">
        <v>335985</v>
      </c>
      <c r="B20" t="s">
        <v>44</v>
      </c>
      <c r="C20" s="1">
        <v>39558</v>
      </c>
      <c r="D20" t="s">
        <v>45</v>
      </c>
      <c r="E20" t="s">
        <v>46</v>
      </c>
      <c r="F20">
        <v>0</v>
      </c>
      <c r="G20" t="s">
        <v>47</v>
      </c>
      <c r="H20" t="s">
        <v>20</v>
      </c>
      <c r="I20" t="s">
        <v>47</v>
      </c>
      <c r="J20" t="s">
        <v>33</v>
      </c>
      <c r="K20" t="s">
        <v>20</v>
      </c>
      <c r="L20" t="s">
        <v>41</v>
      </c>
      <c r="M20">
        <v>5</v>
      </c>
      <c r="N20" t="s">
        <v>24</v>
      </c>
      <c r="O20" t="s">
        <v>25</v>
      </c>
      <c r="P20" t="s">
        <v>48</v>
      </c>
      <c r="Q20" t="s">
        <v>49</v>
      </c>
    </row>
    <row r="21" spans="1:17" x14ac:dyDescent="0.35">
      <c r="A21">
        <v>335986</v>
      </c>
      <c r="B21" t="s">
        <v>50</v>
      </c>
      <c r="C21" s="1">
        <v>39558</v>
      </c>
      <c r="D21" t="s">
        <v>51</v>
      </c>
      <c r="E21" t="s">
        <v>52</v>
      </c>
      <c r="F21">
        <v>0</v>
      </c>
      <c r="G21" t="s">
        <v>21</v>
      </c>
      <c r="H21" t="s">
        <v>53</v>
      </c>
      <c r="I21" t="s">
        <v>53</v>
      </c>
      <c r="J21" t="s">
        <v>33</v>
      </c>
      <c r="K21" t="s">
        <v>21</v>
      </c>
      <c r="L21" t="s">
        <v>41</v>
      </c>
      <c r="M21">
        <v>5</v>
      </c>
      <c r="N21" t="s">
        <v>24</v>
      </c>
      <c r="O21" t="s">
        <v>25</v>
      </c>
      <c r="P21" t="s">
        <v>54</v>
      </c>
      <c r="Q21" t="s">
        <v>55</v>
      </c>
    </row>
    <row r="22" spans="1:17" x14ac:dyDescent="0.35">
      <c r="A22">
        <v>335987</v>
      </c>
      <c r="B22" t="s">
        <v>56</v>
      </c>
      <c r="C22" s="1">
        <v>39559</v>
      </c>
      <c r="D22" t="s">
        <v>57</v>
      </c>
      <c r="E22" t="s">
        <v>58</v>
      </c>
      <c r="F22">
        <v>0</v>
      </c>
      <c r="G22" t="s">
        <v>40</v>
      </c>
      <c r="H22" t="s">
        <v>31</v>
      </c>
      <c r="I22" t="s">
        <v>31</v>
      </c>
      <c r="J22" t="s">
        <v>33</v>
      </c>
      <c r="K22" t="s">
        <v>40</v>
      </c>
      <c r="L22" t="s">
        <v>41</v>
      </c>
      <c r="M22">
        <v>6</v>
      </c>
      <c r="N22" t="s">
        <v>24</v>
      </c>
      <c r="O22" t="s">
        <v>25</v>
      </c>
      <c r="P22" t="s">
        <v>42</v>
      </c>
      <c r="Q22" t="s">
        <v>59</v>
      </c>
    </row>
    <row r="23" spans="1:17" x14ac:dyDescent="0.35">
      <c r="A23">
        <v>335988</v>
      </c>
      <c r="B23" t="s">
        <v>60</v>
      </c>
      <c r="C23" s="1">
        <v>39560</v>
      </c>
      <c r="D23" t="s">
        <v>61</v>
      </c>
      <c r="E23" t="s">
        <v>62</v>
      </c>
      <c r="F23">
        <v>0</v>
      </c>
      <c r="G23" t="s">
        <v>53</v>
      </c>
      <c r="H23" t="s">
        <v>39</v>
      </c>
      <c r="I23" t="s">
        <v>53</v>
      </c>
      <c r="J23" t="s">
        <v>33</v>
      </c>
      <c r="K23" t="s">
        <v>39</v>
      </c>
      <c r="L23" t="s">
        <v>41</v>
      </c>
      <c r="M23">
        <v>9</v>
      </c>
      <c r="N23" t="s">
        <v>24</v>
      </c>
      <c r="O23" t="s">
        <v>25</v>
      </c>
      <c r="P23" t="s">
        <v>63</v>
      </c>
      <c r="Q23" t="s">
        <v>64</v>
      </c>
    </row>
    <row r="24" spans="1:17" x14ac:dyDescent="0.35">
      <c r="A24">
        <v>335989</v>
      </c>
      <c r="B24" t="s">
        <v>65</v>
      </c>
      <c r="C24" s="1">
        <v>39561</v>
      </c>
      <c r="D24" t="s">
        <v>66</v>
      </c>
      <c r="E24" t="s">
        <v>67</v>
      </c>
      <c r="F24">
        <v>0</v>
      </c>
      <c r="G24" t="s">
        <v>32</v>
      </c>
      <c r="H24" t="s">
        <v>47</v>
      </c>
      <c r="I24" t="s">
        <v>47</v>
      </c>
      <c r="J24" t="s">
        <v>22</v>
      </c>
      <c r="K24" t="s">
        <v>32</v>
      </c>
      <c r="L24" t="s">
        <v>23</v>
      </c>
      <c r="M24">
        <v>6</v>
      </c>
      <c r="N24" t="s">
        <v>24</v>
      </c>
      <c r="O24" t="s">
        <v>25</v>
      </c>
      <c r="P24" t="s">
        <v>49</v>
      </c>
      <c r="Q24" t="s">
        <v>43</v>
      </c>
    </row>
    <row r="25" spans="1:17" x14ac:dyDescent="0.35">
      <c r="A25">
        <v>335990</v>
      </c>
      <c r="B25" t="s">
        <v>60</v>
      </c>
      <c r="C25" s="1">
        <v>39562</v>
      </c>
      <c r="D25" t="s">
        <v>68</v>
      </c>
      <c r="E25" t="s">
        <v>62</v>
      </c>
      <c r="F25">
        <v>0</v>
      </c>
      <c r="G25" t="s">
        <v>53</v>
      </c>
      <c r="H25" t="s">
        <v>40</v>
      </c>
      <c r="I25" t="s">
        <v>40</v>
      </c>
      <c r="J25" t="s">
        <v>22</v>
      </c>
      <c r="K25" t="s">
        <v>40</v>
      </c>
      <c r="L25" t="s">
        <v>41</v>
      </c>
      <c r="M25">
        <v>3</v>
      </c>
      <c r="N25" t="s">
        <v>24</v>
      </c>
      <c r="O25" t="s">
        <v>25</v>
      </c>
      <c r="P25" t="s">
        <v>26</v>
      </c>
      <c r="Q25" t="s">
        <v>34</v>
      </c>
    </row>
    <row r="26" spans="1:17" x14ac:dyDescent="0.35">
      <c r="A26">
        <v>335991</v>
      </c>
      <c r="B26" t="s">
        <v>28</v>
      </c>
      <c r="C26" s="1">
        <v>39563</v>
      </c>
      <c r="D26" t="s">
        <v>69</v>
      </c>
      <c r="E26" t="s">
        <v>30</v>
      </c>
      <c r="F26">
        <v>0</v>
      </c>
      <c r="G26" t="s">
        <v>31</v>
      </c>
      <c r="H26" t="s">
        <v>47</v>
      </c>
      <c r="I26" t="s">
        <v>47</v>
      </c>
      <c r="J26" t="s">
        <v>22</v>
      </c>
      <c r="K26" t="s">
        <v>31</v>
      </c>
      <c r="L26" t="s">
        <v>23</v>
      </c>
      <c r="M26">
        <v>66</v>
      </c>
      <c r="N26" t="s">
        <v>24</v>
      </c>
      <c r="O26" t="s">
        <v>25</v>
      </c>
      <c r="P26" t="s">
        <v>42</v>
      </c>
      <c r="Q26" t="s">
        <v>64</v>
      </c>
    </row>
    <row r="27" spans="1:17" x14ac:dyDescent="0.35">
      <c r="A27">
        <v>335992</v>
      </c>
      <c r="B27" t="s">
        <v>17</v>
      </c>
      <c r="C27" s="1">
        <v>39564</v>
      </c>
      <c r="D27" t="s">
        <v>57</v>
      </c>
      <c r="E27" t="s">
        <v>19</v>
      </c>
      <c r="F27">
        <v>0</v>
      </c>
      <c r="G27" t="s">
        <v>20</v>
      </c>
      <c r="H27" t="s">
        <v>40</v>
      </c>
      <c r="I27" t="s">
        <v>40</v>
      </c>
      <c r="J27" t="s">
        <v>22</v>
      </c>
      <c r="K27" t="s">
        <v>40</v>
      </c>
      <c r="L27" t="s">
        <v>41</v>
      </c>
      <c r="M27">
        <v>7</v>
      </c>
      <c r="N27" t="s">
        <v>24</v>
      </c>
      <c r="O27" t="s">
        <v>25</v>
      </c>
      <c r="P27" t="s">
        <v>34</v>
      </c>
      <c r="Q27" t="s">
        <v>63</v>
      </c>
    </row>
    <row r="28" spans="1:17" x14ac:dyDescent="0.35">
      <c r="A28">
        <v>335993</v>
      </c>
      <c r="B28" t="s">
        <v>65</v>
      </c>
      <c r="C28" s="1">
        <v>39564</v>
      </c>
      <c r="D28" t="s">
        <v>70</v>
      </c>
      <c r="E28" t="s">
        <v>67</v>
      </c>
      <c r="F28">
        <v>0</v>
      </c>
      <c r="G28" t="s">
        <v>32</v>
      </c>
      <c r="H28" t="s">
        <v>21</v>
      </c>
      <c r="I28" t="s">
        <v>21</v>
      </c>
      <c r="J28" t="s">
        <v>33</v>
      </c>
      <c r="K28" t="s">
        <v>32</v>
      </c>
      <c r="L28" t="s">
        <v>41</v>
      </c>
      <c r="M28">
        <v>9</v>
      </c>
      <c r="N28" t="s">
        <v>24</v>
      </c>
      <c r="O28" t="s">
        <v>25</v>
      </c>
      <c r="P28" t="s">
        <v>54</v>
      </c>
      <c r="Q28" t="s">
        <v>71</v>
      </c>
    </row>
    <row r="29" spans="1:17" x14ac:dyDescent="0.35">
      <c r="A29">
        <v>335994</v>
      </c>
      <c r="B29" t="s">
        <v>44</v>
      </c>
      <c r="C29" s="1">
        <v>39565</v>
      </c>
      <c r="D29" t="s">
        <v>72</v>
      </c>
      <c r="E29" t="s">
        <v>73</v>
      </c>
      <c r="F29">
        <v>0</v>
      </c>
      <c r="G29" t="s">
        <v>47</v>
      </c>
      <c r="H29" t="s">
        <v>53</v>
      </c>
      <c r="I29" t="s">
        <v>53</v>
      </c>
      <c r="J29" t="s">
        <v>22</v>
      </c>
      <c r="K29" t="s">
        <v>53</v>
      </c>
      <c r="L29" t="s">
        <v>41</v>
      </c>
      <c r="M29">
        <v>10</v>
      </c>
      <c r="N29" t="s">
        <v>24</v>
      </c>
      <c r="O29" t="s">
        <v>25</v>
      </c>
      <c r="P29" t="s">
        <v>26</v>
      </c>
      <c r="Q29" t="s">
        <v>35</v>
      </c>
    </row>
    <row r="30" spans="1:17" x14ac:dyDescent="0.35">
      <c r="A30">
        <v>335995</v>
      </c>
      <c r="B30" t="s">
        <v>28</v>
      </c>
      <c r="C30" s="1">
        <v>39565</v>
      </c>
      <c r="D30" t="s">
        <v>74</v>
      </c>
      <c r="E30" t="s">
        <v>30</v>
      </c>
      <c r="F30">
        <v>0</v>
      </c>
      <c r="G30" t="s">
        <v>31</v>
      </c>
      <c r="H30" t="s">
        <v>39</v>
      </c>
      <c r="I30" t="s">
        <v>39</v>
      </c>
      <c r="J30" t="s">
        <v>33</v>
      </c>
      <c r="K30" t="s">
        <v>31</v>
      </c>
      <c r="L30" t="s">
        <v>41</v>
      </c>
      <c r="M30">
        <v>4</v>
      </c>
      <c r="N30" t="s">
        <v>24</v>
      </c>
      <c r="O30" t="s">
        <v>25</v>
      </c>
      <c r="P30" t="s">
        <v>27</v>
      </c>
      <c r="Q30" t="s">
        <v>75</v>
      </c>
    </row>
    <row r="31" spans="1:17" x14ac:dyDescent="0.35">
      <c r="A31">
        <v>335996</v>
      </c>
      <c r="B31" t="s">
        <v>17</v>
      </c>
      <c r="C31" s="1">
        <v>39566</v>
      </c>
      <c r="D31" t="s">
        <v>76</v>
      </c>
      <c r="E31" t="s">
        <v>19</v>
      </c>
      <c r="F31">
        <v>0</v>
      </c>
      <c r="G31" t="s">
        <v>20</v>
      </c>
      <c r="H31" t="s">
        <v>32</v>
      </c>
      <c r="I31" t="s">
        <v>32</v>
      </c>
      <c r="J31" t="s">
        <v>33</v>
      </c>
      <c r="K31" t="s">
        <v>32</v>
      </c>
      <c r="L31" t="s">
        <v>23</v>
      </c>
      <c r="M31">
        <v>13</v>
      </c>
      <c r="N31" t="s">
        <v>24</v>
      </c>
      <c r="O31" t="s">
        <v>25</v>
      </c>
      <c r="P31" t="s">
        <v>77</v>
      </c>
      <c r="Q31" t="s">
        <v>59</v>
      </c>
    </row>
    <row r="32" spans="1:17" x14ac:dyDescent="0.35">
      <c r="A32">
        <v>335997</v>
      </c>
      <c r="B32" t="s">
        <v>50</v>
      </c>
      <c r="C32" s="1">
        <v>39567</v>
      </c>
      <c r="D32" t="s">
        <v>78</v>
      </c>
      <c r="E32" t="s">
        <v>52</v>
      </c>
      <c r="F32">
        <v>0</v>
      </c>
      <c r="G32" t="s">
        <v>21</v>
      </c>
      <c r="H32" t="s">
        <v>47</v>
      </c>
      <c r="I32" t="s">
        <v>21</v>
      </c>
      <c r="J32" t="s">
        <v>33</v>
      </c>
      <c r="K32" t="s">
        <v>47</v>
      </c>
      <c r="L32" t="s">
        <v>41</v>
      </c>
      <c r="M32">
        <v>7</v>
      </c>
      <c r="N32" t="s">
        <v>24</v>
      </c>
      <c r="O32" t="s">
        <v>25</v>
      </c>
      <c r="P32" t="s">
        <v>54</v>
      </c>
      <c r="Q32" t="s">
        <v>71</v>
      </c>
    </row>
    <row r="33" spans="1:17" x14ac:dyDescent="0.35">
      <c r="A33">
        <v>335998</v>
      </c>
      <c r="B33" t="s">
        <v>36</v>
      </c>
      <c r="C33" s="1">
        <v>39568</v>
      </c>
      <c r="D33" t="s">
        <v>79</v>
      </c>
      <c r="E33" t="s">
        <v>38</v>
      </c>
      <c r="F33">
        <v>0</v>
      </c>
      <c r="G33" t="s">
        <v>39</v>
      </c>
      <c r="H33" t="s">
        <v>20</v>
      </c>
      <c r="I33" t="s">
        <v>20</v>
      </c>
      <c r="J33" t="s">
        <v>22</v>
      </c>
      <c r="K33" t="s">
        <v>39</v>
      </c>
      <c r="L33" t="s">
        <v>23</v>
      </c>
      <c r="M33">
        <v>10</v>
      </c>
      <c r="N33" t="s">
        <v>24</v>
      </c>
      <c r="O33" t="s">
        <v>25</v>
      </c>
      <c r="P33" t="s">
        <v>42</v>
      </c>
      <c r="Q33" t="s">
        <v>75</v>
      </c>
    </row>
    <row r="34" spans="1:17" x14ac:dyDescent="0.35">
      <c r="A34">
        <v>335999</v>
      </c>
      <c r="B34" t="s">
        <v>60</v>
      </c>
      <c r="C34" s="1">
        <v>39569</v>
      </c>
      <c r="D34" t="s">
        <v>80</v>
      </c>
      <c r="E34" t="s">
        <v>62</v>
      </c>
      <c r="F34">
        <v>0</v>
      </c>
      <c r="G34" t="s">
        <v>53</v>
      </c>
      <c r="H34" t="s">
        <v>31</v>
      </c>
      <c r="I34" t="s">
        <v>31</v>
      </c>
      <c r="J34" t="s">
        <v>22</v>
      </c>
      <c r="K34" t="s">
        <v>31</v>
      </c>
      <c r="L34" t="s">
        <v>41</v>
      </c>
      <c r="M34">
        <v>7</v>
      </c>
      <c r="N34" t="s">
        <v>24</v>
      </c>
      <c r="O34" t="s">
        <v>25</v>
      </c>
      <c r="P34" t="s">
        <v>77</v>
      </c>
      <c r="Q34" t="s">
        <v>59</v>
      </c>
    </row>
    <row r="35" spans="1:17" x14ac:dyDescent="0.35">
      <c r="A35">
        <v>336000</v>
      </c>
      <c r="B35" t="s">
        <v>56</v>
      </c>
      <c r="C35" s="1">
        <v>39569</v>
      </c>
      <c r="D35" t="s">
        <v>81</v>
      </c>
      <c r="E35" t="s">
        <v>58</v>
      </c>
      <c r="F35">
        <v>0</v>
      </c>
      <c r="G35" t="s">
        <v>40</v>
      </c>
      <c r="H35" t="s">
        <v>21</v>
      </c>
      <c r="I35" t="s">
        <v>40</v>
      </c>
      <c r="J35" t="s">
        <v>33</v>
      </c>
      <c r="K35" t="s">
        <v>40</v>
      </c>
      <c r="L35" t="s">
        <v>23</v>
      </c>
      <c r="M35">
        <v>45</v>
      </c>
      <c r="N35" t="s">
        <v>24</v>
      </c>
      <c r="O35" t="s">
        <v>25</v>
      </c>
      <c r="P35" t="s">
        <v>27</v>
      </c>
      <c r="Q35" t="s">
        <v>43</v>
      </c>
    </row>
    <row r="36" spans="1:17" x14ac:dyDescent="0.35">
      <c r="A36">
        <v>336001</v>
      </c>
      <c r="B36" t="s">
        <v>65</v>
      </c>
      <c r="C36" s="1">
        <v>39570</v>
      </c>
      <c r="D36" t="s">
        <v>61</v>
      </c>
      <c r="E36" t="s">
        <v>67</v>
      </c>
      <c r="F36">
        <v>0</v>
      </c>
      <c r="G36" t="s">
        <v>32</v>
      </c>
      <c r="H36" t="s">
        <v>39</v>
      </c>
      <c r="I36" t="s">
        <v>32</v>
      </c>
      <c r="J36" t="s">
        <v>33</v>
      </c>
      <c r="K36" t="s">
        <v>39</v>
      </c>
      <c r="L36" t="s">
        <v>41</v>
      </c>
      <c r="M36">
        <v>8</v>
      </c>
      <c r="N36" t="s">
        <v>24</v>
      </c>
      <c r="O36" t="s">
        <v>25</v>
      </c>
      <c r="P36" t="s">
        <v>54</v>
      </c>
      <c r="Q36" t="s">
        <v>55</v>
      </c>
    </row>
    <row r="37" spans="1:17" x14ac:dyDescent="0.35">
      <c r="A37">
        <v>336002</v>
      </c>
      <c r="B37" t="s">
        <v>60</v>
      </c>
      <c r="C37" s="1">
        <v>39593</v>
      </c>
      <c r="D37" t="s">
        <v>82</v>
      </c>
      <c r="E37" t="s">
        <v>62</v>
      </c>
      <c r="F37">
        <v>0</v>
      </c>
      <c r="G37" t="s">
        <v>53</v>
      </c>
      <c r="H37" t="s">
        <v>20</v>
      </c>
      <c r="I37" t="s">
        <v>53</v>
      </c>
      <c r="J37" t="s">
        <v>33</v>
      </c>
      <c r="K37" t="s">
        <v>20</v>
      </c>
      <c r="L37" t="s">
        <v>41</v>
      </c>
      <c r="M37">
        <v>5</v>
      </c>
      <c r="N37" t="s">
        <v>24</v>
      </c>
      <c r="O37" t="s">
        <v>25</v>
      </c>
      <c r="P37" t="s">
        <v>26</v>
      </c>
      <c r="Q37" t="s">
        <v>27</v>
      </c>
    </row>
    <row r="38" spans="1:17" x14ac:dyDescent="0.35">
      <c r="A38">
        <v>336003</v>
      </c>
      <c r="B38" t="s">
        <v>28</v>
      </c>
      <c r="C38" s="1">
        <v>39571</v>
      </c>
      <c r="D38" t="s">
        <v>83</v>
      </c>
      <c r="E38" t="s">
        <v>30</v>
      </c>
      <c r="F38">
        <v>0</v>
      </c>
      <c r="G38" t="s">
        <v>31</v>
      </c>
      <c r="H38" t="s">
        <v>21</v>
      </c>
      <c r="I38" t="s">
        <v>31</v>
      </c>
      <c r="J38" t="s">
        <v>33</v>
      </c>
      <c r="K38" t="s">
        <v>31</v>
      </c>
      <c r="L38" t="s">
        <v>23</v>
      </c>
      <c r="M38">
        <v>9</v>
      </c>
      <c r="N38" t="s">
        <v>24</v>
      </c>
      <c r="O38" t="s">
        <v>25</v>
      </c>
      <c r="P38" t="s">
        <v>49</v>
      </c>
      <c r="Q38" t="s">
        <v>75</v>
      </c>
    </row>
    <row r="39" spans="1:17" x14ac:dyDescent="0.35">
      <c r="A39">
        <v>336004</v>
      </c>
      <c r="B39" t="s">
        <v>44</v>
      </c>
      <c r="C39" s="1">
        <v>39572</v>
      </c>
      <c r="D39" t="s">
        <v>84</v>
      </c>
      <c r="E39" t="s">
        <v>73</v>
      </c>
      <c r="F39">
        <v>0</v>
      </c>
      <c r="G39" t="s">
        <v>47</v>
      </c>
      <c r="H39" t="s">
        <v>39</v>
      </c>
      <c r="I39" t="s">
        <v>39</v>
      </c>
      <c r="J39" t="s">
        <v>22</v>
      </c>
      <c r="K39" t="s">
        <v>47</v>
      </c>
      <c r="L39" t="s">
        <v>23</v>
      </c>
      <c r="M39">
        <v>29</v>
      </c>
      <c r="N39" t="s">
        <v>24</v>
      </c>
      <c r="O39" t="s">
        <v>25</v>
      </c>
      <c r="P39" t="s">
        <v>63</v>
      </c>
      <c r="Q39" t="s">
        <v>27</v>
      </c>
    </row>
    <row r="40" spans="1:17" x14ac:dyDescent="0.35">
      <c r="A40">
        <v>336005</v>
      </c>
      <c r="B40" t="s">
        <v>56</v>
      </c>
      <c r="C40" s="1">
        <v>39572</v>
      </c>
      <c r="D40" t="s">
        <v>85</v>
      </c>
      <c r="E40" t="s">
        <v>58</v>
      </c>
      <c r="F40">
        <v>0</v>
      </c>
      <c r="G40" t="s">
        <v>40</v>
      </c>
      <c r="H40" t="s">
        <v>32</v>
      </c>
      <c r="I40" t="s">
        <v>32</v>
      </c>
      <c r="J40" t="s">
        <v>33</v>
      </c>
      <c r="K40" t="s">
        <v>40</v>
      </c>
      <c r="L40" t="s">
        <v>41</v>
      </c>
      <c r="M40">
        <v>8</v>
      </c>
      <c r="N40" t="s">
        <v>24</v>
      </c>
      <c r="O40" t="s">
        <v>25</v>
      </c>
      <c r="P40" t="s">
        <v>26</v>
      </c>
      <c r="Q40" t="s">
        <v>71</v>
      </c>
    </row>
    <row r="41" spans="1:17" x14ac:dyDescent="0.35">
      <c r="A41">
        <v>336006</v>
      </c>
      <c r="B41" t="s">
        <v>17</v>
      </c>
      <c r="C41" s="1">
        <v>39573</v>
      </c>
      <c r="D41" t="s">
        <v>86</v>
      </c>
      <c r="E41" t="s">
        <v>19</v>
      </c>
      <c r="F41">
        <v>0</v>
      </c>
      <c r="G41" t="s">
        <v>20</v>
      </c>
      <c r="H41" t="s">
        <v>31</v>
      </c>
      <c r="I41" t="s">
        <v>31</v>
      </c>
      <c r="J41" t="s">
        <v>22</v>
      </c>
      <c r="K41" t="s">
        <v>31</v>
      </c>
      <c r="L41" t="s">
        <v>41</v>
      </c>
      <c r="M41">
        <v>6</v>
      </c>
      <c r="N41" t="s">
        <v>24</v>
      </c>
      <c r="O41" t="s">
        <v>25</v>
      </c>
      <c r="P41" t="s">
        <v>48</v>
      </c>
      <c r="Q41" t="s">
        <v>77</v>
      </c>
    </row>
    <row r="42" spans="1:17" x14ac:dyDescent="0.35">
      <c r="A42">
        <v>336007</v>
      </c>
      <c r="B42" t="s">
        <v>65</v>
      </c>
      <c r="C42" s="1">
        <v>39574</v>
      </c>
      <c r="D42" t="s">
        <v>72</v>
      </c>
      <c r="E42" t="s">
        <v>67</v>
      </c>
      <c r="F42">
        <v>0</v>
      </c>
      <c r="G42" t="s">
        <v>32</v>
      </c>
      <c r="H42" t="s">
        <v>53</v>
      </c>
      <c r="I42" t="s">
        <v>53</v>
      </c>
      <c r="J42" t="s">
        <v>22</v>
      </c>
      <c r="K42" t="s">
        <v>53</v>
      </c>
      <c r="L42" t="s">
        <v>41</v>
      </c>
      <c r="M42">
        <v>7</v>
      </c>
      <c r="N42" t="s">
        <v>24</v>
      </c>
      <c r="O42" t="s">
        <v>25</v>
      </c>
      <c r="P42" t="s">
        <v>34</v>
      </c>
      <c r="Q42" t="s">
        <v>59</v>
      </c>
    </row>
    <row r="43" spans="1:17" x14ac:dyDescent="0.35">
      <c r="A43">
        <v>336008</v>
      </c>
      <c r="B43" t="s">
        <v>44</v>
      </c>
      <c r="C43" s="1">
        <v>39575</v>
      </c>
      <c r="D43" t="s">
        <v>87</v>
      </c>
      <c r="E43" t="s">
        <v>73</v>
      </c>
      <c r="F43">
        <v>0</v>
      </c>
      <c r="G43" t="s">
        <v>47</v>
      </c>
      <c r="H43" t="s">
        <v>40</v>
      </c>
      <c r="I43" t="s">
        <v>47</v>
      </c>
      <c r="J43" t="s">
        <v>22</v>
      </c>
      <c r="K43" t="s">
        <v>47</v>
      </c>
      <c r="L43" t="s">
        <v>41</v>
      </c>
      <c r="M43">
        <v>7</v>
      </c>
      <c r="N43" t="s">
        <v>24</v>
      </c>
      <c r="O43" t="s">
        <v>25</v>
      </c>
      <c r="P43" t="s">
        <v>49</v>
      </c>
      <c r="Q43" t="s">
        <v>27</v>
      </c>
    </row>
    <row r="44" spans="1:17" x14ac:dyDescent="0.35">
      <c r="A44">
        <v>336009</v>
      </c>
      <c r="B44" t="s">
        <v>36</v>
      </c>
      <c r="C44" s="1">
        <v>39576</v>
      </c>
      <c r="D44" t="s">
        <v>76</v>
      </c>
      <c r="E44" t="s">
        <v>38</v>
      </c>
      <c r="F44">
        <v>0</v>
      </c>
      <c r="G44" t="s">
        <v>39</v>
      </c>
      <c r="H44" t="s">
        <v>32</v>
      </c>
      <c r="I44" t="s">
        <v>32</v>
      </c>
      <c r="J44" t="s">
        <v>22</v>
      </c>
      <c r="K44" t="s">
        <v>32</v>
      </c>
      <c r="L44" t="s">
        <v>41</v>
      </c>
      <c r="M44">
        <v>4</v>
      </c>
      <c r="N44" t="s">
        <v>24</v>
      </c>
      <c r="O44" t="s">
        <v>25</v>
      </c>
      <c r="P44" t="s">
        <v>42</v>
      </c>
      <c r="Q44" t="s">
        <v>59</v>
      </c>
    </row>
    <row r="45" spans="1:17" x14ac:dyDescent="0.35">
      <c r="A45">
        <v>336010</v>
      </c>
      <c r="B45" t="s">
        <v>50</v>
      </c>
      <c r="C45" s="1">
        <v>39576</v>
      </c>
      <c r="D45" t="s">
        <v>88</v>
      </c>
      <c r="E45" t="s">
        <v>52</v>
      </c>
      <c r="F45">
        <v>0</v>
      </c>
      <c r="G45" t="s">
        <v>21</v>
      </c>
      <c r="H45" t="s">
        <v>20</v>
      </c>
      <c r="I45" t="s">
        <v>21</v>
      </c>
      <c r="J45" t="s">
        <v>33</v>
      </c>
      <c r="K45" t="s">
        <v>21</v>
      </c>
      <c r="L45" t="s">
        <v>23</v>
      </c>
      <c r="M45">
        <v>5</v>
      </c>
      <c r="N45" t="s">
        <v>24</v>
      </c>
      <c r="O45" t="s">
        <v>25</v>
      </c>
      <c r="P45" t="s">
        <v>26</v>
      </c>
      <c r="Q45" t="s">
        <v>63</v>
      </c>
    </row>
    <row r="46" spans="1:17" x14ac:dyDescent="0.35">
      <c r="A46">
        <v>336011</v>
      </c>
      <c r="B46" t="s">
        <v>56</v>
      </c>
      <c r="C46" s="1">
        <v>39577</v>
      </c>
      <c r="D46" t="s">
        <v>68</v>
      </c>
      <c r="E46" t="s">
        <v>58</v>
      </c>
      <c r="F46">
        <v>0</v>
      </c>
      <c r="G46" t="s">
        <v>40</v>
      </c>
      <c r="H46" t="s">
        <v>53</v>
      </c>
      <c r="I46" t="s">
        <v>40</v>
      </c>
      <c r="J46" t="s">
        <v>22</v>
      </c>
      <c r="K46" t="s">
        <v>40</v>
      </c>
      <c r="L46" t="s">
        <v>41</v>
      </c>
      <c r="M46">
        <v>8</v>
      </c>
      <c r="N46" t="s">
        <v>24</v>
      </c>
      <c r="O46" t="s">
        <v>25</v>
      </c>
      <c r="P46" t="s">
        <v>34</v>
      </c>
      <c r="Q46" t="s">
        <v>64</v>
      </c>
    </row>
    <row r="47" spans="1:17" x14ac:dyDescent="0.35">
      <c r="A47">
        <v>336012</v>
      </c>
      <c r="B47" t="s">
        <v>17</v>
      </c>
      <c r="C47" s="1">
        <v>39596</v>
      </c>
      <c r="D47" t="s">
        <v>89</v>
      </c>
      <c r="E47" t="s">
        <v>19</v>
      </c>
      <c r="F47">
        <v>0</v>
      </c>
      <c r="G47" t="s">
        <v>20</v>
      </c>
      <c r="H47" t="s">
        <v>47</v>
      </c>
      <c r="I47" t="s">
        <v>47</v>
      </c>
      <c r="J47" t="s">
        <v>22</v>
      </c>
      <c r="K47" t="s">
        <v>47</v>
      </c>
      <c r="L47" t="s">
        <v>41</v>
      </c>
      <c r="M47">
        <v>9</v>
      </c>
      <c r="N47" t="s">
        <v>24</v>
      </c>
      <c r="O47" t="s">
        <v>25</v>
      </c>
      <c r="P47" t="s">
        <v>54</v>
      </c>
      <c r="Q47" t="s">
        <v>71</v>
      </c>
    </row>
    <row r="48" spans="1:17" x14ac:dyDescent="0.35">
      <c r="A48">
        <v>336013</v>
      </c>
      <c r="B48" t="s">
        <v>65</v>
      </c>
      <c r="C48" s="1">
        <v>39578</v>
      </c>
      <c r="D48" t="s">
        <v>90</v>
      </c>
      <c r="E48" t="s">
        <v>67</v>
      </c>
      <c r="F48">
        <v>0</v>
      </c>
      <c r="G48" t="s">
        <v>32</v>
      </c>
      <c r="H48" t="s">
        <v>31</v>
      </c>
      <c r="I48" t="s">
        <v>31</v>
      </c>
      <c r="J48" t="s">
        <v>22</v>
      </c>
      <c r="K48" t="s">
        <v>32</v>
      </c>
      <c r="L48" t="s">
        <v>23</v>
      </c>
      <c r="M48">
        <v>18</v>
      </c>
      <c r="N48" t="s">
        <v>24</v>
      </c>
      <c r="O48" t="s">
        <v>25</v>
      </c>
      <c r="P48" t="s">
        <v>71</v>
      </c>
      <c r="Q48" t="s">
        <v>91</v>
      </c>
    </row>
    <row r="49" spans="1:17" x14ac:dyDescent="0.35">
      <c r="A49">
        <v>336014</v>
      </c>
      <c r="B49" t="s">
        <v>60</v>
      </c>
      <c r="C49" s="1">
        <v>39579</v>
      </c>
      <c r="D49" t="s">
        <v>88</v>
      </c>
      <c r="E49" t="s">
        <v>62</v>
      </c>
      <c r="F49">
        <v>0</v>
      </c>
      <c r="G49" t="s">
        <v>53</v>
      </c>
      <c r="H49" t="s">
        <v>21</v>
      </c>
      <c r="I49" t="s">
        <v>21</v>
      </c>
      <c r="J49" t="s">
        <v>33</v>
      </c>
      <c r="K49" t="s">
        <v>21</v>
      </c>
      <c r="L49" t="s">
        <v>23</v>
      </c>
      <c r="M49">
        <v>23</v>
      </c>
      <c r="N49" t="s">
        <v>24</v>
      </c>
      <c r="O49" t="s">
        <v>25</v>
      </c>
      <c r="P49" t="s">
        <v>63</v>
      </c>
      <c r="Q49" t="s">
        <v>64</v>
      </c>
    </row>
    <row r="50" spans="1:17" x14ac:dyDescent="0.35">
      <c r="A50">
        <v>336015</v>
      </c>
      <c r="B50" t="s">
        <v>56</v>
      </c>
      <c r="C50" s="1">
        <v>39579</v>
      </c>
      <c r="D50" t="s">
        <v>57</v>
      </c>
      <c r="E50" t="s">
        <v>58</v>
      </c>
      <c r="F50">
        <v>0</v>
      </c>
      <c r="G50" t="s">
        <v>40</v>
      </c>
      <c r="H50" t="s">
        <v>39</v>
      </c>
      <c r="I50" t="s">
        <v>40</v>
      </c>
      <c r="J50" t="s">
        <v>22</v>
      </c>
      <c r="K50" t="s">
        <v>40</v>
      </c>
      <c r="L50" t="s">
        <v>41</v>
      </c>
      <c r="M50">
        <v>3</v>
      </c>
      <c r="N50" t="s">
        <v>24</v>
      </c>
      <c r="O50" t="s">
        <v>25</v>
      </c>
      <c r="P50" t="s">
        <v>48</v>
      </c>
      <c r="Q50" t="s">
        <v>27</v>
      </c>
    </row>
    <row r="51" spans="1:17" x14ac:dyDescent="0.35">
      <c r="A51">
        <v>336016</v>
      </c>
      <c r="B51" t="s">
        <v>28</v>
      </c>
      <c r="C51" s="1">
        <v>39580</v>
      </c>
      <c r="D51" t="s">
        <v>80</v>
      </c>
      <c r="E51" t="s">
        <v>30</v>
      </c>
      <c r="F51">
        <v>0</v>
      </c>
      <c r="G51" t="s">
        <v>31</v>
      </c>
      <c r="H51" t="s">
        <v>20</v>
      </c>
      <c r="I51" t="s">
        <v>20</v>
      </c>
      <c r="J51" t="s">
        <v>33</v>
      </c>
      <c r="K51" t="s">
        <v>31</v>
      </c>
      <c r="L51" t="s">
        <v>41</v>
      </c>
      <c r="M51">
        <v>9</v>
      </c>
      <c r="N51" t="s">
        <v>24</v>
      </c>
      <c r="O51" t="s">
        <v>25</v>
      </c>
      <c r="P51" t="s">
        <v>77</v>
      </c>
      <c r="Q51" t="s">
        <v>75</v>
      </c>
    </row>
    <row r="52" spans="1:17" x14ac:dyDescent="0.35">
      <c r="A52">
        <v>336017</v>
      </c>
      <c r="B52" t="s">
        <v>50</v>
      </c>
      <c r="C52" s="1">
        <v>39581</v>
      </c>
      <c r="D52" t="s">
        <v>92</v>
      </c>
      <c r="E52" t="s">
        <v>52</v>
      </c>
      <c r="F52">
        <v>0</v>
      </c>
      <c r="G52" t="s">
        <v>21</v>
      </c>
      <c r="H52" t="s">
        <v>39</v>
      </c>
      <c r="I52" t="s">
        <v>21</v>
      </c>
      <c r="J52" t="s">
        <v>33</v>
      </c>
      <c r="K52" t="s">
        <v>21</v>
      </c>
      <c r="L52" t="s">
        <v>23</v>
      </c>
      <c r="M52">
        <v>23</v>
      </c>
      <c r="N52" t="s">
        <v>24</v>
      </c>
      <c r="O52" t="s">
        <v>25</v>
      </c>
      <c r="P52" t="s">
        <v>26</v>
      </c>
      <c r="Q52" t="s">
        <v>63</v>
      </c>
    </row>
    <row r="53" spans="1:17" x14ac:dyDescent="0.35">
      <c r="A53">
        <v>336018</v>
      </c>
      <c r="B53" t="s">
        <v>44</v>
      </c>
      <c r="C53" s="1">
        <v>39582</v>
      </c>
      <c r="D53" t="s">
        <v>78</v>
      </c>
      <c r="E53" t="s">
        <v>46</v>
      </c>
      <c r="F53">
        <v>0</v>
      </c>
      <c r="G53" t="s">
        <v>47</v>
      </c>
      <c r="H53" t="s">
        <v>32</v>
      </c>
      <c r="I53" t="s">
        <v>47</v>
      </c>
      <c r="J53" t="s">
        <v>22</v>
      </c>
      <c r="K53" t="s">
        <v>47</v>
      </c>
      <c r="L53" t="s">
        <v>41</v>
      </c>
      <c r="M53">
        <v>9</v>
      </c>
      <c r="N53" t="s">
        <v>24</v>
      </c>
      <c r="O53" t="s">
        <v>25</v>
      </c>
      <c r="P53" t="s">
        <v>77</v>
      </c>
      <c r="Q53" t="s">
        <v>64</v>
      </c>
    </row>
    <row r="54" spans="1:17" x14ac:dyDescent="0.35">
      <c r="A54">
        <v>336019</v>
      </c>
      <c r="B54" t="s">
        <v>28</v>
      </c>
      <c r="C54" s="1">
        <v>39596</v>
      </c>
      <c r="D54" t="s">
        <v>80</v>
      </c>
      <c r="E54" t="s">
        <v>30</v>
      </c>
      <c r="F54">
        <v>0</v>
      </c>
      <c r="G54" t="s">
        <v>31</v>
      </c>
      <c r="H54" t="s">
        <v>40</v>
      </c>
      <c r="I54" t="s">
        <v>40</v>
      </c>
      <c r="J54" t="s">
        <v>22</v>
      </c>
      <c r="K54" t="s">
        <v>31</v>
      </c>
      <c r="L54" t="s">
        <v>23</v>
      </c>
      <c r="M54">
        <v>41</v>
      </c>
      <c r="N54" t="s">
        <v>24</v>
      </c>
      <c r="O54" t="s">
        <v>25</v>
      </c>
      <c r="P54" t="s">
        <v>48</v>
      </c>
      <c r="Q54" t="s">
        <v>55</v>
      </c>
    </row>
    <row r="55" spans="1:17" x14ac:dyDescent="0.35">
      <c r="A55">
        <v>336020</v>
      </c>
      <c r="B55" t="s">
        <v>36</v>
      </c>
      <c r="C55" s="1">
        <v>39583</v>
      </c>
      <c r="D55" t="s">
        <v>93</v>
      </c>
      <c r="E55" t="s">
        <v>38</v>
      </c>
      <c r="F55">
        <v>0</v>
      </c>
      <c r="G55" t="s">
        <v>39</v>
      </c>
      <c r="H55" t="s">
        <v>53</v>
      </c>
      <c r="I55" t="s">
        <v>53</v>
      </c>
      <c r="J55" t="s">
        <v>22</v>
      </c>
      <c r="K55" t="s">
        <v>39</v>
      </c>
      <c r="L55" t="s">
        <v>23</v>
      </c>
      <c r="M55">
        <v>12</v>
      </c>
      <c r="N55" t="s">
        <v>24</v>
      </c>
      <c r="O55" t="s">
        <v>25</v>
      </c>
      <c r="P55" t="s">
        <v>91</v>
      </c>
      <c r="Q55" t="s">
        <v>43</v>
      </c>
    </row>
    <row r="56" spans="1:17" x14ac:dyDescent="0.35">
      <c r="A56">
        <v>336021</v>
      </c>
      <c r="B56" t="s">
        <v>44</v>
      </c>
      <c r="C56" s="1">
        <v>39584</v>
      </c>
      <c r="D56" t="s">
        <v>84</v>
      </c>
      <c r="E56" t="s">
        <v>46</v>
      </c>
      <c r="F56">
        <v>0</v>
      </c>
      <c r="G56" t="s">
        <v>47</v>
      </c>
      <c r="H56" t="s">
        <v>21</v>
      </c>
      <c r="I56" t="s">
        <v>47</v>
      </c>
      <c r="J56" t="s">
        <v>22</v>
      </c>
      <c r="K56" t="s">
        <v>47</v>
      </c>
      <c r="L56" t="s">
        <v>41</v>
      </c>
      <c r="M56">
        <v>8</v>
      </c>
      <c r="N56" t="s">
        <v>24</v>
      </c>
      <c r="O56" t="s">
        <v>25</v>
      </c>
      <c r="P56" t="s">
        <v>77</v>
      </c>
      <c r="Q56" t="s">
        <v>49</v>
      </c>
    </row>
    <row r="57" spans="1:17" x14ac:dyDescent="0.35">
      <c r="A57">
        <v>336022</v>
      </c>
      <c r="B57" t="s">
        <v>36</v>
      </c>
      <c r="C57" s="1">
        <v>39585</v>
      </c>
      <c r="D57" t="s">
        <v>94</v>
      </c>
      <c r="E57" t="s">
        <v>38</v>
      </c>
      <c r="F57">
        <v>0</v>
      </c>
      <c r="G57" t="s">
        <v>39</v>
      </c>
      <c r="H57" t="s">
        <v>31</v>
      </c>
      <c r="I57" t="s">
        <v>39</v>
      </c>
      <c r="J57" t="s">
        <v>33</v>
      </c>
      <c r="K57" t="s">
        <v>31</v>
      </c>
      <c r="L57" t="s">
        <v>23</v>
      </c>
      <c r="M57">
        <v>6</v>
      </c>
      <c r="N57" t="s">
        <v>24</v>
      </c>
      <c r="O57" t="s">
        <v>95</v>
      </c>
      <c r="P57" t="s">
        <v>71</v>
      </c>
      <c r="Q57" t="s">
        <v>27</v>
      </c>
    </row>
    <row r="58" spans="1:17" x14ac:dyDescent="0.35">
      <c r="A58">
        <v>336023</v>
      </c>
      <c r="B58" t="s">
        <v>56</v>
      </c>
      <c r="C58" s="1">
        <v>39585</v>
      </c>
      <c r="D58" t="s">
        <v>96</v>
      </c>
      <c r="E58" t="s">
        <v>58</v>
      </c>
      <c r="F58">
        <v>0</v>
      </c>
      <c r="G58" t="s">
        <v>40</v>
      </c>
      <c r="H58" t="s">
        <v>20</v>
      </c>
      <c r="I58" t="s">
        <v>20</v>
      </c>
      <c r="J58" t="s">
        <v>22</v>
      </c>
      <c r="K58" t="s">
        <v>40</v>
      </c>
      <c r="L58" t="s">
        <v>23</v>
      </c>
      <c r="M58">
        <v>65</v>
      </c>
      <c r="N58" t="s">
        <v>24</v>
      </c>
      <c r="O58" t="s">
        <v>25</v>
      </c>
      <c r="P58" t="s">
        <v>54</v>
      </c>
      <c r="Q58" t="s">
        <v>35</v>
      </c>
    </row>
    <row r="59" spans="1:17" x14ac:dyDescent="0.35">
      <c r="A59">
        <v>336024</v>
      </c>
      <c r="B59" t="s">
        <v>60</v>
      </c>
      <c r="C59" s="1">
        <v>39586</v>
      </c>
      <c r="D59" t="s">
        <v>97</v>
      </c>
      <c r="E59" t="s">
        <v>62</v>
      </c>
      <c r="F59">
        <v>0</v>
      </c>
      <c r="G59" t="s">
        <v>53</v>
      </c>
      <c r="H59" t="s">
        <v>47</v>
      </c>
      <c r="I59" t="s">
        <v>53</v>
      </c>
      <c r="J59" t="s">
        <v>22</v>
      </c>
      <c r="K59" t="s">
        <v>47</v>
      </c>
      <c r="L59" t="s">
        <v>23</v>
      </c>
      <c r="M59">
        <v>25</v>
      </c>
      <c r="N59" t="s">
        <v>24</v>
      </c>
      <c r="O59" t="s">
        <v>25</v>
      </c>
      <c r="P59" t="s">
        <v>77</v>
      </c>
      <c r="Q59" t="s">
        <v>49</v>
      </c>
    </row>
    <row r="60" spans="1:17" x14ac:dyDescent="0.35">
      <c r="A60">
        <v>336025</v>
      </c>
      <c r="B60" t="s">
        <v>50</v>
      </c>
      <c r="C60" s="1">
        <v>39586</v>
      </c>
      <c r="D60" t="s">
        <v>98</v>
      </c>
      <c r="E60" t="s">
        <v>52</v>
      </c>
      <c r="F60">
        <v>0</v>
      </c>
      <c r="G60" t="s">
        <v>21</v>
      </c>
      <c r="H60" t="s">
        <v>32</v>
      </c>
      <c r="I60" t="s">
        <v>21</v>
      </c>
      <c r="J60" t="s">
        <v>33</v>
      </c>
      <c r="K60" t="s">
        <v>32</v>
      </c>
      <c r="L60" t="s">
        <v>23</v>
      </c>
      <c r="M60">
        <v>3</v>
      </c>
      <c r="N60" t="s">
        <v>24</v>
      </c>
      <c r="O60" t="s">
        <v>95</v>
      </c>
      <c r="P60" t="s">
        <v>26</v>
      </c>
      <c r="Q60" t="s">
        <v>55</v>
      </c>
    </row>
    <row r="61" spans="1:17" x14ac:dyDescent="0.35">
      <c r="A61">
        <v>336026</v>
      </c>
      <c r="B61" t="s">
        <v>17</v>
      </c>
      <c r="C61" s="1">
        <v>39587</v>
      </c>
      <c r="D61" t="s">
        <v>99</v>
      </c>
      <c r="E61" t="s">
        <v>19</v>
      </c>
      <c r="F61">
        <v>0</v>
      </c>
      <c r="G61" t="s">
        <v>20</v>
      </c>
      <c r="H61" t="s">
        <v>39</v>
      </c>
      <c r="I61" t="s">
        <v>39</v>
      </c>
      <c r="J61" t="s">
        <v>22</v>
      </c>
      <c r="K61" t="s">
        <v>39</v>
      </c>
      <c r="L61" t="s">
        <v>41</v>
      </c>
      <c r="M61">
        <v>5</v>
      </c>
      <c r="N61" t="s">
        <v>24</v>
      </c>
      <c r="O61" t="s">
        <v>25</v>
      </c>
      <c r="P61" t="s">
        <v>48</v>
      </c>
      <c r="Q61" t="s">
        <v>43</v>
      </c>
    </row>
    <row r="62" spans="1:17" x14ac:dyDescent="0.35">
      <c r="A62">
        <v>336027</v>
      </c>
      <c r="B62" t="s">
        <v>50</v>
      </c>
      <c r="C62" s="1">
        <v>39588</v>
      </c>
      <c r="D62" t="s">
        <v>68</v>
      </c>
      <c r="E62" t="s">
        <v>52</v>
      </c>
      <c r="F62">
        <v>0</v>
      </c>
      <c r="G62" t="s">
        <v>21</v>
      </c>
      <c r="H62" t="s">
        <v>40</v>
      </c>
      <c r="I62" t="s">
        <v>40</v>
      </c>
      <c r="J62" t="s">
        <v>22</v>
      </c>
      <c r="K62" t="s">
        <v>40</v>
      </c>
      <c r="L62" t="s">
        <v>41</v>
      </c>
      <c r="M62">
        <v>6</v>
      </c>
      <c r="N62" t="s">
        <v>24</v>
      </c>
      <c r="O62" t="s">
        <v>25</v>
      </c>
      <c r="P62" t="s">
        <v>91</v>
      </c>
      <c r="Q62" t="s">
        <v>27</v>
      </c>
    </row>
    <row r="63" spans="1:17" x14ac:dyDescent="0.35">
      <c r="A63">
        <v>336028</v>
      </c>
      <c r="B63" t="s">
        <v>44</v>
      </c>
      <c r="C63" s="1">
        <v>39589</v>
      </c>
      <c r="D63" t="s">
        <v>80</v>
      </c>
      <c r="E63" t="s">
        <v>46</v>
      </c>
      <c r="F63">
        <v>0</v>
      </c>
      <c r="G63" t="s">
        <v>47</v>
      </c>
      <c r="H63" t="s">
        <v>31</v>
      </c>
      <c r="I63" t="s">
        <v>47</v>
      </c>
      <c r="J63" t="s">
        <v>22</v>
      </c>
      <c r="K63" t="s">
        <v>31</v>
      </c>
      <c r="L63" t="s">
        <v>23</v>
      </c>
      <c r="M63">
        <v>1</v>
      </c>
      <c r="N63" t="s">
        <v>24</v>
      </c>
      <c r="O63" t="s">
        <v>25</v>
      </c>
      <c r="P63" t="s">
        <v>54</v>
      </c>
      <c r="Q63" t="s">
        <v>43</v>
      </c>
    </row>
    <row r="64" spans="1:17" x14ac:dyDescent="0.35">
      <c r="A64">
        <v>336029</v>
      </c>
      <c r="B64" t="s">
        <v>65</v>
      </c>
      <c r="C64" s="1">
        <v>39589</v>
      </c>
      <c r="D64" t="s">
        <v>100</v>
      </c>
      <c r="E64" t="s">
        <v>67</v>
      </c>
      <c r="F64">
        <v>0</v>
      </c>
      <c r="G64" t="s">
        <v>32</v>
      </c>
      <c r="H64" t="s">
        <v>20</v>
      </c>
      <c r="I64" t="s">
        <v>20</v>
      </c>
      <c r="J64" t="s">
        <v>33</v>
      </c>
      <c r="K64" t="s">
        <v>20</v>
      </c>
      <c r="L64" t="s">
        <v>23</v>
      </c>
      <c r="M64">
        <v>14</v>
      </c>
      <c r="N64" t="s">
        <v>24</v>
      </c>
      <c r="O64" t="s">
        <v>25</v>
      </c>
      <c r="P64" t="s">
        <v>49</v>
      </c>
      <c r="Q64" t="s">
        <v>75</v>
      </c>
    </row>
    <row r="65" spans="1:17" x14ac:dyDescent="0.35">
      <c r="A65">
        <v>336031</v>
      </c>
      <c r="B65" t="s">
        <v>28</v>
      </c>
      <c r="C65" s="1">
        <v>39591</v>
      </c>
      <c r="D65" t="s">
        <v>80</v>
      </c>
      <c r="E65" t="s">
        <v>30</v>
      </c>
      <c r="F65">
        <v>0</v>
      </c>
      <c r="G65" t="s">
        <v>31</v>
      </c>
      <c r="H65" t="s">
        <v>53</v>
      </c>
      <c r="I65" t="s">
        <v>31</v>
      </c>
      <c r="J65" t="s">
        <v>22</v>
      </c>
      <c r="K65" t="s">
        <v>31</v>
      </c>
      <c r="L65" t="s">
        <v>41</v>
      </c>
      <c r="M65">
        <v>6</v>
      </c>
      <c r="N65" t="s">
        <v>24</v>
      </c>
      <c r="O65" t="s">
        <v>25</v>
      </c>
      <c r="P65" t="s">
        <v>26</v>
      </c>
      <c r="Q65" t="s">
        <v>48</v>
      </c>
    </row>
    <row r="66" spans="1:17" x14ac:dyDescent="0.35">
      <c r="A66">
        <v>336032</v>
      </c>
      <c r="B66" t="s">
        <v>36</v>
      </c>
      <c r="C66" s="1">
        <v>39592</v>
      </c>
      <c r="D66" t="s">
        <v>101</v>
      </c>
      <c r="E66" t="s">
        <v>38</v>
      </c>
      <c r="F66">
        <v>0</v>
      </c>
      <c r="G66" t="s">
        <v>39</v>
      </c>
      <c r="H66" t="s">
        <v>47</v>
      </c>
      <c r="I66" t="s">
        <v>39</v>
      </c>
      <c r="J66" t="s">
        <v>22</v>
      </c>
      <c r="K66" t="s">
        <v>39</v>
      </c>
      <c r="L66" t="s">
        <v>41</v>
      </c>
      <c r="M66">
        <v>5</v>
      </c>
      <c r="N66" t="s">
        <v>24</v>
      </c>
      <c r="O66" t="s">
        <v>25</v>
      </c>
      <c r="P66" t="s">
        <v>54</v>
      </c>
      <c r="Q66" t="s">
        <v>55</v>
      </c>
    </row>
    <row r="67" spans="1:17" x14ac:dyDescent="0.35">
      <c r="A67">
        <v>336033</v>
      </c>
      <c r="B67" t="s">
        <v>65</v>
      </c>
      <c r="C67" s="1">
        <v>39592</v>
      </c>
      <c r="D67" t="s">
        <v>102</v>
      </c>
      <c r="E67" t="s">
        <v>67</v>
      </c>
      <c r="F67">
        <v>0</v>
      </c>
      <c r="G67" t="s">
        <v>32</v>
      </c>
      <c r="H67" t="s">
        <v>40</v>
      </c>
      <c r="I67" t="s">
        <v>40</v>
      </c>
      <c r="J67" t="s">
        <v>33</v>
      </c>
      <c r="K67" t="s">
        <v>40</v>
      </c>
      <c r="L67" t="s">
        <v>23</v>
      </c>
      <c r="M67">
        <v>10</v>
      </c>
      <c r="N67" t="s">
        <v>24</v>
      </c>
      <c r="O67" t="s">
        <v>25</v>
      </c>
      <c r="P67" t="s">
        <v>49</v>
      </c>
      <c r="Q67" t="s">
        <v>35</v>
      </c>
    </row>
    <row r="68" spans="1:17" x14ac:dyDescent="0.35">
      <c r="A68">
        <v>336034</v>
      </c>
      <c r="B68" t="s">
        <v>17</v>
      </c>
      <c r="C68" s="1">
        <v>39571</v>
      </c>
      <c r="D68" t="s">
        <v>103</v>
      </c>
      <c r="E68" t="s">
        <v>19</v>
      </c>
      <c r="F68">
        <v>0</v>
      </c>
      <c r="G68" t="s">
        <v>20</v>
      </c>
      <c r="H68" t="s">
        <v>53</v>
      </c>
      <c r="I68" t="s">
        <v>53</v>
      </c>
      <c r="J68" t="s">
        <v>22</v>
      </c>
      <c r="K68" t="s">
        <v>20</v>
      </c>
      <c r="L68" t="s">
        <v>23</v>
      </c>
      <c r="M68">
        <v>3</v>
      </c>
      <c r="N68" t="s">
        <v>24</v>
      </c>
      <c r="O68" t="s">
        <v>25</v>
      </c>
      <c r="P68" t="s">
        <v>77</v>
      </c>
      <c r="Q68" t="s">
        <v>35</v>
      </c>
    </row>
    <row r="69" spans="1:17" x14ac:dyDescent="0.35">
      <c r="A69">
        <v>336035</v>
      </c>
      <c r="B69" t="s">
        <v>50</v>
      </c>
      <c r="C69" s="1">
        <v>39593</v>
      </c>
      <c r="D69" t="s">
        <v>104</v>
      </c>
      <c r="E69" t="s">
        <v>52</v>
      </c>
      <c r="F69">
        <v>0</v>
      </c>
      <c r="G69" t="s">
        <v>21</v>
      </c>
      <c r="H69" t="s">
        <v>31</v>
      </c>
      <c r="I69" t="s">
        <v>31</v>
      </c>
      <c r="J69" t="s">
        <v>33</v>
      </c>
      <c r="K69" t="s">
        <v>21</v>
      </c>
      <c r="L69" t="s">
        <v>41</v>
      </c>
      <c r="M69">
        <v>3</v>
      </c>
      <c r="N69" t="s">
        <v>24</v>
      </c>
      <c r="O69" t="s">
        <v>25</v>
      </c>
      <c r="P69" t="s">
        <v>48</v>
      </c>
      <c r="Q69" t="s">
        <v>75</v>
      </c>
    </row>
    <row r="70" spans="1:17" x14ac:dyDescent="0.35">
      <c r="A70">
        <v>336036</v>
      </c>
      <c r="B70" t="s">
        <v>56</v>
      </c>
      <c r="C70" s="1">
        <v>39594</v>
      </c>
      <c r="D70" t="s">
        <v>85</v>
      </c>
      <c r="E70" t="s">
        <v>58</v>
      </c>
      <c r="F70">
        <v>0</v>
      </c>
      <c r="G70" t="s">
        <v>40</v>
      </c>
      <c r="H70" t="s">
        <v>47</v>
      </c>
      <c r="I70" t="s">
        <v>40</v>
      </c>
      <c r="J70" t="s">
        <v>22</v>
      </c>
      <c r="K70" t="s">
        <v>40</v>
      </c>
      <c r="L70" t="s">
        <v>41</v>
      </c>
      <c r="M70">
        <v>5</v>
      </c>
      <c r="N70" t="s">
        <v>24</v>
      </c>
      <c r="O70" t="s">
        <v>25</v>
      </c>
      <c r="P70" t="s">
        <v>54</v>
      </c>
      <c r="Q70" t="s">
        <v>55</v>
      </c>
    </row>
    <row r="71" spans="1:17" x14ac:dyDescent="0.35">
      <c r="A71">
        <v>336037</v>
      </c>
      <c r="B71" t="s">
        <v>60</v>
      </c>
      <c r="C71" s="1">
        <v>39595</v>
      </c>
      <c r="D71" t="s">
        <v>105</v>
      </c>
      <c r="E71" t="s">
        <v>62</v>
      </c>
      <c r="F71">
        <v>0</v>
      </c>
      <c r="G71" t="s">
        <v>53</v>
      </c>
      <c r="H71" t="s">
        <v>32</v>
      </c>
      <c r="I71" t="s">
        <v>53</v>
      </c>
      <c r="J71" t="s">
        <v>33</v>
      </c>
      <c r="K71" t="s">
        <v>32</v>
      </c>
      <c r="L71" t="s">
        <v>41</v>
      </c>
      <c r="M71">
        <v>7</v>
      </c>
      <c r="N71" t="s">
        <v>24</v>
      </c>
      <c r="O71" t="s">
        <v>25</v>
      </c>
      <c r="P71" t="s">
        <v>91</v>
      </c>
      <c r="Q71" t="s">
        <v>64</v>
      </c>
    </row>
    <row r="72" spans="1:17" x14ac:dyDescent="0.35">
      <c r="A72">
        <v>336038</v>
      </c>
      <c r="B72" t="s">
        <v>44</v>
      </c>
      <c r="C72" s="1">
        <v>39598</v>
      </c>
      <c r="D72" t="s">
        <v>57</v>
      </c>
      <c r="E72" t="s">
        <v>46</v>
      </c>
      <c r="F72">
        <v>0</v>
      </c>
      <c r="G72" t="s">
        <v>39</v>
      </c>
      <c r="H72" t="s">
        <v>40</v>
      </c>
      <c r="I72" t="s">
        <v>39</v>
      </c>
      <c r="J72" t="s">
        <v>22</v>
      </c>
      <c r="K72" t="s">
        <v>40</v>
      </c>
      <c r="L72" t="s">
        <v>23</v>
      </c>
      <c r="M72">
        <v>105</v>
      </c>
      <c r="N72" t="s">
        <v>24</v>
      </c>
      <c r="O72" t="s">
        <v>25</v>
      </c>
      <c r="P72" t="s">
        <v>54</v>
      </c>
      <c r="Q72" t="s">
        <v>27</v>
      </c>
    </row>
    <row r="73" spans="1:17" x14ac:dyDescent="0.35">
      <c r="A73">
        <v>336039</v>
      </c>
      <c r="B73" t="s">
        <v>44</v>
      </c>
      <c r="C73" s="1">
        <v>39599</v>
      </c>
      <c r="D73" t="s">
        <v>98</v>
      </c>
      <c r="E73" t="s">
        <v>46</v>
      </c>
      <c r="F73">
        <v>0</v>
      </c>
      <c r="G73" t="s">
        <v>32</v>
      </c>
      <c r="H73" t="s">
        <v>31</v>
      </c>
      <c r="I73" t="s">
        <v>31</v>
      </c>
      <c r="J73" t="s">
        <v>33</v>
      </c>
      <c r="K73" t="s">
        <v>32</v>
      </c>
      <c r="L73" t="s">
        <v>41</v>
      </c>
      <c r="M73">
        <v>9</v>
      </c>
      <c r="N73" t="s">
        <v>24</v>
      </c>
      <c r="O73" t="s">
        <v>25</v>
      </c>
      <c r="P73" t="s">
        <v>26</v>
      </c>
      <c r="Q73" t="s">
        <v>49</v>
      </c>
    </row>
    <row r="74" spans="1:17" x14ac:dyDescent="0.35">
      <c r="A74">
        <v>336040</v>
      </c>
      <c r="B74" t="s">
        <v>44</v>
      </c>
      <c r="C74" s="1">
        <v>39600</v>
      </c>
      <c r="D74" t="s">
        <v>68</v>
      </c>
      <c r="E74" t="s">
        <v>73</v>
      </c>
      <c r="F74">
        <v>0</v>
      </c>
      <c r="G74" t="s">
        <v>32</v>
      </c>
      <c r="H74" t="s">
        <v>40</v>
      </c>
      <c r="I74" t="s">
        <v>40</v>
      </c>
      <c r="J74" t="s">
        <v>22</v>
      </c>
      <c r="K74" t="s">
        <v>40</v>
      </c>
      <c r="L74" t="s">
        <v>41</v>
      </c>
      <c r="M74">
        <v>3</v>
      </c>
      <c r="N74" t="s">
        <v>24</v>
      </c>
      <c r="O74" t="s">
        <v>25</v>
      </c>
      <c r="P74" t="s">
        <v>54</v>
      </c>
      <c r="Q74" t="s">
        <v>27</v>
      </c>
    </row>
    <row r="75" spans="1:17" x14ac:dyDescent="0.35">
      <c r="A75">
        <v>392181</v>
      </c>
      <c r="B75" t="s">
        <v>106</v>
      </c>
      <c r="C75" s="1">
        <v>39921</v>
      </c>
      <c r="D75" t="s">
        <v>107</v>
      </c>
      <c r="E75" t="s">
        <v>108</v>
      </c>
      <c r="F75">
        <v>1</v>
      </c>
      <c r="G75" t="s">
        <v>32</v>
      </c>
      <c r="H75" t="s">
        <v>47</v>
      </c>
      <c r="I75" t="s">
        <v>32</v>
      </c>
      <c r="J75" t="s">
        <v>22</v>
      </c>
      <c r="K75" t="s">
        <v>47</v>
      </c>
      <c r="L75" t="s">
        <v>23</v>
      </c>
      <c r="M75">
        <v>19</v>
      </c>
      <c r="N75" t="s">
        <v>24</v>
      </c>
      <c r="O75" t="s">
        <v>25</v>
      </c>
      <c r="P75" t="s">
        <v>77</v>
      </c>
      <c r="Q75" t="s">
        <v>55</v>
      </c>
    </row>
    <row r="76" spans="1:17" x14ac:dyDescent="0.35">
      <c r="A76">
        <v>392182</v>
      </c>
      <c r="B76" t="s">
        <v>106</v>
      </c>
      <c r="C76" s="1">
        <v>39921</v>
      </c>
      <c r="D76" t="s">
        <v>109</v>
      </c>
      <c r="E76" t="s">
        <v>108</v>
      </c>
      <c r="F76">
        <v>1</v>
      </c>
      <c r="G76" t="s">
        <v>20</v>
      </c>
      <c r="H76" t="s">
        <v>40</v>
      </c>
      <c r="I76" t="s">
        <v>20</v>
      </c>
      <c r="J76" t="s">
        <v>33</v>
      </c>
      <c r="K76" t="s">
        <v>20</v>
      </c>
      <c r="L76" t="s">
        <v>23</v>
      </c>
      <c r="M76">
        <v>75</v>
      </c>
      <c r="N76" t="s">
        <v>24</v>
      </c>
      <c r="O76" t="s">
        <v>25</v>
      </c>
      <c r="P76" t="s">
        <v>77</v>
      </c>
      <c r="Q76" t="s">
        <v>59</v>
      </c>
    </row>
    <row r="77" spans="1:17" x14ac:dyDescent="0.35">
      <c r="A77">
        <v>392183</v>
      </c>
      <c r="B77" t="s">
        <v>106</v>
      </c>
      <c r="C77" s="1">
        <v>39922</v>
      </c>
      <c r="D77" t="s">
        <v>110</v>
      </c>
      <c r="E77" t="s">
        <v>108</v>
      </c>
      <c r="F77">
        <v>1</v>
      </c>
      <c r="G77" t="s">
        <v>39</v>
      </c>
      <c r="H77" t="s">
        <v>31</v>
      </c>
      <c r="I77" t="s">
        <v>39</v>
      </c>
      <c r="J77" t="s">
        <v>22</v>
      </c>
      <c r="K77" t="s">
        <v>39</v>
      </c>
      <c r="L77" t="s">
        <v>41</v>
      </c>
      <c r="M77">
        <v>10</v>
      </c>
      <c r="N77" t="s">
        <v>24</v>
      </c>
      <c r="O77" t="s">
        <v>95</v>
      </c>
      <c r="P77" t="s">
        <v>34</v>
      </c>
      <c r="Q77" t="s">
        <v>111</v>
      </c>
    </row>
    <row r="78" spans="1:17" x14ac:dyDescent="0.35">
      <c r="A78">
        <v>392184</v>
      </c>
      <c r="B78" t="s">
        <v>106</v>
      </c>
      <c r="C78" s="1">
        <v>39922</v>
      </c>
      <c r="D78" t="s">
        <v>112</v>
      </c>
      <c r="E78" t="s">
        <v>108</v>
      </c>
      <c r="F78">
        <v>1</v>
      </c>
      <c r="G78" t="s">
        <v>53</v>
      </c>
      <c r="H78" t="s">
        <v>21</v>
      </c>
      <c r="I78" t="s">
        <v>21</v>
      </c>
      <c r="J78" t="s">
        <v>33</v>
      </c>
      <c r="K78" t="s">
        <v>53</v>
      </c>
      <c r="L78" t="s">
        <v>41</v>
      </c>
      <c r="M78">
        <v>8</v>
      </c>
      <c r="N78" t="s">
        <v>24</v>
      </c>
      <c r="O78" t="s">
        <v>25</v>
      </c>
      <c r="P78" t="s">
        <v>34</v>
      </c>
      <c r="Q78" t="s">
        <v>77</v>
      </c>
    </row>
    <row r="79" spans="1:17" x14ac:dyDescent="0.35">
      <c r="A79">
        <v>392185</v>
      </c>
      <c r="B79" t="s">
        <v>113</v>
      </c>
      <c r="C79" s="1">
        <v>39923</v>
      </c>
      <c r="D79" t="s">
        <v>114</v>
      </c>
      <c r="E79" t="s">
        <v>115</v>
      </c>
      <c r="F79">
        <v>1</v>
      </c>
      <c r="G79" t="s">
        <v>20</v>
      </c>
      <c r="H79" t="s">
        <v>32</v>
      </c>
      <c r="I79" t="s">
        <v>32</v>
      </c>
      <c r="J79" t="s">
        <v>33</v>
      </c>
      <c r="K79" t="s">
        <v>32</v>
      </c>
      <c r="L79" t="s">
        <v>23</v>
      </c>
      <c r="M79">
        <v>92</v>
      </c>
      <c r="N79" t="s">
        <v>24</v>
      </c>
      <c r="O79" t="s">
        <v>25</v>
      </c>
      <c r="P79" t="s">
        <v>91</v>
      </c>
      <c r="Q79" t="s">
        <v>116</v>
      </c>
    </row>
    <row r="80" spans="1:17" x14ac:dyDescent="0.35">
      <c r="A80">
        <v>392186</v>
      </c>
      <c r="B80" t="s">
        <v>117</v>
      </c>
      <c r="C80" s="1">
        <v>39924</v>
      </c>
      <c r="D80" t="s">
        <v>118</v>
      </c>
      <c r="E80" t="s">
        <v>119</v>
      </c>
      <c r="F80">
        <v>1</v>
      </c>
      <c r="G80" t="s">
        <v>31</v>
      </c>
      <c r="H80" t="s">
        <v>21</v>
      </c>
      <c r="I80" t="s">
        <v>21</v>
      </c>
      <c r="J80" t="s">
        <v>22</v>
      </c>
      <c r="K80" t="s">
        <v>21</v>
      </c>
      <c r="L80" t="s">
        <v>23</v>
      </c>
      <c r="M80">
        <v>11</v>
      </c>
      <c r="N80" t="s">
        <v>24</v>
      </c>
      <c r="O80" t="s">
        <v>95</v>
      </c>
      <c r="P80" t="s">
        <v>49</v>
      </c>
      <c r="Q80" t="s">
        <v>111</v>
      </c>
    </row>
    <row r="81" spans="1:17" x14ac:dyDescent="0.35">
      <c r="A81">
        <v>392188</v>
      </c>
      <c r="B81" t="s">
        <v>106</v>
      </c>
      <c r="C81" s="1">
        <v>39925</v>
      </c>
      <c r="D81" t="s">
        <v>72</v>
      </c>
      <c r="E81" t="s">
        <v>108</v>
      </c>
      <c r="F81">
        <v>1</v>
      </c>
      <c r="G81" t="s">
        <v>20</v>
      </c>
      <c r="H81" t="s">
        <v>53</v>
      </c>
      <c r="I81" t="s">
        <v>53</v>
      </c>
      <c r="J81" t="s">
        <v>33</v>
      </c>
      <c r="K81" t="s">
        <v>53</v>
      </c>
      <c r="L81" t="s">
        <v>23</v>
      </c>
      <c r="M81">
        <v>24</v>
      </c>
      <c r="N81" t="s">
        <v>24</v>
      </c>
      <c r="O81" t="s">
        <v>25</v>
      </c>
      <c r="P81" t="s">
        <v>120</v>
      </c>
      <c r="Q81" t="s">
        <v>64</v>
      </c>
    </row>
    <row r="82" spans="1:17" x14ac:dyDescent="0.35">
      <c r="A82">
        <v>392189</v>
      </c>
      <c r="B82" t="s">
        <v>117</v>
      </c>
      <c r="C82" s="1">
        <v>39926</v>
      </c>
      <c r="D82" t="s">
        <v>121</v>
      </c>
      <c r="E82" t="s">
        <v>119</v>
      </c>
      <c r="F82">
        <v>1</v>
      </c>
      <c r="G82" t="s">
        <v>32</v>
      </c>
      <c r="H82" t="s">
        <v>39</v>
      </c>
      <c r="I82" t="s">
        <v>39</v>
      </c>
      <c r="J82" t="s">
        <v>33</v>
      </c>
      <c r="K82" t="s">
        <v>39</v>
      </c>
      <c r="L82" t="s">
        <v>23</v>
      </c>
      <c r="M82">
        <v>9</v>
      </c>
      <c r="N82" t="s">
        <v>24</v>
      </c>
      <c r="O82" t="s">
        <v>25</v>
      </c>
      <c r="P82" t="s">
        <v>77</v>
      </c>
      <c r="Q82" t="s">
        <v>116</v>
      </c>
    </row>
    <row r="83" spans="1:17" x14ac:dyDescent="0.35">
      <c r="A83">
        <v>392190</v>
      </c>
      <c r="B83" t="s">
        <v>106</v>
      </c>
      <c r="C83" s="1">
        <v>39926</v>
      </c>
      <c r="D83" t="s">
        <v>68</v>
      </c>
      <c r="E83" t="s">
        <v>108</v>
      </c>
      <c r="F83">
        <v>1</v>
      </c>
      <c r="G83" t="s">
        <v>21</v>
      </c>
      <c r="H83" t="s">
        <v>40</v>
      </c>
      <c r="I83" t="s">
        <v>21</v>
      </c>
      <c r="J83" t="s">
        <v>22</v>
      </c>
      <c r="K83" t="s">
        <v>40</v>
      </c>
      <c r="L83" t="s">
        <v>122</v>
      </c>
      <c r="M83" t="s">
        <v>25</v>
      </c>
      <c r="N83" t="s">
        <v>123</v>
      </c>
      <c r="O83" t="s">
        <v>25</v>
      </c>
      <c r="P83" t="s">
        <v>34</v>
      </c>
      <c r="Q83" t="s">
        <v>120</v>
      </c>
    </row>
    <row r="84" spans="1:17" x14ac:dyDescent="0.35">
      <c r="A84">
        <v>392191</v>
      </c>
      <c r="B84" t="s">
        <v>117</v>
      </c>
      <c r="C84" s="1">
        <v>39927</v>
      </c>
      <c r="D84" t="s">
        <v>124</v>
      </c>
      <c r="E84" t="s">
        <v>119</v>
      </c>
      <c r="F84">
        <v>1</v>
      </c>
      <c r="G84" t="s">
        <v>20</v>
      </c>
      <c r="H84" t="s">
        <v>31</v>
      </c>
      <c r="I84" t="s">
        <v>20</v>
      </c>
      <c r="J84" t="s">
        <v>33</v>
      </c>
      <c r="K84" t="s">
        <v>31</v>
      </c>
      <c r="L84" t="s">
        <v>41</v>
      </c>
      <c r="M84">
        <v>7</v>
      </c>
      <c r="N84" t="s">
        <v>24</v>
      </c>
      <c r="O84" t="s">
        <v>25</v>
      </c>
      <c r="P84" t="s">
        <v>77</v>
      </c>
      <c r="Q84" t="s">
        <v>125</v>
      </c>
    </row>
    <row r="85" spans="1:17" x14ac:dyDescent="0.35">
      <c r="A85">
        <v>392192</v>
      </c>
      <c r="B85" t="s">
        <v>117</v>
      </c>
      <c r="C85" s="1">
        <v>39928</v>
      </c>
      <c r="D85" t="s">
        <v>126</v>
      </c>
      <c r="E85" t="s">
        <v>119</v>
      </c>
      <c r="F85">
        <v>1</v>
      </c>
      <c r="G85" t="s">
        <v>53</v>
      </c>
      <c r="H85" t="s">
        <v>47</v>
      </c>
      <c r="I85" t="s">
        <v>53</v>
      </c>
      <c r="J85" t="s">
        <v>33</v>
      </c>
      <c r="K85" t="s">
        <v>53</v>
      </c>
      <c r="L85" t="s">
        <v>23</v>
      </c>
      <c r="M85">
        <v>12</v>
      </c>
      <c r="N85" t="s">
        <v>24</v>
      </c>
      <c r="O85" t="s">
        <v>25</v>
      </c>
      <c r="P85" t="s">
        <v>127</v>
      </c>
      <c r="Q85" t="s">
        <v>116</v>
      </c>
    </row>
    <row r="86" spans="1:17" x14ac:dyDescent="0.35">
      <c r="A86">
        <v>392194</v>
      </c>
      <c r="B86" t="s">
        <v>113</v>
      </c>
      <c r="C86" s="1">
        <v>39929</v>
      </c>
      <c r="D86" t="s">
        <v>128</v>
      </c>
      <c r="E86" t="s">
        <v>115</v>
      </c>
      <c r="F86">
        <v>1</v>
      </c>
      <c r="G86" t="s">
        <v>20</v>
      </c>
      <c r="H86" t="s">
        <v>39</v>
      </c>
      <c r="I86" t="s">
        <v>20</v>
      </c>
      <c r="J86" t="s">
        <v>33</v>
      </c>
      <c r="K86" t="s">
        <v>39</v>
      </c>
      <c r="L86" t="s">
        <v>41</v>
      </c>
      <c r="M86">
        <v>6</v>
      </c>
      <c r="N86" t="s">
        <v>24</v>
      </c>
      <c r="O86" t="s">
        <v>25</v>
      </c>
      <c r="P86" t="s">
        <v>129</v>
      </c>
      <c r="Q86" t="s">
        <v>91</v>
      </c>
    </row>
    <row r="87" spans="1:17" x14ac:dyDescent="0.35">
      <c r="A87">
        <v>392195</v>
      </c>
      <c r="B87" t="s">
        <v>106</v>
      </c>
      <c r="C87" s="1">
        <v>39929</v>
      </c>
      <c r="D87" t="s">
        <v>69</v>
      </c>
      <c r="E87" t="s">
        <v>108</v>
      </c>
      <c r="F87">
        <v>1</v>
      </c>
      <c r="G87" t="s">
        <v>31</v>
      </c>
      <c r="H87" t="s">
        <v>40</v>
      </c>
      <c r="I87" t="s">
        <v>31</v>
      </c>
      <c r="J87" t="s">
        <v>33</v>
      </c>
      <c r="K87" t="s">
        <v>31</v>
      </c>
      <c r="L87" t="s">
        <v>23</v>
      </c>
      <c r="M87">
        <v>27</v>
      </c>
      <c r="N87" t="s">
        <v>24</v>
      </c>
      <c r="O87" t="s">
        <v>25</v>
      </c>
      <c r="P87" t="s">
        <v>120</v>
      </c>
      <c r="Q87" t="s">
        <v>55</v>
      </c>
    </row>
    <row r="88" spans="1:17" x14ac:dyDescent="0.35">
      <c r="A88">
        <v>392196</v>
      </c>
      <c r="B88" t="s">
        <v>117</v>
      </c>
      <c r="C88" s="1">
        <v>39930</v>
      </c>
      <c r="D88" t="s">
        <v>130</v>
      </c>
      <c r="E88" t="s">
        <v>119</v>
      </c>
      <c r="F88">
        <v>1</v>
      </c>
      <c r="G88" t="s">
        <v>32</v>
      </c>
      <c r="H88" t="s">
        <v>53</v>
      </c>
      <c r="I88" t="s">
        <v>53</v>
      </c>
      <c r="J88" t="s">
        <v>22</v>
      </c>
      <c r="K88" t="s">
        <v>53</v>
      </c>
      <c r="L88" t="s">
        <v>41</v>
      </c>
      <c r="M88">
        <v>6</v>
      </c>
      <c r="N88" t="s">
        <v>24</v>
      </c>
      <c r="O88" t="s">
        <v>25</v>
      </c>
      <c r="P88" t="s">
        <v>63</v>
      </c>
      <c r="Q88" t="s">
        <v>125</v>
      </c>
    </row>
    <row r="89" spans="1:17" x14ac:dyDescent="0.35">
      <c r="A89">
        <v>392197</v>
      </c>
      <c r="B89" t="s">
        <v>113</v>
      </c>
      <c r="C89" s="1">
        <v>39930</v>
      </c>
      <c r="D89" t="s">
        <v>107</v>
      </c>
      <c r="E89" t="s">
        <v>115</v>
      </c>
      <c r="F89">
        <v>1</v>
      </c>
      <c r="G89" t="s">
        <v>21</v>
      </c>
      <c r="H89" t="s">
        <v>47</v>
      </c>
      <c r="I89" t="s">
        <v>47</v>
      </c>
      <c r="J89" t="s">
        <v>33</v>
      </c>
      <c r="K89" t="s">
        <v>47</v>
      </c>
      <c r="L89" t="s">
        <v>23</v>
      </c>
      <c r="M89">
        <v>92</v>
      </c>
      <c r="N89" t="s">
        <v>24</v>
      </c>
      <c r="O89" t="s">
        <v>25</v>
      </c>
      <c r="P89" t="s">
        <v>91</v>
      </c>
      <c r="Q89" t="s">
        <v>59</v>
      </c>
    </row>
    <row r="90" spans="1:17" x14ac:dyDescent="0.35">
      <c r="A90">
        <v>392198</v>
      </c>
      <c r="B90" t="s">
        <v>131</v>
      </c>
      <c r="C90" s="1">
        <v>39931</v>
      </c>
      <c r="D90" t="s">
        <v>68</v>
      </c>
      <c r="E90" t="s">
        <v>132</v>
      </c>
      <c r="F90">
        <v>1</v>
      </c>
      <c r="G90" t="s">
        <v>39</v>
      </c>
      <c r="H90" t="s">
        <v>40</v>
      </c>
      <c r="I90" t="s">
        <v>39</v>
      </c>
      <c r="J90" t="s">
        <v>33</v>
      </c>
      <c r="K90" t="s">
        <v>40</v>
      </c>
      <c r="L90" t="s">
        <v>41</v>
      </c>
      <c r="M90">
        <v>5</v>
      </c>
      <c r="N90" t="s">
        <v>24</v>
      </c>
      <c r="O90" t="s">
        <v>25</v>
      </c>
      <c r="P90" t="s">
        <v>133</v>
      </c>
      <c r="Q90" t="s">
        <v>27</v>
      </c>
    </row>
    <row r="91" spans="1:17" x14ac:dyDescent="0.35">
      <c r="A91">
        <v>392199</v>
      </c>
      <c r="B91" t="s">
        <v>117</v>
      </c>
      <c r="C91" s="1">
        <v>39932</v>
      </c>
      <c r="D91" t="s">
        <v>45</v>
      </c>
      <c r="E91" t="s">
        <v>119</v>
      </c>
      <c r="F91">
        <v>1</v>
      </c>
      <c r="G91" t="s">
        <v>20</v>
      </c>
      <c r="H91" t="s">
        <v>21</v>
      </c>
      <c r="I91" t="s">
        <v>21</v>
      </c>
      <c r="J91" t="s">
        <v>33</v>
      </c>
      <c r="K91" t="s">
        <v>20</v>
      </c>
      <c r="L91" t="s">
        <v>41</v>
      </c>
      <c r="M91">
        <v>5</v>
      </c>
      <c r="N91" t="s">
        <v>24</v>
      </c>
      <c r="O91" t="s">
        <v>25</v>
      </c>
      <c r="P91" t="s">
        <v>34</v>
      </c>
      <c r="Q91" t="s">
        <v>125</v>
      </c>
    </row>
    <row r="92" spans="1:17" x14ac:dyDescent="0.35">
      <c r="A92">
        <v>392200</v>
      </c>
      <c r="B92" t="s">
        <v>117</v>
      </c>
      <c r="C92" s="1">
        <v>39932</v>
      </c>
      <c r="D92" t="s">
        <v>69</v>
      </c>
      <c r="E92" t="s">
        <v>119</v>
      </c>
      <c r="F92">
        <v>1</v>
      </c>
      <c r="G92" t="s">
        <v>31</v>
      </c>
      <c r="H92" t="s">
        <v>47</v>
      </c>
      <c r="I92" t="s">
        <v>31</v>
      </c>
      <c r="J92" t="s">
        <v>33</v>
      </c>
      <c r="K92" t="s">
        <v>31</v>
      </c>
      <c r="L92" t="s">
        <v>23</v>
      </c>
      <c r="M92">
        <v>3</v>
      </c>
      <c r="N92" t="s">
        <v>24</v>
      </c>
      <c r="O92" t="s">
        <v>25</v>
      </c>
      <c r="P92" t="s">
        <v>34</v>
      </c>
      <c r="Q92" t="s">
        <v>35</v>
      </c>
    </row>
    <row r="93" spans="1:17" x14ac:dyDescent="0.35">
      <c r="A93">
        <v>392201</v>
      </c>
      <c r="B93" t="s">
        <v>131</v>
      </c>
      <c r="C93" s="1">
        <v>39933</v>
      </c>
      <c r="D93" t="s">
        <v>134</v>
      </c>
      <c r="E93" t="s">
        <v>132</v>
      </c>
      <c r="F93">
        <v>1</v>
      </c>
      <c r="G93" t="s">
        <v>53</v>
      </c>
      <c r="H93" t="s">
        <v>39</v>
      </c>
      <c r="I93" t="s">
        <v>39</v>
      </c>
      <c r="J93" t="s">
        <v>22</v>
      </c>
      <c r="K93" t="s">
        <v>39</v>
      </c>
      <c r="L93" t="s">
        <v>41</v>
      </c>
      <c r="M93">
        <v>6</v>
      </c>
      <c r="N93" t="s">
        <v>24</v>
      </c>
      <c r="O93" t="s">
        <v>25</v>
      </c>
      <c r="P93" t="s">
        <v>133</v>
      </c>
      <c r="Q93" t="s">
        <v>64</v>
      </c>
    </row>
    <row r="94" spans="1:17" x14ac:dyDescent="0.35">
      <c r="A94">
        <v>392202</v>
      </c>
      <c r="B94" t="s">
        <v>131</v>
      </c>
      <c r="C94" s="1">
        <v>39933</v>
      </c>
      <c r="D94" t="s">
        <v>105</v>
      </c>
      <c r="E94" t="s">
        <v>132</v>
      </c>
      <c r="F94">
        <v>1</v>
      </c>
      <c r="G94" t="s">
        <v>32</v>
      </c>
      <c r="H94" t="s">
        <v>40</v>
      </c>
      <c r="I94" t="s">
        <v>40</v>
      </c>
      <c r="J94" t="s">
        <v>22</v>
      </c>
      <c r="K94" t="s">
        <v>32</v>
      </c>
      <c r="L94" t="s">
        <v>23</v>
      </c>
      <c r="M94">
        <v>38</v>
      </c>
      <c r="N94" t="s">
        <v>24</v>
      </c>
      <c r="O94" t="s">
        <v>25</v>
      </c>
      <c r="P94" t="s">
        <v>133</v>
      </c>
      <c r="Q94" t="s">
        <v>27</v>
      </c>
    </row>
    <row r="95" spans="1:17" x14ac:dyDescent="0.35">
      <c r="A95">
        <v>392203</v>
      </c>
      <c r="B95" t="s">
        <v>135</v>
      </c>
      <c r="C95" s="1">
        <v>39934</v>
      </c>
      <c r="D95" t="s">
        <v>136</v>
      </c>
      <c r="E95" t="s">
        <v>137</v>
      </c>
      <c r="F95">
        <v>1</v>
      </c>
      <c r="G95" t="s">
        <v>21</v>
      </c>
      <c r="H95" t="s">
        <v>47</v>
      </c>
      <c r="I95" t="s">
        <v>47</v>
      </c>
      <c r="J95" t="s">
        <v>33</v>
      </c>
      <c r="K95" t="s">
        <v>47</v>
      </c>
      <c r="L95" t="s">
        <v>23</v>
      </c>
      <c r="M95">
        <v>9</v>
      </c>
      <c r="N95" t="s">
        <v>24</v>
      </c>
      <c r="O95" t="s">
        <v>25</v>
      </c>
      <c r="P95" t="s">
        <v>120</v>
      </c>
      <c r="Q95" t="s">
        <v>138</v>
      </c>
    </row>
    <row r="96" spans="1:17" x14ac:dyDescent="0.35">
      <c r="A96">
        <v>392204</v>
      </c>
      <c r="B96" t="s">
        <v>117</v>
      </c>
      <c r="C96" s="1">
        <v>39934</v>
      </c>
      <c r="D96" t="s">
        <v>139</v>
      </c>
      <c r="E96" t="s">
        <v>119</v>
      </c>
      <c r="F96">
        <v>1</v>
      </c>
      <c r="G96" t="s">
        <v>20</v>
      </c>
      <c r="H96" t="s">
        <v>31</v>
      </c>
      <c r="I96" t="s">
        <v>20</v>
      </c>
      <c r="J96" t="s">
        <v>33</v>
      </c>
      <c r="K96" t="s">
        <v>20</v>
      </c>
      <c r="L96" t="s">
        <v>23</v>
      </c>
      <c r="M96">
        <v>8</v>
      </c>
      <c r="N96" t="s">
        <v>24</v>
      </c>
      <c r="O96" t="s">
        <v>25</v>
      </c>
      <c r="P96" t="s">
        <v>127</v>
      </c>
      <c r="Q96" t="s">
        <v>140</v>
      </c>
    </row>
    <row r="97" spans="1:17" x14ac:dyDescent="0.35">
      <c r="A97">
        <v>392205</v>
      </c>
      <c r="B97" t="s">
        <v>113</v>
      </c>
      <c r="C97" s="1">
        <v>39935</v>
      </c>
      <c r="D97" t="s">
        <v>68</v>
      </c>
      <c r="E97" t="s">
        <v>115</v>
      </c>
      <c r="F97">
        <v>1</v>
      </c>
      <c r="G97" t="s">
        <v>53</v>
      </c>
      <c r="H97" t="s">
        <v>40</v>
      </c>
      <c r="I97" t="s">
        <v>53</v>
      </c>
      <c r="J97" t="s">
        <v>33</v>
      </c>
      <c r="K97" t="s">
        <v>40</v>
      </c>
      <c r="L97" t="s">
        <v>41</v>
      </c>
      <c r="M97">
        <v>3</v>
      </c>
      <c r="N97" t="s">
        <v>24</v>
      </c>
      <c r="O97" t="s">
        <v>25</v>
      </c>
      <c r="P97" t="s">
        <v>129</v>
      </c>
      <c r="Q97" t="s">
        <v>91</v>
      </c>
    </row>
    <row r="98" spans="1:17" x14ac:dyDescent="0.35">
      <c r="A98">
        <v>392206</v>
      </c>
      <c r="B98" t="s">
        <v>141</v>
      </c>
      <c r="C98" s="1">
        <v>39935</v>
      </c>
      <c r="D98" t="s">
        <v>142</v>
      </c>
      <c r="E98" t="s">
        <v>143</v>
      </c>
      <c r="F98">
        <v>1</v>
      </c>
      <c r="G98" t="s">
        <v>32</v>
      </c>
      <c r="H98" t="s">
        <v>39</v>
      </c>
      <c r="I98" t="s">
        <v>39</v>
      </c>
      <c r="J98" t="s">
        <v>22</v>
      </c>
      <c r="K98" t="s">
        <v>32</v>
      </c>
      <c r="L98" t="s">
        <v>23</v>
      </c>
      <c r="M98">
        <v>18</v>
      </c>
      <c r="N98" t="s">
        <v>24</v>
      </c>
      <c r="O98" t="s">
        <v>25</v>
      </c>
      <c r="P98" t="s">
        <v>49</v>
      </c>
      <c r="Q98" t="s">
        <v>27</v>
      </c>
    </row>
    <row r="99" spans="1:17" x14ac:dyDescent="0.35">
      <c r="A99">
        <v>392207</v>
      </c>
      <c r="B99" t="s">
        <v>113</v>
      </c>
      <c r="C99" s="1">
        <v>39936</v>
      </c>
      <c r="D99" t="s">
        <v>94</v>
      </c>
      <c r="E99" t="s">
        <v>115</v>
      </c>
      <c r="F99">
        <v>1</v>
      </c>
      <c r="G99" t="s">
        <v>31</v>
      </c>
      <c r="H99" t="s">
        <v>21</v>
      </c>
      <c r="I99" t="s">
        <v>21</v>
      </c>
      <c r="J99" t="s">
        <v>33</v>
      </c>
      <c r="K99" t="s">
        <v>31</v>
      </c>
      <c r="L99" t="s">
        <v>41</v>
      </c>
      <c r="M99">
        <v>6</v>
      </c>
      <c r="N99" t="s">
        <v>24</v>
      </c>
      <c r="O99" t="s">
        <v>25</v>
      </c>
      <c r="P99" t="s">
        <v>129</v>
      </c>
      <c r="Q99" t="s">
        <v>34</v>
      </c>
    </row>
    <row r="100" spans="1:17" x14ac:dyDescent="0.35">
      <c r="A100">
        <v>392208</v>
      </c>
      <c r="B100" t="s">
        <v>141</v>
      </c>
      <c r="C100" s="1">
        <v>39936</v>
      </c>
      <c r="D100" t="s">
        <v>144</v>
      </c>
      <c r="E100" t="s">
        <v>143</v>
      </c>
      <c r="F100">
        <v>1</v>
      </c>
      <c r="G100" t="s">
        <v>20</v>
      </c>
      <c r="H100" t="s">
        <v>47</v>
      </c>
      <c r="I100" t="s">
        <v>47</v>
      </c>
      <c r="J100" t="s">
        <v>33</v>
      </c>
      <c r="K100" t="s">
        <v>20</v>
      </c>
      <c r="L100" t="s">
        <v>41</v>
      </c>
      <c r="M100">
        <v>9</v>
      </c>
      <c r="N100" t="s">
        <v>24</v>
      </c>
      <c r="O100" t="s">
        <v>25</v>
      </c>
      <c r="P100" t="s">
        <v>27</v>
      </c>
      <c r="Q100" t="s">
        <v>125</v>
      </c>
    </row>
    <row r="101" spans="1:17" x14ac:dyDescent="0.35">
      <c r="A101">
        <v>392209</v>
      </c>
      <c r="B101" t="s">
        <v>135</v>
      </c>
      <c r="C101" s="1">
        <v>39937</v>
      </c>
      <c r="D101" t="s">
        <v>76</v>
      </c>
      <c r="E101" t="s">
        <v>137</v>
      </c>
      <c r="F101">
        <v>1</v>
      </c>
      <c r="G101" t="s">
        <v>32</v>
      </c>
      <c r="H101" t="s">
        <v>53</v>
      </c>
      <c r="I101" t="s">
        <v>32</v>
      </c>
      <c r="J101" t="s">
        <v>33</v>
      </c>
      <c r="K101" t="s">
        <v>32</v>
      </c>
      <c r="L101" t="s">
        <v>23</v>
      </c>
      <c r="M101">
        <v>78</v>
      </c>
      <c r="N101" t="s">
        <v>24</v>
      </c>
      <c r="O101" t="s">
        <v>25</v>
      </c>
      <c r="P101" t="s">
        <v>77</v>
      </c>
      <c r="Q101" t="s">
        <v>120</v>
      </c>
    </row>
    <row r="102" spans="1:17" x14ac:dyDescent="0.35">
      <c r="A102">
        <v>392210</v>
      </c>
      <c r="B102" t="s">
        <v>117</v>
      </c>
      <c r="C102" s="1">
        <v>39938</v>
      </c>
      <c r="D102" t="s">
        <v>96</v>
      </c>
      <c r="E102" t="s">
        <v>119</v>
      </c>
      <c r="F102">
        <v>1</v>
      </c>
      <c r="G102" t="s">
        <v>31</v>
      </c>
      <c r="H102" t="s">
        <v>40</v>
      </c>
      <c r="I102" t="s">
        <v>31</v>
      </c>
      <c r="J102" t="s">
        <v>22</v>
      </c>
      <c r="K102" t="s">
        <v>40</v>
      </c>
      <c r="L102" t="s">
        <v>23</v>
      </c>
      <c r="M102">
        <v>78</v>
      </c>
      <c r="N102" t="s">
        <v>24</v>
      </c>
      <c r="O102" t="s">
        <v>25</v>
      </c>
      <c r="P102" t="s">
        <v>145</v>
      </c>
      <c r="Q102" t="s">
        <v>63</v>
      </c>
    </row>
    <row r="103" spans="1:17" x14ac:dyDescent="0.35">
      <c r="A103">
        <v>392211</v>
      </c>
      <c r="B103" t="s">
        <v>117</v>
      </c>
      <c r="C103" s="1">
        <v>39938</v>
      </c>
      <c r="D103" t="s">
        <v>146</v>
      </c>
      <c r="E103" t="s">
        <v>119</v>
      </c>
      <c r="F103">
        <v>1</v>
      </c>
      <c r="G103" t="s">
        <v>39</v>
      </c>
      <c r="H103" t="s">
        <v>21</v>
      </c>
      <c r="I103" t="s">
        <v>21</v>
      </c>
      <c r="J103" t="s">
        <v>33</v>
      </c>
      <c r="K103" t="s">
        <v>39</v>
      </c>
      <c r="L103" t="s">
        <v>41</v>
      </c>
      <c r="M103">
        <v>9</v>
      </c>
      <c r="N103" t="s">
        <v>24</v>
      </c>
      <c r="O103" t="s">
        <v>25</v>
      </c>
      <c r="P103" t="s">
        <v>133</v>
      </c>
      <c r="Q103" t="s">
        <v>63</v>
      </c>
    </row>
    <row r="104" spans="1:17" x14ac:dyDescent="0.35">
      <c r="A104">
        <v>392212</v>
      </c>
      <c r="B104" t="s">
        <v>131</v>
      </c>
      <c r="C104" s="1">
        <v>39939</v>
      </c>
      <c r="D104" t="s">
        <v>147</v>
      </c>
      <c r="E104" t="s">
        <v>132</v>
      </c>
      <c r="F104">
        <v>1</v>
      </c>
      <c r="G104" t="s">
        <v>53</v>
      </c>
      <c r="H104" t="s">
        <v>47</v>
      </c>
      <c r="I104" t="s">
        <v>53</v>
      </c>
      <c r="J104" t="s">
        <v>33</v>
      </c>
      <c r="K104" t="s">
        <v>53</v>
      </c>
      <c r="L104" t="s">
        <v>23</v>
      </c>
      <c r="M104">
        <v>19</v>
      </c>
      <c r="N104" t="s">
        <v>24</v>
      </c>
      <c r="O104" t="s">
        <v>25</v>
      </c>
      <c r="P104" t="s">
        <v>34</v>
      </c>
      <c r="Q104" t="s">
        <v>127</v>
      </c>
    </row>
    <row r="105" spans="1:17" x14ac:dyDescent="0.35">
      <c r="A105">
        <v>392213</v>
      </c>
      <c r="B105" t="s">
        <v>131</v>
      </c>
      <c r="C105" s="1">
        <v>39940</v>
      </c>
      <c r="D105" t="s">
        <v>148</v>
      </c>
      <c r="E105" t="s">
        <v>132</v>
      </c>
      <c r="F105">
        <v>1</v>
      </c>
      <c r="G105" t="s">
        <v>20</v>
      </c>
      <c r="H105" t="s">
        <v>40</v>
      </c>
      <c r="I105" t="s">
        <v>40</v>
      </c>
      <c r="J105" t="s">
        <v>22</v>
      </c>
      <c r="K105" t="s">
        <v>40</v>
      </c>
      <c r="L105" t="s">
        <v>41</v>
      </c>
      <c r="M105">
        <v>7</v>
      </c>
      <c r="N105" t="s">
        <v>24</v>
      </c>
      <c r="O105" t="s">
        <v>25</v>
      </c>
      <c r="P105" t="s">
        <v>55</v>
      </c>
      <c r="Q105" t="s">
        <v>49</v>
      </c>
    </row>
    <row r="106" spans="1:17" x14ac:dyDescent="0.35">
      <c r="A106">
        <v>392214</v>
      </c>
      <c r="B106" t="s">
        <v>131</v>
      </c>
      <c r="C106" s="1">
        <v>39940</v>
      </c>
      <c r="D106" t="s">
        <v>66</v>
      </c>
      <c r="E106" t="s">
        <v>132</v>
      </c>
      <c r="F106">
        <v>1</v>
      </c>
      <c r="G106" t="s">
        <v>32</v>
      </c>
      <c r="H106" t="s">
        <v>31</v>
      </c>
      <c r="I106" t="s">
        <v>32</v>
      </c>
      <c r="J106" t="s">
        <v>33</v>
      </c>
      <c r="K106" t="s">
        <v>32</v>
      </c>
      <c r="L106" t="s">
        <v>23</v>
      </c>
      <c r="M106">
        <v>12</v>
      </c>
      <c r="N106" t="s">
        <v>24</v>
      </c>
      <c r="O106" t="s">
        <v>95</v>
      </c>
      <c r="P106" t="s">
        <v>49</v>
      </c>
      <c r="Q106" t="s">
        <v>125</v>
      </c>
    </row>
    <row r="107" spans="1:17" x14ac:dyDescent="0.35">
      <c r="A107">
        <v>392215</v>
      </c>
      <c r="B107" t="s">
        <v>135</v>
      </c>
      <c r="C107" s="1">
        <v>39941</v>
      </c>
      <c r="D107" t="s">
        <v>87</v>
      </c>
      <c r="E107" t="s">
        <v>137</v>
      </c>
      <c r="F107">
        <v>1</v>
      </c>
      <c r="G107" t="s">
        <v>39</v>
      </c>
      <c r="H107" t="s">
        <v>47</v>
      </c>
      <c r="I107" t="s">
        <v>47</v>
      </c>
      <c r="J107" t="s">
        <v>33</v>
      </c>
      <c r="K107" t="s">
        <v>39</v>
      </c>
      <c r="L107" t="s">
        <v>41</v>
      </c>
      <c r="M107">
        <v>7</v>
      </c>
      <c r="N107" t="s">
        <v>24</v>
      </c>
      <c r="O107" t="s">
        <v>25</v>
      </c>
      <c r="P107" t="s">
        <v>120</v>
      </c>
      <c r="Q107" t="s">
        <v>138</v>
      </c>
    </row>
    <row r="108" spans="1:17" x14ac:dyDescent="0.35">
      <c r="A108">
        <v>392216</v>
      </c>
      <c r="B108" t="s">
        <v>149</v>
      </c>
      <c r="C108" s="1">
        <v>39942</v>
      </c>
      <c r="D108" t="s">
        <v>94</v>
      </c>
      <c r="E108" t="s">
        <v>150</v>
      </c>
      <c r="F108">
        <v>1</v>
      </c>
      <c r="G108" t="s">
        <v>53</v>
      </c>
      <c r="H108" t="s">
        <v>31</v>
      </c>
      <c r="I108" t="s">
        <v>31</v>
      </c>
      <c r="J108" t="s">
        <v>22</v>
      </c>
      <c r="K108" t="s">
        <v>31</v>
      </c>
      <c r="L108" t="s">
        <v>41</v>
      </c>
      <c r="M108">
        <v>3</v>
      </c>
      <c r="N108" t="s">
        <v>24</v>
      </c>
      <c r="O108" t="s">
        <v>25</v>
      </c>
      <c r="P108" t="s">
        <v>133</v>
      </c>
      <c r="Q108" t="s">
        <v>64</v>
      </c>
    </row>
    <row r="109" spans="1:17" x14ac:dyDescent="0.35">
      <c r="A109">
        <v>392217</v>
      </c>
      <c r="B109" t="s">
        <v>149</v>
      </c>
      <c r="C109" s="1">
        <v>39942</v>
      </c>
      <c r="D109" t="s">
        <v>151</v>
      </c>
      <c r="E109" t="s">
        <v>150</v>
      </c>
      <c r="F109">
        <v>1</v>
      </c>
      <c r="G109" t="s">
        <v>32</v>
      </c>
      <c r="H109" t="s">
        <v>40</v>
      </c>
      <c r="I109" t="s">
        <v>40</v>
      </c>
      <c r="J109" t="s">
        <v>33</v>
      </c>
      <c r="K109" t="s">
        <v>32</v>
      </c>
      <c r="L109" t="s">
        <v>41</v>
      </c>
      <c r="M109">
        <v>7</v>
      </c>
      <c r="N109" t="s">
        <v>24</v>
      </c>
      <c r="O109" t="s">
        <v>25</v>
      </c>
      <c r="P109" t="s">
        <v>133</v>
      </c>
      <c r="Q109" t="s">
        <v>127</v>
      </c>
    </row>
    <row r="110" spans="1:17" x14ac:dyDescent="0.35">
      <c r="A110">
        <v>392218</v>
      </c>
      <c r="B110" t="s">
        <v>113</v>
      </c>
      <c r="C110" s="1">
        <v>39943</v>
      </c>
      <c r="D110" t="s">
        <v>136</v>
      </c>
      <c r="E110" t="s">
        <v>115</v>
      </c>
      <c r="F110">
        <v>1</v>
      </c>
      <c r="G110" t="s">
        <v>20</v>
      </c>
      <c r="H110" t="s">
        <v>47</v>
      </c>
      <c r="I110" t="s">
        <v>47</v>
      </c>
      <c r="J110" t="s">
        <v>33</v>
      </c>
      <c r="K110" t="s">
        <v>47</v>
      </c>
      <c r="L110" t="s">
        <v>23</v>
      </c>
      <c r="M110">
        <v>16</v>
      </c>
      <c r="N110" t="s">
        <v>24</v>
      </c>
      <c r="O110" t="s">
        <v>25</v>
      </c>
      <c r="P110" t="s">
        <v>77</v>
      </c>
      <c r="Q110" t="s">
        <v>91</v>
      </c>
    </row>
    <row r="111" spans="1:17" x14ac:dyDescent="0.35">
      <c r="A111">
        <v>392219</v>
      </c>
      <c r="B111" t="s">
        <v>141</v>
      </c>
      <c r="C111" s="1">
        <v>39943</v>
      </c>
      <c r="D111" t="s">
        <v>93</v>
      </c>
      <c r="E111" t="s">
        <v>143</v>
      </c>
      <c r="F111">
        <v>1</v>
      </c>
      <c r="G111" t="s">
        <v>39</v>
      </c>
      <c r="H111" t="s">
        <v>21</v>
      </c>
      <c r="I111" t="s">
        <v>39</v>
      </c>
      <c r="J111" t="s">
        <v>22</v>
      </c>
      <c r="K111" t="s">
        <v>39</v>
      </c>
      <c r="L111" t="s">
        <v>41</v>
      </c>
      <c r="M111">
        <v>7</v>
      </c>
      <c r="N111" t="s">
        <v>24</v>
      </c>
      <c r="O111" t="s">
        <v>25</v>
      </c>
      <c r="P111" t="s">
        <v>35</v>
      </c>
      <c r="Q111" t="s">
        <v>59</v>
      </c>
    </row>
    <row r="112" spans="1:17" x14ac:dyDescent="0.35">
      <c r="A112">
        <v>392220</v>
      </c>
      <c r="B112" t="s">
        <v>149</v>
      </c>
      <c r="C112" s="1">
        <v>39944</v>
      </c>
      <c r="D112" t="s">
        <v>152</v>
      </c>
      <c r="E112" t="s">
        <v>150</v>
      </c>
      <c r="F112">
        <v>1</v>
      </c>
      <c r="G112" t="s">
        <v>53</v>
      </c>
      <c r="H112" t="s">
        <v>40</v>
      </c>
      <c r="I112" t="s">
        <v>53</v>
      </c>
      <c r="J112" t="s">
        <v>33</v>
      </c>
      <c r="K112" t="s">
        <v>53</v>
      </c>
      <c r="L112" t="s">
        <v>23</v>
      </c>
      <c r="M112">
        <v>53</v>
      </c>
      <c r="N112" t="s">
        <v>24</v>
      </c>
      <c r="O112" t="s">
        <v>25</v>
      </c>
      <c r="P112" t="s">
        <v>133</v>
      </c>
      <c r="Q112" t="s">
        <v>127</v>
      </c>
    </row>
    <row r="113" spans="1:17" x14ac:dyDescent="0.35">
      <c r="A113">
        <v>392221</v>
      </c>
      <c r="B113" t="s">
        <v>131</v>
      </c>
      <c r="C113" s="1">
        <v>39945</v>
      </c>
      <c r="D113" t="s">
        <v>153</v>
      </c>
      <c r="E113" t="s">
        <v>132</v>
      </c>
      <c r="F113">
        <v>1</v>
      </c>
      <c r="G113" t="s">
        <v>20</v>
      </c>
      <c r="H113" t="s">
        <v>21</v>
      </c>
      <c r="I113" t="s">
        <v>20</v>
      </c>
      <c r="J113" t="s">
        <v>22</v>
      </c>
      <c r="K113" t="s">
        <v>20</v>
      </c>
      <c r="L113" t="s">
        <v>41</v>
      </c>
      <c r="M113">
        <v>6</v>
      </c>
      <c r="N113" t="s">
        <v>24</v>
      </c>
      <c r="O113" t="s">
        <v>25</v>
      </c>
      <c r="P113" t="s">
        <v>120</v>
      </c>
      <c r="Q113" t="s">
        <v>145</v>
      </c>
    </row>
    <row r="114" spans="1:17" x14ac:dyDescent="0.35">
      <c r="A114">
        <v>392222</v>
      </c>
      <c r="B114" t="s">
        <v>131</v>
      </c>
      <c r="C114" s="1">
        <v>39945</v>
      </c>
      <c r="D114" t="s">
        <v>154</v>
      </c>
      <c r="E114" t="s">
        <v>132</v>
      </c>
      <c r="F114">
        <v>1</v>
      </c>
      <c r="G114" t="s">
        <v>31</v>
      </c>
      <c r="H114" t="s">
        <v>47</v>
      </c>
      <c r="I114" t="s">
        <v>31</v>
      </c>
      <c r="J114" t="s">
        <v>33</v>
      </c>
      <c r="K114" t="s">
        <v>47</v>
      </c>
      <c r="L114" t="s">
        <v>41</v>
      </c>
      <c r="M114">
        <v>8</v>
      </c>
      <c r="N114" t="s">
        <v>24</v>
      </c>
      <c r="O114" t="s">
        <v>25</v>
      </c>
      <c r="P114" t="s">
        <v>145</v>
      </c>
      <c r="Q114" t="s">
        <v>27</v>
      </c>
    </row>
    <row r="115" spans="1:17" x14ac:dyDescent="0.35">
      <c r="A115">
        <v>392223</v>
      </c>
      <c r="B115" t="s">
        <v>117</v>
      </c>
      <c r="C115" s="1">
        <v>39946</v>
      </c>
      <c r="D115" t="s">
        <v>155</v>
      </c>
      <c r="E115" t="s">
        <v>119</v>
      </c>
      <c r="F115">
        <v>1</v>
      </c>
      <c r="G115" t="s">
        <v>53</v>
      </c>
      <c r="H115" t="s">
        <v>39</v>
      </c>
      <c r="I115" t="s">
        <v>53</v>
      </c>
      <c r="J115" t="s">
        <v>22</v>
      </c>
      <c r="K115" t="s">
        <v>39</v>
      </c>
      <c r="L115" t="s">
        <v>23</v>
      </c>
      <c r="M115">
        <v>12</v>
      </c>
      <c r="N115" t="s">
        <v>24</v>
      </c>
      <c r="O115" t="s">
        <v>25</v>
      </c>
      <c r="P115" t="s">
        <v>49</v>
      </c>
      <c r="Q115" t="s">
        <v>35</v>
      </c>
    </row>
    <row r="116" spans="1:17" x14ac:dyDescent="0.35">
      <c r="A116">
        <v>392224</v>
      </c>
      <c r="B116" t="s">
        <v>117</v>
      </c>
      <c r="C116" s="1">
        <v>39947</v>
      </c>
      <c r="D116" t="s">
        <v>153</v>
      </c>
      <c r="E116" t="s">
        <v>119</v>
      </c>
      <c r="F116">
        <v>1</v>
      </c>
      <c r="G116" t="s">
        <v>20</v>
      </c>
      <c r="H116" t="s">
        <v>32</v>
      </c>
      <c r="I116" t="s">
        <v>32</v>
      </c>
      <c r="J116" t="s">
        <v>33</v>
      </c>
      <c r="K116" t="s">
        <v>20</v>
      </c>
      <c r="L116" t="s">
        <v>41</v>
      </c>
      <c r="M116">
        <v>2</v>
      </c>
      <c r="N116" t="s">
        <v>24</v>
      </c>
      <c r="O116" t="s">
        <v>25</v>
      </c>
      <c r="P116" t="s">
        <v>77</v>
      </c>
      <c r="Q116" t="s">
        <v>49</v>
      </c>
    </row>
    <row r="117" spans="1:17" x14ac:dyDescent="0.35">
      <c r="A117">
        <v>392225</v>
      </c>
      <c r="B117" t="s">
        <v>117</v>
      </c>
      <c r="C117" s="1">
        <v>39947</v>
      </c>
      <c r="D117" t="s">
        <v>156</v>
      </c>
      <c r="E117" t="s">
        <v>119</v>
      </c>
      <c r="F117">
        <v>1</v>
      </c>
      <c r="G117" t="s">
        <v>47</v>
      </c>
      <c r="H117" t="s">
        <v>40</v>
      </c>
      <c r="I117" t="s">
        <v>40</v>
      </c>
      <c r="J117" t="s">
        <v>33</v>
      </c>
      <c r="K117" t="s">
        <v>40</v>
      </c>
      <c r="L117" t="s">
        <v>23</v>
      </c>
      <c r="M117">
        <v>2</v>
      </c>
      <c r="N117" t="s">
        <v>24</v>
      </c>
      <c r="O117" t="s">
        <v>25</v>
      </c>
      <c r="P117" t="s">
        <v>77</v>
      </c>
      <c r="Q117" t="s">
        <v>49</v>
      </c>
    </row>
    <row r="118" spans="1:17" x14ac:dyDescent="0.35">
      <c r="A118">
        <v>392226</v>
      </c>
      <c r="B118" t="s">
        <v>157</v>
      </c>
      <c r="C118" s="1">
        <v>39948</v>
      </c>
      <c r="D118" t="s">
        <v>158</v>
      </c>
      <c r="E118" t="s">
        <v>159</v>
      </c>
      <c r="F118">
        <v>1</v>
      </c>
      <c r="G118" t="s">
        <v>39</v>
      </c>
      <c r="H118" t="s">
        <v>31</v>
      </c>
      <c r="I118" t="s">
        <v>31</v>
      </c>
      <c r="J118" t="s">
        <v>22</v>
      </c>
      <c r="K118" t="s">
        <v>31</v>
      </c>
      <c r="L118" t="s">
        <v>41</v>
      </c>
      <c r="M118">
        <v>6</v>
      </c>
      <c r="N118" t="s">
        <v>24</v>
      </c>
      <c r="O118" t="s">
        <v>25</v>
      </c>
      <c r="P118" t="s">
        <v>127</v>
      </c>
      <c r="Q118" t="s">
        <v>63</v>
      </c>
    </row>
    <row r="119" spans="1:17" x14ac:dyDescent="0.35">
      <c r="A119">
        <v>392227</v>
      </c>
      <c r="B119" t="s">
        <v>113</v>
      </c>
      <c r="C119" s="1">
        <v>39949</v>
      </c>
      <c r="D119" t="s">
        <v>66</v>
      </c>
      <c r="E119" t="s">
        <v>115</v>
      </c>
      <c r="F119">
        <v>1</v>
      </c>
      <c r="G119" t="s">
        <v>32</v>
      </c>
      <c r="H119" t="s">
        <v>47</v>
      </c>
      <c r="I119" t="s">
        <v>47</v>
      </c>
      <c r="J119" t="s">
        <v>33</v>
      </c>
      <c r="K119" t="s">
        <v>32</v>
      </c>
      <c r="L119" t="s">
        <v>41</v>
      </c>
      <c r="M119">
        <v>7</v>
      </c>
      <c r="N119" t="s">
        <v>24</v>
      </c>
      <c r="O119" t="s">
        <v>25</v>
      </c>
      <c r="P119" t="s">
        <v>138</v>
      </c>
      <c r="Q119" t="s">
        <v>116</v>
      </c>
    </row>
    <row r="120" spans="1:17" x14ac:dyDescent="0.35">
      <c r="A120">
        <v>392228</v>
      </c>
      <c r="B120" t="s">
        <v>141</v>
      </c>
      <c r="C120" s="1">
        <v>39949</v>
      </c>
      <c r="D120" t="s">
        <v>147</v>
      </c>
      <c r="E120" t="s">
        <v>143</v>
      </c>
      <c r="F120">
        <v>1</v>
      </c>
      <c r="G120" t="s">
        <v>53</v>
      </c>
      <c r="H120" t="s">
        <v>21</v>
      </c>
      <c r="I120" t="s">
        <v>53</v>
      </c>
      <c r="J120" t="s">
        <v>22</v>
      </c>
      <c r="K120" t="s">
        <v>53</v>
      </c>
      <c r="L120" t="s">
        <v>41</v>
      </c>
      <c r="M120">
        <v>6</v>
      </c>
      <c r="N120" t="s">
        <v>24</v>
      </c>
      <c r="O120" t="s">
        <v>25</v>
      </c>
      <c r="P120" t="s">
        <v>27</v>
      </c>
      <c r="Q120" t="s">
        <v>140</v>
      </c>
    </row>
    <row r="121" spans="1:17" x14ac:dyDescent="0.35">
      <c r="A121">
        <v>392229</v>
      </c>
      <c r="B121" t="s">
        <v>141</v>
      </c>
      <c r="C121" s="1">
        <v>39950</v>
      </c>
      <c r="D121" t="s">
        <v>139</v>
      </c>
      <c r="E121" t="s">
        <v>143</v>
      </c>
      <c r="F121">
        <v>1</v>
      </c>
      <c r="G121" t="s">
        <v>53</v>
      </c>
      <c r="H121" t="s">
        <v>31</v>
      </c>
      <c r="I121" t="s">
        <v>53</v>
      </c>
      <c r="J121" t="s">
        <v>22</v>
      </c>
      <c r="K121" t="s">
        <v>31</v>
      </c>
      <c r="L121" t="s">
        <v>23</v>
      </c>
      <c r="M121">
        <v>1</v>
      </c>
      <c r="N121" t="s">
        <v>24</v>
      </c>
      <c r="O121" t="s">
        <v>25</v>
      </c>
      <c r="P121" t="s">
        <v>140</v>
      </c>
      <c r="Q121" t="s">
        <v>59</v>
      </c>
    </row>
    <row r="122" spans="1:17" x14ac:dyDescent="0.35">
      <c r="A122">
        <v>392230</v>
      </c>
      <c r="B122" t="s">
        <v>157</v>
      </c>
      <c r="C122" s="1">
        <v>39950</v>
      </c>
      <c r="D122" t="s">
        <v>121</v>
      </c>
      <c r="E122" t="s">
        <v>159</v>
      </c>
      <c r="F122">
        <v>1</v>
      </c>
      <c r="G122" t="s">
        <v>39</v>
      </c>
      <c r="H122" t="s">
        <v>40</v>
      </c>
      <c r="I122" t="s">
        <v>39</v>
      </c>
      <c r="J122" t="s">
        <v>33</v>
      </c>
      <c r="K122" t="s">
        <v>39</v>
      </c>
      <c r="L122" t="s">
        <v>23</v>
      </c>
      <c r="M122">
        <v>14</v>
      </c>
      <c r="N122" t="s">
        <v>24</v>
      </c>
      <c r="O122" t="s">
        <v>25</v>
      </c>
      <c r="P122" t="s">
        <v>145</v>
      </c>
      <c r="Q122" t="s">
        <v>63</v>
      </c>
    </row>
    <row r="123" spans="1:17" x14ac:dyDescent="0.35">
      <c r="A123">
        <v>392231</v>
      </c>
      <c r="B123" t="s">
        <v>131</v>
      </c>
      <c r="C123" s="1">
        <v>39951</v>
      </c>
      <c r="D123" t="s">
        <v>160</v>
      </c>
      <c r="E123" t="s">
        <v>132</v>
      </c>
      <c r="F123">
        <v>1</v>
      </c>
      <c r="G123" t="s">
        <v>32</v>
      </c>
      <c r="H123" t="s">
        <v>21</v>
      </c>
      <c r="I123" t="s">
        <v>32</v>
      </c>
      <c r="J123" t="s">
        <v>33</v>
      </c>
      <c r="K123" t="s">
        <v>21</v>
      </c>
      <c r="L123" t="s">
        <v>41</v>
      </c>
      <c r="M123">
        <v>7</v>
      </c>
      <c r="N123" t="s">
        <v>24</v>
      </c>
      <c r="O123" t="s">
        <v>25</v>
      </c>
      <c r="P123" t="s">
        <v>116</v>
      </c>
      <c r="Q123" t="s">
        <v>59</v>
      </c>
    </row>
    <row r="124" spans="1:17" x14ac:dyDescent="0.35">
      <c r="A124">
        <v>392232</v>
      </c>
      <c r="B124" t="s">
        <v>141</v>
      </c>
      <c r="C124" s="1">
        <v>39952</v>
      </c>
      <c r="D124" t="s">
        <v>144</v>
      </c>
      <c r="E124" t="s">
        <v>143</v>
      </c>
      <c r="F124">
        <v>1</v>
      </c>
      <c r="G124" t="s">
        <v>20</v>
      </c>
      <c r="H124" t="s">
        <v>39</v>
      </c>
      <c r="I124" t="s">
        <v>39</v>
      </c>
      <c r="J124" t="s">
        <v>33</v>
      </c>
      <c r="K124" t="s">
        <v>20</v>
      </c>
      <c r="L124" t="s">
        <v>41</v>
      </c>
      <c r="M124">
        <v>7</v>
      </c>
      <c r="N124" t="s">
        <v>24</v>
      </c>
      <c r="O124" t="s">
        <v>25</v>
      </c>
      <c r="P124" t="s">
        <v>63</v>
      </c>
      <c r="Q124" t="s">
        <v>59</v>
      </c>
    </row>
    <row r="125" spans="1:17" x14ac:dyDescent="0.35">
      <c r="A125">
        <v>392233</v>
      </c>
      <c r="B125" t="s">
        <v>117</v>
      </c>
      <c r="C125" s="1">
        <v>39953</v>
      </c>
      <c r="D125" t="s">
        <v>161</v>
      </c>
      <c r="E125" t="s">
        <v>119</v>
      </c>
      <c r="F125">
        <v>1</v>
      </c>
      <c r="G125" t="s">
        <v>21</v>
      </c>
      <c r="H125" t="s">
        <v>40</v>
      </c>
      <c r="I125" t="s">
        <v>21</v>
      </c>
      <c r="J125" t="s">
        <v>22</v>
      </c>
      <c r="K125" t="s">
        <v>21</v>
      </c>
      <c r="L125" t="s">
        <v>41</v>
      </c>
      <c r="M125">
        <v>4</v>
      </c>
      <c r="N125" t="s">
        <v>24</v>
      </c>
      <c r="O125" t="s">
        <v>25</v>
      </c>
      <c r="P125" t="s">
        <v>91</v>
      </c>
      <c r="Q125" t="s">
        <v>116</v>
      </c>
    </row>
    <row r="126" spans="1:17" x14ac:dyDescent="0.35">
      <c r="A126">
        <v>392234</v>
      </c>
      <c r="B126" t="s">
        <v>117</v>
      </c>
      <c r="C126" s="1">
        <v>39953</v>
      </c>
      <c r="D126" t="s">
        <v>114</v>
      </c>
      <c r="E126" t="s">
        <v>119</v>
      </c>
      <c r="F126">
        <v>1</v>
      </c>
      <c r="G126" t="s">
        <v>32</v>
      </c>
      <c r="H126" t="s">
        <v>31</v>
      </c>
      <c r="I126" t="s">
        <v>32</v>
      </c>
      <c r="J126" t="s">
        <v>33</v>
      </c>
      <c r="K126" t="s">
        <v>32</v>
      </c>
      <c r="L126" t="s">
        <v>23</v>
      </c>
      <c r="M126">
        <v>24</v>
      </c>
      <c r="N126" t="s">
        <v>24</v>
      </c>
      <c r="O126" t="s">
        <v>25</v>
      </c>
      <c r="P126" t="s">
        <v>91</v>
      </c>
      <c r="Q126" t="s">
        <v>116</v>
      </c>
    </row>
    <row r="127" spans="1:17" x14ac:dyDescent="0.35">
      <c r="A127">
        <v>392235</v>
      </c>
      <c r="B127" t="s">
        <v>131</v>
      </c>
      <c r="C127" s="1">
        <v>39954</v>
      </c>
      <c r="D127" t="s">
        <v>61</v>
      </c>
      <c r="E127" t="s">
        <v>132</v>
      </c>
      <c r="F127">
        <v>1</v>
      </c>
      <c r="G127" t="s">
        <v>39</v>
      </c>
      <c r="H127" t="s">
        <v>47</v>
      </c>
      <c r="I127" t="s">
        <v>39</v>
      </c>
      <c r="J127" t="s">
        <v>22</v>
      </c>
      <c r="K127" t="s">
        <v>39</v>
      </c>
      <c r="L127" t="s">
        <v>41</v>
      </c>
      <c r="M127">
        <v>4</v>
      </c>
      <c r="N127" t="s">
        <v>24</v>
      </c>
      <c r="O127" t="s">
        <v>25</v>
      </c>
      <c r="P127" t="s">
        <v>63</v>
      </c>
      <c r="Q127" t="s">
        <v>140</v>
      </c>
    </row>
    <row r="128" spans="1:17" x14ac:dyDescent="0.35">
      <c r="A128">
        <v>392236</v>
      </c>
      <c r="B128" t="s">
        <v>131</v>
      </c>
      <c r="C128" s="1">
        <v>39954</v>
      </c>
      <c r="D128" t="s">
        <v>162</v>
      </c>
      <c r="E128" t="s">
        <v>132</v>
      </c>
      <c r="F128">
        <v>1</v>
      </c>
      <c r="G128" t="s">
        <v>20</v>
      </c>
      <c r="H128" t="s">
        <v>53</v>
      </c>
      <c r="I128" t="s">
        <v>20</v>
      </c>
      <c r="J128" t="s">
        <v>33</v>
      </c>
      <c r="K128" t="s">
        <v>20</v>
      </c>
      <c r="L128" t="s">
        <v>23</v>
      </c>
      <c r="M128">
        <v>12</v>
      </c>
      <c r="N128" t="s">
        <v>24</v>
      </c>
      <c r="O128" t="s">
        <v>25</v>
      </c>
      <c r="P128" t="s">
        <v>63</v>
      </c>
      <c r="Q128" t="s">
        <v>140</v>
      </c>
    </row>
    <row r="129" spans="1:17" x14ac:dyDescent="0.35">
      <c r="A129">
        <v>392237</v>
      </c>
      <c r="B129" t="s">
        <v>131</v>
      </c>
      <c r="C129" s="1">
        <v>39955</v>
      </c>
      <c r="D129" t="s">
        <v>72</v>
      </c>
      <c r="E129" t="s">
        <v>132</v>
      </c>
      <c r="F129">
        <v>1</v>
      </c>
      <c r="G129" t="s">
        <v>39</v>
      </c>
      <c r="H129" t="s">
        <v>53</v>
      </c>
      <c r="I129" t="s">
        <v>53</v>
      </c>
      <c r="J129" t="s">
        <v>22</v>
      </c>
      <c r="K129" t="s">
        <v>53</v>
      </c>
      <c r="L129" t="s">
        <v>41</v>
      </c>
      <c r="M129">
        <v>6</v>
      </c>
      <c r="N129" t="s">
        <v>24</v>
      </c>
      <c r="O129" t="s">
        <v>25</v>
      </c>
      <c r="P129" t="s">
        <v>77</v>
      </c>
      <c r="Q129" t="s">
        <v>49</v>
      </c>
    </row>
    <row r="130" spans="1:17" x14ac:dyDescent="0.35">
      <c r="A130">
        <v>392238</v>
      </c>
      <c r="B130" t="s">
        <v>141</v>
      </c>
      <c r="C130" s="1">
        <v>39956</v>
      </c>
      <c r="D130" t="s">
        <v>162</v>
      </c>
      <c r="E130" t="s">
        <v>143</v>
      </c>
      <c r="F130">
        <v>1</v>
      </c>
      <c r="G130" t="s">
        <v>20</v>
      </c>
      <c r="H130" t="s">
        <v>32</v>
      </c>
      <c r="I130" t="s">
        <v>20</v>
      </c>
      <c r="J130" t="s">
        <v>22</v>
      </c>
      <c r="K130" t="s">
        <v>20</v>
      </c>
      <c r="L130" t="s">
        <v>41</v>
      </c>
      <c r="M130">
        <v>6</v>
      </c>
      <c r="N130" t="s">
        <v>24</v>
      </c>
      <c r="O130" t="s">
        <v>25</v>
      </c>
      <c r="P130" t="s">
        <v>27</v>
      </c>
      <c r="Q130" t="s">
        <v>116</v>
      </c>
    </row>
    <row r="131" spans="1:17" x14ac:dyDescent="0.35">
      <c r="A131">
        <v>392239</v>
      </c>
      <c r="B131" t="s">
        <v>141</v>
      </c>
      <c r="C131" s="1">
        <v>39957</v>
      </c>
      <c r="D131" t="s">
        <v>100</v>
      </c>
      <c r="E131" t="s">
        <v>143</v>
      </c>
      <c r="F131">
        <v>1</v>
      </c>
      <c r="G131" t="s">
        <v>20</v>
      </c>
      <c r="H131" t="s">
        <v>53</v>
      </c>
      <c r="I131" t="s">
        <v>20</v>
      </c>
      <c r="J131" t="s">
        <v>22</v>
      </c>
      <c r="K131" t="s">
        <v>53</v>
      </c>
      <c r="L131" t="s">
        <v>23</v>
      </c>
      <c r="M131">
        <v>6</v>
      </c>
      <c r="N131" t="s">
        <v>24</v>
      </c>
      <c r="O131" t="s">
        <v>25</v>
      </c>
      <c r="P131" t="s">
        <v>27</v>
      </c>
      <c r="Q131" t="s">
        <v>116</v>
      </c>
    </row>
    <row r="132" spans="1:17" x14ac:dyDescent="0.35">
      <c r="A132">
        <v>419106</v>
      </c>
      <c r="B132" t="s">
        <v>44</v>
      </c>
      <c r="C132" s="1">
        <v>40249</v>
      </c>
      <c r="D132" t="s">
        <v>163</v>
      </c>
      <c r="E132" t="s">
        <v>73</v>
      </c>
      <c r="F132">
        <v>0</v>
      </c>
      <c r="G132" t="s">
        <v>53</v>
      </c>
      <c r="H132" t="s">
        <v>21</v>
      </c>
      <c r="I132" t="s">
        <v>53</v>
      </c>
      <c r="J132" t="s">
        <v>22</v>
      </c>
      <c r="K132" t="s">
        <v>21</v>
      </c>
      <c r="L132" t="s">
        <v>23</v>
      </c>
      <c r="M132">
        <v>11</v>
      </c>
      <c r="N132" t="s">
        <v>24</v>
      </c>
      <c r="O132" t="s">
        <v>25</v>
      </c>
      <c r="P132" t="s">
        <v>27</v>
      </c>
      <c r="Q132" t="s">
        <v>59</v>
      </c>
    </row>
    <row r="133" spans="1:17" x14ac:dyDescent="0.35">
      <c r="A133">
        <v>419107</v>
      </c>
      <c r="B133" t="s">
        <v>44</v>
      </c>
      <c r="C133" s="1">
        <v>40250</v>
      </c>
      <c r="D133" t="s">
        <v>68</v>
      </c>
      <c r="E133" t="s">
        <v>164</v>
      </c>
      <c r="F133">
        <v>0</v>
      </c>
      <c r="G133" t="s">
        <v>47</v>
      </c>
      <c r="H133" t="s">
        <v>40</v>
      </c>
      <c r="I133" t="s">
        <v>47</v>
      </c>
      <c r="J133" t="s">
        <v>33</v>
      </c>
      <c r="K133" t="s">
        <v>47</v>
      </c>
      <c r="L133" t="s">
        <v>23</v>
      </c>
      <c r="M133">
        <v>4</v>
      </c>
      <c r="N133" t="s">
        <v>24</v>
      </c>
      <c r="O133" t="s">
        <v>25</v>
      </c>
      <c r="P133" t="s">
        <v>27</v>
      </c>
      <c r="Q133" t="s">
        <v>59</v>
      </c>
    </row>
    <row r="134" spans="1:17" x14ac:dyDescent="0.35">
      <c r="A134">
        <v>419108</v>
      </c>
      <c r="B134" t="s">
        <v>28</v>
      </c>
      <c r="C134" s="1">
        <v>40250</v>
      </c>
      <c r="D134" t="s">
        <v>146</v>
      </c>
      <c r="E134" t="s">
        <v>30</v>
      </c>
      <c r="F134">
        <v>0</v>
      </c>
      <c r="G134" t="s">
        <v>31</v>
      </c>
      <c r="H134" t="s">
        <v>39</v>
      </c>
      <c r="I134" t="s">
        <v>39</v>
      </c>
      <c r="J134" t="s">
        <v>22</v>
      </c>
      <c r="K134" t="s">
        <v>39</v>
      </c>
      <c r="L134" t="s">
        <v>41</v>
      </c>
      <c r="M134">
        <v>5</v>
      </c>
      <c r="N134" t="s">
        <v>24</v>
      </c>
      <c r="O134" t="s">
        <v>25</v>
      </c>
      <c r="P134" t="s">
        <v>77</v>
      </c>
      <c r="Q134" t="s">
        <v>140</v>
      </c>
    </row>
    <row r="135" spans="1:17" x14ac:dyDescent="0.35">
      <c r="A135">
        <v>419109</v>
      </c>
      <c r="B135" t="s">
        <v>50</v>
      </c>
      <c r="C135" s="1">
        <v>40251</v>
      </c>
      <c r="D135" t="s">
        <v>165</v>
      </c>
      <c r="E135" t="s">
        <v>52</v>
      </c>
      <c r="F135">
        <v>0</v>
      </c>
      <c r="G135" t="s">
        <v>21</v>
      </c>
      <c r="H135" t="s">
        <v>20</v>
      </c>
      <c r="I135" t="s">
        <v>21</v>
      </c>
      <c r="J135" t="s">
        <v>22</v>
      </c>
      <c r="K135" t="s">
        <v>21</v>
      </c>
      <c r="L135" t="s">
        <v>41</v>
      </c>
      <c r="M135">
        <v>7</v>
      </c>
      <c r="N135" t="s">
        <v>24</v>
      </c>
      <c r="O135" t="s">
        <v>25</v>
      </c>
      <c r="P135" t="s">
        <v>127</v>
      </c>
      <c r="Q135" t="s">
        <v>64</v>
      </c>
    </row>
    <row r="136" spans="1:17" x14ac:dyDescent="0.35">
      <c r="A136">
        <v>419110</v>
      </c>
      <c r="B136" t="s">
        <v>65</v>
      </c>
      <c r="C136" s="1">
        <v>40251</v>
      </c>
      <c r="D136" t="s">
        <v>166</v>
      </c>
      <c r="E136" t="s">
        <v>67</v>
      </c>
      <c r="F136">
        <v>0</v>
      </c>
      <c r="G136" t="s">
        <v>32</v>
      </c>
      <c r="H136" t="s">
        <v>53</v>
      </c>
      <c r="I136" t="s">
        <v>53</v>
      </c>
      <c r="J136" t="s">
        <v>33</v>
      </c>
      <c r="K136" t="s">
        <v>53</v>
      </c>
      <c r="L136" t="s">
        <v>23</v>
      </c>
      <c r="M136">
        <v>31</v>
      </c>
      <c r="N136" t="s">
        <v>24</v>
      </c>
      <c r="O136" t="s">
        <v>25</v>
      </c>
      <c r="P136" t="s">
        <v>55</v>
      </c>
      <c r="Q136" t="s">
        <v>49</v>
      </c>
    </row>
    <row r="137" spans="1:17" x14ac:dyDescent="0.35">
      <c r="A137">
        <v>419111</v>
      </c>
      <c r="B137" t="s">
        <v>167</v>
      </c>
      <c r="C137" s="1">
        <v>40252</v>
      </c>
      <c r="D137" t="s">
        <v>61</v>
      </c>
      <c r="E137" t="s">
        <v>168</v>
      </c>
      <c r="F137">
        <v>0</v>
      </c>
      <c r="G137" t="s">
        <v>40</v>
      </c>
      <c r="H137" t="s">
        <v>39</v>
      </c>
      <c r="I137" t="s">
        <v>39</v>
      </c>
      <c r="J137" t="s">
        <v>22</v>
      </c>
      <c r="K137" t="s">
        <v>39</v>
      </c>
      <c r="L137" t="s">
        <v>41</v>
      </c>
      <c r="M137">
        <v>6</v>
      </c>
      <c r="N137" t="s">
        <v>24</v>
      </c>
      <c r="O137" t="s">
        <v>25</v>
      </c>
      <c r="P137" t="s">
        <v>91</v>
      </c>
      <c r="Q137" t="s">
        <v>27</v>
      </c>
    </row>
    <row r="138" spans="1:17" x14ac:dyDescent="0.35">
      <c r="A138">
        <v>419112</v>
      </c>
      <c r="B138" t="s">
        <v>17</v>
      </c>
      <c r="C138" s="1">
        <v>40253</v>
      </c>
      <c r="D138" t="s">
        <v>144</v>
      </c>
      <c r="E138" t="s">
        <v>19</v>
      </c>
      <c r="F138">
        <v>0</v>
      </c>
      <c r="G138" t="s">
        <v>20</v>
      </c>
      <c r="H138" t="s">
        <v>31</v>
      </c>
      <c r="I138" t="s">
        <v>31</v>
      </c>
      <c r="J138" t="s">
        <v>33</v>
      </c>
      <c r="K138" t="s">
        <v>20</v>
      </c>
      <c r="L138" t="s">
        <v>41</v>
      </c>
      <c r="M138">
        <v>8</v>
      </c>
      <c r="N138" t="s">
        <v>24</v>
      </c>
      <c r="O138" t="s">
        <v>25</v>
      </c>
      <c r="P138" t="s">
        <v>169</v>
      </c>
      <c r="Q138" t="s">
        <v>49</v>
      </c>
    </row>
    <row r="139" spans="1:17" x14ac:dyDescent="0.35">
      <c r="A139">
        <v>419113</v>
      </c>
      <c r="B139" t="s">
        <v>50</v>
      </c>
      <c r="C139" s="1">
        <v>40253</v>
      </c>
      <c r="D139" t="s">
        <v>76</v>
      </c>
      <c r="E139" t="s">
        <v>52</v>
      </c>
      <c r="F139">
        <v>0</v>
      </c>
      <c r="G139" t="s">
        <v>21</v>
      </c>
      <c r="H139" t="s">
        <v>32</v>
      </c>
      <c r="I139" t="s">
        <v>32</v>
      </c>
      <c r="J139" t="s">
        <v>33</v>
      </c>
      <c r="K139" t="s">
        <v>32</v>
      </c>
      <c r="L139" t="s">
        <v>23</v>
      </c>
      <c r="M139">
        <v>55</v>
      </c>
      <c r="N139" t="s">
        <v>24</v>
      </c>
      <c r="O139" t="s">
        <v>25</v>
      </c>
      <c r="P139" t="s">
        <v>127</v>
      </c>
      <c r="Q139" t="s">
        <v>64</v>
      </c>
    </row>
    <row r="140" spans="1:17" x14ac:dyDescent="0.35">
      <c r="A140">
        <v>419114</v>
      </c>
      <c r="B140" t="s">
        <v>36</v>
      </c>
      <c r="C140" s="1">
        <v>40254</v>
      </c>
      <c r="D140" t="s">
        <v>107</v>
      </c>
      <c r="E140" t="s">
        <v>38</v>
      </c>
      <c r="F140">
        <v>0</v>
      </c>
      <c r="G140" t="s">
        <v>39</v>
      </c>
      <c r="H140" t="s">
        <v>47</v>
      </c>
      <c r="I140" t="s">
        <v>39</v>
      </c>
      <c r="J140" t="s">
        <v>22</v>
      </c>
      <c r="K140" t="s">
        <v>47</v>
      </c>
      <c r="L140" t="s">
        <v>23</v>
      </c>
      <c r="M140">
        <v>98</v>
      </c>
      <c r="N140" t="s">
        <v>24</v>
      </c>
      <c r="O140" t="s">
        <v>25</v>
      </c>
      <c r="P140" t="s">
        <v>77</v>
      </c>
      <c r="Q140" t="s">
        <v>138</v>
      </c>
    </row>
    <row r="141" spans="1:17" x14ac:dyDescent="0.35">
      <c r="A141">
        <v>419115</v>
      </c>
      <c r="B141" t="s">
        <v>17</v>
      </c>
      <c r="C141" s="1">
        <v>40255</v>
      </c>
      <c r="D141" t="s">
        <v>144</v>
      </c>
      <c r="E141" t="s">
        <v>19</v>
      </c>
      <c r="F141">
        <v>0</v>
      </c>
      <c r="G141" t="s">
        <v>20</v>
      </c>
      <c r="H141" t="s">
        <v>40</v>
      </c>
      <c r="I141" t="s">
        <v>20</v>
      </c>
      <c r="J141" t="s">
        <v>22</v>
      </c>
      <c r="K141" t="s">
        <v>20</v>
      </c>
      <c r="L141" t="s">
        <v>41</v>
      </c>
      <c r="M141">
        <v>10</v>
      </c>
      <c r="N141" t="s">
        <v>24</v>
      </c>
      <c r="O141" t="s">
        <v>25</v>
      </c>
      <c r="P141" t="s">
        <v>55</v>
      </c>
      <c r="Q141" t="s">
        <v>49</v>
      </c>
    </row>
    <row r="142" spans="1:17" x14ac:dyDescent="0.35">
      <c r="A142">
        <v>419116</v>
      </c>
      <c r="B142" t="s">
        <v>36</v>
      </c>
      <c r="C142" s="1">
        <v>40256</v>
      </c>
      <c r="D142" t="s">
        <v>66</v>
      </c>
      <c r="E142" t="s">
        <v>38</v>
      </c>
      <c r="F142">
        <v>0</v>
      </c>
      <c r="G142" t="s">
        <v>39</v>
      </c>
      <c r="H142" t="s">
        <v>32</v>
      </c>
      <c r="I142" t="s">
        <v>39</v>
      </c>
      <c r="J142" t="s">
        <v>33</v>
      </c>
      <c r="K142" t="s">
        <v>32</v>
      </c>
      <c r="L142" t="s">
        <v>41</v>
      </c>
      <c r="M142">
        <v>5</v>
      </c>
      <c r="N142" t="s">
        <v>24</v>
      </c>
      <c r="O142" t="s">
        <v>25</v>
      </c>
      <c r="P142" t="s">
        <v>77</v>
      </c>
      <c r="Q142" t="s">
        <v>138</v>
      </c>
    </row>
    <row r="143" spans="1:17" x14ac:dyDescent="0.35">
      <c r="A143">
        <v>419117</v>
      </c>
      <c r="B143" t="s">
        <v>170</v>
      </c>
      <c r="C143" s="1">
        <v>40256</v>
      </c>
      <c r="D143" t="s">
        <v>171</v>
      </c>
      <c r="E143" t="s">
        <v>172</v>
      </c>
      <c r="F143">
        <v>0</v>
      </c>
      <c r="G143" t="s">
        <v>53</v>
      </c>
      <c r="H143" t="s">
        <v>31</v>
      </c>
      <c r="I143" t="s">
        <v>31</v>
      </c>
      <c r="J143" t="s">
        <v>22</v>
      </c>
      <c r="K143" t="s">
        <v>53</v>
      </c>
      <c r="L143" t="s">
        <v>23</v>
      </c>
      <c r="M143">
        <v>6</v>
      </c>
      <c r="N143" t="s">
        <v>24</v>
      </c>
      <c r="O143" t="s">
        <v>25</v>
      </c>
      <c r="P143" t="s">
        <v>54</v>
      </c>
      <c r="Q143" t="s">
        <v>120</v>
      </c>
    </row>
    <row r="144" spans="1:17" x14ac:dyDescent="0.35">
      <c r="A144">
        <v>419118</v>
      </c>
      <c r="B144" t="s">
        <v>167</v>
      </c>
      <c r="C144" s="1">
        <v>40257</v>
      </c>
      <c r="D144" t="s">
        <v>173</v>
      </c>
      <c r="E144" t="s">
        <v>168</v>
      </c>
      <c r="F144">
        <v>0</v>
      </c>
      <c r="G144" t="s">
        <v>40</v>
      </c>
      <c r="H144" t="s">
        <v>21</v>
      </c>
      <c r="I144" t="s">
        <v>40</v>
      </c>
      <c r="J144" t="s">
        <v>33</v>
      </c>
      <c r="K144" t="s">
        <v>40</v>
      </c>
      <c r="L144" t="s">
        <v>23</v>
      </c>
      <c r="M144">
        <v>34</v>
      </c>
      <c r="N144" t="s">
        <v>24</v>
      </c>
      <c r="O144" t="s">
        <v>25</v>
      </c>
      <c r="P144" t="s">
        <v>27</v>
      </c>
      <c r="Q144" t="s">
        <v>59</v>
      </c>
    </row>
    <row r="145" spans="1:17" x14ac:dyDescent="0.35">
      <c r="A145">
        <v>419119</v>
      </c>
      <c r="B145" t="s">
        <v>44</v>
      </c>
      <c r="C145" s="1">
        <v>40257</v>
      </c>
      <c r="D145" t="s">
        <v>144</v>
      </c>
      <c r="E145" t="s">
        <v>164</v>
      </c>
      <c r="F145">
        <v>0</v>
      </c>
      <c r="G145" t="s">
        <v>47</v>
      </c>
      <c r="H145" t="s">
        <v>20</v>
      </c>
      <c r="I145" t="s">
        <v>47</v>
      </c>
      <c r="J145" t="s">
        <v>33</v>
      </c>
      <c r="K145" t="s">
        <v>20</v>
      </c>
      <c r="L145" t="s">
        <v>41</v>
      </c>
      <c r="M145">
        <v>7</v>
      </c>
      <c r="N145" t="s">
        <v>24</v>
      </c>
      <c r="O145" t="s">
        <v>25</v>
      </c>
      <c r="P145" t="s">
        <v>127</v>
      </c>
      <c r="Q145" t="s">
        <v>145</v>
      </c>
    </row>
    <row r="146" spans="1:17" x14ac:dyDescent="0.35">
      <c r="A146">
        <v>419120</v>
      </c>
      <c r="B146" t="s">
        <v>170</v>
      </c>
      <c r="C146" s="1">
        <v>40258</v>
      </c>
      <c r="D146" t="s">
        <v>171</v>
      </c>
      <c r="E146" t="s">
        <v>172</v>
      </c>
      <c r="F146">
        <v>0</v>
      </c>
      <c r="G146" t="s">
        <v>53</v>
      </c>
      <c r="H146" t="s">
        <v>39</v>
      </c>
      <c r="I146" t="s">
        <v>53</v>
      </c>
      <c r="J146" t="s">
        <v>33</v>
      </c>
      <c r="K146" t="s">
        <v>53</v>
      </c>
      <c r="L146" t="s">
        <v>23</v>
      </c>
      <c r="M146">
        <v>10</v>
      </c>
      <c r="N146" t="s">
        <v>24</v>
      </c>
      <c r="O146" t="s">
        <v>25</v>
      </c>
      <c r="P146" t="s">
        <v>54</v>
      </c>
      <c r="Q146" t="s">
        <v>120</v>
      </c>
    </row>
    <row r="147" spans="1:17" x14ac:dyDescent="0.35">
      <c r="A147">
        <v>419121</v>
      </c>
      <c r="B147" t="s">
        <v>65</v>
      </c>
      <c r="C147" s="1">
        <v>40258</v>
      </c>
      <c r="D147" t="s">
        <v>174</v>
      </c>
      <c r="E147" t="s">
        <v>67</v>
      </c>
      <c r="F147">
        <v>0</v>
      </c>
      <c r="G147" t="s">
        <v>32</v>
      </c>
      <c r="H147" t="s">
        <v>31</v>
      </c>
      <c r="I147" t="s">
        <v>32</v>
      </c>
      <c r="J147" t="s">
        <v>22</v>
      </c>
      <c r="K147" t="s">
        <v>31</v>
      </c>
      <c r="L147" t="s">
        <v>122</v>
      </c>
      <c r="M147" t="s">
        <v>25</v>
      </c>
      <c r="N147" t="s">
        <v>123</v>
      </c>
      <c r="O147" t="s">
        <v>25</v>
      </c>
      <c r="P147" t="s">
        <v>55</v>
      </c>
      <c r="Q147" t="s">
        <v>49</v>
      </c>
    </row>
    <row r="148" spans="1:17" x14ac:dyDescent="0.35">
      <c r="A148">
        <v>419122</v>
      </c>
      <c r="B148" t="s">
        <v>44</v>
      </c>
      <c r="C148" s="1">
        <v>40259</v>
      </c>
      <c r="D148" t="s">
        <v>107</v>
      </c>
      <c r="E148" t="s">
        <v>164</v>
      </c>
      <c r="F148">
        <v>0</v>
      </c>
      <c r="G148" t="s">
        <v>47</v>
      </c>
      <c r="H148" t="s">
        <v>21</v>
      </c>
      <c r="I148" t="s">
        <v>21</v>
      </c>
      <c r="J148" t="s">
        <v>33</v>
      </c>
      <c r="K148" t="s">
        <v>47</v>
      </c>
      <c r="L148" t="s">
        <v>41</v>
      </c>
      <c r="M148">
        <v>7</v>
      </c>
      <c r="N148" t="s">
        <v>24</v>
      </c>
      <c r="O148" t="s">
        <v>25</v>
      </c>
      <c r="P148" t="s">
        <v>145</v>
      </c>
      <c r="Q148" t="s">
        <v>116</v>
      </c>
    </row>
    <row r="149" spans="1:17" x14ac:dyDescent="0.35">
      <c r="A149">
        <v>419123</v>
      </c>
      <c r="B149" t="s">
        <v>17</v>
      </c>
      <c r="C149" s="1">
        <v>40260</v>
      </c>
      <c r="D149" t="s">
        <v>175</v>
      </c>
      <c r="E149" t="s">
        <v>19</v>
      </c>
      <c r="F149">
        <v>0</v>
      </c>
      <c r="G149" t="s">
        <v>20</v>
      </c>
      <c r="H149" t="s">
        <v>32</v>
      </c>
      <c r="I149" t="s">
        <v>32</v>
      </c>
      <c r="J149" t="s">
        <v>22</v>
      </c>
      <c r="K149" t="s">
        <v>20</v>
      </c>
      <c r="L149" t="s">
        <v>23</v>
      </c>
      <c r="M149">
        <v>36</v>
      </c>
      <c r="N149" t="s">
        <v>24</v>
      </c>
      <c r="O149" t="s">
        <v>25</v>
      </c>
      <c r="P149" t="s">
        <v>27</v>
      </c>
      <c r="Q149" t="s">
        <v>59</v>
      </c>
    </row>
    <row r="150" spans="1:17" x14ac:dyDescent="0.35">
      <c r="A150">
        <v>419124</v>
      </c>
      <c r="B150" t="s">
        <v>28</v>
      </c>
      <c r="C150" s="1">
        <v>40261</v>
      </c>
      <c r="D150" t="s">
        <v>176</v>
      </c>
      <c r="E150" t="s">
        <v>30</v>
      </c>
      <c r="F150">
        <v>0</v>
      </c>
      <c r="G150" t="s">
        <v>31</v>
      </c>
      <c r="H150" t="s">
        <v>40</v>
      </c>
      <c r="I150" t="s">
        <v>31</v>
      </c>
      <c r="J150" t="s">
        <v>22</v>
      </c>
      <c r="K150" t="s">
        <v>40</v>
      </c>
      <c r="L150" t="s">
        <v>23</v>
      </c>
      <c r="M150">
        <v>31</v>
      </c>
      <c r="N150" t="s">
        <v>24</v>
      </c>
      <c r="O150" t="s">
        <v>25</v>
      </c>
      <c r="P150" t="s">
        <v>77</v>
      </c>
      <c r="Q150" t="s">
        <v>138</v>
      </c>
    </row>
    <row r="151" spans="1:17" x14ac:dyDescent="0.35">
      <c r="A151">
        <v>419125</v>
      </c>
      <c r="B151" t="s">
        <v>44</v>
      </c>
      <c r="C151" s="1">
        <v>40262</v>
      </c>
      <c r="D151" t="s">
        <v>107</v>
      </c>
      <c r="E151" t="s">
        <v>164</v>
      </c>
      <c r="F151">
        <v>0</v>
      </c>
      <c r="G151" t="s">
        <v>47</v>
      </c>
      <c r="H151" t="s">
        <v>32</v>
      </c>
      <c r="I151" t="s">
        <v>47</v>
      </c>
      <c r="J151" t="s">
        <v>22</v>
      </c>
      <c r="K151" t="s">
        <v>47</v>
      </c>
      <c r="L151" t="s">
        <v>41</v>
      </c>
      <c r="M151">
        <v>5</v>
      </c>
      <c r="N151" t="s">
        <v>24</v>
      </c>
      <c r="O151" t="s">
        <v>25</v>
      </c>
      <c r="P151" t="s">
        <v>54</v>
      </c>
      <c r="Q151" t="s">
        <v>64</v>
      </c>
    </row>
    <row r="152" spans="1:17" x14ac:dyDescent="0.35">
      <c r="A152">
        <v>419126</v>
      </c>
      <c r="B152" t="s">
        <v>167</v>
      </c>
      <c r="C152" s="1">
        <v>40263</v>
      </c>
      <c r="D152" t="s">
        <v>68</v>
      </c>
      <c r="E152" t="s">
        <v>168</v>
      </c>
      <c r="F152">
        <v>0</v>
      </c>
      <c r="G152" t="s">
        <v>40</v>
      </c>
      <c r="H152" t="s">
        <v>53</v>
      </c>
      <c r="I152" t="s">
        <v>53</v>
      </c>
      <c r="J152" t="s">
        <v>33</v>
      </c>
      <c r="K152" t="s">
        <v>40</v>
      </c>
      <c r="L152" t="s">
        <v>41</v>
      </c>
      <c r="M152">
        <v>8</v>
      </c>
      <c r="N152" t="s">
        <v>24</v>
      </c>
      <c r="O152" t="s">
        <v>25</v>
      </c>
      <c r="P152" t="s">
        <v>127</v>
      </c>
      <c r="Q152" t="s">
        <v>116</v>
      </c>
    </row>
    <row r="153" spans="1:17" x14ac:dyDescent="0.35">
      <c r="A153">
        <v>419127</v>
      </c>
      <c r="B153" t="s">
        <v>28</v>
      </c>
      <c r="C153" s="1">
        <v>40264</v>
      </c>
      <c r="D153" t="s">
        <v>165</v>
      </c>
      <c r="E153" t="s">
        <v>30</v>
      </c>
      <c r="F153">
        <v>0</v>
      </c>
      <c r="G153" t="s">
        <v>31</v>
      </c>
      <c r="H153" t="s">
        <v>21</v>
      </c>
      <c r="I153" t="s">
        <v>21</v>
      </c>
      <c r="J153" t="s">
        <v>33</v>
      </c>
      <c r="K153" t="s">
        <v>21</v>
      </c>
      <c r="L153" t="s">
        <v>23</v>
      </c>
      <c r="M153">
        <v>39</v>
      </c>
      <c r="N153" t="s">
        <v>24</v>
      </c>
      <c r="O153" t="s">
        <v>25</v>
      </c>
      <c r="P153" t="s">
        <v>77</v>
      </c>
      <c r="Q153" t="s">
        <v>140</v>
      </c>
    </row>
    <row r="154" spans="1:17" x14ac:dyDescent="0.35">
      <c r="A154">
        <v>419128</v>
      </c>
      <c r="B154" t="s">
        <v>17</v>
      </c>
      <c r="C154" s="1">
        <v>40262</v>
      </c>
      <c r="D154" t="s">
        <v>177</v>
      </c>
      <c r="E154" t="s">
        <v>19</v>
      </c>
      <c r="F154">
        <v>0</v>
      </c>
      <c r="G154" t="s">
        <v>20</v>
      </c>
      <c r="H154" t="s">
        <v>39</v>
      </c>
      <c r="I154" t="s">
        <v>20</v>
      </c>
      <c r="J154" t="s">
        <v>22</v>
      </c>
      <c r="K154" t="s">
        <v>39</v>
      </c>
      <c r="L154" t="s">
        <v>23</v>
      </c>
      <c r="M154">
        <v>17</v>
      </c>
      <c r="N154" t="s">
        <v>24</v>
      </c>
      <c r="O154" t="s">
        <v>25</v>
      </c>
      <c r="P154" t="s">
        <v>91</v>
      </c>
      <c r="Q154" t="s">
        <v>27</v>
      </c>
    </row>
    <row r="155" spans="1:17" x14ac:dyDescent="0.35">
      <c r="A155">
        <v>419129</v>
      </c>
      <c r="B155" t="s">
        <v>167</v>
      </c>
      <c r="C155" s="1">
        <v>40265</v>
      </c>
      <c r="D155" t="s">
        <v>178</v>
      </c>
      <c r="E155" t="s">
        <v>168</v>
      </c>
      <c r="F155">
        <v>0</v>
      </c>
      <c r="G155" t="s">
        <v>40</v>
      </c>
      <c r="H155" t="s">
        <v>32</v>
      </c>
      <c r="I155" t="s">
        <v>40</v>
      </c>
      <c r="J155" t="s">
        <v>33</v>
      </c>
      <c r="K155" t="s">
        <v>40</v>
      </c>
      <c r="L155" t="s">
        <v>23</v>
      </c>
      <c r="M155">
        <v>17</v>
      </c>
      <c r="N155" t="s">
        <v>24</v>
      </c>
      <c r="O155" t="s">
        <v>25</v>
      </c>
      <c r="P155" t="s">
        <v>145</v>
      </c>
      <c r="Q155" t="s">
        <v>116</v>
      </c>
    </row>
    <row r="156" spans="1:17" x14ac:dyDescent="0.35">
      <c r="A156">
        <v>419130</v>
      </c>
      <c r="B156" t="s">
        <v>44</v>
      </c>
      <c r="C156" s="1">
        <v>40265</v>
      </c>
      <c r="D156" t="s">
        <v>154</v>
      </c>
      <c r="E156" t="s">
        <v>73</v>
      </c>
      <c r="F156">
        <v>0</v>
      </c>
      <c r="G156" t="s">
        <v>53</v>
      </c>
      <c r="H156" t="s">
        <v>47</v>
      </c>
      <c r="I156" t="s">
        <v>53</v>
      </c>
      <c r="J156" t="s">
        <v>22</v>
      </c>
      <c r="K156" t="s">
        <v>47</v>
      </c>
      <c r="L156" t="s">
        <v>23</v>
      </c>
      <c r="M156">
        <v>41</v>
      </c>
      <c r="N156" t="s">
        <v>24</v>
      </c>
      <c r="O156" t="s">
        <v>25</v>
      </c>
      <c r="P156" t="s">
        <v>169</v>
      </c>
      <c r="Q156" t="s">
        <v>55</v>
      </c>
    </row>
    <row r="157" spans="1:17" x14ac:dyDescent="0.35">
      <c r="A157">
        <v>419131</v>
      </c>
      <c r="B157" t="s">
        <v>36</v>
      </c>
      <c r="C157" s="1">
        <v>40266</v>
      </c>
      <c r="D157" t="s">
        <v>179</v>
      </c>
      <c r="E157" t="s">
        <v>38</v>
      </c>
      <c r="F157">
        <v>0</v>
      </c>
      <c r="G157" t="s">
        <v>39</v>
      </c>
      <c r="H157" t="s">
        <v>21</v>
      </c>
      <c r="I157" t="s">
        <v>39</v>
      </c>
      <c r="J157" t="s">
        <v>33</v>
      </c>
      <c r="K157" t="s">
        <v>39</v>
      </c>
      <c r="L157" t="s">
        <v>23</v>
      </c>
      <c r="M157">
        <v>40</v>
      </c>
      <c r="N157" t="s">
        <v>24</v>
      </c>
      <c r="O157" t="s">
        <v>25</v>
      </c>
      <c r="P157" t="s">
        <v>145</v>
      </c>
      <c r="Q157" t="s">
        <v>116</v>
      </c>
    </row>
    <row r="158" spans="1:17" x14ac:dyDescent="0.35">
      <c r="A158">
        <v>419132</v>
      </c>
      <c r="B158" t="s">
        <v>44</v>
      </c>
      <c r="C158" s="1">
        <v>40267</v>
      </c>
      <c r="D158" t="s">
        <v>180</v>
      </c>
      <c r="E158" t="s">
        <v>164</v>
      </c>
      <c r="F158">
        <v>0</v>
      </c>
      <c r="G158" t="s">
        <v>47</v>
      </c>
      <c r="H158" t="s">
        <v>31</v>
      </c>
      <c r="I158" t="s">
        <v>47</v>
      </c>
      <c r="J158" t="s">
        <v>22</v>
      </c>
      <c r="K158" t="s">
        <v>47</v>
      </c>
      <c r="L158" t="s">
        <v>41</v>
      </c>
      <c r="M158">
        <v>4</v>
      </c>
      <c r="N158" t="s">
        <v>24</v>
      </c>
      <c r="O158" t="s">
        <v>25</v>
      </c>
      <c r="P158" t="s">
        <v>77</v>
      </c>
      <c r="Q158" t="s">
        <v>138</v>
      </c>
    </row>
    <row r="159" spans="1:17" x14ac:dyDescent="0.35">
      <c r="A159">
        <v>419133</v>
      </c>
      <c r="B159" t="s">
        <v>65</v>
      </c>
      <c r="C159" s="1">
        <v>40268</v>
      </c>
      <c r="D159" t="s">
        <v>181</v>
      </c>
      <c r="E159" t="s">
        <v>67</v>
      </c>
      <c r="F159">
        <v>0</v>
      </c>
      <c r="G159" t="s">
        <v>32</v>
      </c>
      <c r="H159" t="s">
        <v>20</v>
      </c>
      <c r="I159" t="s">
        <v>20</v>
      </c>
      <c r="J159" t="s">
        <v>33</v>
      </c>
      <c r="K159" t="s">
        <v>32</v>
      </c>
      <c r="L159" t="s">
        <v>41</v>
      </c>
      <c r="M159">
        <v>5</v>
      </c>
      <c r="N159" t="s">
        <v>24</v>
      </c>
      <c r="O159" t="s">
        <v>25</v>
      </c>
      <c r="P159" t="s">
        <v>91</v>
      </c>
      <c r="Q159" t="s">
        <v>27</v>
      </c>
    </row>
    <row r="160" spans="1:17" x14ac:dyDescent="0.35">
      <c r="A160">
        <v>419134</v>
      </c>
      <c r="B160" t="s">
        <v>36</v>
      </c>
      <c r="C160" s="1">
        <v>40268</v>
      </c>
      <c r="D160" t="s">
        <v>101</v>
      </c>
      <c r="E160" t="s">
        <v>38</v>
      </c>
      <c r="F160">
        <v>0</v>
      </c>
      <c r="G160" t="s">
        <v>39</v>
      </c>
      <c r="H160" t="s">
        <v>40</v>
      </c>
      <c r="I160" t="s">
        <v>39</v>
      </c>
      <c r="J160" t="s">
        <v>33</v>
      </c>
      <c r="K160" t="s">
        <v>39</v>
      </c>
      <c r="L160" t="s">
        <v>23</v>
      </c>
      <c r="M160">
        <v>67</v>
      </c>
      <c r="N160" t="s">
        <v>24</v>
      </c>
      <c r="O160" t="s">
        <v>25</v>
      </c>
      <c r="P160" t="s">
        <v>127</v>
      </c>
      <c r="Q160" t="s">
        <v>116</v>
      </c>
    </row>
    <row r="161" spans="1:17" x14ac:dyDescent="0.35">
      <c r="A161">
        <v>419135</v>
      </c>
      <c r="B161" t="s">
        <v>50</v>
      </c>
      <c r="C161" s="1">
        <v>40269</v>
      </c>
      <c r="D161" t="s">
        <v>88</v>
      </c>
      <c r="E161" t="s">
        <v>52</v>
      </c>
      <c r="F161">
        <v>0</v>
      </c>
      <c r="G161" t="s">
        <v>21</v>
      </c>
      <c r="H161" t="s">
        <v>53</v>
      </c>
      <c r="I161" t="s">
        <v>21</v>
      </c>
      <c r="J161" t="s">
        <v>33</v>
      </c>
      <c r="K161" t="s">
        <v>21</v>
      </c>
      <c r="L161" t="s">
        <v>23</v>
      </c>
      <c r="M161">
        <v>24</v>
      </c>
      <c r="N161" t="s">
        <v>24</v>
      </c>
      <c r="O161" t="s">
        <v>25</v>
      </c>
      <c r="P161" t="s">
        <v>55</v>
      </c>
      <c r="Q161" t="s">
        <v>49</v>
      </c>
    </row>
    <row r="162" spans="1:17" x14ac:dyDescent="0.35">
      <c r="A162">
        <v>419136</v>
      </c>
      <c r="B162" t="s">
        <v>28</v>
      </c>
      <c r="C162" s="1">
        <v>40270</v>
      </c>
      <c r="D162" t="s">
        <v>182</v>
      </c>
      <c r="E162" t="s">
        <v>30</v>
      </c>
      <c r="F162">
        <v>0</v>
      </c>
      <c r="G162" t="s">
        <v>31</v>
      </c>
      <c r="H162" t="s">
        <v>20</v>
      </c>
      <c r="I162" t="s">
        <v>31</v>
      </c>
      <c r="J162" t="s">
        <v>33</v>
      </c>
      <c r="K162" t="s">
        <v>20</v>
      </c>
      <c r="L162" t="s">
        <v>41</v>
      </c>
      <c r="M162">
        <v>6</v>
      </c>
      <c r="N162" t="s">
        <v>24</v>
      </c>
      <c r="O162" t="s">
        <v>25</v>
      </c>
      <c r="P162" t="s">
        <v>54</v>
      </c>
      <c r="Q162" t="s">
        <v>120</v>
      </c>
    </row>
    <row r="163" spans="1:17" x14ac:dyDescent="0.35">
      <c r="A163">
        <v>419137</v>
      </c>
      <c r="B163" t="s">
        <v>65</v>
      </c>
      <c r="C163" s="1">
        <v>40271</v>
      </c>
      <c r="D163" t="s">
        <v>181</v>
      </c>
      <c r="E163" t="s">
        <v>67</v>
      </c>
      <c r="F163">
        <v>0</v>
      </c>
      <c r="G163" t="s">
        <v>32</v>
      </c>
      <c r="H163" t="s">
        <v>40</v>
      </c>
      <c r="I163" t="s">
        <v>32</v>
      </c>
      <c r="J163" t="s">
        <v>33</v>
      </c>
      <c r="K163" t="s">
        <v>32</v>
      </c>
      <c r="L163" t="s">
        <v>23</v>
      </c>
      <c r="M163">
        <v>23</v>
      </c>
      <c r="N163" t="s">
        <v>24</v>
      </c>
      <c r="O163" t="s">
        <v>25</v>
      </c>
      <c r="P163" t="s">
        <v>27</v>
      </c>
      <c r="Q163" t="s">
        <v>59</v>
      </c>
    </row>
    <row r="164" spans="1:17" x14ac:dyDescent="0.35">
      <c r="A164">
        <v>419138</v>
      </c>
      <c r="B164" t="s">
        <v>44</v>
      </c>
      <c r="C164" s="1">
        <v>40271</v>
      </c>
      <c r="D164" t="s">
        <v>183</v>
      </c>
      <c r="E164" t="s">
        <v>164</v>
      </c>
      <c r="F164">
        <v>0</v>
      </c>
      <c r="G164" t="s">
        <v>47</v>
      </c>
      <c r="H164" t="s">
        <v>53</v>
      </c>
      <c r="I164" t="s">
        <v>47</v>
      </c>
      <c r="J164" t="s">
        <v>33</v>
      </c>
      <c r="K164" t="s">
        <v>47</v>
      </c>
      <c r="L164" t="s">
        <v>23</v>
      </c>
      <c r="M164">
        <v>63</v>
      </c>
      <c r="N164" t="s">
        <v>24</v>
      </c>
      <c r="O164" t="s">
        <v>25</v>
      </c>
      <c r="P164" t="s">
        <v>77</v>
      </c>
      <c r="Q164" t="s">
        <v>140</v>
      </c>
    </row>
    <row r="165" spans="1:17" x14ac:dyDescent="0.35">
      <c r="A165">
        <v>419139</v>
      </c>
      <c r="B165" t="s">
        <v>50</v>
      </c>
      <c r="C165" s="1">
        <v>40272</v>
      </c>
      <c r="D165" t="s">
        <v>94</v>
      </c>
      <c r="E165" t="s">
        <v>52</v>
      </c>
      <c r="F165">
        <v>0</v>
      </c>
      <c r="G165" t="s">
        <v>21</v>
      </c>
      <c r="H165" t="s">
        <v>31</v>
      </c>
      <c r="I165" t="s">
        <v>21</v>
      </c>
      <c r="J165" t="s">
        <v>33</v>
      </c>
      <c r="K165" t="s">
        <v>31</v>
      </c>
      <c r="L165" t="s">
        <v>41</v>
      </c>
      <c r="M165">
        <v>8</v>
      </c>
      <c r="N165" t="s">
        <v>24</v>
      </c>
      <c r="O165" t="s">
        <v>25</v>
      </c>
      <c r="P165" t="s">
        <v>129</v>
      </c>
      <c r="Q165" t="s">
        <v>49</v>
      </c>
    </row>
    <row r="166" spans="1:17" x14ac:dyDescent="0.35">
      <c r="A166">
        <v>419140</v>
      </c>
      <c r="B166" t="s">
        <v>36</v>
      </c>
      <c r="C166" s="1">
        <v>40272</v>
      </c>
      <c r="D166" t="s">
        <v>184</v>
      </c>
      <c r="E166" t="s">
        <v>38</v>
      </c>
      <c r="F166">
        <v>0</v>
      </c>
      <c r="G166" t="s">
        <v>39</v>
      </c>
      <c r="H166" t="s">
        <v>20</v>
      </c>
      <c r="I166" t="s">
        <v>39</v>
      </c>
      <c r="J166" t="s">
        <v>33</v>
      </c>
      <c r="K166" t="s">
        <v>39</v>
      </c>
      <c r="L166" t="s">
        <v>23</v>
      </c>
      <c r="M166">
        <v>37</v>
      </c>
      <c r="N166" t="s">
        <v>24</v>
      </c>
      <c r="O166" t="s">
        <v>25</v>
      </c>
      <c r="P166" t="s">
        <v>54</v>
      </c>
      <c r="Q166" t="s">
        <v>120</v>
      </c>
    </row>
    <row r="167" spans="1:17" x14ac:dyDescent="0.35">
      <c r="A167">
        <v>419141</v>
      </c>
      <c r="B167" t="s">
        <v>185</v>
      </c>
      <c r="C167" s="1">
        <v>40273</v>
      </c>
      <c r="D167" t="s">
        <v>156</v>
      </c>
      <c r="E167" t="s">
        <v>186</v>
      </c>
      <c r="F167">
        <v>0</v>
      </c>
      <c r="G167" t="s">
        <v>53</v>
      </c>
      <c r="H167" t="s">
        <v>40</v>
      </c>
      <c r="I167" t="s">
        <v>40</v>
      </c>
      <c r="J167" t="s">
        <v>33</v>
      </c>
      <c r="K167" t="s">
        <v>40</v>
      </c>
      <c r="L167" t="s">
        <v>23</v>
      </c>
      <c r="M167">
        <v>2</v>
      </c>
      <c r="N167" t="s">
        <v>24</v>
      </c>
      <c r="O167" t="s">
        <v>25</v>
      </c>
      <c r="P167" t="s">
        <v>127</v>
      </c>
      <c r="Q167" t="s">
        <v>116</v>
      </c>
    </row>
    <row r="168" spans="1:17" x14ac:dyDescent="0.35">
      <c r="A168">
        <v>419142</v>
      </c>
      <c r="B168" t="s">
        <v>65</v>
      </c>
      <c r="C168" s="1">
        <v>40274</v>
      </c>
      <c r="D168" t="s">
        <v>105</v>
      </c>
      <c r="E168" t="s">
        <v>67</v>
      </c>
      <c r="F168">
        <v>0</v>
      </c>
      <c r="G168" t="s">
        <v>32</v>
      </c>
      <c r="H168" t="s">
        <v>47</v>
      </c>
      <c r="I168" t="s">
        <v>32</v>
      </c>
      <c r="J168" t="s">
        <v>33</v>
      </c>
      <c r="K168" t="s">
        <v>32</v>
      </c>
      <c r="L168" t="s">
        <v>23</v>
      </c>
      <c r="M168">
        <v>24</v>
      </c>
      <c r="N168" t="s">
        <v>24</v>
      </c>
      <c r="O168" t="s">
        <v>25</v>
      </c>
      <c r="P168" t="s">
        <v>129</v>
      </c>
      <c r="Q168" t="s">
        <v>49</v>
      </c>
    </row>
    <row r="169" spans="1:17" x14ac:dyDescent="0.35">
      <c r="A169">
        <v>419143</v>
      </c>
      <c r="B169" t="s">
        <v>56</v>
      </c>
      <c r="C169" s="1">
        <v>40275</v>
      </c>
      <c r="D169" t="s">
        <v>187</v>
      </c>
      <c r="E169" t="s">
        <v>58</v>
      </c>
      <c r="F169">
        <v>0</v>
      </c>
      <c r="G169" t="s">
        <v>40</v>
      </c>
      <c r="H169" t="s">
        <v>31</v>
      </c>
      <c r="I169" t="s">
        <v>31</v>
      </c>
      <c r="J169" t="s">
        <v>33</v>
      </c>
      <c r="K169" t="s">
        <v>40</v>
      </c>
      <c r="L169" t="s">
        <v>41</v>
      </c>
      <c r="M169">
        <v>9</v>
      </c>
      <c r="N169" t="s">
        <v>24</v>
      </c>
      <c r="O169" t="s">
        <v>25</v>
      </c>
      <c r="P169" t="s">
        <v>140</v>
      </c>
      <c r="Q169" t="s">
        <v>138</v>
      </c>
    </row>
    <row r="170" spans="1:17" x14ac:dyDescent="0.35">
      <c r="A170">
        <v>419144</v>
      </c>
      <c r="B170" t="s">
        <v>50</v>
      </c>
      <c r="C170" s="1">
        <v>40275</v>
      </c>
      <c r="D170" t="s">
        <v>88</v>
      </c>
      <c r="E170" t="s">
        <v>52</v>
      </c>
      <c r="F170">
        <v>0</v>
      </c>
      <c r="G170" t="s">
        <v>21</v>
      </c>
      <c r="H170" t="s">
        <v>39</v>
      </c>
      <c r="I170" t="s">
        <v>21</v>
      </c>
      <c r="J170" t="s">
        <v>33</v>
      </c>
      <c r="K170" t="s">
        <v>21</v>
      </c>
      <c r="L170" t="s">
        <v>23</v>
      </c>
      <c r="M170">
        <v>14</v>
      </c>
      <c r="N170" t="s">
        <v>24</v>
      </c>
      <c r="O170" t="s">
        <v>25</v>
      </c>
      <c r="P170" t="s">
        <v>91</v>
      </c>
      <c r="Q170" t="s">
        <v>27</v>
      </c>
    </row>
    <row r="171" spans="1:17" x14ac:dyDescent="0.35">
      <c r="A171">
        <v>419145</v>
      </c>
      <c r="B171" t="s">
        <v>17</v>
      </c>
      <c r="C171" s="1">
        <v>40276</v>
      </c>
      <c r="D171" t="s">
        <v>188</v>
      </c>
      <c r="E171" t="s">
        <v>19</v>
      </c>
      <c r="F171">
        <v>0</v>
      </c>
      <c r="G171" t="s">
        <v>20</v>
      </c>
      <c r="H171" t="s">
        <v>53</v>
      </c>
      <c r="I171" t="s">
        <v>53</v>
      </c>
      <c r="J171" t="s">
        <v>22</v>
      </c>
      <c r="K171" t="s">
        <v>53</v>
      </c>
      <c r="L171" t="s">
        <v>41</v>
      </c>
      <c r="M171">
        <v>7</v>
      </c>
      <c r="N171" t="s">
        <v>24</v>
      </c>
      <c r="O171" t="s">
        <v>25</v>
      </c>
      <c r="P171" t="s">
        <v>129</v>
      </c>
      <c r="Q171" t="s">
        <v>49</v>
      </c>
    </row>
    <row r="172" spans="1:17" x14ac:dyDescent="0.35">
      <c r="A172">
        <v>419146</v>
      </c>
      <c r="B172" t="s">
        <v>28</v>
      </c>
      <c r="C172" s="1">
        <v>40277</v>
      </c>
      <c r="D172" t="s">
        <v>69</v>
      </c>
      <c r="E172" t="s">
        <v>30</v>
      </c>
      <c r="F172">
        <v>0</v>
      </c>
      <c r="G172" t="s">
        <v>31</v>
      </c>
      <c r="H172" t="s">
        <v>47</v>
      </c>
      <c r="I172" t="s">
        <v>47</v>
      </c>
      <c r="J172" t="s">
        <v>33</v>
      </c>
      <c r="K172" t="s">
        <v>31</v>
      </c>
      <c r="L172" t="s">
        <v>41</v>
      </c>
      <c r="M172">
        <v>6</v>
      </c>
      <c r="N172" t="s">
        <v>24</v>
      </c>
      <c r="O172" t="s">
        <v>25</v>
      </c>
      <c r="P172" t="s">
        <v>120</v>
      </c>
      <c r="Q172" t="s">
        <v>64</v>
      </c>
    </row>
    <row r="173" spans="1:17" x14ac:dyDescent="0.35">
      <c r="A173">
        <v>419147</v>
      </c>
      <c r="B173" t="s">
        <v>185</v>
      </c>
      <c r="C173" s="1">
        <v>40278</v>
      </c>
      <c r="D173" t="s">
        <v>189</v>
      </c>
      <c r="E173" t="s">
        <v>186</v>
      </c>
      <c r="F173">
        <v>0</v>
      </c>
      <c r="G173" t="s">
        <v>53</v>
      </c>
      <c r="H173" t="s">
        <v>32</v>
      </c>
      <c r="I173" t="s">
        <v>32</v>
      </c>
      <c r="J173" t="s">
        <v>33</v>
      </c>
      <c r="K173" t="s">
        <v>53</v>
      </c>
      <c r="L173" t="s">
        <v>41</v>
      </c>
      <c r="M173">
        <v>6</v>
      </c>
      <c r="N173" t="s">
        <v>24</v>
      </c>
      <c r="O173" t="s">
        <v>25</v>
      </c>
      <c r="P173" t="s">
        <v>127</v>
      </c>
      <c r="Q173" t="s">
        <v>116</v>
      </c>
    </row>
    <row r="174" spans="1:17" x14ac:dyDescent="0.35">
      <c r="A174">
        <v>419148</v>
      </c>
      <c r="B174" t="s">
        <v>17</v>
      </c>
      <c r="C174" s="1">
        <v>40278</v>
      </c>
      <c r="D174" t="s">
        <v>82</v>
      </c>
      <c r="E174" t="s">
        <v>19</v>
      </c>
      <c r="F174">
        <v>0</v>
      </c>
      <c r="G174" t="s">
        <v>20</v>
      </c>
      <c r="H174" t="s">
        <v>21</v>
      </c>
      <c r="I174" t="s">
        <v>20</v>
      </c>
      <c r="J174" t="s">
        <v>22</v>
      </c>
      <c r="K174" t="s">
        <v>20</v>
      </c>
      <c r="L174" t="s">
        <v>41</v>
      </c>
      <c r="M174">
        <v>7</v>
      </c>
      <c r="N174" t="s">
        <v>24</v>
      </c>
      <c r="O174" t="s">
        <v>25</v>
      </c>
      <c r="P174" t="s">
        <v>55</v>
      </c>
      <c r="Q174" t="s">
        <v>49</v>
      </c>
    </row>
    <row r="175" spans="1:17" x14ac:dyDescent="0.35">
      <c r="A175">
        <v>419149</v>
      </c>
      <c r="B175" t="s">
        <v>36</v>
      </c>
      <c r="C175" s="1">
        <v>40279</v>
      </c>
      <c r="D175" t="s">
        <v>190</v>
      </c>
      <c r="E175" t="s">
        <v>38</v>
      </c>
      <c r="F175">
        <v>0</v>
      </c>
      <c r="G175" t="s">
        <v>39</v>
      </c>
      <c r="H175" t="s">
        <v>31</v>
      </c>
      <c r="I175" t="s">
        <v>39</v>
      </c>
      <c r="J175" t="s">
        <v>33</v>
      </c>
      <c r="K175" t="s">
        <v>31</v>
      </c>
      <c r="L175" t="s">
        <v>41</v>
      </c>
      <c r="M175">
        <v>7</v>
      </c>
      <c r="N175" t="s">
        <v>24</v>
      </c>
      <c r="O175" t="s">
        <v>25</v>
      </c>
      <c r="P175" t="s">
        <v>54</v>
      </c>
      <c r="Q175" t="s">
        <v>64</v>
      </c>
    </row>
    <row r="176" spans="1:17" x14ac:dyDescent="0.35">
      <c r="A176">
        <v>419150</v>
      </c>
      <c r="B176" t="s">
        <v>56</v>
      </c>
      <c r="C176" s="1">
        <v>40279</v>
      </c>
      <c r="D176" t="s">
        <v>107</v>
      </c>
      <c r="E176" t="s">
        <v>58</v>
      </c>
      <c r="F176">
        <v>0</v>
      </c>
      <c r="G176" t="s">
        <v>40</v>
      </c>
      <c r="H176" t="s">
        <v>47</v>
      </c>
      <c r="I176" t="s">
        <v>40</v>
      </c>
      <c r="J176" t="s">
        <v>22</v>
      </c>
      <c r="K176" t="s">
        <v>47</v>
      </c>
      <c r="L176" t="s">
        <v>23</v>
      </c>
      <c r="M176">
        <v>37</v>
      </c>
      <c r="N176" t="s">
        <v>24</v>
      </c>
      <c r="O176" t="s">
        <v>25</v>
      </c>
      <c r="P176" t="s">
        <v>77</v>
      </c>
      <c r="Q176" t="s">
        <v>138</v>
      </c>
    </row>
    <row r="177" spans="1:17" x14ac:dyDescent="0.35">
      <c r="A177">
        <v>419151</v>
      </c>
      <c r="B177" t="s">
        <v>185</v>
      </c>
      <c r="C177" s="1">
        <v>40280</v>
      </c>
      <c r="D177" t="s">
        <v>191</v>
      </c>
      <c r="E177" t="s">
        <v>186</v>
      </c>
      <c r="F177">
        <v>0</v>
      </c>
      <c r="G177" t="s">
        <v>53</v>
      </c>
      <c r="H177" t="s">
        <v>20</v>
      </c>
      <c r="I177" t="s">
        <v>20</v>
      </c>
      <c r="J177" t="s">
        <v>22</v>
      </c>
      <c r="K177" t="s">
        <v>53</v>
      </c>
      <c r="L177" t="s">
        <v>23</v>
      </c>
      <c r="M177">
        <v>13</v>
      </c>
      <c r="N177" t="s">
        <v>24</v>
      </c>
      <c r="O177" t="s">
        <v>25</v>
      </c>
      <c r="P177" t="s">
        <v>27</v>
      </c>
      <c r="Q177" t="s">
        <v>59</v>
      </c>
    </row>
    <row r="178" spans="1:17" x14ac:dyDescent="0.35">
      <c r="A178">
        <v>419152</v>
      </c>
      <c r="B178" t="s">
        <v>44</v>
      </c>
      <c r="C178" s="1">
        <v>40281</v>
      </c>
      <c r="D178" t="s">
        <v>192</v>
      </c>
      <c r="E178" t="s">
        <v>164</v>
      </c>
      <c r="F178">
        <v>0</v>
      </c>
      <c r="G178" t="s">
        <v>47</v>
      </c>
      <c r="H178" t="s">
        <v>39</v>
      </c>
      <c r="I178" t="s">
        <v>47</v>
      </c>
      <c r="J178" t="s">
        <v>33</v>
      </c>
      <c r="K178" t="s">
        <v>47</v>
      </c>
      <c r="L178" t="s">
        <v>23</v>
      </c>
      <c r="M178">
        <v>39</v>
      </c>
      <c r="N178" t="s">
        <v>24</v>
      </c>
      <c r="O178" t="s">
        <v>25</v>
      </c>
      <c r="P178" t="s">
        <v>129</v>
      </c>
      <c r="Q178" t="s">
        <v>49</v>
      </c>
    </row>
    <row r="179" spans="1:17" x14ac:dyDescent="0.35">
      <c r="A179">
        <v>419153</v>
      </c>
      <c r="B179" t="s">
        <v>65</v>
      </c>
      <c r="C179" s="1">
        <v>40281</v>
      </c>
      <c r="D179" t="s">
        <v>193</v>
      </c>
      <c r="E179" t="s">
        <v>67</v>
      </c>
      <c r="F179">
        <v>0</v>
      </c>
      <c r="G179" t="s">
        <v>32</v>
      </c>
      <c r="H179" t="s">
        <v>21</v>
      </c>
      <c r="I179" t="s">
        <v>21</v>
      </c>
      <c r="J179" t="s">
        <v>33</v>
      </c>
      <c r="K179" t="s">
        <v>32</v>
      </c>
      <c r="L179" t="s">
        <v>41</v>
      </c>
      <c r="M179">
        <v>9</v>
      </c>
      <c r="N179" t="s">
        <v>24</v>
      </c>
      <c r="O179" t="s">
        <v>25</v>
      </c>
      <c r="P179" t="s">
        <v>145</v>
      </c>
      <c r="Q179" t="s">
        <v>116</v>
      </c>
    </row>
    <row r="180" spans="1:17" x14ac:dyDescent="0.35">
      <c r="A180">
        <v>419154</v>
      </c>
      <c r="B180" t="s">
        <v>56</v>
      </c>
      <c r="C180" s="1">
        <v>40282</v>
      </c>
      <c r="D180" t="s">
        <v>182</v>
      </c>
      <c r="E180" t="s">
        <v>58</v>
      </c>
      <c r="F180">
        <v>0</v>
      </c>
      <c r="G180" t="s">
        <v>40</v>
      </c>
      <c r="H180" t="s">
        <v>20</v>
      </c>
      <c r="I180" t="s">
        <v>40</v>
      </c>
      <c r="J180" t="s">
        <v>33</v>
      </c>
      <c r="K180" t="s">
        <v>20</v>
      </c>
      <c r="L180" t="s">
        <v>41</v>
      </c>
      <c r="M180">
        <v>5</v>
      </c>
      <c r="N180" t="s">
        <v>24</v>
      </c>
      <c r="O180" t="s">
        <v>25</v>
      </c>
      <c r="P180" t="s">
        <v>77</v>
      </c>
      <c r="Q180" t="s">
        <v>140</v>
      </c>
    </row>
    <row r="181" spans="1:17" x14ac:dyDescent="0.35">
      <c r="A181">
        <v>419155</v>
      </c>
      <c r="B181" t="s">
        <v>65</v>
      </c>
      <c r="C181" s="1">
        <v>40283</v>
      </c>
      <c r="D181" t="s">
        <v>146</v>
      </c>
      <c r="E181" t="s">
        <v>67</v>
      </c>
      <c r="F181">
        <v>0</v>
      </c>
      <c r="G181" t="s">
        <v>32</v>
      </c>
      <c r="H181" t="s">
        <v>39</v>
      </c>
      <c r="I181" t="s">
        <v>32</v>
      </c>
      <c r="J181" t="s">
        <v>33</v>
      </c>
      <c r="K181" t="s">
        <v>39</v>
      </c>
      <c r="L181" t="s">
        <v>41</v>
      </c>
      <c r="M181">
        <v>6</v>
      </c>
      <c r="N181" t="s">
        <v>24</v>
      </c>
      <c r="O181" t="s">
        <v>25</v>
      </c>
      <c r="P181" t="s">
        <v>127</v>
      </c>
      <c r="Q181" t="s">
        <v>145</v>
      </c>
    </row>
    <row r="182" spans="1:17" x14ac:dyDescent="0.35">
      <c r="A182">
        <v>419156</v>
      </c>
      <c r="B182" t="s">
        <v>194</v>
      </c>
      <c r="C182" s="1">
        <v>40284</v>
      </c>
      <c r="D182" t="s">
        <v>147</v>
      </c>
      <c r="E182" t="s">
        <v>195</v>
      </c>
      <c r="F182">
        <v>0</v>
      </c>
      <c r="G182" t="s">
        <v>31</v>
      </c>
      <c r="H182" t="s">
        <v>53</v>
      </c>
      <c r="I182" t="s">
        <v>53</v>
      </c>
      <c r="J182" t="s">
        <v>22</v>
      </c>
      <c r="K182" t="s">
        <v>53</v>
      </c>
      <c r="L182" t="s">
        <v>41</v>
      </c>
      <c r="M182">
        <v>5</v>
      </c>
      <c r="N182" t="s">
        <v>24</v>
      </c>
      <c r="O182" t="s">
        <v>25</v>
      </c>
      <c r="P182" t="s">
        <v>120</v>
      </c>
      <c r="Q182" t="s">
        <v>64</v>
      </c>
    </row>
    <row r="183" spans="1:17" x14ac:dyDescent="0.35">
      <c r="A183">
        <v>419157</v>
      </c>
      <c r="B183" t="s">
        <v>17</v>
      </c>
      <c r="C183" s="1">
        <v>40285</v>
      </c>
      <c r="D183" t="s">
        <v>196</v>
      </c>
      <c r="E183" t="s">
        <v>19</v>
      </c>
      <c r="F183">
        <v>0</v>
      </c>
      <c r="G183" t="s">
        <v>20</v>
      </c>
      <c r="H183" t="s">
        <v>47</v>
      </c>
      <c r="I183" t="s">
        <v>20</v>
      </c>
      <c r="J183" t="s">
        <v>22</v>
      </c>
      <c r="K183" t="s">
        <v>47</v>
      </c>
      <c r="L183" t="s">
        <v>23</v>
      </c>
      <c r="M183">
        <v>57</v>
      </c>
      <c r="N183" t="s">
        <v>24</v>
      </c>
      <c r="O183" t="s">
        <v>25</v>
      </c>
      <c r="P183" t="s">
        <v>127</v>
      </c>
      <c r="Q183" t="s">
        <v>116</v>
      </c>
    </row>
    <row r="184" spans="1:17" x14ac:dyDescent="0.35">
      <c r="A184">
        <v>419158</v>
      </c>
      <c r="B184" t="s">
        <v>50</v>
      </c>
      <c r="C184" s="1">
        <v>40285</v>
      </c>
      <c r="D184" t="s">
        <v>197</v>
      </c>
      <c r="E184" t="s">
        <v>52</v>
      </c>
      <c r="F184">
        <v>0</v>
      </c>
      <c r="G184" t="s">
        <v>21</v>
      </c>
      <c r="H184" t="s">
        <v>40</v>
      </c>
      <c r="I184" t="s">
        <v>40</v>
      </c>
      <c r="J184" t="s">
        <v>33</v>
      </c>
      <c r="K184" t="s">
        <v>21</v>
      </c>
      <c r="L184" t="s">
        <v>41</v>
      </c>
      <c r="M184">
        <v>8</v>
      </c>
      <c r="N184" t="s">
        <v>24</v>
      </c>
      <c r="O184" t="s">
        <v>25</v>
      </c>
      <c r="P184" t="s">
        <v>91</v>
      </c>
      <c r="Q184" t="s">
        <v>59</v>
      </c>
    </row>
    <row r="185" spans="1:17" x14ac:dyDescent="0.35">
      <c r="A185">
        <v>419159</v>
      </c>
      <c r="B185" t="s">
        <v>194</v>
      </c>
      <c r="C185" s="1">
        <v>40286</v>
      </c>
      <c r="D185" t="s">
        <v>76</v>
      </c>
      <c r="E185" t="s">
        <v>195</v>
      </c>
      <c r="F185">
        <v>0</v>
      </c>
      <c r="G185" t="s">
        <v>31</v>
      </c>
      <c r="H185" t="s">
        <v>32</v>
      </c>
      <c r="I185" t="s">
        <v>32</v>
      </c>
      <c r="J185" t="s">
        <v>22</v>
      </c>
      <c r="K185" t="s">
        <v>32</v>
      </c>
      <c r="L185" t="s">
        <v>41</v>
      </c>
      <c r="M185">
        <v>6</v>
      </c>
      <c r="N185" t="s">
        <v>24</v>
      </c>
      <c r="O185" t="s">
        <v>25</v>
      </c>
      <c r="P185" t="s">
        <v>54</v>
      </c>
      <c r="Q185" t="s">
        <v>64</v>
      </c>
    </row>
    <row r="186" spans="1:17" x14ac:dyDescent="0.35">
      <c r="A186">
        <v>419160</v>
      </c>
      <c r="B186" t="s">
        <v>36</v>
      </c>
      <c r="C186" s="1">
        <v>40286</v>
      </c>
      <c r="D186" t="s">
        <v>171</v>
      </c>
      <c r="E186" t="s">
        <v>38</v>
      </c>
      <c r="F186">
        <v>0</v>
      </c>
      <c r="G186" t="s">
        <v>39</v>
      </c>
      <c r="H186" t="s">
        <v>53</v>
      </c>
      <c r="I186" t="s">
        <v>53</v>
      </c>
      <c r="J186" t="s">
        <v>33</v>
      </c>
      <c r="K186" t="s">
        <v>53</v>
      </c>
      <c r="L186" t="s">
        <v>23</v>
      </c>
      <c r="M186">
        <v>11</v>
      </c>
      <c r="N186" t="s">
        <v>24</v>
      </c>
      <c r="O186" t="s">
        <v>25</v>
      </c>
      <c r="P186" t="s">
        <v>77</v>
      </c>
      <c r="Q186" t="s">
        <v>138</v>
      </c>
    </row>
    <row r="187" spans="1:17" x14ac:dyDescent="0.35">
      <c r="A187">
        <v>419161</v>
      </c>
      <c r="B187" t="s">
        <v>50</v>
      </c>
      <c r="C187" s="1">
        <v>40287</v>
      </c>
      <c r="D187" t="s">
        <v>198</v>
      </c>
      <c r="E187" t="s">
        <v>52</v>
      </c>
      <c r="F187">
        <v>0</v>
      </c>
      <c r="G187" t="s">
        <v>21</v>
      </c>
      <c r="H187" t="s">
        <v>47</v>
      </c>
      <c r="I187" t="s">
        <v>47</v>
      </c>
      <c r="J187" t="s">
        <v>33</v>
      </c>
      <c r="K187" t="s">
        <v>21</v>
      </c>
      <c r="L187" t="s">
        <v>41</v>
      </c>
      <c r="M187">
        <v>9</v>
      </c>
      <c r="N187" t="s">
        <v>24</v>
      </c>
      <c r="O187" t="s">
        <v>25</v>
      </c>
      <c r="P187" t="s">
        <v>91</v>
      </c>
      <c r="Q187" t="s">
        <v>27</v>
      </c>
    </row>
    <row r="188" spans="1:17" x14ac:dyDescent="0.35">
      <c r="A188">
        <v>419162</v>
      </c>
      <c r="B188" t="s">
        <v>44</v>
      </c>
      <c r="C188" s="1">
        <v>40289</v>
      </c>
      <c r="D188" t="s">
        <v>192</v>
      </c>
      <c r="E188" t="s">
        <v>73</v>
      </c>
      <c r="F188">
        <v>0</v>
      </c>
      <c r="G188" t="s">
        <v>20</v>
      </c>
      <c r="H188" t="s">
        <v>47</v>
      </c>
      <c r="I188" t="s">
        <v>47</v>
      </c>
      <c r="J188" t="s">
        <v>33</v>
      </c>
      <c r="K188" t="s">
        <v>47</v>
      </c>
      <c r="L188" t="s">
        <v>23</v>
      </c>
      <c r="M188">
        <v>35</v>
      </c>
      <c r="N188" t="s">
        <v>24</v>
      </c>
      <c r="O188" t="s">
        <v>25</v>
      </c>
      <c r="P188" t="s">
        <v>77</v>
      </c>
      <c r="Q188" t="s">
        <v>59</v>
      </c>
    </row>
    <row r="189" spans="1:17" x14ac:dyDescent="0.35">
      <c r="A189">
        <v>419163</v>
      </c>
      <c r="B189" t="s">
        <v>44</v>
      </c>
      <c r="C189" s="1">
        <v>40290</v>
      </c>
      <c r="D189" t="s">
        <v>199</v>
      </c>
      <c r="E189" t="s">
        <v>73</v>
      </c>
      <c r="F189">
        <v>0</v>
      </c>
      <c r="G189" t="s">
        <v>32</v>
      </c>
      <c r="H189" t="s">
        <v>53</v>
      </c>
      <c r="I189" t="s">
        <v>32</v>
      </c>
      <c r="J189" t="s">
        <v>33</v>
      </c>
      <c r="K189" t="s">
        <v>32</v>
      </c>
      <c r="L189" t="s">
        <v>23</v>
      </c>
      <c r="M189">
        <v>38</v>
      </c>
      <c r="N189" t="s">
        <v>24</v>
      </c>
      <c r="O189" t="s">
        <v>25</v>
      </c>
      <c r="P189" t="s">
        <v>77</v>
      </c>
      <c r="Q189" t="s">
        <v>59</v>
      </c>
    </row>
    <row r="190" spans="1:17" x14ac:dyDescent="0.35">
      <c r="A190">
        <v>419164</v>
      </c>
      <c r="B190" t="s">
        <v>44</v>
      </c>
      <c r="C190" s="1">
        <v>40292</v>
      </c>
      <c r="D190" t="s">
        <v>100</v>
      </c>
      <c r="E190" t="s">
        <v>73</v>
      </c>
      <c r="F190">
        <v>0</v>
      </c>
      <c r="G190" t="s">
        <v>20</v>
      </c>
      <c r="H190" t="s">
        <v>53</v>
      </c>
      <c r="I190" t="s">
        <v>53</v>
      </c>
      <c r="J190" t="s">
        <v>33</v>
      </c>
      <c r="K190" t="s">
        <v>20</v>
      </c>
      <c r="L190" t="s">
        <v>41</v>
      </c>
      <c r="M190">
        <v>9</v>
      </c>
      <c r="N190" t="s">
        <v>24</v>
      </c>
      <c r="O190" t="s">
        <v>25</v>
      </c>
      <c r="P190" t="s">
        <v>27</v>
      </c>
      <c r="Q190" t="s">
        <v>116</v>
      </c>
    </row>
    <row r="191" spans="1:17" x14ac:dyDescent="0.35">
      <c r="A191">
        <v>419165</v>
      </c>
      <c r="B191" t="s">
        <v>44</v>
      </c>
      <c r="C191" s="1">
        <v>40293</v>
      </c>
      <c r="D191" t="s">
        <v>105</v>
      </c>
      <c r="E191" t="s">
        <v>73</v>
      </c>
      <c r="F191">
        <v>0</v>
      </c>
      <c r="G191" t="s">
        <v>32</v>
      </c>
      <c r="H191" t="s">
        <v>47</v>
      </c>
      <c r="I191" t="s">
        <v>32</v>
      </c>
      <c r="J191" t="s">
        <v>33</v>
      </c>
      <c r="K191" t="s">
        <v>32</v>
      </c>
      <c r="L191" t="s">
        <v>23</v>
      </c>
      <c r="M191">
        <v>22</v>
      </c>
      <c r="N191" t="s">
        <v>24</v>
      </c>
      <c r="O191" t="s">
        <v>25</v>
      </c>
      <c r="P191" t="s">
        <v>27</v>
      </c>
      <c r="Q191" t="s">
        <v>116</v>
      </c>
    </row>
    <row r="192" spans="1:17" x14ac:dyDescent="0.35">
      <c r="A192">
        <v>501198</v>
      </c>
      <c r="B192" t="s">
        <v>65</v>
      </c>
      <c r="C192" s="1">
        <v>40641</v>
      </c>
      <c r="D192" t="s">
        <v>200</v>
      </c>
      <c r="E192" t="s">
        <v>67</v>
      </c>
      <c r="F192">
        <v>0</v>
      </c>
      <c r="G192" t="s">
        <v>32</v>
      </c>
      <c r="H192" t="s">
        <v>21</v>
      </c>
      <c r="I192" t="s">
        <v>32</v>
      </c>
      <c r="J192" t="s">
        <v>33</v>
      </c>
      <c r="K192" t="s">
        <v>32</v>
      </c>
      <c r="L192" t="s">
        <v>23</v>
      </c>
      <c r="M192">
        <v>2</v>
      </c>
      <c r="N192" t="s">
        <v>24</v>
      </c>
      <c r="O192" t="s">
        <v>25</v>
      </c>
      <c r="P192" t="s">
        <v>77</v>
      </c>
      <c r="Q192" t="s">
        <v>201</v>
      </c>
    </row>
    <row r="193" spans="1:17" x14ac:dyDescent="0.35">
      <c r="A193">
        <v>501199</v>
      </c>
      <c r="B193" t="s">
        <v>60</v>
      </c>
      <c r="C193" s="1">
        <v>40642</v>
      </c>
      <c r="D193" t="s">
        <v>202</v>
      </c>
      <c r="E193" t="s">
        <v>62</v>
      </c>
      <c r="F193">
        <v>0</v>
      </c>
      <c r="G193" t="s">
        <v>53</v>
      </c>
      <c r="H193" t="s">
        <v>40</v>
      </c>
      <c r="I193" t="s">
        <v>40</v>
      </c>
      <c r="J193" t="s">
        <v>22</v>
      </c>
      <c r="K193" t="s">
        <v>40</v>
      </c>
      <c r="L193" t="s">
        <v>41</v>
      </c>
      <c r="M193">
        <v>8</v>
      </c>
      <c r="N193" t="s">
        <v>24</v>
      </c>
      <c r="O193" t="s">
        <v>25</v>
      </c>
      <c r="P193" t="s">
        <v>27</v>
      </c>
      <c r="Q193" t="s">
        <v>138</v>
      </c>
    </row>
    <row r="194" spans="1:17" x14ac:dyDescent="0.35">
      <c r="A194">
        <v>501200</v>
      </c>
      <c r="B194" t="s">
        <v>203</v>
      </c>
      <c r="C194" s="1">
        <v>40642</v>
      </c>
      <c r="D194" t="s">
        <v>121</v>
      </c>
      <c r="E194" t="s">
        <v>204</v>
      </c>
      <c r="F194">
        <v>0</v>
      </c>
      <c r="G194" t="s">
        <v>205</v>
      </c>
      <c r="H194" t="s">
        <v>20</v>
      </c>
      <c r="I194" t="s">
        <v>205</v>
      </c>
      <c r="J194" t="s">
        <v>33</v>
      </c>
      <c r="K194" t="s">
        <v>20</v>
      </c>
      <c r="L194" t="s">
        <v>41</v>
      </c>
      <c r="M194">
        <v>6</v>
      </c>
      <c r="N194" t="s">
        <v>24</v>
      </c>
      <c r="O194" t="s">
        <v>25</v>
      </c>
      <c r="P194" t="s">
        <v>127</v>
      </c>
      <c r="Q194" t="s">
        <v>55</v>
      </c>
    </row>
    <row r="195" spans="1:17" x14ac:dyDescent="0.35">
      <c r="A195">
        <v>501201</v>
      </c>
      <c r="B195" t="s">
        <v>36</v>
      </c>
      <c r="C195" s="1">
        <v>40643</v>
      </c>
      <c r="D195" t="s">
        <v>180</v>
      </c>
      <c r="E195" t="s">
        <v>38</v>
      </c>
      <c r="F195">
        <v>0</v>
      </c>
      <c r="G195" t="s">
        <v>39</v>
      </c>
      <c r="H195" t="s">
        <v>47</v>
      </c>
      <c r="I195" t="s">
        <v>39</v>
      </c>
      <c r="J195" t="s">
        <v>33</v>
      </c>
      <c r="K195" t="s">
        <v>47</v>
      </c>
      <c r="L195" t="s">
        <v>41</v>
      </c>
      <c r="M195">
        <v>8</v>
      </c>
      <c r="N195" t="s">
        <v>24</v>
      </c>
      <c r="O195" t="s">
        <v>25</v>
      </c>
      <c r="P195" t="s">
        <v>64</v>
      </c>
      <c r="Q195" t="s">
        <v>59</v>
      </c>
    </row>
    <row r="196" spans="1:17" x14ac:dyDescent="0.35">
      <c r="A196">
        <v>501202</v>
      </c>
      <c r="B196" t="s">
        <v>44</v>
      </c>
      <c r="C196" s="1">
        <v>40643</v>
      </c>
      <c r="D196" t="s">
        <v>206</v>
      </c>
      <c r="E196" t="s">
        <v>73</v>
      </c>
      <c r="F196">
        <v>0</v>
      </c>
      <c r="G196" t="s">
        <v>207</v>
      </c>
      <c r="H196" t="s">
        <v>31</v>
      </c>
      <c r="I196" t="s">
        <v>31</v>
      </c>
      <c r="J196" t="s">
        <v>33</v>
      </c>
      <c r="K196" t="s">
        <v>207</v>
      </c>
      <c r="L196" t="s">
        <v>41</v>
      </c>
      <c r="M196">
        <v>7</v>
      </c>
      <c r="N196" t="s">
        <v>24</v>
      </c>
      <c r="O196" t="s">
        <v>25</v>
      </c>
      <c r="P196" t="s">
        <v>77</v>
      </c>
      <c r="Q196" t="s">
        <v>201</v>
      </c>
    </row>
    <row r="197" spans="1:17" x14ac:dyDescent="0.35">
      <c r="A197">
        <v>501203</v>
      </c>
      <c r="B197" t="s">
        <v>50</v>
      </c>
      <c r="C197" s="1">
        <v>40644</v>
      </c>
      <c r="D197" t="s">
        <v>144</v>
      </c>
      <c r="E197" t="s">
        <v>52</v>
      </c>
      <c r="F197">
        <v>0</v>
      </c>
      <c r="G197" t="s">
        <v>21</v>
      </c>
      <c r="H197" t="s">
        <v>53</v>
      </c>
      <c r="I197" t="s">
        <v>21</v>
      </c>
      <c r="J197" t="s">
        <v>33</v>
      </c>
      <c r="K197" t="s">
        <v>21</v>
      </c>
      <c r="L197" t="s">
        <v>23</v>
      </c>
      <c r="M197">
        <v>9</v>
      </c>
      <c r="N197" t="s">
        <v>24</v>
      </c>
      <c r="O197" t="s">
        <v>25</v>
      </c>
      <c r="P197" t="s">
        <v>27</v>
      </c>
      <c r="Q197" t="s">
        <v>138</v>
      </c>
    </row>
    <row r="198" spans="1:17" x14ac:dyDescent="0.35">
      <c r="A198">
        <v>501204</v>
      </c>
      <c r="B198" t="s">
        <v>56</v>
      </c>
      <c r="C198" s="1">
        <v>40645</v>
      </c>
      <c r="D198" t="s">
        <v>156</v>
      </c>
      <c r="E198" t="s">
        <v>58</v>
      </c>
      <c r="F198">
        <v>0</v>
      </c>
      <c r="G198" t="s">
        <v>40</v>
      </c>
      <c r="H198" t="s">
        <v>39</v>
      </c>
      <c r="I198" t="s">
        <v>39</v>
      </c>
      <c r="J198" t="s">
        <v>33</v>
      </c>
      <c r="K198" t="s">
        <v>40</v>
      </c>
      <c r="L198" t="s">
        <v>41</v>
      </c>
      <c r="M198">
        <v>6</v>
      </c>
      <c r="N198" t="s">
        <v>24</v>
      </c>
      <c r="O198" t="s">
        <v>25</v>
      </c>
      <c r="P198" t="s">
        <v>42</v>
      </c>
      <c r="Q198" t="s">
        <v>59</v>
      </c>
    </row>
    <row r="199" spans="1:17" x14ac:dyDescent="0.35">
      <c r="A199">
        <v>501205</v>
      </c>
      <c r="B199" t="s">
        <v>17</v>
      </c>
      <c r="C199" s="1">
        <v>40645</v>
      </c>
      <c r="D199" t="s">
        <v>107</v>
      </c>
      <c r="E199" t="s">
        <v>19</v>
      </c>
      <c r="F199">
        <v>0</v>
      </c>
      <c r="G199" t="s">
        <v>20</v>
      </c>
      <c r="H199" t="s">
        <v>47</v>
      </c>
      <c r="I199" t="s">
        <v>47</v>
      </c>
      <c r="J199" t="s">
        <v>22</v>
      </c>
      <c r="K199" t="s">
        <v>47</v>
      </c>
      <c r="L199" t="s">
        <v>41</v>
      </c>
      <c r="M199">
        <v>9</v>
      </c>
      <c r="N199" t="s">
        <v>24</v>
      </c>
      <c r="O199" t="s">
        <v>25</v>
      </c>
      <c r="P199" t="s">
        <v>127</v>
      </c>
      <c r="Q199" t="s">
        <v>208</v>
      </c>
    </row>
    <row r="200" spans="1:17" x14ac:dyDescent="0.35">
      <c r="A200">
        <v>501206</v>
      </c>
      <c r="B200" t="s">
        <v>28</v>
      </c>
      <c r="C200" s="1">
        <v>40646</v>
      </c>
      <c r="D200" t="s">
        <v>209</v>
      </c>
      <c r="E200" t="s">
        <v>30</v>
      </c>
      <c r="F200">
        <v>0</v>
      </c>
      <c r="G200" t="s">
        <v>31</v>
      </c>
      <c r="H200" t="s">
        <v>32</v>
      </c>
      <c r="I200" t="s">
        <v>31</v>
      </c>
      <c r="J200" t="s">
        <v>22</v>
      </c>
      <c r="K200" t="s">
        <v>31</v>
      </c>
      <c r="L200" t="s">
        <v>41</v>
      </c>
      <c r="M200">
        <v>6</v>
      </c>
      <c r="N200" t="s">
        <v>24</v>
      </c>
      <c r="O200" t="s">
        <v>25</v>
      </c>
      <c r="P200" t="s">
        <v>26</v>
      </c>
      <c r="Q200" t="s">
        <v>35</v>
      </c>
    </row>
    <row r="201" spans="1:17" x14ac:dyDescent="0.35">
      <c r="A201">
        <v>501207</v>
      </c>
      <c r="B201" t="s">
        <v>44</v>
      </c>
      <c r="C201" s="1">
        <v>40646</v>
      </c>
      <c r="D201" t="s">
        <v>210</v>
      </c>
      <c r="E201" t="s">
        <v>73</v>
      </c>
      <c r="F201">
        <v>0</v>
      </c>
      <c r="G201" t="s">
        <v>207</v>
      </c>
      <c r="H201" t="s">
        <v>205</v>
      </c>
      <c r="I201" t="s">
        <v>205</v>
      </c>
      <c r="J201" t="s">
        <v>33</v>
      </c>
      <c r="K201" t="s">
        <v>207</v>
      </c>
      <c r="L201" t="s">
        <v>41</v>
      </c>
      <c r="M201">
        <v>4</v>
      </c>
      <c r="N201" t="s">
        <v>24</v>
      </c>
      <c r="O201" t="s">
        <v>25</v>
      </c>
      <c r="P201" t="s">
        <v>129</v>
      </c>
      <c r="Q201" t="s">
        <v>201</v>
      </c>
    </row>
    <row r="202" spans="1:17" x14ac:dyDescent="0.35">
      <c r="A202">
        <v>501208</v>
      </c>
      <c r="B202" t="s">
        <v>60</v>
      </c>
      <c r="C202" s="1">
        <v>40647</v>
      </c>
      <c r="D202" t="s">
        <v>211</v>
      </c>
      <c r="E202" t="s">
        <v>62</v>
      </c>
      <c r="F202">
        <v>0</v>
      </c>
      <c r="G202" t="s">
        <v>53</v>
      </c>
      <c r="H202" t="s">
        <v>20</v>
      </c>
      <c r="I202" t="s">
        <v>20</v>
      </c>
      <c r="J202" t="s">
        <v>22</v>
      </c>
      <c r="K202" t="s">
        <v>53</v>
      </c>
      <c r="L202" t="s">
        <v>23</v>
      </c>
      <c r="M202">
        <v>33</v>
      </c>
      <c r="N202" t="s">
        <v>24</v>
      </c>
      <c r="O202" t="s">
        <v>25</v>
      </c>
      <c r="P202" t="s">
        <v>27</v>
      </c>
      <c r="Q202" t="s">
        <v>140</v>
      </c>
    </row>
    <row r="203" spans="1:17" x14ac:dyDescent="0.35">
      <c r="A203">
        <v>501209</v>
      </c>
      <c r="B203" t="s">
        <v>56</v>
      </c>
      <c r="C203" s="1">
        <v>40648</v>
      </c>
      <c r="D203" t="s">
        <v>146</v>
      </c>
      <c r="E203" t="s">
        <v>58</v>
      </c>
      <c r="F203">
        <v>0</v>
      </c>
      <c r="G203" t="s">
        <v>40</v>
      </c>
      <c r="H203" t="s">
        <v>21</v>
      </c>
      <c r="I203" t="s">
        <v>21</v>
      </c>
      <c r="J203" t="s">
        <v>22</v>
      </c>
      <c r="K203" t="s">
        <v>21</v>
      </c>
      <c r="L203" t="s">
        <v>41</v>
      </c>
      <c r="M203">
        <v>9</v>
      </c>
      <c r="N203" t="s">
        <v>24</v>
      </c>
      <c r="O203" t="s">
        <v>25</v>
      </c>
      <c r="P203" t="s">
        <v>42</v>
      </c>
      <c r="Q203" t="s">
        <v>145</v>
      </c>
    </row>
    <row r="204" spans="1:17" x14ac:dyDescent="0.35">
      <c r="A204">
        <v>501210</v>
      </c>
      <c r="B204" t="s">
        <v>44</v>
      </c>
      <c r="C204" s="1">
        <v>40648</v>
      </c>
      <c r="D204" t="s">
        <v>18</v>
      </c>
      <c r="E204" t="s">
        <v>46</v>
      </c>
      <c r="F204">
        <v>0</v>
      </c>
      <c r="G204" t="s">
        <v>47</v>
      </c>
      <c r="H204" t="s">
        <v>205</v>
      </c>
      <c r="I204" t="s">
        <v>205</v>
      </c>
      <c r="J204" t="s">
        <v>22</v>
      </c>
      <c r="K204" t="s">
        <v>205</v>
      </c>
      <c r="L204" t="s">
        <v>41</v>
      </c>
      <c r="M204">
        <v>8</v>
      </c>
      <c r="N204" t="s">
        <v>24</v>
      </c>
      <c r="O204" t="s">
        <v>25</v>
      </c>
      <c r="P204" t="s">
        <v>77</v>
      </c>
      <c r="Q204" t="s">
        <v>201</v>
      </c>
    </row>
    <row r="205" spans="1:17" x14ac:dyDescent="0.35">
      <c r="A205">
        <v>501211</v>
      </c>
      <c r="B205" t="s">
        <v>65</v>
      </c>
      <c r="C205" s="1">
        <v>40649</v>
      </c>
      <c r="D205" t="s">
        <v>29</v>
      </c>
      <c r="E205" t="s">
        <v>67</v>
      </c>
      <c r="F205">
        <v>0</v>
      </c>
      <c r="G205" t="s">
        <v>32</v>
      </c>
      <c r="H205" t="s">
        <v>20</v>
      </c>
      <c r="I205" t="s">
        <v>32</v>
      </c>
      <c r="J205" t="s">
        <v>33</v>
      </c>
      <c r="K205" t="s">
        <v>32</v>
      </c>
      <c r="L205" t="s">
        <v>23</v>
      </c>
      <c r="M205">
        <v>21</v>
      </c>
      <c r="N205" t="s">
        <v>24</v>
      </c>
      <c r="O205" t="s">
        <v>25</v>
      </c>
      <c r="P205" t="s">
        <v>127</v>
      </c>
      <c r="Q205" t="s">
        <v>208</v>
      </c>
    </row>
    <row r="206" spans="1:17" x14ac:dyDescent="0.35">
      <c r="A206">
        <v>501212</v>
      </c>
      <c r="B206" t="s">
        <v>60</v>
      </c>
      <c r="C206" s="1">
        <v>40649</v>
      </c>
      <c r="D206" t="s">
        <v>209</v>
      </c>
      <c r="E206" t="s">
        <v>62</v>
      </c>
      <c r="F206">
        <v>0</v>
      </c>
      <c r="G206" t="s">
        <v>53</v>
      </c>
      <c r="H206" t="s">
        <v>31</v>
      </c>
      <c r="I206" t="s">
        <v>31</v>
      </c>
      <c r="J206" t="s">
        <v>22</v>
      </c>
      <c r="K206" t="s">
        <v>31</v>
      </c>
      <c r="L206" t="s">
        <v>41</v>
      </c>
      <c r="M206">
        <v>8</v>
      </c>
      <c r="N206" t="s">
        <v>24</v>
      </c>
      <c r="O206" t="s">
        <v>25</v>
      </c>
      <c r="P206" t="s">
        <v>27</v>
      </c>
      <c r="Q206" t="s">
        <v>140</v>
      </c>
    </row>
    <row r="207" spans="1:17" x14ac:dyDescent="0.35">
      <c r="A207">
        <v>501213</v>
      </c>
      <c r="B207" t="s">
        <v>44</v>
      </c>
      <c r="C207" s="1">
        <v>40650</v>
      </c>
      <c r="D207" t="s">
        <v>139</v>
      </c>
      <c r="E207" t="s">
        <v>73</v>
      </c>
      <c r="F207">
        <v>0</v>
      </c>
      <c r="G207" t="s">
        <v>207</v>
      </c>
      <c r="H207" t="s">
        <v>39</v>
      </c>
      <c r="I207" t="s">
        <v>39</v>
      </c>
      <c r="J207" t="s">
        <v>22</v>
      </c>
      <c r="K207" t="s">
        <v>39</v>
      </c>
      <c r="L207" t="s">
        <v>41</v>
      </c>
      <c r="M207">
        <v>3</v>
      </c>
      <c r="N207" t="s">
        <v>24</v>
      </c>
      <c r="O207" t="s">
        <v>25</v>
      </c>
      <c r="P207" t="s">
        <v>26</v>
      </c>
      <c r="Q207" t="s">
        <v>64</v>
      </c>
    </row>
    <row r="208" spans="1:17" x14ac:dyDescent="0.35">
      <c r="A208">
        <v>501214</v>
      </c>
      <c r="B208" t="s">
        <v>50</v>
      </c>
      <c r="C208" s="1">
        <v>40650</v>
      </c>
      <c r="D208" t="s">
        <v>90</v>
      </c>
      <c r="E208" t="s">
        <v>52</v>
      </c>
      <c r="F208">
        <v>0</v>
      </c>
      <c r="G208" t="s">
        <v>21</v>
      </c>
      <c r="H208" t="s">
        <v>40</v>
      </c>
      <c r="I208" t="s">
        <v>21</v>
      </c>
      <c r="J208" t="s">
        <v>22</v>
      </c>
      <c r="K208" t="s">
        <v>21</v>
      </c>
      <c r="L208" t="s">
        <v>41</v>
      </c>
      <c r="M208">
        <v>8</v>
      </c>
      <c r="N208" t="s">
        <v>24</v>
      </c>
      <c r="O208" t="s">
        <v>25</v>
      </c>
      <c r="P208" t="s">
        <v>42</v>
      </c>
      <c r="Q208" t="s">
        <v>59</v>
      </c>
    </row>
    <row r="209" spans="1:17" x14ac:dyDescent="0.35">
      <c r="A209">
        <v>501215</v>
      </c>
      <c r="B209" t="s">
        <v>203</v>
      </c>
      <c r="C209" s="1">
        <v>40651</v>
      </c>
      <c r="D209" t="s">
        <v>18</v>
      </c>
      <c r="E209" t="s">
        <v>204</v>
      </c>
      <c r="F209">
        <v>0</v>
      </c>
      <c r="G209" t="s">
        <v>205</v>
      </c>
      <c r="H209" t="s">
        <v>32</v>
      </c>
      <c r="I209" t="s">
        <v>205</v>
      </c>
      <c r="J209" t="s">
        <v>22</v>
      </c>
      <c r="K209" t="s">
        <v>205</v>
      </c>
      <c r="L209" t="s">
        <v>41</v>
      </c>
      <c r="M209">
        <v>7</v>
      </c>
      <c r="N209" t="s">
        <v>24</v>
      </c>
      <c r="O209" t="s">
        <v>95</v>
      </c>
      <c r="P209" t="s">
        <v>55</v>
      </c>
      <c r="Q209" t="s">
        <v>208</v>
      </c>
    </row>
    <row r="210" spans="1:17" x14ac:dyDescent="0.35">
      <c r="A210">
        <v>501216</v>
      </c>
      <c r="B210" t="s">
        <v>36</v>
      </c>
      <c r="C210" s="1">
        <v>40652</v>
      </c>
      <c r="D210" t="s">
        <v>212</v>
      </c>
      <c r="E210" t="s">
        <v>38</v>
      </c>
      <c r="F210">
        <v>0</v>
      </c>
      <c r="G210" t="s">
        <v>39</v>
      </c>
      <c r="H210" t="s">
        <v>53</v>
      </c>
      <c r="I210" t="s">
        <v>53</v>
      </c>
      <c r="J210" t="s">
        <v>33</v>
      </c>
      <c r="K210" t="s">
        <v>53</v>
      </c>
      <c r="L210" t="s">
        <v>23</v>
      </c>
      <c r="M210">
        <v>16</v>
      </c>
      <c r="N210" t="s">
        <v>24</v>
      </c>
      <c r="O210" t="s">
        <v>25</v>
      </c>
      <c r="P210" t="s">
        <v>201</v>
      </c>
      <c r="Q210" t="s">
        <v>213</v>
      </c>
    </row>
    <row r="211" spans="1:17" x14ac:dyDescent="0.35">
      <c r="A211">
        <v>501218</v>
      </c>
      <c r="B211" t="s">
        <v>44</v>
      </c>
      <c r="C211" s="1">
        <v>40653</v>
      </c>
      <c r="D211" t="s">
        <v>214</v>
      </c>
      <c r="E211" t="s">
        <v>46</v>
      </c>
      <c r="F211">
        <v>0</v>
      </c>
      <c r="G211" t="s">
        <v>47</v>
      </c>
      <c r="H211" t="s">
        <v>207</v>
      </c>
      <c r="I211" t="s">
        <v>207</v>
      </c>
      <c r="J211" t="s">
        <v>33</v>
      </c>
      <c r="K211" t="s">
        <v>47</v>
      </c>
      <c r="L211" t="s">
        <v>41</v>
      </c>
      <c r="M211">
        <v>7</v>
      </c>
      <c r="N211" t="s">
        <v>24</v>
      </c>
      <c r="O211" t="s">
        <v>25</v>
      </c>
      <c r="P211" t="s">
        <v>26</v>
      </c>
      <c r="Q211" t="s">
        <v>64</v>
      </c>
    </row>
    <row r="212" spans="1:17" x14ac:dyDescent="0.35">
      <c r="A212">
        <v>501219</v>
      </c>
      <c r="B212" t="s">
        <v>50</v>
      </c>
      <c r="C212" s="1">
        <v>40653</v>
      </c>
      <c r="D212" t="s">
        <v>94</v>
      </c>
      <c r="E212" t="s">
        <v>52</v>
      </c>
      <c r="F212">
        <v>0</v>
      </c>
      <c r="G212" t="s">
        <v>21</v>
      </c>
      <c r="H212" t="s">
        <v>205</v>
      </c>
      <c r="I212" t="s">
        <v>21</v>
      </c>
      <c r="J212" t="s">
        <v>22</v>
      </c>
      <c r="K212" t="s">
        <v>205</v>
      </c>
      <c r="L212" t="s">
        <v>23</v>
      </c>
      <c r="M212">
        <v>6</v>
      </c>
      <c r="N212" t="s">
        <v>24</v>
      </c>
      <c r="O212" t="s">
        <v>25</v>
      </c>
      <c r="P212" t="s">
        <v>42</v>
      </c>
      <c r="Q212" t="s">
        <v>59</v>
      </c>
    </row>
    <row r="213" spans="1:17" x14ac:dyDescent="0.35">
      <c r="A213">
        <v>501220</v>
      </c>
      <c r="B213" t="s">
        <v>28</v>
      </c>
      <c r="C213" s="1">
        <v>40654</v>
      </c>
      <c r="D213" t="s">
        <v>80</v>
      </c>
      <c r="E213" t="s">
        <v>30</v>
      </c>
      <c r="F213">
        <v>0</v>
      </c>
      <c r="G213" t="s">
        <v>31</v>
      </c>
      <c r="H213" t="s">
        <v>40</v>
      </c>
      <c r="I213" t="s">
        <v>40</v>
      </c>
      <c r="J213" t="s">
        <v>22</v>
      </c>
      <c r="K213" t="s">
        <v>31</v>
      </c>
      <c r="L213" t="s">
        <v>23</v>
      </c>
      <c r="M213">
        <v>48</v>
      </c>
      <c r="N213" t="s">
        <v>24</v>
      </c>
      <c r="O213" t="s">
        <v>25</v>
      </c>
      <c r="P213" t="s">
        <v>129</v>
      </c>
      <c r="Q213" t="s">
        <v>201</v>
      </c>
    </row>
    <row r="214" spans="1:17" x14ac:dyDescent="0.35">
      <c r="A214">
        <v>501221</v>
      </c>
      <c r="B214" t="s">
        <v>44</v>
      </c>
      <c r="C214" s="1">
        <v>40655</v>
      </c>
      <c r="D214" t="s">
        <v>154</v>
      </c>
      <c r="E214" t="s">
        <v>46</v>
      </c>
      <c r="F214">
        <v>0</v>
      </c>
      <c r="G214" t="s">
        <v>47</v>
      </c>
      <c r="H214" t="s">
        <v>32</v>
      </c>
      <c r="I214" t="s">
        <v>32</v>
      </c>
      <c r="J214" t="s">
        <v>22</v>
      </c>
      <c r="K214" t="s">
        <v>47</v>
      </c>
      <c r="L214" t="s">
        <v>23</v>
      </c>
      <c r="M214">
        <v>8</v>
      </c>
      <c r="N214" t="s">
        <v>24</v>
      </c>
      <c r="O214" t="s">
        <v>25</v>
      </c>
      <c r="P214" t="s">
        <v>26</v>
      </c>
      <c r="Q214" t="s">
        <v>64</v>
      </c>
    </row>
    <row r="215" spans="1:17" x14ac:dyDescent="0.35">
      <c r="A215">
        <v>501222</v>
      </c>
      <c r="B215" t="s">
        <v>50</v>
      </c>
      <c r="C215" s="1">
        <v>40655</v>
      </c>
      <c r="D215" t="s">
        <v>118</v>
      </c>
      <c r="E215" t="s">
        <v>52</v>
      </c>
      <c r="F215">
        <v>0</v>
      </c>
      <c r="G215" t="s">
        <v>21</v>
      </c>
      <c r="H215" t="s">
        <v>20</v>
      </c>
      <c r="I215" t="s">
        <v>20</v>
      </c>
      <c r="J215" t="s">
        <v>22</v>
      </c>
      <c r="K215" t="s">
        <v>20</v>
      </c>
      <c r="L215" t="s">
        <v>41</v>
      </c>
      <c r="M215">
        <v>9</v>
      </c>
      <c r="N215" t="s">
        <v>24</v>
      </c>
      <c r="O215" t="s">
        <v>25</v>
      </c>
      <c r="P215" t="s">
        <v>145</v>
      </c>
      <c r="Q215" t="s">
        <v>59</v>
      </c>
    </row>
    <row r="216" spans="1:17" x14ac:dyDescent="0.35">
      <c r="A216">
        <v>501223</v>
      </c>
      <c r="B216" t="s">
        <v>36</v>
      </c>
      <c r="C216" s="1">
        <v>40656</v>
      </c>
      <c r="D216" t="s">
        <v>179</v>
      </c>
      <c r="E216" t="s">
        <v>38</v>
      </c>
      <c r="F216">
        <v>0</v>
      </c>
      <c r="G216" t="s">
        <v>39</v>
      </c>
      <c r="H216" t="s">
        <v>31</v>
      </c>
      <c r="I216" t="s">
        <v>31</v>
      </c>
      <c r="J216" t="s">
        <v>22</v>
      </c>
      <c r="K216" t="s">
        <v>39</v>
      </c>
      <c r="L216" t="s">
        <v>23</v>
      </c>
      <c r="M216">
        <v>29</v>
      </c>
      <c r="N216" t="s">
        <v>24</v>
      </c>
      <c r="O216" t="s">
        <v>25</v>
      </c>
      <c r="P216" t="s">
        <v>129</v>
      </c>
      <c r="Q216" t="s">
        <v>27</v>
      </c>
    </row>
    <row r="217" spans="1:17" x14ac:dyDescent="0.35">
      <c r="A217">
        <v>501224</v>
      </c>
      <c r="B217" t="s">
        <v>60</v>
      </c>
      <c r="C217" s="1">
        <v>40657</v>
      </c>
      <c r="D217" t="s">
        <v>180</v>
      </c>
      <c r="E217" t="s">
        <v>62</v>
      </c>
      <c r="F217">
        <v>0</v>
      </c>
      <c r="G217" t="s">
        <v>53</v>
      </c>
      <c r="H217" t="s">
        <v>47</v>
      </c>
      <c r="I217" t="s">
        <v>53</v>
      </c>
      <c r="J217" t="s">
        <v>22</v>
      </c>
      <c r="K217" t="s">
        <v>47</v>
      </c>
      <c r="L217" t="s">
        <v>23</v>
      </c>
      <c r="M217">
        <v>37</v>
      </c>
      <c r="N217" t="s">
        <v>24</v>
      </c>
      <c r="O217" t="s">
        <v>25</v>
      </c>
      <c r="P217" t="s">
        <v>127</v>
      </c>
      <c r="Q217" t="s">
        <v>208</v>
      </c>
    </row>
    <row r="218" spans="1:17" x14ac:dyDescent="0.35">
      <c r="A218">
        <v>501225</v>
      </c>
      <c r="B218" t="s">
        <v>56</v>
      </c>
      <c r="C218" s="1">
        <v>40657</v>
      </c>
      <c r="D218" t="s">
        <v>156</v>
      </c>
      <c r="E218" t="s">
        <v>58</v>
      </c>
      <c r="F218">
        <v>0</v>
      </c>
      <c r="G218" t="s">
        <v>40</v>
      </c>
      <c r="H218" t="s">
        <v>205</v>
      </c>
      <c r="I218" t="s">
        <v>40</v>
      </c>
      <c r="J218" t="s">
        <v>22</v>
      </c>
      <c r="K218" t="s">
        <v>40</v>
      </c>
      <c r="L218" t="s">
        <v>41</v>
      </c>
      <c r="M218">
        <v>8</v>
      </c>
      <c r="N218" t="s">
        <v>24</v>
      </c>
      <c r="O218" t="s">
        <v>25</v>
      </c>
      <c r="P218" t="s">
        <v>77</v>
      </c>
      <c r="Q218" t="s">
        <v>138</v>
      </c>
    </row>
    <row r="219" spans="1:17" x14ac:dyDescent="0.35">
      <c r="A219">
        <v>501226</v>
      </c>
      <c r="B219" t="s">
        <v>65</v>
      </c>
      <c r="C219" s="1">
        <v>40658</v>
      </c>
      <c r="D219" t="s">
        <v>29</v>
      </c>
      <c r="E219" t="s">
        <v>67</v>
      </c>
      <c r="F219">
        <v>0</v>
      </c>
      <c r="G219" t="s">
        <v>32</v>
      </c>
      <c r="H219" t="s">
        <v>207</v>
      </c>
      <c r="I219" t="s">
        <v>207</v>
      </c>
      <c r="J219" t="s">
        <v>22</v>
      </c>
      <c r="K219" t="s">
        <v>32</v>
      </c>
      <c r="L219" t="s">
        <v>23</v>
      </c>
      <c r="M219">
        <v>25</v>
      </c>
      <c r="N219" t="s">
        <v>24</v>
      </c>
      <c r="O219" t="s">
        <v>25</v>
      </c>
      <c r="P219" t="s">
        <v>42</v>
      </c>
      <c r="Q219" t="s">
        <v>59</v>
      </c>
    </row>
    <row r="220" spans="1:17" x14ac:dyDescent="0.35">
      <c r="A220">
        <v>501227</v>
      </c>
      <c r="B220" t="s">
        <v>36</v>
      </c>
      <c r="C220" s="1">
        <v>40659</v>
      </c>
      <c r="D220" t="s">
        <v>215</v>
      </c>
      <c r="E220" t="s">
        <v>38</v>
      </c>
      <c r="F220">
        <v>0</v>
      </c>
      <c r="G220" t="s">
        <v>39</v>
      </c>
      <c r="H220" t="s">
        <v>20</v>
      </c>
      <c r="I220" t="s">
        <v>20</v>
      </c>
      <c r="J220" t="s">
        <v>22</v>
      </c>
      <c r="K220" t="s">
        <v>20</v>
      </c>
      <c r="L220" t="s">
        <v>41</v>
      </c>
      <c r="M220">
        <v>3</v>
      </c>
      <c r="N220" t="s">
        <v>24</v>
      </c>
      <c r="O220" t="s">
        <v>25</v>
      </c>
      <c r="P220" t="s">
        <v>129</v>
      </c>
      <c r="Q220" t="s">
        <v>213</v>
      </c>
    </row>
    <row r="221" spans="1:17" x14ac:dyDescent="0.35">
      <c r="A221">
        <v>501228</v>
      </c>
      <c r="B221" t="s">
        <v>44</v>
      </c>
      <c r="C221" s="1">
        <v>40660</v>
      </c>
      <c r="D221" t="s">
        <v>199</v>
      </c>
      <c r="E221" t="s">
        <v>73</v>
      </c>
      <c r="F221">
        <v>0</v>
      </c>
      <c r="G221" t="s">
        <v>207</v>
      </c>
      <c r="H221" t="s">
        <v>32</v>
      </c>
      <c r="I221" t="s">
        <v>207</v>
      </c>
      <c r="J221" t="s">
        <v>33</v>
      </c>
      <c r="K221" t="s">
        <v>32</v>
      </c>
      <c r="L221" t="s">
        <v>41</v>
      </c>
      <c r="M221">
        <v>8</v>
      </c>
      <c r="N221" t="s">
        <v>24</v>
      </c>
      <c r="O221" t="s">
        <v>25</v>
      </c>
      <c r="P221" t="s">
        <v>26</v>
      </c>
      <c r="Q221" t="s">
        <v>35</v>
      </c>
    </row>
    <row r="222" spans="1:17" x14ac:dyDescent="0.35">
      <c r="A222">
        <v>501229</v>
      </c>
      <c r="B222" t="s">
        <v>203</v>
      </c>
      <c r="C222" s="1">
        <v>40660</v>
      </c>
      <c r="D222" t="s">
        <v>216</v>
      </c>
      <c r="E222" t="s">
        <v>204</v>
      </c>
      <c r="F222">
        <v>0</v>
      </c>
      <c r="G222" t="s">
        <v>205</v>
      </c>
      <c r="H222" t="s">
        <v>53</v>
      </c>
      <c r="I222" t="s">
        <v>205</v>
      </c>
      <c r="J222" t="s">
        <v>22</v>
      </c>
      <c r="K222" t="s">
        <v>53</v>
      </c>
      <c r="L222" t="s">
        <v>23</v>
      </c>
      <c r="M222">
        <v>55</v>
      </c>
      <c r="N222" t="s">
        <v>24</v>
      </c>
      <c r="O222" t="s">
        <v>25</v>
      </c>
      <c r="P222" t="s">
        <v>127</v>
      </c>
      <c r="Q222" t="s">
        <v>208</v>
      </c>
    </row>
    <row r="223" spans="1:17" x14ac:dyDescent="0.35">
      <c r="A223">
        <v>501230</v>
      </c>
      <c r="B223" t="s">
        <v>36</v>
      </c>
      <c r="C223" s="1">
        <v>40661</v>
      </c>
      <c r="D223" t="s">
        <v>165</v>
      </c>
      <c r="E223" t="s">
        <v>38</v>
      </c>
      <c r="F223">
        <v>0</v>
      </c>
      <c r="G223" t="s">
        <v>39</v>
      </c>
      <c r="H223" t="s">
        <v>21</v>
      </c>
      <c r="I223" t="s">
        <v>39</v>
      </c>
      <c r="J223" t="s">
        <v>22</v>
      </c>
      <c r="K223" t="s">
        <v>21</v>
      </c>
      <c r="L223" t="s">
        <v>23</v>
      </c>
      <c r="M223">
        <v>17</v>
      </c>
      <c r="N223" t="s">
        <v>24</v>
      </c>
      <c r="O223" t="s">
        <v>25</v>
      </c>
      <c r="P223" t="s">
        <v>201</v>
      </c>
      <c r="Q223" t="s">
        <v>213</v>
      </c>
    </row>
    <row r="224" spans="1:17" x14ac:dyDescent="0.35">
      <c r="A224">
        <v>501231</v>
      </c>
      <c r="B224" t="s">
        <v>56</v>
      </c>
      <c r="C224" s="1">
        <v>40662</v>
      </c>
      <c r="D224" t="s">
        <v>217</v>
      </c>
      <c r="E224" t="s">
        <v>58</v>
      </c>
      <c r="F224">
        <v>0</v>
      </c>
      <c r="G224" t="s">
        <v>40</v>
      </c>
      <c r="H224" t="s">
        <v>47</v>
      </c>
      <c r="I224" t="s">
        <v>40</v>
      </c>
      <c r="J224" t="s">
        <v>22</v>
      </c>
      <c r="K224" t="s">
        <v>40</v>
      </c>
      <c r="L224" t="s">
        <v>41</v>
      </c>
      <c r="M224">
        <v>7</v>
      </c>
      <c r="N224" t="s">
        <v>24</v>
      </c>
      <c r="O224" t="s">
        <v>25</v>
      </c>
      <c r="P224" t="s">
        <v>26</v>
      </c>
      <c r="Q224" t="s">
        <v>138</v>
      </c>
    </row>
    <row r="225" spans="1:17" x14ac:dyDescent="0.35">
      <c r="A225">
        <v>501232</v>
      </c>
      <c r="B225" t="s">
        <v>17</v>
      </c>
      <c r="C225" s="1">
        <v>40662</v>
      </c>
      <c r="D225" t="s">
        <v>215</v>
      </c>
      <c r="E225" t="s">
        <v>19</v>
      </c>
      <c r="F225">
        <v>0</v>
      </c>
      <c r="G225" t="s">
        <v>20</v>
      </c>
      <c r="H225" t="s">
        <v>207</v>
      </c>
      <c r="I225" t="s">
        <v>207</v>
      </c>
      <c r="J225" t="s">
        <v>22</v>
      </c>
      <c r="K225" t="s">
        <v>20</v>
      </c>
      <c r="L225" t="s">
        <v>23</v>
      </c>
      <c r="M225">
        <v>26</v>
      </c>
      <c r="N225" t="s">
        <v>24</v>
      </c>
      <c r="O225" t="s">
        <v>25</v>
      </c>
      <c r="P225" t="s">
        <v>42</v>
      </c>
      <c r="Q225" t="s">
        <v>145</v>
      </c>
    </row>
    <row r="226" spans="1:17" x14ac:dyDescent="0.35">
      <c r="A226">
        <v>501233</v>
      </c>
      <c r="B226" t="s">
        <v>203</v>
      </c>
      <c r="C226" s="1">
        <v>40663</v>
      </c>
      <c r="D226" t="s">
        <v>61</v>
      </c>
      <c r="E226" t="s">
        <v>204</v>
      </c>
      <c r="F226">
        <v>0</v>
      </c>
      <c r="G226" t="s">
        <v>205</v>
      </c>
      <c r="H226" t="s">
        <v>39</v>
      </c>
      <c r="I226" t="s">
        <v>39</v>
      </c>
      <c r="J226" t="s">
        <v>33</v>
      </c>
      <c r="K226" t="s">
        <v>39</v>
      </c>
      <c r="L226" t="s">
        <v>23</v>
      </c>
      <c r="M226">
        <v>38</v>
      </c>
      <c r="N226" t="s">
        <v>24</v>
      </c>
      <c r="O226" t="s">
        <v>25</v>
      </c>
      <c r="P226" t="s">
        <v>127</v>
      </c>
      <c r="Q226" t="s">
        <v>208</v>
      </c>
    </row>
    <row r="227" spans="1:17" x14ac:dyDescent="0.35">
      <c r="A227">
        <v>501234</v>
      </c>
      <c r="B227" t="s">
        <v>50</v>
      </c>
      <c r="C227" s="1">
        <v>40663</v>
      </c>
      <c r="D227" t="s">
        <v>218</v>
      </c>
      <c r="E227" t="s">
        <v>52</v>
      </c>
      <c r="F227">
        <v>0</v>
      </c>
      <c r="G227" t="s">
        <v>21</v>
      </c>
      <c r="H227" t="s">
        <v>31</v>
      </c>
      <c r="I227" t="s">
        <v>21</v>
      </c>
      <c r="J227" t="s">
        <v>22</v>
      </c>
      <c r="K227" t="s">
        <v>21</v>
      </c>
      <c r="L227" t="s">
        <v>41</v>
      </c>
      <c r="M227">
        <v>8</v>
      </c>
      <c r="N227" t="s">
        <v>24</v>
      </c>
      <c r="O227" t="s">
        <v>25</v>
      </c>
      <c r="P227" t="s">
        <v>64</v>
      </c>
      <c r="Q227" t="s">
        <v>35</v>
      </c>
    </row>
    <row r="228" spans="1:17" x14ac:dyDescent="0.35">
      <c r="A228">
        <v>501235</v>
      </c>
      <c r="B228" t="s">
        <v>56</v>
      </c>
      <c r="C228" s="1">
        <v>40664</v>
      </c>
      <c r="D228" t="s">
        <v>153</v>
      </c>
      <c r="E228" t="s">
        <v>58</v>
      </c>
      <c r="F228">
        <v>0</v>
      </c>
      <c r="G228" t="s">
        <v>40</v>
      </c>
      <c r="H228" t="s">
        <v>207</v>
      </c>
      <c r="I228" t="s">
        <v>40</v>
      </c>
      <c r="J228" t="s">
        <v>22</v>
      </c>
      <c r="K228" t="s">
        <v>40</v>
      </c>
      <c r="L228" t="s">
        <v>41</v>
      </c>
      <c r="M228">
        <v>6</v>
      </c>
      <c r="N228" t="s">
        <v>24</v>
      </c>
      <c r="O228" t="s">
        <v>25</v>
      </c>
      <c r="P228" t="s">
        <v>138</v>
      </c>
      <c r="Q228" t="s">
        <v>116</v>
      </c>
    </row>
    <row r="229" spans="1:17" x14ac:dyDescent="0.35">
      <c r="A229">
        <v>501236</v>
      </c>
      <c r="B229" t="s">
        <v>65</v>
      </c>
      <c r="C229" s="1">
        <v>40664</v>
      </c>
      <c r="D229" t="s">
        <v>102</v>
      </c>
      <c r="E229" t="s">
        <v>67</v>
      </c>
      <c r="F229">
        <v>0</v>
      </c>
      <c r="G229" t="s">
        <v>32</v>
      </c>
      <c r="H229" t="s">
        <v>53</v>
      </c>
      <c r="I229" t="s">
        <v>32</v>
      </c>
      <c r="J229" t="s">
        <v>33</v>
      </c>
      <c r="K229" t="s">
        <v>32</v>
      </c>
      <c r="L229" t="s">
        <v>23</v>
      </c>
      <c r="M229">
        <v>19</v>
      </c>
      <c r="N229" t="s">
        <v>24</v>
      </c>
      <c r="O229" t="s">
        <v>25</v>
      </c>
      <c r="P229" t="s">
        <v>42</v>
      </c>
      <c r="Q229" t="s">
        <v>59</v>
      </c>
    </row>
    <row r="230" spans="1:17" x14ac:dyDescent="0.35">
      <c r="A230">
        <v>501237</v>
      </c>
      <c r="B230" t="s">
        <v>44</v>
      </c>
      <c r="C230" s="1">
        <v>40665</v>
      </c>
      <c r="D230" t="s">
        <v>192</v>
      </c>
      <c r="E230" t="s">
        <v>46</v>
      </c>
      <c r="F230">
        <v>0</v>
      </c>
      <c r="G230" t="s">
        <v>47</v>
      </c>
      <c r="H230" t="s">
        <v>31</v>
      </c>
      <c r="I230" t="s">
        <v>31</v>
      </c>
      <c r="J230" t="s">
        <v>22</v>
      </c>
      <c r="K230" t="s">
        <v>47</v>
      </c>
      <c r="L230" t="s">
        <v>23</v>
      </c>
      <c r="M230">
        <v>23</v>
      </c>
      <c r="N230" t="s">
        <v>24</v>
      </c>
      <c r="O230" t="s">
        <v>25</v>
      </c>
      <c r="P230" t="s">
        <v>127</v>
      </c>
      <c r="Q230" t="s">
        <v>201</v>
      </c>
    </row>
    <row r="231" spans="1:17" x14ac:dyDescent="0.35">
      <c r="A231">
        <v>501238</v>
      </c>
      <c r="B231" t="s">
        <v>36</v>
      </c>
      <c r="C231" s="1">
        <v>40665</v>
      </c>
      <c r="D231" t="s">
        <v>219</v>
      </c>
      <c r="E231" t="s">
        <v>38</v>
      </c>
      <c r="F231">
        <v>0</v>
      </c>
      <c r="G231" t="s">
        <v>39</v>
      </c>
      <c r="H231" t="s">
        <v>205</v>
      </c>
      <c r="I231" t="s">
        <v>205</v>
      </c>
      <c r="J231" t="s">
        <v>22</v>
      </c>
      <c r="K231" t="s">
        <v>205</v>
      </c>
      <c r="L231" t="s">
        <v>41</v>
      </c>
      <c r="M231">
        <v>7</v>
      </c>
      <c r="N231" t="s">
        <v>24</v>
      </c>
      <c r="O231" t="s">
        <v>25</v>
      </c>
      <c r="P231" t="s">
        <v>26</v>
      </c>
      <c r="Q231" t="s">
        <v>35</v>
      </c>
    </row>
    <row r="232" spans="1:17" x14ac:dyDescent="0.35">
      <c r="A232">
        <v>501239</v>
      </c>
      <c r="B232" t="s">
        <v>60</v>
      </c>
      <c r="C232" s="1">
        <v>40666</v>
      </c>
      <c r="D232" t="s">
        <v>68</v>
      </c>
      <c r="E232" t="s">
        <v>62</v>
      </c>
      <c r="F232">
        <v>0</v>
      </c>
      <c r="G232" t="s">
        <v>53</v>
      </c>
      <c r="H232" t="s">
        <v>21</v>
      </c>
      <c r="I232" t="s">
        <v>53</v>
      </c>
      <c r="J232" t="s">
        <v>22</v>
      </c>
      <c r="K232" t="s">
        <v>21</v>
      </c>
      <c r="L232" t="s">
        <v>23</v>
      </c>
      <c r="M232">
        <v>20</v>
      </c>
      <c r="N232" t="s">
        <v>24</v>
      </c>
      <c r="O232" t="s">
        <v>25</v>
      </c>
      <c r="P232" t="s">
        <v>129</v>
      </c>
      <c r="Q232" t="s">
        <v>213</v>
      </c>
    </row>
    <row r="233" spans="1:17" x14ac:dyDescent="0.35">
      <c r="A233">
        <v>501240</v>
      </c>
      <c r="B233" t="s">
        <v>65</v>
      </c>
      <c r="C233" s="1">
        <v>40667</v>
      </c>
      <c r="D233" t="s">
        <v>29</v>
      </c>
      <c r="E233" t="s">
        <v>67</v>
      </c>
      <c r="F233">
        <v>0</v>
      </c>
      <c r="G233" t="s">
        <v>32</v>
      </c>
      <c r="H233" t="s">
        <v>40</v>
      </c>
      <c r="I233" t="s">
        <v>40</v>
      </c>
      <c r="J233" t="s">
        <v>33</v>
      </c>
      <c r="K233" t="s">
        <v>32</v>
      </c>
      <c r="L233" t="s">
        <v>41</v>
      </c>
      <c r="M233">
        <v>8</v>
      </c>
      <c r="N233" t="s">
        <v>24</v>
      </c>
      <c r="O233" t="s">
        <v>25</v>
      </c>
      <c r="P233" t="s">
        <v>145</v>
      </c>
      <c r="Q233" t="s">
        <v>59</v>
      </c>
    </row>
    <row r="234" spans="1:17" x14ac:dyDescent="0.35">
      <c r="A234">
        <v>501241</v>
      </c>
      <c r="B234" t="s">
        <v>44</v>
      </c>
      <c r="C234" s="1">
        <v>40667</v>
      </c>
      <c r="D234" t="s">
        <v>220</v>
      </c>
      <c r="E234" t="s">
        <v>73</v>
      </c>
      <c r="F234">
        <v>0</v>
      </c>
      <c r="G234" t="s">
        <v>207</v>
      </c>
      <c r="H234" t="s">
        <v>47</v>
      </c>
      <c r="I234" t="s">
        <v>207</v>
      </c>
      <c r="J234" t="s">
        <v>22</v>
      </c>
      <c r="K234" t="s">
        <v>47</v>
      </c>
      <c r="L234" t="s">
        <v>23</v>
      </c>
      <c r="M234">
        <v>21</v>
      </c>
      <c r="N234" t="s">
        <v>24</v>
      </c>
      <c r="O234" t="s">
        <v>25</v>
      </c>
      <c r="P234" t="s">
        <v>127</v>
      </c>
      <c r="Q234" t="s">
        <v>116</v>
      </c>
    </row>
    <row r="235" spans="1:17" x14ac:dyDescent="0.35">
      <c r="A235">
        <v>501242</v>
      </c>
      <c r="B235" t="s">
        <v>203</v>
      </c>
      <c r="C235" s="1">
        <v>40668</v>
      </c>
      <c r="D235" t="s">
        <v>160</v>
      </c>
      <c r="E235" t="s">
        <v>204</v>
      </c>
      <c r="F235">
        <v>0</v>
      </c>
      <c r="G235" t="s">
        <v>205</v>
      </c>
      <c r="H235" t="s">
        <v>21</v>
      </c>
      <c r="I235" t="s">
        <v>21</v>
      </c>
      <c r="J235" t="s">
        <v>22</v>
      </c>
      <c r="K235" t="s">
        <v>205</v>
      </c>
      <c r="L235" t="s">
        <v>23</v>
      </c>
      <c r="M235">
        <v>17</v>
      </c>
      <c r="N235" t="s">
        <v>24</v>
      </c>
      <c r="O235" t="s">
        <v>25</v>
      </c>
      <c r="P235" t="s">
        <v>140</v>
      </c>
      <c r="Q235" t="s">
        <v>213</v>
      </c>
    </row>
    <row r="236" spans="1:17" x14ac:dyDescent="0.35">
      <c r="A236">
        <v>501243</v>
      </c>
      <c r="B236" t="s">
        <v>60</v>
      </c>
      <c r="C236" s="1">
        <v>40668</v>
      </c>
      <c r="D236" t="s">
        <v>61</v>
      </c>
      <c r="E236" t="s">
        <v>62</v>
      </c>
      <c r="F236">
        <v>0</v>
      </c>
      <c r="G236" t="s">
        <v>53</v>
      </c>
      <c r="H236" t="s">
        <v>39</v>
      </c>
      <c r="I236" t="s">
        <v>39</v>
      </c>
      <c r="J236" t="s">
        <v>22</v>
      </c>
      <c r="K236" t="s">
        <v>39</v>
      </c>
      <c r="L236" t="s">
        <v>41</v>
      </c>
      <c r="M236">
        <v>4</v>
      </c>
      <c r="N236" t="s">
        <v>24</v>
      </c>
      <c r="O236" t="s">
        <v>25</v>
      </c>
      <c r="P236" t="s">
        <v>26</v>
      </c>
      <c r="Q236" t="s">
        <v>64</v>
      </c>
    </row>
    <row r="237" spans="1:17" x14ac:dyDescent="0.35">
      <c r="A237">
        <v>501244</v>
      </c>
      <c r="B237" t="s">
        <v>17</v>
      </c>
      <c r="C237" s="1">
        <v>40669</v>
      </c>
      <c r="D237" t="s">
        <v>118</v>
      </c>
      <c r="E237" t="s">
        <v>19</v>
      </c>
      <c r="F237">
        <v>0</v>
      </c>
      <c r="G237" t="s">
        <v>20</v>
      </c>
      <c r="H237" t="s">
        <v>31</v>
      </c>
      <c r="I237" t="s">
        <v>31</v>
      </c>
      <c r="J237" t="s">
        <v>22</v>
      </c>
      <c r="K237" t="s">
        <v>20</v>
      </c>
      <c r="L237" t="s">
        <v>23</v>
      </c>
      <c r="M237">
        <v>85</v>
      </c>
      <c r="N237" t="s">
        <v>24</v>
      </c>
      <c r="O237" t="s">
        <v>25</v>
      </c>
      <c r="P237" t="s">
        <v>42</v>
      </c>
      <c r="Q237" t="s">
        <v>59</v>
      </c>
    </row>
    <row r="238" spans="1:17" x14ac:dyDescent="0.35">
      <c r="A238">
        <v>501245</v>
      </c>
      <c r="B238" t="s">
        <v>50</v>
      </c>
      <c r="C238" s="1">
        <v>40670</v>
      </c>
      <c r="D238" t="s">
        <v>218</v>
      </c>
      <c r="E238" t="s">
        <v>52</v>
      </c>
      <c r="F238">
        <v>0</v>
      </c>
      <c r="G238" t="s">
        <v>21</v>
      </c>
      <c r="H238" t="s">
        <v>32</v>
      </c>
      <c r="I238" t="s">
        <v>32</v>
      </c>
      <c r="J238" t="s">
        <v>33</v>
      </c>
      <c r="K238" t="s">
        <v>21</v>
      </c>
      <c r="L238" t="s">
        <v>23</v>
      </c>
      <c r="M238">
        <v>10</v>
      </c>
      <c r="N238" t="s">
        <v>24</v>
      </c>
      <c r="O238" t="s">
        <v>95</v>
      </c>
      <c r="P238" t="s">
        <v>26</v>
      </c>
      <c r="Q238" t="s">
        <v>201</v>
      </c>
    </row>
    <row r="239" spans="1:17" x14ac:dyDescent="0.35">
      <c r="A239">
        <v>501246</v>
      </c>
      <c r="B239" t="s">
        <v>44</v>
      </c>
      <c r="C239" s="1">
        <v>40670</v>
      </c>
      <c r="D239" t="s">
        <v>183</v>
      </c>
      <c r="E239" t="s">
        <v>46</v>
      </c>
      <c r="F239">
        <v>0</v>
      </c>
      <c r="G239" t="s">
        <v>47</v>
      </c>
      <c r="H239" t="s">
        <v>39</v>
      </c>
      <c r="I239" t="s">
        <v>39</v>
      </c>
      <c r="J239" t="s">
        <v>22</v>
      </c>
      <c r="K239" t="s">
        <v>47</v>
      </c>
      <c r="L239" t="s">
        <v>23</v>
      </c>
      <c r="M239">
        <v>32</v>
      </c>
      <c r="N239" t="s">
        <v>24</v>
      </c>
      <c r="O239" t="s">
        <v>25</v>
      </c>
      <c r="P239" t="s">
        <v>55</v>
      </c>
      <c r="Q239" t="s">
        <v>116</v>
      </c>
    </row>
    <row r="240" spans="1:17" x14ac:dyDescent="0.35">
      <c r="A240">
        <v>501247</v>
      </c>
      <c r="B240" t="s">
        <v>17</v>
      </c>
      <c r="C240" s="1">
        <v>40671</v>
      </c>
      <c r="D240" t="s">
        <v>118</v>
      </c>
      <c r="E240" t="s">
        <v>19</v>
      </c>
      <c r="F240">
        <v>0</v>
      </c>
      <c r="G240" t="s">
        <v>20</v>
      </c>
      <c r="H240" t="s">
        <v>205</v>
      </c>
      <c r="I240" t="s">
        <v>205</v>
      </c>
      <c r="J240" t="s">
        <v>33</v>
      </c>
      <c r="K240" t="s">
        <v>20</v>
      </c>
      <c r="L240" t="s">
        <v>41</v>
      </c>
      <c r="M240">
        <v>9</v>
      </c>
      <c r="N240" t="s">
        <v>24</v>
      </c>
      <c r="O240" t="s">
        <v>25</v>
      </c>
      <c r="P240" t="s">
        <v>42</v>
      </c>
      <c r="Q240" t="s">
        <v>145</v>
      </c>
    </row>
    <row r="241" spans="1:17" x14ac:dyDescent="0.35">
      <c r="A241">
        <v>501248</v>
      </c>
      <c r="B241" t="s">
        <v>28</v>
      </c>
      <c r="C241" s="1">
        <v>40671</v>
      </c>
      <c r="D241" t="s">
        <v>220</v>
      </c>
      <c r="E241" t="s">
        <v>30</v>
      </c>
      <c r="F241">
        <v>0</v>
      </c>
      <c r="G241" t="s">
        <v>31</v>
      </c>
      <c r="H241" t="s">
        <v>207</v>
      </c>
      <c r="I241" t="s">
        <v>31</v>
      </c>
      <c r="J241" t="s">
        <v>33</v>
      </c>
      <c r="K241" t="s">
        <v>207</v>
      </c>
      <c r="L241" t="s">
        <v>41</v>
      </c>
      <c r="M241">
        <v>5</v>
      </c>
      <c r="N241" t="s">
        <v>24</v>
      </c>
      <c r="O241" t="s">
        <v>25</v>
      </c>
      <c r="P241" t="s">
        <v>138</v>
      </c>
      <c r="Q241" t="s">
        <v>213</v>
      </c>
    </row>
    <row r="242" spans="1:17" x14ac:dyDescent="0.35">
      <c r="A242">
        <v>501249</v>
      </c>
      <c r="B242" t="s">
        <v>56</v>
      </c>
      <c r="C242" s="1">
        <v>40672</v>
      </c>
      <c r="D242" t="s">
        <v>181</v>
      </c>
      <c r="E242" t="s">
        <v>58</v>
      </c>
      <c r="F242">
        <v>0</v>
      </c>
      <c r="G242" t="s">
        <v>40</v>
      </c>
      <c r="H242" t="s">
        <v>32</v>
      </c>
      <c r="I242" t="s">
        <v>40</v>
      </c>
      <c r="J242" t="s">
        <v>22</v>
      </c>
      <c r="K242" t="s">
        <v>32</v>
      </c>
      <c r="L242" t="s">
        <v>23</v>
      </c>
      <c r="M242">
        <v>63</v>
      </c>
      <c r="N242" t="s">
        <v>24</v>
      </c>
      <c r="O242" t="s">
        <v>25</v>
      </c>
      <c r="P242" t="s">
        <v>55</v>
      </c>
      <c r="Q242" t="s">
        <v>116</v>
      </c>
    </row>
    <row r="243" spans="1:17" x14ac:dyDescent="0.35">
      <c r="A243">
        <v>501250</v>
      </c>
      <c r="B243" t="s">
        <v>60</v>
      </c>
      <c r="C243" s="1">
        <v>40673</v>
      </c>
      <c r="D243" t="s">
        <v>221</v>
      </c>
      <c r="E243" t="s">
        <v>62</v>
      </c>
      <c r="F243">
        <v>0</v>
      </c>
      <c r="G243" t="s">
        <v>53</v>
      </c>
      <c r="H243" t="s">
        <v>207</v>
      </c>
      <c r="I243" t="s">
        <v>53</v>
      </c>
      <c r="J243" t="s">
        <v>33</v>
      </c>
      <c r="K243" t="s">
        <v>207</v>
      </c>
      <c r="L243" t="s">
        <v>41</v>
      </c>
      <c r="M243">
        <v>6</v>
      </c>
      <c r="N243" t="s">
        <v>24</v>
      </c>
      <c r="O243" t="s">
        <v>25</v>
      </c>
      <c r="P243" t="s">
        <v>26</v>
      </c>
      <c r="Q243" t="s">
        <v>64</v>
      </c>
    </row>
    <row r="244" spans="1:17" x14ac:dyDescent="0.35">
      <c r="A244">
        <v>501251</v>
      </c>
      <c r="B244" t="s">
        <v>28</v>
      </c>
      <c r="C244" s="1">
        <v>40673</v>
      </c>
      <c r="D244" t="s">
        <v>222</v>
      </c>
      <c r="E244" t="s">
        <v>30</v>
      </c>
      <c r="F244">
        <v>0</v>
      </c>
      <c r="G244" t="s">
        <v>31</v>
      </c>
      <c r="H244" t="s">
        <v>47</v>
      </c>
      <c r="I244" t="s">
        <v>47</v>
      </c>
      <c r="J244" t="s">
        <v>22</v>
      </c>
      <c r="K244" t="s">
        <v>31</v>
      </c>
      <c r="L244" t="s">
        <v>23</v>
      </c>
      <c r="M244">
        <v>76</v>
      </c>
      <c r="N244" t="s">
        <v>24</v>
      </c>
      <c r="O244" t="s">
        <v>25</v>
      </c>
      <c r="P244" t="s">
        <v>138</v>
      </c>
      <c r="Q244" t="s">
        <v>213</v>
      </c>
    </row>
    <row r="245" spans="1:17" x14ac:dyDescent="0.35">
      <c r="A245">
        <v>501252</v>
      </c>
      <c r="B245" t="s">
        <v>56</v>
      </c>
      <c r="C245" s="1">
        <v>40674</v>
      </c>
      <c r="D245" t="s">
        <v>223</v>
      </c>
      <c r="E245" t="s">
        <v>58</v>
      </c>
      <c r="F245">
        <v>0</v>
      </c>
      <c r="G245" t="s">
        <v>40</v>
      </c>
      <c r="H245" t="s">
        <v>20</v>
      </c>
      <c r="I245" t="s">
        <v>20</v>
      </c>
      <c r="J245" t="s">
        <v>22</v>
      </c>
      <c r="K245" t="s">
        <v>20</v>
      </c>
      <c r="L245" t="s">
        <v>41</v>
      </c>
      <c r="M245">
        <v>9</v>
      </c>
      <c r="N245" t="s">
        <v>24</v>
      </c>
      <c r="O245" t="s">
        <v>25</v>
      </c>
      <c r="P245" t="s">
        <v>127</v>
      </c>
      <c r="Q245" t="s">
        <v>55</v>
      </c>
    </row>
    <row r="246" spans="1:17" x14ac:dyDescent="0.35">
      <c r="A246">
        <v>501253</v>
      </c>
      <c r="B246" t="s">
        <v>65</v>
      </c>
      <c r="C246" s="1">
        <v>40675</v>
      </c>
      <c r="D246" t="s">
        <v>76</v>
      </c>
      <c r="E246" t="s">
        <v>67</v>
      </c>
      <c r="F246">
        <v>0</v>
      </c>
      <c r="G246" t="s">
        <v>32</v>
      </c>
      <c r="H246" t="s">
        <v>39</v>
      </c>
      <c r="I246" t="s">
        <v>32</v>
      </c>
      <c r="J246" t="s">
        <v>33</v>
      </c>
      <c r="K246" t="s">
        <v>32</v>
      </c>
      <c r="L246" t="s">
        <v>23</v>
      </c>
      <c r="M246">
        <v>18</v>
      </c>
      <c r="N246" t="s">
        <v>24</v>
      </c>
      <c r="O246" t="s">
        <v>25</v>
      </c>
      <c r="P246" t="s">
        <v>64</v>
      </c>
      <c r="Q246" t="s">
        <v>35</v>
      </c>
    </row>
    <row r="247" spans="1:17" x14ac:dyDescent="0.35">
      <c r="A247">
        <v>501254</v>
      </c>
      <c r="B247" t="s">
        <v>224</v>
      </c>
      <c r="C247" s="1">
        <v>40676</v>
      </c>
      <c r="D247" t="s">
        <v>101</v>
      </c>
      <c r="E247" t="s">
        <v>225</v>
      </c>
      <c r="F247">
        <v>0</v>
      </c>
      <c r="G247" t="s">
        <v>205</v>
      </c>
      <c r="H247" t="s">
        <v>31</v>
      </c>
      <c r="I247" t="s">
        <v>31</v>
      </c>
      <c r="J247" t="s">
        <v>22</v>
      </c>
      <c r="K247" t="s">
        <v>31</v>
      </c>
      <c r="L247" t="s">
        <v>41</v>
      </c>
      <c r="M247">
        <v>6</v>
      </c>
      <c r="N247" t="s">
        <v>24</v>
      </c>
      <c r="O247" t="s">
        <v>25</v>
      </c>
      <c r="P247" t="s">
        <v>129</v>
      </c>
      <c r="Q247" t="s">
        <v>213</v>
      </c>
    </row>
    <row r="248" spans="1:17" x14ac:dyDescent="0.35">
      <c r="A248">
        <v>501255</v>
      </c>
      <c r="B248" t="s">
        <v>17</v>
      </c>
      <c r="C248" s="1">
        <v>40677</v>
      </c>
      <c r="D248" t="s">
        <v>118</v>
      </c>
      <c r="E248" t="s">
        <v>19</v>
      </c>
      <c r="F248">
        <v>0</v>
      </c>
      <c r="G248" t="s">
        <v>20</v>
      </c>
      <c r="H248" t="s">
        <v>21</v>
      </c>
      <c r="I248" t="s">
        <v>20</v>
      </c>
      <c r="J248" t="s">
        <v>22</v>
      </c>
      <c r="K248" t="s">
        <v>20</v>
      </c>
      <c r="L248" t="s">
        <v>41</v>
      </c>
      <c r="M248">
        <v>4</v>
      </c>
      <c r="N248" t="s">
        <v>24</v>
      </c>
      <c r="O248" t="s">
        <v>95</v>
      </c>
      <c r="P248" t="s">
        <v>27</v>
      </c>
      <c r="Q248" t="s">
        <v>59</v>
      </c>
    </row>
    <row r="249" spans="1:17" x14ac:dyDescent="0.35">
      <c r="A249">
        <v>501256</v>
      </c>
      <c r="B249" t="s">
        <v>44</v>
      </c>
      <c r="C249" s="1">
        <v>40677</v>
      </c>
      <c r="D249" t="s">
        <v>93</v>
      </c>
      <c r="E249" t="s">
        <v>46</v>
      </c>
      <c r="F249">
        <v>0</v>
      </c>
      <c r="G249" t="s">
        <v>47</v>
      </c>
      <c r="H249" t="s">
        <v>53</v>
      </c>
      <c r="I249" t="s">
        <v>53</v>
      </c>
      <c r="J249" t="s">
        <v>33</v>
      </c>
      <c r="K249" t="s">
        <v>53</v>
      </c>
      <c r="L249" t="s">
        <v>23</v>
      </c>
      <c r="M249">
        <v>10</v>
      </c>
      <c r="N249" t="s">
        <v>24</v>
      </c>
      <c r="O249" t="s">
        <v>25</v>
      </c>
      <c r="P249" t="s">
        <v>140</v>
      </c>
      <c r="Q249" t="s">
        <v>138</v>
      </c>
    </row>
    <row r="250" spans="1:17" x14ac:dyDescent="0.35">
      <c r="A250">
        <v>501257</v>
      </c>
      <c r="B250" t="s">
        <v>194</v>
      </c>
      <c r="C250" s="1">
        <v>40678</v>
      </c>
      <c r="D250" t="s">
        <v>190</v>
      </c>
      <c r="E250" t="s">
        <v>195</v>
      </c>
      <c r="F250">
        <v>0</v>
      </c>
      <c r="G250" t="s">
        <v>31</v>
      </c>
      <c r="H250" t="s">
        <v>39</v>
      </c>
      <c r="I250" t="s">
        <v>39</v>
      </c>
      <c r="J250" t="s">
        <v>22</v>
      </c>
      <c r="K250" t="s">
        <v>31</v>
      </c>
      <c r="L250" t="s">
        <v>23</v>
      </c>
      <c r="M250">
        <v>29</v>
      </c>
      <c r="N250" t="s">
        <v>24</v>
      </c>
      <c r="O250" t="s">
        <v>25</v>
      </c>
      <c r="P250" t="s">
        <v>26</v>
      </c>
      <c r="Q250" t="s">
        <v>35</v>
      </c>
    </row>
    <row r="251" spans="1:17" x14ac:dyDescent="0.35">
      <c r="A251">
        <v>501258</v>
      </c>
      <c r="B251" t="s">
        <v>224</v>
      </c>
      <c r="C251" s="1">
        <v>40678</v>
      </c>
      <c r="D251" t="s">
        <v>160</v>
      </c>
      <c r="E251" t="s">
        <v>225</v>
      </c>
      <c r="F251">
        <v>0</v>
      </c>
      <c r="G251" t="s">
        <v>205</v>
      </c>
      <c r="H251" t="s">
        <v>40</v>
      </c>
      <c r="I251" t="s">
        <v>205</v>
      </c>
      <c r="J251" t="s">
        <v>22</v>
      </c>
      <c r="K251" t="s">
        <v>205</v>
      </c>
      <c r="L251" t="s">
        <v>41</v>
      </c>
      <c r="M251">
        <v>8</v>
      </c>
      <c r="N251" t="s">
        <v>24</v>
      </c>
      <c r="O251" t="s">
        <v>25</v>
      </c>
      <c r="P251" t="s">
        <v>201</v>
      </c>
      <c r="Q251" t="s">
        <v>213</v>
      </c>
    </row>
    <row r="252" spans="1:17" x14ac:dyDescent="0.35">
      <c r="A252">
        <v>501259</v>
      </c>
      <c r="B252" t="s">
        <v>44</v>
      </c>
      <c r="C252" s="1">
        <v>40679</v>
      </c>
      <c r="D252" t="s">
        <v>93</v>
      </c>
      <c r="E252" t="s">
        <v>73</v>
      </c>
      <c r="F252">
        <v>0</v>
      </c>
      <c r="G252" t="s">
        <v>207</v>
      </c>
      <c r="H252" t="s">
        <v>53</v>
      </c>
      <c r="I252" t="s">
        <v>53</v>
      </c>
      <c r="J252" t="s">
        <v>22</v>
      </c>
      <c r="K252" t="s">
        <v>53</v>
      </c>
      <c r="L252" t="s">
        <v>41</v>
      </c>
      <c r="M252">
        <v>6</v>
      </c>
      <c r="N252" t="s">
        <v>24</v>
      </c>
      <c r="O252" t="s">
        <v>25</v>
      </c>
      <c r="P252" t="s">
        <v>140</v>
      </c>
      <c r="Q252" t="s">
        <v>138</v>
      </c>
    </row>
    <row r="253" spans="1:17" x14ac:dyDescent="0.35">
      <c r="A253">
        <v>501260</v>
      </c>
      <c r="B253" t="s">
        <v>194</v>
      </c>
      <c r="C253" s="1">
        <v>40680</v>
      </c>
      <c r="D253" t="s">
        <v>72</v>
      </c>
      <c r="E253" t="s">
        <v>195</v>
      </c>
      <c r="F253">
        <v>0</v>
      </c>
      <c r="G253" t="s">
        <v>31</v>
      </c>
      <c r="H253" t="s">
        <v>20</v>
      </c>
      <c r="I253" t="s">
        <v>31</v>
      </c>
      <c r="J253" t="s">
        <v>33</v>
      </c>
      <c r="K253" t="s">
        <v>31</v>
      </c>
      <c r="L253" t="s">
        <v>23</v>
      </c>
      <c r="M253">
        <v>111</v>
      </c>
      <c r="N253" t="s">
        <v>24</v>
      </c>
      <c r="O253" t="s">
        <v>25</v>
      </c>
      <c r="P253" t="s">
        <v>26</v>
      </c>
      <c r="Q253" t="s">
        <v>64</v>
      </c>
    </row>
    <row r="254" spans="1:17" x14ac:dyDescent="0.35">
      <c r="A254">
        <v>501261</v>
      </c>
      <c r="B254" t="s">
        <v>65</v>
      </c>
      <c r="C254" s="1">
        <v>40681</v>
      </c>
      <c r="D254" t="s">
        <v>226</v>
      </c>
      <c r="E254" t="s">
        <v>67</v>
      </c>
      <c r="F254">
        <v>0</v>
      </c>
      <c r="G254" t="s">
        <v>32</v>
      </c>
      <c r="H254" t="s">
        <v>205</v>
      </c>
      <c r="I254" t="s">
        <v>32</v>
      </c>
      <c r="J254" t="s">
        <v>33</v>
      </c>
      <c r="K254" t="s">
        <v>32</v>
      </c>
      <c r="L254" t="s">
        <v>23</v>
      </c>
      <c r="M254">
        <v>11</v>
      </c>
      <c r="N254" t="s">
        <v>24</v>
      </c>
      <c r="O254" t="s">
        <v>25</v>
      </c>
      <c r="P254" t="s">
        <v>127</v>
      </c>
      <c r="Q254" t="s">
        <v>27</v>
      </c>
    </row>
    <row r="255" spans="1:17" x14ac:dyDescent="0.35">
      <c r="A255">
        <v>501262</v>
      </c>
      <c r="B255" t="s">
        <v>44</v>
      </c>
      <c r="C255" s="1">
        <v>40682</v>
      </c>
      <c r="D255" t="s">
        <v>68</v>
      </c>
      <c r="E255" t="s">
        <v>73</v>
      </c>
      <c r="F255">
        <v>0</v>
      </c>
      <c r="G255" t="s">
        <v>207</v>
      </c>
      <c r="H255" t="s">
        <v>21</v>
      </c>
      <c r="I255" t="s">
        <v>21</v>
      </c>
      <c r="J255" t="s">
        <v>22</v>
      </c>
      <c r="K255" t="s">
        <v>21</v>
      </c>
      <c r="L255" t="s">
        <v>41</v>
      </c>
      <c r="M255">
        <v>7</v>
      </c>
      <c r="N255" t="s">
        <v>24</v>
      </c>
      <c r="O255" t="s">
        <v>25</v>
      </c>
      <c r="P255" t="s">
        <v>140</v>
      </c>
      <c r="Q255" t="s">
        <v>116</v>
      </c>
    </row>
    <row r="256" spans="1:17" x14ac:dyDescent="0.35">
      <c r="A256">
        <v>501263</v>
      </c>
      <c r="B256" t="s">
        <v>44</v>
      </c>
      <c r="C256" s="1">
        <v>40683</v>
      </c>
      <c r="D256" t="s">
        <v>57</v>
      </c>
      <c r="E256" t="s">
        <v>46</v>
      </c>
      <c r="F256">
        <v>0</v>
      </c>
      <c r="G256" t="s">
        <v>47</v>
      </c>
      <c r="H256" t="s">
        <v>40</v>
      </c>
      <c r="I256" t="s">
        <v>47</v>
      </c>
      <c r="J256" t="s">
        <v>33</v>
      </c>
      <c r="K256" t="s">
        <v>40</v>
      </c>
      <c r="L256" t="s">
        <v>41</v>
      </c>
      <c r="M256">
        <v>10</v>
      </c>
      <c r="N256" t="s">
        <v>24</v>
      </c>
      <c r="O256" t="s">
        <v>25</v>
      </c>
      <c r="P256" t="s">
        <v>27</v>
      </c>
      <c r="Q256" t="s">
        <v>201</v>
      </c>
    </row>
    <row r="257" spans="1:17" x14ac:dyDescent="0.35">
      <c r="A257">
        <v>501264</v>
      </c>
      <c r="B257" t="s">
        <v>194</v>
      </c>
      <c r="C257" s="1">
        <v>40684</v>
      </c>
      <c r="D257" t="s">
        <v>227</v>
      </c>
      <c r="E257" t="s">
        <v>195</v>
      </c>
      <c r="F257">
        <v>0</v>
      </c>
      <c r="G257" t="s">
        <v>31</v>
      </c>
      <c r="H257" t="s">
        <v>53</v>
      </c>
      <c r="I257" t="s">
        <v>31</v>
      </c>
      <c r="J257" t="s">
        <v>22</v>
      </c>
      <c r="K257" t="s">
        <v>53</v>
      </c>
      <c r="L257" t="s">
        <v>23</v>
      </c>
      <c r="M257">
        <v>82</v>
      </c>
      <c r="N257" t="s">
        <v>24</v>
      </c>
      <c r="O257" t="s">
        <v>25</v>
      </c>
      <c r="P257" t="s">
        <v>26</v>
      </c>
      <c r="Q257" t="s">
        <v>64</v>
      </c>
    </row>
    <row r="258" spans="1:17" x14ac:dyDescent="0.35">
      <c r="A258">
        <v>501265</v>
      </c>
      <c r="B258" t="s">
        <v>36</v>
      </c>
      <c r="C258" s="1">
        <v>40684</v>
      </c>
      <c r="D258" t="s">
        <v>25</v>
      </c>
      <c r="E258" t="s">
        <v>38</v>
      </c>
      <c r="F258">
        <v>0</v>
      </c>
      <c r="G258" t="s">
        <v>39</v>
      </c>
      <c r="H258" t="s">
        <v>207</v>
      </c>
      <c r="I258" t="s">
        <v>39</v>
      </c>
      <c r="J258" t="s">
        <v>33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145</v>
      </c>
      <c r="Q258" t="s">
        <v>213</v>
      </c>
    </row>
    <row r="259" spans="1:17" x14ac:dyDescent="0.35">
      <c r="A259">
        <v>501266</v>
      </c>
      <c r="B259" t="s">
        <v>17</v>
      </c>
      <c r="C259" s="1">
        <v>40685</v>
      </c>
      <c r="D259" t="s">
        <v>118</v>
      </c>
      <c r="E259" t="s">
        <v>19</v>
      </c>
      <c r="F259">
        <v>0</v>
      </c>
      <c r="G259" t="s">
        <v>20</v>
      </c>
      <c r="H259" t="s">
        <v>32</v>
      </c>
      <c r="I259" t="s">
        <v>20</v>
      </c>
      <c r="J259" t="s">
        <v>22</v>
      </c>
      <c r="K259" t="s">
        <v>20</v>
      </c>
      <c r="L259" t="s">
        <v>41</v>
      </c>
      <c r="M259">
        <v>8</v>
      </c>
      <c r="N259" t="s">
        <v>24</v>
      </c>
      <c r="O259" t="s">
        <v>25</v>
      </c>
      <c r="P259" t="s">
        <v>55</v>
      </c>
      <c r="Q259" t="s">
        <v>27</v>
      </c>
    </row>
    <row r="260" spans="1:17" x14ac:dyDescent="0.35">
      <c r="A260">
        <v>501267</v>
      </c>
      <c r="B260" t="s">
        <v>50</v>
      </c>
      <c r="C260" s="1">
        <v>40685</v>
      </c>
      <c r="D260" t="s">
        <v>228</v>
      </c>
      <c r="E260" t="s">
        <v>52</v>
      </c>
      <c r="F260">
        <v>0</v>
      </c>
      <c r="G260" t="s">
        <v>21</v>
      </c>
      <c r="H260" t="s">
        <v>47</v>
      </c>
      <c r="I260" t="s">
        <v>47</v>
      </c>
      <c r="J260" t="s">
        <v>22</v>
      </c>
      <c r="K260" t="s">
        <v>47</v>
      </c>
      <c r="L260" t="s">
        <v>41</v>
      </c>
      <c r="M260">
        <v>5</v>
      </c>
      <c r="N260" t="s">
        <v>24</v>
      </c>
      <c r="O260" t="s">
        <v>25</v>
      </c>
      <c r="P260" t="s">
        <v>138</v>
      </c>
      <c r="Q260" t="s">
        <v>116</v>
      </c>
    </row>
    <row r="261" spans="1:17" x14ac:dyDescent="0.35">
      <c r="A261">
        <v>501268</v>
      </c>
      <c r="B261" t="s">
        <v>44</v>
      </c>
      <c r="C261" s="1">
        <v>40687</v>
      </c>
      <c r="D261" t="s">
        <v>105</v>
      </c>
      <c r="E261" t="s">
        <v>46</v>
      </c>
      <c r="F261">
        <v>0</v>
      </c>
      <c r="G261" t="s">
        <v>20</v>
      </c>
      <c r="H261" t="s">
        <v>32</v>
      </c>
      <c r="I261" t="s">
        <v>32</v>
      </c>
      <c r="J261" t="s">
        <v>22</v>
      </c>
      <c r="K261" t="s">
        <v>32</v>
      </c>
      <c r="L261" t="s">
        <v>41</v>
      </c>
      <c r="M261">
        <v>6</v>
      </c>
      <c r="N261" t="s">
        <v>24</v>
      </c>
      <c r="O261" t="s">
        <v>25</v>
      </c>
      <c r="P261" t="s">
        <v>26</v>
      </c>
      <c r="Q261" t="s">
        <v>116</v>
      </c>
    </row>
    <row r="262" spans="1:17" x14ac:dyDescent="0.35">
      <c r="A262">
        <v>501269</v>
      </c>
      <c r="B262" t="s">
        <v>44</v>
      </c>
      <c r="C262" s="1">
        <v>40688</v>
      </c>
      <c r="D262" t="s">
        <v>214</v>
      </c>
      <c r="E262" t="s">
        <v>46</v>
      </c>
      <c r="F262">
        <v>0</v>
      </c>
      <c r="G262" t="s">
        <v>47</v>
      </c>
      <c r="H262" t="s">
        <v>21</v>
      </c>
      <c r="I262" t="s">
        <v>47</v>
      </c>
      <c r="J262" t="s">
        <v>22</v>
      </c>
      <c r="K262" t="s">
        <v>47</v>
      </c>
      <c r="L262" t="s">
        <v>41</v>
      </c>
      <c r="M262">
        <v>4</v>
      </c>
      <c r="N262" t="s">
        <v>24</v>
      </c>
      <c r="O262" t="s">
        <v>25</v>
      </c>
      <c r="P262" t="s">
        <v>26</v>
      </c>
      <c r="Q262" t="s">
        <v>116</v>
      </c>
    </row>
    <row r="263" spans="1:17" x14ac:dyDescent="0.35">
      <c r="A263">
        <v>501270</v>
      </c>
      <c r="B263" t="s">
        <v>65</v>
      </c>
      <c r="C263" s="1">
        <v>40690</v>
      </c>
      <c r="D263" t="s">
        <v>118</v>
      </c>
      <c r="E263" t="s">
        <v>67</v>
      </c>
      <c r="F263">
        <v>0</v>
      </c>
      <c r="G263" t="s">
        <v>20</v>
      </c>
      <c r="H263" t="s">
        <v>47</v>
      </c>
      <c r="I263" t="s">
        <v>47</v>
      </c>
      <c r="J263" t="s">
        <v>22</v>
      </c>
      <c r="K263" t="s">
        <v>20</v>
      </c>
      <c r="L263" t="s">
        <v>23</v>
      </c>
      <c r="M263">
        <v>43</v>
      </c>
      <c r="N263" t="s">
        <v>24</v>
      </c>
      <c r="O263" t="s">
        <v>25</v>
      </c>
      <c r="P263" t="s">
        <v>26</v>
      </c>
      <c r="Q263" t="s">
        <v>116</v>
      </c>
    </row>
    <row r="264" spans="1:17" x14ac:dyDescent="0.35">
      <c r="A264">
        <v>501271</v>
      </c>
      <c r="B264" t="s">
        <v>65</v>
      </c>
      <c r="C264" s="1">
        <v>40691</v>
      </c>
      <c r="D264" t="s">
        <v>181</v>
      </c>
      <c r="E264" t="s">
        <v>67</v>
      </c>
      <c r="F264">
        <v>0</v>
      </c>
      <c r="G264" t="s">
        <v>32</v>
      </c>
      <c r="H264" t="s">
        <v>20</v>
      </c>
      <c r="I264" t="s">
        <v>32</v>
      </c>
      <c r="J264" t="s">
        <v>33</v>
      </c>
      <c r="K264" t="s">
        <v>32</v>
      </c>
      <c r="L264" t="s">
        <v>23</v>
      </c>
      <c r="M264">
        <v>58</v>
      </c>
      <c r="N264" t="s">
        <v>24</v>
      </c>
      <c r="O264" t="s">
        <v>25</v>
      </c>
      <c r="P264" t="s">
        <v>26</v>
      </c>
      <c r="Q264" t="s">
        <v>116</v>
      </c>
    </row>
    <row r="265" spans="1:17" x14ac:dyDescent="0.35">
      <c r="A265">
        <v>548306</v>
      </c>
      <c r="B265" t="s">
        <v>65</v>
      </c>
      <c r="C265" s="1">
        <v>41003</v>
      </c>
      <c r="D265" t="s">
        <v>229</v>
      </c>
      <c r="E265" t="s">
        <v>67</v>
      </c>
      <c r="F265">
        <v>0</v>
      </c>
      <c r="G265" t="s">
        <v>32</v>
      </c>
      <c r="H265" t="s">
        <v>47</v>
      </c>
      <c r="I265" t="s">
        <v>47</v>
      </c>
      <c r="J265" t="s">
        <v>22</v>
      </c>
      <c r="K265" t="s">
        <v>47</v>
      </c>
      <c r="L265" t="s">
        <v>41</v>
      </c>
      <c r="M265">
        <v>8</v>
      </c>
      <c r="N265" t="s">
        <v>24</v>
      </c>
      <c r="O265" t="s">
        <v>25</v>
      </c>
      <c r="P265" t="s">
        <v>230</v>
      </c>
      <c r="Q265" t="s">
        <v>116</v>
      </c>
    </row>
    <row r="266" spans="1:17" x14ac:dyDescent="0.35">
      <c r="A266">
        <v>548307</v>
      </c>
      <c r="B266" t="s">
        <v>50</v>
      </c>
      <c r="C266" s="1">
        <v>41004</v>
      </c>
      <c r="D266" t="s">
        <v>83</v>
      </c>
      <c r="E266" t="s">
        <v>52</v>
      </c>
      <c r="F266">
        <v>0</v>
      </c>
      <c r="G266" t="s">
        <v>21</v>
      </c>
      <c r="H266" t="s">
        <v>39</v>
      </c>
      <c r="I266" t="s">
        <v>39</v>
      </c>
      <c r="J266" t="s">
        <v>22</v>
      </c>
      <c r="K266" t="s">
        <v>39</v>
      </c>
      <c r="L266" t="s">
        <v>41</v>
      </c>
      <c r="M266">
        <v>8</v>
      </c>
      <c r="N266" t="s">
        <v>24</v>
      </c>
      <c r="O266" t="s">
        <v>25</v>
      </c>
      <c r="P266" t="s">
        <v>129</v>
      </c>
      <c r="Q266" t="s">
        <v>127</v>
      </c>
    </row>
    <row r="267" spans="1:17" x14ac:dyDescent="0.35">
      <c r="A267">
        <v>548308</v>
      </c>
      <c r="B267" t="s">
        <v>44</v>
      </c>
      <c r="C267" s="1">
        <v>41005</v>
      </c>
      <c r="D267" t="s">
        <v>231</v>
      </c>
      <c r="E267" t="s">
        <v>46</v>
      </c>
      <c r="F267">
        <v>0</v>
      </c>
      <c r="G267" t="s">
        <v>47</v>
      </c>
      <c r="H267" t="s">
        <v>207</v>
      </c>
      <c r="I267" t="s">
        <v>47</v>
      </c>
      <c r="J267" t="s">
        <v>22</v>
      </c>
      <c r="K267" t="s">
        <v>207</v>
      </c>
      <c r="L267" t="s">
        <v>23</v>
      </c>
      <c r="M267">
        <v>28</v>
      </c>
      <c r="N267" t="s">
        <v>24</v>
      </c>
      <c r="O267" t="s">
        <v>25</v>
      </c>
      <c r="P267" t="s">
        <v>232</v>
      </c>
      <c r="Q267" t="s">
        <v>116</v>
      </c>
    </row>
    <row r="268" spans="1:17" x14ac:dyDescent="0.35">
      <c r="A268">
        <v>548309</v>
      </c>
      <c r="B268" t="s">
        <v>56</v>
      </c>
      <c r="C268" s="1">
        <v>41005</v>
      </c>
      <c r="D268" t="s">
        <v>233</v>
      </c>
      <c r="E268" t="s">
        <v>58</v>
      </c>
      <c r="F268">
        <v>0</v>
      </c>
      <c r="G268" t="s">
        <v>40</v>
      </c>
      <c r="H268" t="s">
        <v>31</v>
      </c>
      <c r="I268" t="s">
        <v>31</v>
      </c>
      <c r="J268" t="s">
        <v>22</v>
      </c>
      <c r="K268" t="s">
        <v>40</v>
      </c>
      <c r="L268" t="s">
        <v>23</v>
      </c>
      <c r="M268">
        <v>31</v>
      </c>
      <c r="N268" t="s">
        <v>24</v>
      </c>
      <c r="O268" t="s">
        <v>25</v>
      </c>
      <c r="P268" t="s">
        <v>54</v>
      </c>
      <c r="Q268" t="s">
        <v>138</v>
      </c>
    </row>
    <row r="269" spans="1:17" x14ac:dyDescent="0.35">
      <c r="A269">
        <v>548310</v>
      </c>
      <c r="B269" t="s">
        <v>17</v>
      </c>
      <c r="C269" s="1">
        <v>41006</v>
      </c>
      <c r="D269" t="s">
        <v>121</v>
      </c>
      <c r="E269" t="s">
        <v>19</v>
      </c>
      <c r="F269">
        <v>0</v>
      </c>
      <c r="G269" t="s">
        <v>20</v>
      </c>
      <c r="H269" t="s">
        <v>39</v>
      </c>
      <c r="I269" t="s">
        <v>39</v>
      </c>
      <c r="J269" t="s">
        <v>22</v>
      </c>
      <c r="K269" t="s">
        <v>20</v>
      </c>
      <c r="L269" t="s">
        <v>23</v>
      </c>
      <c r="M269">
        <v>20</v>
      </c>
      <c r="N269" t="s">
        <v>24</v>
      </c>
      <c r="O269" t="s">
        <v>25</v>
      </c>
      <c r="P269" t="s">
        <v>129</v>
      </c>
      <c r="Q269" t="s">
        <v>140</v>
      </c>
    </row>
    <row r="270" spans="1:17" x14ac:dyDescent="0.35">
      <c r="A270">
        <v>548311</v>
      </c>
      <c r="B270" t="s">
        <v>234</v>
      </c>
      <c r="C270" s="1">
        <v>41006</v>
      </c>
      <c r="D270" t="s">
        <v>235</v>
      </c>
      <c r="E270" t="s">
        <v>236</v>
      </c>
      <c r="F270">
        <v>0</v>
      </c>
      <c r="G270" t="s">
        <v>53</v>
      </c>
      <c r="H270" t="s">
        <v>32</v>
      </c>
      <c r="I270" t="s">
        <v>53</v>
      </c>
      <c r="J270" t="s">
        <v>22</v>
      </c>
      <c r="K270" t="s">
        <v>32</v>
      </c>
      <c r="L270" t="s">
        <v>23</v>
      </c>
      <c r="M270">
        <v>74</v>
      </c>
      <c r="N270" t="s">
        <v>24</v>
      </c>
      <c r="O270" t="s">
        <v>25</v>
      </c>
      <c r="P270" t="s">
        <v>230</v>
      </c>
      <c r="Q270" t="s">
        <v>127</v>
      </c>
    </row>
    <row r="271" spans="1:17" x14ac:dyDescent="0.35">
      <c r="A271">
        <v>548312</v>
      </c>
      <c r="B271" t="s">
        <v>56</v>
      </c>
      <c r="C271" s="1">
        <v>41007</v>
      </c>
      <c r="D271" t="s">
        <v>160</v>
      </c>
      <c r="E271" t="s">
        <v>58</v>
      </c>
      <c r="F271">
        <v>0</v>
      </c>
      <c r="G271" t="s">
        <v>40</v>
      </c>
      <c r="H271" t="s">
        <v>21</v>
      </c>
      <c r="I271" t="s">
        <v>21</v>
      </c>
      <c r="J271" t="s">
        <v>22</v>
      </c>
      <c r="K271" t="s">
        <v>40</v>
      </c>
      <c r="L271" t="s">
        <v>23</v>
      </c>
      <c r="M271">
        <v>22</v>
      </c>
      <c r="N271" t="s">
        <v>24</v>
      </c>
      <c r="O271" t="s">
        <v>25</v>
      </c>
      <c r="P271" t="s">
        <v>54</v>
      </c>
      <c r="Q271" t="s">
        <v>237</v>
      </c>
    </row>
    <row r="272" spans="1:17" x14ac:dyDescent="0.35">
      <c r="A272">
        <v>548313</v>
      </c>
      <c r="B272" t="s">
        <v>238</v>
      </c>
      <c r="C272" s="1">
        <v>41007</v>
      </c>
      <c r="D272" t="s">
        <v>239</v>
      </c>
      <c r="E272" t="s">
        <v>240</v>
      </c>
      <c r="F272">
        <v>0</v>
      </c>
      <c r="G272" t="s">
        <v>207</v>
      </c>
      <c r="H272" t="s">
        <v>31</v>
      </c>
      <c r="I272" t="s">
        <v>207</v>
      </c>
      <c r="J272" t="s">
        <v>33</v>
      </c>
      <c r="K272" t="s">
        <v>207</v>
      </c>
      <c r="L272" t="s">
        <v>23</v>
      </c>
      <c r="M272">
        <v>22</v>
      </c>
      <c r="N272" t="s">
        <v>24</v>
      </c>
      <c r="O272" t="s">
        <v>25</v>
      </c>
      <c r="P272" t="s">
        <v>169</v>
      </c>
      <c r="Q272" t="s">
        <v>116</v>
      </c>
    </row>
    <row r="273" spans="1:17" x14ac:dyDescent="0.35">
      <c r="A273">
        <v>548314</v>
      </c>
      <c r="B273" t="s">
        <v>234</v>
      </c>
      <c r="C273" s="1">
        <v>41008</v>
      </c>
      <c r="D273" t="s">
        <v>147</v>
      </c>
      <c r="E273" t="s">
        <v>236</v>
      </c>
      <c r="F273">
        <v>0</v>
      </c>
      <c r="G273" t="s">
        <v>53</v>
      </c>
      <c r="H273" t="s">
        <v>47</v>
      </c>
      <c r="I273" t="s">
        <v>53</v>
      </c>
      <c r="J273" t="s">
        <v>33</v>
      </c>
      <c r="K273" t="s">
        <v>47</v>
      </c>
      <c r="L273" t="s">
        <v>41</v>
      </c>
      <c r="M273">
        <v>5</v>
      </c>
      <c r="N273" t="s">
        <v>24</v>
      </c>
      <c r="O273" t="s">
        <v>25</v>
      </c>
      <c r="P273" t="s">
        <v>232</v>
      </c>
      <c r="Q273" t="s">
        <v>230</v>
      </c>
    </row>
    <row r="274" spans="1:17" x14ac:dyDescent="0.35">
      <c r="A274">
        <v>548315</v>
      </c>
      <c r="B274" t="s">
        <v>17</v>
      </c>
      <c r="C274" s="1">
        <v>41009</v>
      </c>
      <c r="D274" t="s">
        <v>90</v>
      </c>
      <c r="E274" t="s">
        <v>19</v>
      </c>
      <c r="F274">
        <v>0</v>
      </c>
      <c r="G274" t="s">
        <v>20</v>
      </c>
      <c r="H274" t="s">
        <v>21</v>
      </c>
      <c r="I274" t="s">
        <v>20</v>
      </c>
      <c r="J274" t="s">
        <v>22</v>
      </c>
      <c r="K274" t="s">
        <v>21</v>
      </c>
      <c r="L274" t="s">
        <v>23</v>
      </c>
      <c r="M274">
        <v>42</v>
      </c>
      <c r="N274" t="s">
        <v>24</v>
      </c>
      <c r="O274" t="s">
        <v>25</v>
      </c>
      <c r="P274" t="s">
        <v>140</v>
      </c>
      <c r="Q274" t="s">
        <v>213</v>
      </c>
    </row>
    <row r="275" spans="1:17" x14ac:dyDescent="0.35">
      <c r="A275">
        <v>548316</v>
      </c>
      <c r="B275" t="s">
        <v>36</v>
      </c>
      <c r="C275" s="1">
        <v>41009</v>
      </c>
      <c r="D275" t="s">
        <v>241</v>
      </c>
      <c r="E275" t="s">
        <v>38</v>
      </c>
      <c r="F275">
        <v>0</v>
      </c>
      <c r="G275" t="s">
        <v>39</v>
      </c>
      <c r="H275" t="s">
        <v>32</v>
      </c>
      <c r="I275" t="s">
        <v>39</v>
      </c>
      <c r="J275" t="s">
        <v>22</v>
      </c>
      <c r="K275" t="s">
        <v>39</v>
      </c>
      <c r="L275" t="s">
        <v>41</v>
      </c>
      <c r="M275">
        <v>8</v>
      </c>
      <c r="N275" t="s">
        <v>24</v>
      </c>
      <c r="O275" t="s">
        <v>25</v>
      </c>
      <c r="P275" t="s">
        <v>26</v>
      </c>
      <c r="Q275" t="s">
        <v>138</v>
      </c>
    </row>
    <row r="276" spans="1:17" x14ac:dyDescent="0.35">
      <c r="A276">
        <v>548317</v>
      </c>
      <c r="B276" t="s">
        <v>44</v>
      </c>
      <c r="C276" s="1">
        <v>41010</v>
      </c>
      <c r="D276" t="s">
        <v>192</v>
      </c>
      <c r="E276" t="s">
        <v>46</v>
      </c>
      <c r="F276">
        <v>0</v>
      </c>
      <c r="G276" t="s">
        <v>47</v>
      </c>
      <c r="H276" t="s">
        <v>40</v>
      </c>
      <c r="I276" t="s">
        <v>40</v>
      </c>
      <c r="J276" t="s">
        <v>22</v>
      </c>
      <c r="K276" t="s">
        <v>47</v>
      </c>
      <c r="L276" t="s">
        <v>23</v>
      </c>
      <c r="M276">
        <v>27</v>
      </c>
      <c r="N276" t="s">
        <v>24</v>
      </c>
      <c r="O276" t="s">
        <v>25</v>
      </c>
      <c r="P276" t="s">
        <v>42</v>
      </c>
      <c r="Q276" t="s">
        <v>242</v>
      </c>
    </row>
    <row r="277" spans="1:17" x14ac:dyDescent="0.35">
      <c r="A277">
        <v>548318</v>
      </c>
      <c r="B277" t="s">
        <v>65</v>
      </c>
      <c r="C277" s="1">
        <v>41011</v>
      </c>
      <c r="D277" t="s">
        <v>243</v>
      </c>
      <c r="E277" t="s">
        <v>67</v>
      </c>
      <c r="F277">
        <v>0</v>
      </c>
      <c r="G277" t="s">
        <v>32</v>
      </c>
      <c r="H277" t="s">
        <v>20</v>
      </c>
      <c r="I277" t="s">
        <v>20</v>
      </c>
      <c r="J277" t="s">
        <v>33</v>
      </c>
      <c r="K277" t="s">
        <v>32</v>
      </c>
      <c r="L277" t="s">
        <v>41</v>
      </c>
      <c r="M277">
        <v>5</v>
      </c>
      <c r="N277" t="s">
        <v>24</v>
      </c>
      <c r="O277" t="s">
        <v>25</v>
      </c>
      <c r="P277" t="s">
        <v>127</v>
      </c>
      <c r="Q277" t="s">
        <v>213</v>
      </c>
    </row>
    <row r="278" spans="1:17" x14ac:dyDescent="0.35">
      <c r="A278">
        <v>548319</v>
      </c>
      <c r="B278" t="s">
        <v>28</v>
      </c>
      <c r="C278" s="1">
        <v>41011</v>
      </c>
      <c r="D278" t="s">
        <v>244</v>
      </c>
      <c r="E278" t="s">
        <v>30</v>
      </c>
      <c r="F278">
        <v>0</v>
      </c>
      <c r="G278" t="s">
        <v>31</v>
      </c>
      <c r="H278" t="s">
        <v>207</v>
      </c>
      <c r="I278" t="s">
        <v>31</v>
      </c>
      <c r="J278" t="s">
        <v>22</v>
      </c>
      <c r="K278" t="s">
        <v>31</v>
      </c>
      <c r="L278" t="s">
        <v>41</v>
      </c>
      <c r="M278">
        <v>7</v>
      </c>
      <c r="N278" t="s">
        <v>24</v>
      </c>
      <c r="O278" t="s">
        <v>25</v>
      </c>
      <c r="P278" t="s">
        <v>237</v>
      </c>
      <c r="Q278" t="s">
        <v>138</v>
      </c>
    </row>
    <row r="279" spans="1:17" x14ac:dyDescent="0.35">
      <c r="A279">
        <v>548320</v>
      </c>
      <c r="B279" t="s">
        <v>50</v>
      </c>
      <c r="C279" s="1">
        <v>41012</v>
      </c>
      <c r="D279" t="s">
        <v>245</v>
      </c>
      <c r="E279" t="s">
        <v>52</v>
      </c>
      <c r="F279">
        <v>0</v>
      </c>
      <c r="G279" t="s">
        <v>21</v>
      </c>
      <c r="H279" t="s">
        <v>40</v>
      </c>
      <c r="I279" t="s">
        <v>40</v>
      </c>
      <c r="J279" t="s">
        <v>33</v>
      </c>
      <c r="K279" t="s">
        <v>21</v>
      </c>
      <c r="L279" t="s">
        <v>41</v>
      </c>
      <c r="M279">
        <v>5</v>
      </c>
      <c r="N279" t="s">
        <v>24</v>
      </c>
      <c r="O279" t="s">
        <v>25</v>
      </c>
      <c r="P279" t="s">
        <v>26</v>
      </c>
      <c r="Q279" t="s">
        <v>129</v>
      </c>
    </row>
    <row r="280" spans="1:17" x14ac:dyDescent="0.35">
      <c r="A280">
        <v>548321</v>
      </c>
      <c r="B280" t="s">
        <v>36</v>
      </c>
      <c r="C280" s="1">
        <v>41018</v>
      </c>
      <c r="D280" t="s">
        <v>182</v>
      </c>
      <c r="E280" t="s">
        <v>38</v>
      </c>
      <c r="F280">
        <v>0</v>
      </c>
      <c r="G280" t="s">
        <v>39</v>
      </c>
      <c r="H280" t="s">
        <v>53</v>
      </c>
      <c r="I280" t="s">
        <v>53</v>
      </c>
      <c r="J280" t="s">
        <v>33</v>
      </c>
      <c r="K280" t="s">
        <v>39</v>
      </c>
      <c r="L280" t="s">
        <v>41</v>
      </c>
      <c r="M280">
        <v>5</v>
      </c>
      <c r="N280" t="s">
        <v>24</v>
      </c>
      <c r="O280" t="s">
        <v>25</v>
      </c>
      <c r="P280" t="s">
        <v>54</v>
      </c>
      <c r="Q280" t="s">
        <v>138</v>
      </c>
    </row>
    <row r="281" spans="1:17" x14ac:dyDescent="0.35">
      <c r="A281">
        <v>548322</v>
      </c>
      <c r="B281" t="s">
        <v>238</v>
      </c>
      <c r="C281" s="1">
        <v>41013</v>
      </c>
      <c r="D281" t="s">
        <v>246</v>
      </c>
      <c r="E281" t="s">
        <v>240</v>
      </c>
      <c r="F281">
        <v>0</v>
      </c>
      <c r="G281" t="s">
        <v>207</v>
      </c>
      <c r="H281" t="s">
        <v>32</v>
      </c>
      <c r="I281" t="s">
        <v>32</v>
      </c>
      <c r="J281" t="s">
        <v>33</v>
      </c>
      <c r="K281" t="s">
        <v>207</v>
      </c>
      <c r="L281" t="s">
        <v>41</v>
      </c>
      <c r="M281">
        <v>7</v>
      </c>
      <c r="N281" t="s">
        <v>24</v>
      </c>
      <c r="O281" t="s">
        <v>25</v>
      </c>
      <c r="P281" t="s">
        <v>42</v>
      </c>
      <c r="Q281" t="s">
        <v>242</v>
      </c>
    </row>
    <row r="282" spans="1:17" x14ac:dyDescent="0.35">
      <c r="A282">
        <v>548323</v>
      </c>
      <c r="B282" t="s">
        <v>50</v>
      </c>
      <c r="C282" s="1">
        <v>41014</v>
      </c>
      <c r="D282" t="s">
        <v>247</v>
      </c>
      <c r="E282" t="s">
        <v>52</v>
      </c>
      <c r="F282">
        <v>0</v>
      </c>
      <c r="G282" t="s">
        <v>21</v>
      </c>
      <c r="H282" t="s">
        <v>31</v>
      </c>
      <c r="I282" t="s">
        <v>21</v>
      </c>
      <c r="J282" t="s">
        <v>22</v>
      </c>
      <c r="K282" t="s">
        <v>31</v>
      </c>
      <c r="L282" t="s">
        <v>23</v>
      </c>
      <c r="M282">
        <v>2</v>
      </c>
      <c r="N282" t="s">
        <v>24</v>
      </c>
      <c r="O282" t="s">
        <v>25</v>
      </c>
      <c r="P282" t="s">
        <v>26</v>
      </c>
      <c r="Q282" t="s">
        <v>129</v>
      </c>
    </row>
    <row r="283" spans="1:17" x14ac:dyDescent="0.35">
      <c r="A283">
        <v>548324</v>
      </c>
      <c r="B283" t="s">
        <v>17</v>
      </c>
      <c r="C283" s="1">
        <v>41014</v>
      </c>
      <c r="D283" t="s">
        <v>233</v>
      </c>
      <c r="E283" t="s">
        <v>19</v>
      </c>
      <c r="F283">
        <v>0</v>
      </c>
      <c r="G283" t="s">
        <v>20</v>
      </c>
      <c r="H283" t="s">
        <v>40</v>
      </c>
      <c r="I283" t="s">
        <v>40</v>
      </c>
      <c r="J283" t="s">
        <v>33</v>
      </c>
      <c r="K283" t="s">
        <v>40</v>
      </c>
      <c r="L283" t="s">
        <v>23</v>
      </c>
      <c r="M283">
        <v>59</v>
      </c>
      <c r="N283" t="s">
        <v>24</v>
      </c>
      <c r="O283" t="s">
        <v>25</v>
      </c>
      <c r="P283" t="s">
        <v>230</v>
      </c>
      <c r="Q283" t="s">
        <v>213</v>
      </c>
    </row>
    <row r="284" spans="1:17" x14ac:dyDescent="0.35">
      <c r="A284">
        <v>548325</v>
      </c>
      <c r="B284" t="s">
        <v>44</v>
      </c>
      <c r="C284" s="1">
        <v>41015</v>
      </c>
      <c r="D284" t="s">
        <v>248</v>
      </c>
      <c r="E284" t="s">
        <v>46</v>
      </c>
      <c r="F284">
        <v>0</v>
      </c>
      <c r="G284" t="s">
        <v>47</v>
      </c>
      <c r="H284" t="s">
        <v>39</v>
      </c>
      <c r="I284" t="s">
        <v>39</v>
      </c>
      <c r="J284" t="s">
        <v>22</v>
      </c>
      <c r="K284" t="s">
        <v>39</v>
      </c>
      <c r="L284" t="s">
        <v>41</v>
      </c>
      <c r="M284">
        <v>7</v>
      </c>
      <c r="N284" t="s">
        <v>24</v>
      </c>
      <c r="O284" t="s">
        <v>25</v>
      </c>
      <c r="P284" t="s">
        <v>54</v>
      </c>
      <c r="Q284" t="s">
        <v>138</v>
      </c>
    </row>
    <row r="285" spans="1:17" x14ac:dyDescent="0.35">
      <c r="A285">
        <v>548326</v>
      </c>
      <c r="B285" t="s">
        <v>56</v>
      </c>
      <c r="C285" s="1">
        <v>41016</v>
      </c>
      <c r="D285" t="s">
        <v>160</v>
      </c>
      <c r="E285" t="s">
        <v>58</v>
      </c>
      <c r="F285">
        <v>0</v>
      </c>
      <c r="G285" t="s">
        <v>40</v>
      </c>
      <c r="H285" t="s">
        <v>53</v>
      </c>
      <c r="I285" t="s">
        <v>53</v>
      </c>
      <c r="J285" t="s">
        <v>33</v>
      </c>
      <c r="K285" t="s">
        <v>40</v>
      </c>
      <c r="L285" t="s">
        <v>41</v>
      </c>
      <c r="M285">
        <v>5</v>
      </c>
      <c r="N285" t="s">
        <v>24</v>
      </c>
      <c r="O285" t="s">
        <v>25</v>
      </c>
      <c r="P285" t="s">
        <v>42</v>
      </c>
      <c r="Q285" t="s">
        <v>242</v>
      </c>
    </row>
    <row r="286" spans="1:17" x14ac:dyDescent="0.35">
      <c r="A286">
        <v>548327</v>
      </c>
      <c r="B286" t="s">
        <v>17</v>
      </c>
      <c r="C286" s="1">
        <v>41016</v>
      </c>
      <c r="D286" t="s">
        <v>118</v>
      </c>
      <c r="E286" t="s">
        <v>19</v>
      </c>
      <c r="F286">
        <v>0</v>
      </c>
      <c r="G286" t="s">
        <v>20</v>
      </c>
      <c r="H286" t="s">
        <v>207</v>
      </c>
      <c r="I286" t="s">
        <v>207</v>
      </c>
      <c r="J286" t="s">
        <v>33</v>
      </c>
      <c r="K286" t="s">
        <v>20</v>
      </c>
      <c r="L286" t="s">
        <v>41</v>
      </c>
      <c r="M286">
        <v>6</v>
      </c>
      <c r="N286" t="s">
        <v>24</v>
      </c>
      <c r="O286" t="s">
        <v>25</v>
      </c>
      <c r="P286" t="s">
        <v>129</v>
      </c>
      <c r="Q286" t="s">
        <v>169</v>
      </c>
    </row>
    <row r="287" spans="1:17" x14ac:dyDescent="0.35">
      <c r="A287">
        <v>548328</v>
      </c>
      <c r="B287" t="s">
        <v>28</v>
      </c>
      <c r="C287" s="1">
        <v>41017</v>
      </c>
      <c r="D287" t="s">
        <v>146</v>
      </c>
      <c r="E287" t="s">
        <v>30</v>
      </c>
      <c r="F287">
        <v>0</v>
      </c>
      <c r="G287" t="s">
        <v>31</v>
      </c>
      <c r="H287" t="s">
        <v>21</v>
      </c>
      <c r="I287" t="s">
        <v>31</v>
      </c>
      <c r="J287" t="s">
        <v>33</v>
      </c>
      <c r="K287" t="s">
        <v>21</v>
      </c>
      <c r="L287" t="s">
        <v>41</v>
      </c>
      <c r="M287">
        <v>8</v>
      </c>
      <c r="N287" t="s">
        <v>24</v>
      </c>
      <c r="O287" t="s">
        <v>25</v>
      </c>
      <c r="P287" t="s">
        <v>230</v>
      </c>
      <c r="Q287" t="s">
        <v>213</v>
      </c>
    </row>
    <row r="288" spans="1:17" x14ac:dyDescent="0.35">
      <c r="A288">
        <v>548329</v>
      </c>
      <c r="B288" t="s">
        <v>60</v>
      </c>
      <c r="C288" s="1">
        <v>41039</v>
      </c>
      <c r="D288" t="s">
        <v>179</v>
      </c>
      <c r="E288" t="s">
        <v>62</v>
      </c>
      <c r="F288">
        <v>0</v>
      </c>
      <c r="G288" t="s">
        <v>53</v>
      </c>
      <c r="H288" t="s">
        <v>39</v>
      </c>
      <c r="I288" t="s">
        <v>53</v>
      </c>
      <c r="J288" t="s">
        <v>33</v>
      </c>
      <c r="K288" t="s">
        <v>39</v>
      </c>
      <c r="L288" t="s">
        <v>41</v>
      </c>
      <c r="M288">
        <v>9</v>
      </c>
      <c r="N288" t="s">
        <v>24</v>
      </c>
      <c r="O288" t="s">
        <v>25</v>
      </c>
      <c r="P288" t="s">
        <v>230</v>
      </c>
      <c r="Q288" t="s">
        <v>116</v>
      </c>
    </row>
    <row r="289" spans="1:17" x14ac:dyDescent="0.35">
      <c r="A289">
        <v>548330</v>
      </c>
      <c r="B289" t="s">
        <v>65</v>
      </c>
      <c r="C289" s="1">
        <v>41018</v>
      </c>
      <c r="D289" t="s">
        <v>249</v>
      </c>
      <c r="E289" t="s">
        <v>67</v>
      </c>
      <c r="F289">
        <v>0</v>
      </c>
      <c r="G289" t="s">
        <v>32</v>
      </c>
      <c r="H289" t="s">
        <v>207</v>
      </c>
      <c r="I289" t="s">
        <v>207</v>
      </c>
      <c r="J289" t="s">
        <v>22</v>
      </c>
      <c r="K289" t="s">
        <v>32</v>
      </c>
      <c r="L289" t="s">
        <v>23</v>
      </c>
      <c r="M289">
        <v>13</v>
      </c>
      <c r="N289" t="s">
        <v>24</v>
      </c>
      <c r="O289" t="s">
        <v>25</v>
      </c>
      <c r="P289" t="s">
        <v>26</v>
      </c>
      <c r="Q289" t="s">
        <v>169</v>
      </c>
    </row>
    <row r="290" spans="1:17" x14ac:dyDescent="0.35">
      <c r="A290">
        <v>548331</v>
      </c>
      <c r="B290" t="s">
        <v>28</v>
      </c>
      <c r="C290" s="1">
        <v>41019</v>
      </c>
      <c r="D290" t="s">
        <v>118</v>
      </c>
      <c r="E290" t="s">
        <v>30</v>
      </c>
      <c r="F290">
        <v>0</v>
      </c>
      <c r="G290" t="s">
        <v>31</v>
      </c>
      <c r="H290" t="s">
        <v>20</v>
      </c>
      <c r="I290" t="s">
        <v>20</v>
      </c>
      <c r="J290" t="s">
        <v>22</v>
      </c>
      <c r="K290" t="s">
        <v>20</v>
      </c>
      <c r="L290" t="s">
        <v>41</v>
      </c>
      <c r="M290">
        <v>5</v>
      </c>
      <c r="N290" t="s">
        <v>24</v>
      </c>
      <c r="O290" t="s">
        <v>25</v>
      </c>
      <c r="P290" t="s">
        <v>140</v>
      </c>
      <c r="Q290" t="s">
        <v>213</v>
      </c>
    </row>
    <row r="291" spans="1:17" x14ac:dyDescent="0.35">
      <c r="A291">
        <v>548332</v>
      </c>
      <c r="B291" t="s">
        <v>65</v>
      </c>
      <c r="C291" s="1">
        <v>41020</v>
      </c>
      <c r="D291" t="s">
        <v>243</v>
      </c>
      <c r="E291" t="s">
        <v>67</v>
      </c>
      <c r="F291">
        <v>0</v>
      </c>
      <c r="G291" t="s">
        <v>32</v>
      </c>
      <c r="H291" t="s">
        <v>40</v>
      </c>
      <c r="I291" t="s">
        <v>40</v>
      </c>
      <c r="J291" t="s">
        <v>33</v>
      </c>
      <c r="K291" t="s">
        <v>32</v>
      </c>
      <c r="L291" t="s">
        <v>41</v>
      </c>
      <c r="M291">
        <v>7</v>
      </c>
      <c r="N291" t="s">
        <v>24</v>
      </c>
      <c r="O291" t="s">
        <v>25</v>
      </c>
      <c r="P291" t="s">
        <v>42</v>
      </c>
      <c r="Q291" t="s">
        <v>242</v>
      </c>
    </row>
    <row r="292" spans="1:17" x14ac:dyDescent="0.35">
      <c r="A292">
        <v>548333</v>
      </c>
      <c r="B292" t="s">
        <v>36</v>
      </c>
      <c r="C292" s="1">
        <v>41020</v>
      </c>
      <c r="D292" t="s">
        <v>88</v>
      </c>
      <c r="E292" t="s">
        <v>38</v>
      </c>
      <c r="F292">
        <v>0</v>
      </c>
      <c r="G292" t="s">
        <v>39</v>
      </c>
      <c r="H292" t="s">
        <v>207</v>
      </c>
      <c r="I292" t="s">
        <v>39</v>
      </c>
      <c r="J292" t="s">
        <v>22</v>
      </c>
      <c r="K292" t="s">
        <v>207</v>
      </c>
      <c r="L292" t="s">
        <v>23</v>
      </c>
      <c r="M292">
        <v>20</v>
      </c>
      <c r="N292" t="s">
        <v>24</v>
      </c>
      <c r="O292" t="s">
        <v>25</v>
      </c>
      <c r="P292" t="s">
        <v>26</v>
      </c>
      <c r="Q292" t="s">
        <v>169</v>
      </c>
    </row>
    <row r="293" spans="1:17" x14ac:dyDescent="0.35">
      <c r="A293">
        <v>548334</v>
      </c>
      <c r="B293" t="s">
        <v>44</v>
      </c>
      <c r="C293" s="1">
        <v>41021</v>
      </c>
      <c r="D293" t="s">
        <v>80</v>
      </c>
      <c r="E293" t="s">
        <v>46</v>
      </c>
      <c r="F293">
        <v>0</v>
      </c>
      <c r="G293" t="s">
        <v>47</v>
      </c>
      <c r="H293" t="s">
        <v>31</v>
      </c>
      <c r="I293" t="s">
        <v>47</v>
      </c>
      <c r="J293" t="s">
        <v>33</v>
      </c>
      <c r="K293" t="s">
        <v>31</v>
      </c>
      <c r="L293" t="s">
        <v>41</v>
      </c>
      <c r="M293">
        <v>6</v>
      </c>
      <c r="N293" t="s">
        <v>24</v>
      </c>
      <c r="O293" t="s">
        <v>25</v>
      </c>
      <c r="P293" t="s">
        <v>140</v>
      </c>
      <c r="Q293" t="s">
        <v>213</v>
      </c>
    </row>
    <row r="294" spans="1:17" x14ac:dyDescent="0.35">
      <c r="A294">
        <v>548335</v>
      </c>
      <c r="B294" t="s">
        <v>170</v>
      </c>
      <c r="C294" s="1">
        <v>41021</v>
      </c>
      <c r="D294" t="s">
        <v>158</v>
      </c>
      <c r="E294" t="s">
        <v>172</v>
      </c>
      <c r="F294">
        <v>0</v>
      </c>
      <c r="G294" t="s">
        <v>53</v>
      </c>
      <c r="H294" t="s">
        <v>21</v>
      </c>
      <c r="I294" t="s">
        <v>21</v>
      </c>
      <c r="J294" t="s">
        <v>22</v>
      </c>
      <c r="K294" t="s">
        <v>21</v>
      </c>
      <c r="L294" t="s">
        <v>41</v>
      </c>
      <c r="M294">
        <v>5</v>
      </c>
      <c r="N294" t="s">
        <v>24</v>
      </c>
      <c r="O294" t="s">
        <v>25</v>
      </c>
      <c r="P294" t="s">
        <v>54</v>
      </c>
      <c r="Q294" t="s">
        <v>138</v>
      </c>
    </row>
    <row r="295" spans="1:17" x14ac:dyDescent="0.35">
      <c r="A295">
        <v>548336</v>
      </c>
      <c r="B295" t="s">
        <v>56</v>
      </c>
      <c r="C295" s="1">
        <v>41022</v>
      </c>
      <c r="D295" t="s">
        <v>121</v>
      </c>
      <c r="E295" t="s">
        <v>58</v>
      </c>
      <c r="F295">
        <v>0</v>
      </c>
      <c r="G295" t="s">
        <v>40</v>
      </c>
      <c r="H295" t="s">
        <v>20</v>
      </c>
      <c r="I295" t="s">
        <v>40</v>
      </c>
      <c r="J295" t="s">
        <v>22</v>
      </c>
      <c r="K295" t="s">
        <v>20</v>
      </c>
      <c r="L295" t="s">
        <v>23</v>
      </c>
      <c r="M295">
        <v>46</v>
      </c>
      <c r="N295" t="s">
        <v>24</v>
      </c>
      <c r="O295" t="s">
        <v>25</v>
      </c>
      <c r="P295" t="s">
        <v>26</v>
      </c>
      <c r="Q295" t="s">
        <v>129</v>
      </c>
    </row>
    <row r="296" spans="1:17" x14ac:dyDescent="0.35">
      <c r="A296">
        <v>548337</v>
      </c>
      <c r="B296" t="s">
        <v>238</v>
      </c>
      <c r="C296" s="1">
        <v>41023</v>
      </c>
      <c r="D296" t="s">
        <v>61</v>
      </c>
      <c r="E296" t="s">
        <v>240</v>
      </c>
      <c r="F296">
        <v>0</v>
      </c>
      <c r="G296" t="s">
        <v>207</v>
      </c>
      <c r="H296" t="s">
        <v>39</v>
      </c>
      <c r="I296" t="s">
        <v>207</v>
      </c>
      <c r="J296" t="s">
        <v>33</v>
      </c>
      <c r="K296" t="s">
        <v>39</v>
      </c>
      <c r="L296" t="s">
        <v>41</v>
      </c>
      <c r="M296">
        <v>8</v>
      </c>
      <c r="N296" t="s">
        <v>24</v>
      </c>
      <c r="O296" t="s">
        <v>25</v>
      </c>
      <c r="P296" t="s">
        <v>140</v>
      </c>
      <c r="Q296" t="s">
        <v>213</v>
      </c>
    </row>
    <row r="297" spans="1:17" x14ac:dyDescent="0.35">
      <c r="A297">
        <v>548339</v>
      </c>
      <c r="B297" t="s">
        <v>28</v>
      </c>
      <c r="C297" s="1">
        <v>41024</v>
      </c>
      <c r="D297" t="s">
        <v>183</v>
      </c>
      <c r="E297" t="s">
        <v>30</v>
      </c>
      <c r="F297">
        <v>0</v>
      </c>
      <c r="G297" t="s">
        <v>31</v>
      </c>
      <c r="H297" t="s">
        <v>47</v>
      </c>
      <c r="I297" t="s">
        <v>31</v>
      </c>
      <c r="J297" t="s">
        <v>33</v>
      </c>
      <c r="K297" t="s">
        <v>47</v>
      </c>
      <c r="L297" t="s">
        <v>41</v>
      </c>
      <c r="M297">
        <v>4</v>
      </c>
      <c r="N297" t="s">
        <v>24</v>
      </c>
      <c r="O297" t="s">
        <v>25</v>
      </c>
      <c r="P297" t="s">
        <v>42</v>
      </c>
      <c r="Q297" t="s">
        <v>242</v>
      </c>
    </row>
    <row r="298" spans="1:17" x14ac:dyDescent="0.35">
      <c r="A298">
        <v>548341</v>
      </c>
      <c r="B298" t="s">
        <v>238</v>
      </c>
      <c r="C298" s="1">
        <v>41025</v>
      </c>
      <c r="D298" t="s">
        <v>250</v>
      </c>
      <c r="E298" t="s">
        <v>240</v>
      </c>
      <c r="F298">
        <v>0</v>
      </c>
      <c r="G298" t="s">
        <v>207</v>
      </c>
      <c r="H298" t="s">
        <v>53</v>
      </c>
      <c r="I298" t="s">
        <v>53</v>
      </c>
      <c r="J298" t="s">
        <v>33</v>
      </c>
      <c r="K298" t="s">
        <v>53</v>
      </c>
      <c r="L298" t="s">
        <v>23</v>
      </c>
      <c r="M298">
        <v>18</v>
      </c>
      <c r="N298" t="s">
        <v>24</v>
      </c>
      <c r="O298" t="s">
        <v>25</v>
      </c>
      <c r="P298" t="s">
        <v>140</v>
      </c>
      <c r="Q298" t="s">
        <v>213</v>
      </c>
    </row>
    <row r="299" spans="1:17" x14ac:dyDescent="0.35">
      <c r="A299">
        <v>548342</v>
      </c>
      <c r="B299" t="s">
        <v>36</v>
      </c>
      <c r="C299" s="1">
        <v>41026</v>
      </c>
      <c r="D299" t="s">
        <v>61</v>
      </c>
      <c r="E299" t="s">
        <v>38</v>
      </c>
      <c r="F299">
        <v>0</v>
      </c>
      <c r="G299" t="s">
        <v>39</v>
      </c>
      <c r="H299" t="s">
        <v>47</v>
      </c>
      <c r="I299" t="s">
        <v>47</v>
      </c>
      <c r="J299" t="s">
        <v>22</v>
      </c>
      <c r="K299" t="s">
        <v>39</v>
      </c>
      <c r="L299" t="s">
        <v>23</v>
      </c>
      <c r="M299">
        <v>37</v>
      </c>
      <c r="N299" t="s">
        <v>24</v>
      </c>
      <c r="O299" t="s">
        <v>25</v>
      </c>
      <c r="P299" t="s">
        <v>42</v>
      </c>
      <c r="Q299" t="s">
        <v>242</v>
      </c>
    </row>
    <row r="300" spans="1:17" x14ac:dyDescent="0.35">
      <c r="A300">
        <v>548343</v>
      </c>
      <c r="B300" t="s">
        <v>65</v>
      </c>
      <c r="C300" s="1">
        <v>41027</v>
      </c>
      <c r="D300" t="s">
        <v>251</v>
      </c>
      <c r="E300" t="s">
        <v>67</v>
      </c>
      <c r="F300">
        <v>0</v>
      </c>
      <c r="G300" t="s">
        <v>32</v>
      </c>
      <c r="H300" t="s">
        <v>31</v>
      </c>
      <c r="I300" t="s">
        <v>31</v>
      </c>
      <c r="J300" t="s">
        <v>33</v>
      </c>
      <c r="K300" t="s">
        <v>31</v>
      </c>
      <c r="L300" t="s">
        <v>23</v>
      </c>
      <c r="M300">
        <v>7</v>
      </c>
      <c r="N300" t="s">
        <v>24</v>
      </c>
      <c r="O300" t="s">
        <v>25</v>
      </c>
      <c r="P300" t="s">
        <v>54</v>
      </c>
      <c r="Q300" t="s">
        <v>138</v>
      </c>
    </row>
    <row r="301" spans="1:17" x14ac:dyDescent="0.35">
      <c r="A301">
        <v>548344</v>
      </c>
      <c r="B301" t="s">
        <v>50</v>
      </c>
      <c r="C301" s="1">
        <v>41027</v>
      </c>
      <c r="D301" t="s">
        <v>146</v>
      </c>
      <c r="E301" t="s">
        <v>52</v>
      </c>
      <c r="F301">
        <v>0</v>
      </c>
      <c r="G301" t="s">
        <v>21</v>
      </c>
      <c r="H301" t="s">
        <v>20</v>
      </c>
      <c r="I301" t="s">
        <v>21</v>
      </c>
      <c r="J301" t="s">
        <v>33</v>
      </c>
      <c r="K301" t="s">
        <v>21</v>
      </c>
      <c r="L301" t="s">
        <v>23</v>
      </c>
      <c r="M301">
        <v>47</v>
      </c>
      <c r="N301" t="s">
        <v>24</v>
      </c>
      <c r="O301" t="s">
        <v>25</v>
      </c>
      <c r="P301" t="s">
        <v>26</v>
      </c>
      <c r="Q301" t="s">
        <v>77</v>
      </c>
    </row>
    <row r="302" spans="1:17" x14ac:dyDescent="0.35">
      <c r="A302">
        <v>548345</v>
      </c>
      <c r="B302" t="s">
        <v>36</v>
      </c>
      <c r="C302" s="1">
        <v>41028</v>
      </c>
      <c r="D302" t="s">
        <v>61</v>
      </c>
      <c r="E302" t="s">
        <v>38</v>
      </c>
      <c r="F302">
        <v>0</v>
      </c>
      <c r="G302" t="s">
        <v>39</v>
      </c>
      <c r="H302" t="s">
        <v>40</v>
      </c>
      <c r="I302" t="s">
        <v>39</v>
      </c>
      <c r="J302" t="s">
        <v>33</v>
      </c>
      <c r="K302" t="s">
        <v>39</v>
      </c>
      <c r="L302" t="s">
        <v>23</v>
      </c>
      <c r="M302">
        <v>1</v>
      </c>
      <c r="N302" t="s">
        <v>24</v>
      </c>
      <c r="O302" t="s">
        <v>25</v>
      </c>
      <c r="P302" t="s">
        <v>140</v>
      </c>
      <c r="Q302" t="s">
        <v>213</v>
      </c>
    </row>
    <row r="303" spans="1:17" x14ac:dyDescent="0.35">
      <c r="A303">
        <v>548346</v>
      </c>
      <c r="B303" t="s">
        <v>44</v>
      </c>
      <c r="C303" s="1">
        <v>41028</v>
      </c>
      <c r="D303" t="s">
        <v>211</v>
      </c>
      <c r="E303" t="s">
        <v>46</v>
      </c>
      <c r="F303">
        <v>0</v>
      </c>
      <c r="G303" t="s">
        <v>47</v>
      </c>
      <c r="H303" t="s">
        <v>53</v>
      </c>
      <c r="I303" t="s">
        <v>47</v>
      </c>
      <c r="J303" t="s">
        <v>22</v>
      </c>
      <c r="K303" t="s">
        <v>47</v>
      </c>
      <c r="L303" t="s">
        <v>41</v>
      </c>
      <c r="M303">
        <v>5</v>
      </c>
      <c r="N303" t="s">
        <v>24</v>
      </c>
      <c r="O303" t="s">
        <v>25</v>
      </c>
      <c r="P303" t="s">
        <v>232</v>
      </c>
      <c r="Q303" t="s">
        <v>242</v>
      </c>
    </row>
    <row r="304" spans="1:17" x14ac:dyDescent="0.35">
      <c r="A304">
        <v>548347</v>
      </c>
      <c r="B304" t="s">
        <v>65</v>
      </c>
      <c r="C304" s="1">
        <v>41029</v>
      </c>
      <c r="D304" t="s">
        <v>146</v>
      </c>
      <c r="E304" t="s">
        <v>67</v>
      </c>
      <c r="F304">
        <v>0</v>
      </c>
      <c r="G304" t="s">
        <v>32</v>
      </c>
      <c r="H304" t="s">
        <v>21</v>
      </c>
      <c r="I304" t="s">
        <v>32</v>
      </c>
      <c r="J304" t="s">
        <v>33</v>
      </c>
      <c r="K304" t="s">
        <v>21</v>
      </c>
      <c r="L304" t="s">
        <v>41</v>
      </c>
      <c r="M304">
        <v>5</v>
      </c>
      <c r="N304" t="s">
        <v>24</v>
      </c>
      <c r="O304" t="s">
        <v>25</v>
      </c>
      <c r="P304" t="s">
        <v>54</v>
      </c>
      <c r="Q304" t="s">
        <v>252</v>
      </c>
    </row>
    <row r="305" spans="1:17" x14ac:dyDescent="0.35">
      <c r="A305">
        <v>548348</v>
      </c>
      <c r="B305" t="s">
        <v>170</v>
      </c>
      <c r="C305" s="1">
        <v>41030</v>
      </c>
      <c r="D305" t="s">
        <v>69</v>
      </c>
      <c r="E305" t="s">
        <v>172</v>
      </c>
      <c r="F305">
        <v>0</v>
      </c>
      <c r="G305" t="s">
        <v>53</v>
      </c>
      <c r="H305" t="s">
        <v>207</v>
      </c>
      <c r="I305" t="s">
        <v>53</v>
      </c>
      <c r="J305" t="s">
        <v>33</v>
      </c>
      <c r="K305" t="s">
        <v>53</v>
      </c>
      <c r="L305" t="s">
        <v>23</v>
      </c>
      <c r="M305">
        <v>13</v>
      </c>
      <c r="N305" t="s">
        <v>24</v>
      </c>
      <c r="O305" t="s">
        <v>25</v>
      </c>
      <c r="P305" t="s">
        <v>42</v>
      </c>
      <c r="Q305" t="s">
        <v>232</v>
      </c>
    </row>
    <row r="306" spans="1:17" x14ac:dyDescent="0.35">
      <c r="A306">
        <v>548349</v>
      </c>
      <c r="B306" t="s">
        <v>56</v>
      </c>
      <c r="C306" s="1">
        <v>41030</v>
      </c>
      <c r="D306" t="s">
        <v>253</v>
      </c>
      <c r="E306" t="s">
        <v>58</v>
      </c>
      <c r="F306">
        <v>0</v>
      </c>
      <c r="G306" t="s">
        <v>40</v>
      </c>
      <c r="H306" t="s">
        <v>39</v>
      </c>
      <c r="I306" t="s">
        <v>40</v>
      </c>
      <c r="J306" t="s">
        <v>33</v>
      </c>
      <c r="K306" t="s">
        <v>39</v>
      </c>
      <c r="L306" t="s">
        <v>41</v>
      </c>
      <c r="M306">
        <v>6</v>
      </c>
      <c r="N306" t="s">
        <v>24</v>
      </c>
      <c r="O306" t="s">
        <v>25</v>
      </c>
      <c r="P306" t="s">
        <v>230</v>
      </c>
      <c r="Q306" t="s">
        <v>116</v>
      </c>
    </row>
    <row r="307" spans="1:17" x14ac:dyDescent="0.35">
      <c r="A307">
        <v>548350</v>
      </c>
      <c r="B307" t="s">
        <v>17</v>
      </c>
      <c r="C307" s="1">
        <v>41031</v>
      </c>
      <c r="D307" t="s">
        <v>254</v>
      </c>
      <c r="E307" t="s">
        <v>19</v>
      </c>
      <c r="F307">
        <v>0</v>
      </c>
      <c r="G307" t="s">
        <v>20</v>
      </c>
      <c r="H307" t="s">
        <v>31</v>
      </c>
      <c r="I307" t="s">
        <v>31</v>
      </c>
      <c r="J307" t="s">
        <v>22</v>
      </c>
      <c r="K307" t="s">
        <v>31</v>
      </c>
      <c r="L307" t="s">
        <v>41</v>
      </c>
      <c r="M307">
        <v>4</v>
      </c>
      <c r="N307" t="s">
        <v>24</v>
      </c>
      <c r="O307" t="s">
        <v>25</v>
      </c>
      <c r="P307" t="s">
        <v>54</v>
      </c>
      <c r="Q307" t="s">
        <v>252</v>
      </c>
    </row>
    <row r="308" spans="1:17" x14ac:dyDescent="0.35">
      <c r="A308">
        <v>548351</v>
      </c>
      <c r="B308" t="s">
        <v>238</v>
      </c>
      <c r="C308" s="1">
        <v>41032</v>
      </c>
      <c r="D308" t="s">
        <v>180</v>
      </c>
      <c r="E308" t="s">
        <v>240</v>
      </c>
      <c r="F308">
        <v>0</v>
      </c>
      <c r="G308" t="s">
        <v>207</v>
      </c>
      <c r="H308" t="s">
        <v>47</v>
      </c>
      <c r="I308" t="s">
        <v>47</v>
      </c>
      <c r="J308" t="s">
        <v>33</v>
      </c>
      <c r="K308" t="s">
        <v>47</v>
      </c>
      <c r="L308" t="s">
        <v>23</v>
      </c>
      <c r="M308">
        <v>1</v>
      </c>
      <c r="N308" t="s">
        <v>24</v>
      </c>
      <c r="O308" t="s">
        <v>25</v>
      </c>
      <c r="P308" t="s">
        <v>26</v>
      </c>
      <c r="Q308" t="s">
        <v>129</v>
      </c>
    </row>
    <row r="309" spans="1:17" x14ac:dyDescent="0.35">
      <c r="A309">
        <v>548352</v>
      </c>
      <c r="B309" t="s">
        <v>65</v>
      </c>
      <c r="C309" s="1">
        <v>41033</v>
      </c>
      <c r="D309" t="s">
        <v>105</v>
      </c>
      <c r="E309" t="s">
        <v>67</v>
      </c>
      <c r="F309">
        <v>0</v>
      </c>
      <c r="G309" t="s">
        <v>32</v>
      </c>
      <c r="H309" t="s">
        <v>53</v>
      </c>
      <c r="I309" t="s">
        <v>32</v>
      </c>
      <c r="J309" t="s">
        <v>33</v>
      </c>
      <c r="K309" t="s">
        <v>32</v>
      </c>
      <c r="L309" t="s">
        <v>23</v>
      </c>
      <c r="M309">
        <v>10</v>
      </c>
      <c r="N309" t="s">
        <v>24</v>
      </c>
      <c r="O309" t="s">
        <v>25</v>
      </c>
      <c r="P309" t="s">
        <v>127</v>
      </c>
      <c r="Q309" t="s">
        <v>242</v>
      </c>
    </row>
    <row r="310" spans="1:17" x14ac:dyDescent="0.35">
      <c r="A310">
        <v>548353</v>
      </c>
      <c r="B310" t="s">
        <v>50</v>
      </c>
      <c r="C310" s="1">
        <v>41034</v>
      </c>
      <c r="D310" t="s">
        <v>247</v>
      </c>
      <c r="E310" t="s">
        <v>52</v>
      </c>
      <c r="F310">
        <v>0</v>
      </c>
      <c r="G310" t="s">
        <v>21</v>
      </c>
      <c r="H310" t="s">
        <v>207</v>
      </c>
      <c r="I310" t="s">
        <v>21</v>
      </c>
      <c r="J310" t="s">
        <v>33</v>
      </c>
      <c r="K310" t="s">
        <v>21</v>
      </c>
      <c r="L310" t="s">
        <v>23</v>
      </c>
      <c r="M310">
        <v>7</v>
      </c>
      <c r="N310" t="s">
        <v>24</v>
      </c>
      <c r="O310" t="s">
        <v>25</v>
      </c>
      <c r="P310" t="s">
        <v>54</v>
      </c>
      <c r="Q310" t="s">
        <v>138</v>
      </c>
    </row>
    <row r="311" spans="1:17" x14ac:dyDescent="0.35">
      <c r="A311">
        <v>548354</v>
      </c>
      <c r="B311" t="s">
        <v>28</v>
      </c>
      <c r="C311" s="1">
        <v>41034</v>
      </c>
      <c r="D311" t="s">
        <v>57</v>
      </c>
      <c r="E311" t="s">
        <v>30</v>
      </c>
      <c r="F311">
        <v>0</v>
      </c>
      <c r="G311" t="s">
        <v>31</v>
      </c>
      <c r="H311" t="s">
        <v>40</v>
      </c>
      <c r="I311" t="s">
        <v>40</v>
      </c>
      <c r="J311" t="s">
        <v>33</v>
      </c>
      <c r="K311" t="s">
        <v>40</v>
      </c>
      <c r="L311" t="s">
        <v>23</v>
      </c>
      <c r="M311">
        <v>43</v>
      </c>
      <c r="N311" t="s">
        <v>24</v>
      </c>
      <c r="O311" t="s">
        <v>25</v>
      </c>
      <c r="P311" t="s">
        <v>230</v>
      </c>
      <c r="Q311" t="s">
        <v>116</v>
      </c>
    </row>
    <row r="312" spans="1:17" x14ac:dyDescent="0.35">
      <c r="A312">
        <v>548355</v>
      </c>
      <c r="B312" t="s">
        <v>44</v>
      </c>
      <c r="C312" s="1">
        <v>41035</v>
      </c>
      <c r="D312" t="s">
        <v>152</v>
      </c>
      <c r="E312" t="s">
        <v>46</v>
      </c>
      <c r="F312">
        <v>0</v>
      </c>
      <c r="G312" t="s">
        <v>47</v>
      </c>
      <c r="H312" t="s">
        <v>32</v>
      </c>
      <c r="I312" t="s">
        <v>47</v>
      </c>
      <c r="J312" t="s">
        <v>22</v>
      </c>
      <c r="K312" t="s">
        <v>47</v>
      </c>
      <c r="L312" t="s">
        <v>41</v>
      </c>
      <c r="M312">
        <v>2</v>
      </c>
      <c r="N312" t="s">
        <v>24</v>
      </c>
      <c r="O312" t="s">
        <v>25</v>
      </c>
      <c r="P312" t="s">
        <v>26</v>
      </c>
      <c r="Q312" t="s">
        <v>129</v>
      </c>
    </row>
    <row r="313" spans="1:17" x14ac:dyDescent="0.35">
      <c r="A313">
        <v>548356</v>
      </c>
      <c r="B313" t="s">
        <v>17</v>
      </c>
      <c r="C313" s="1">
        <v>41035</v>
      </c>
      <c r="D313" t="s">
        <v>121</v>
      </c>
      <c r="E313" t="s">
        <v>19</v>
      </c>
      <c r="F313">
        <v>0</v>
      </c>
      <c r="G313" t="s">
        <v>20</v>
      </c>
      <c r="H313" t="s">
        <v>53</v>
      </c>
      <c r="I313" t="s">
        <v>20</v>
      </c>
      <c r="J313" t="s">
        <v>22</v>
      </c>
      <c r="K313" t="s">
        <v>20</v>
      </c>
      <c r="L313" t="s">
        <v>41</v>
      </c>
      <c r="M313">
        <v>5</v>
      </c>
      <c r="N313" t="s">
        <v>24</v>
      </c>
      <c r="O313" t="s">
        <v>25</v>
      </c>
      <c r="P313" t="s">
        <v>127</v>
      </c>
      <c r="Q313" t="s">
        <v>242</v>
      </c>
    </row>
    <row r="314" spans="1:17" x14ac:dyDescent="0.35">
      <c r="A314">
        <v>548357</v>
      </c>
      <c r="B314" t="s">
        <v>36</v>
      </c>
      <c r="C314" s="1">
        <v>41036</v>
      </c>
      <c r="D314" t="s">
        <v>144</v>
      </c>
      <c r="E314" t="s">
        <v>38</v>
      </c>
      <c r="F314">
        <v>0</v>
      </c>
      <c r="G314" t="s">
        <v>39</v>
      </c>
      <c r="H314" t="s">
        <v>21</v>
      </c>
      <c r="I314" t="s">
        <v>39</v>
      </c>
      <c r="J314" t="s">
        <v>33</v>
      </c>
      <c r="K314" t="s">
        <v>21</v>
      </c>
      <c r="L314" t="s">
        <v>41</v>
      </c>
      <c r="M314">
        <v>6</v>
      </c>
      <c r="N314" t="s">
        <v>24</v>
      </c>
      <c r="O314" t="s">
        <v>25</v>
      </c>
      <c r="P314" t="s">
        <v>230</v>
      </c>
      <c r="Q314" t="s">
        <v>140</v>
      </c>
    </row>
    <row r="315" spans="1:17" x14ac:dyDescent="0.35">
      <c r="A315">
        <v>548358</v>
      </c>
      <c r="B315" t="s">
        <v>238</v>
      </c>
      <c r="C315" s="1">
        <v>41037</v>
      </c>
      <c r="D315" t="s">
        <v>57</v>
      </c>
      <c r="E315" t="s">
        <v>240</v>
      </c>
      <c r="F315">
        <v>0</v>
      </c>
      <c r="G315" t="s">
        <v>207</v>
      </c>
      <c r="H315" t="s">
        <v>40</v>
      </c>
      <c r="I315" t="s">
        <v>207</v>
      </c>
      <c r="J315" t="s">
        <v>33</v>
      </c>
      <c r="K315" t="s">
        <v>40</v>
      </c>
      <c r="L315" t="s">
        <v>41</v>
      </c>
      <c r="M315">
        <v>7</v>
      </c>
      <c r="N315" t="s">
        <v>24</v>
      </c>
      <c r="O315" t="s">
        <v>25</v>
      </c>
      <c r="P315" t="s">
        <v>26</v>
      </c>
      <c r="Q315" t="s">
        <v>77</v>
      </c>
    </row>
    <row r="316" spans="1:17" x14ac:dyDescent="0.35">
      <c r="A316">
        <v>548359</v>
      </c>
      <c r="B316" t="s">
        <v>60</v>
      </c>
      <c r="C316" s="1">
        <v>41037</v>
      </c>
      <c r="D316" t="s">
        <v>251</v>
      </c>
      <c r="E316" t="s">
        <v>62</v>
      </c>
      <c r="F316">
        <v>0</v>
      </c>
      <c r="G316" t="s">
        <v>53</v>
      </c>
      <c r="H316" t="s">
        <v>31</v>
      </c>
      <c r="I316" t="s">
        <v>53</v>
      </c>
      <c r="J316" t="s">
        <v>22</v>
      </c>
      <c r="K316" t="s">
        <v>31</v>
      </c>
      <c r="L316" t="s">
        <v>23</v>
      </c>
      <c r="M316">
        <v>25</v>
      </c>
      <c r="N316" t="s">
        <v>24</v>
      </c>
      <c r="O316" t="s">
        <v>25</v>
      </c>
      <c r="P316" t="s">
        <v>127</v>
      </c>
      <c r="Q316" t="s">
        <v>242</v>
      </c>
    </row>
    <row r="317" spans="1:17" x14ac:dyDescent="0.35">
      <c r="A317">
        <v>548360</v>
      </c>
      <c r="B317" t="s">
        <v>44</v>
      </c>
      <c r="C317" s="1">
        <v>41038</v>
      </c>
      <c r="D317" t="s">
        <v>118</v>
      </c>
      <c r="E317" t="s">
        <v>46</v>
      </c>
      <c r="F317">
        <v>0</v>
      </c>
      <c r="G317" t="s">
        <v>47</v>
      </c>
      <c r="H317" t="s">
        <v>20</v>
      </c>
      <c r="I317" t="s">
        <v>20</v>
      </c>
      <c r="J317" t="s">
        <v>22</v>
      </c>
      <c r="K317" t="s">
        <v>20</v>
      </c>
      <c r="L317" t="s">
        <v>41</v>
      </c>
      <c r="M317">
        <v>9</v>
      </c>
      <c r="N317" t="s">
        <v>24</v>
      </c>
      <c r="O317" t="s">
        <v>25</v>
      </c>
      <c r="P317" t="s">
        <v>54</v>
      </c>
      <c r="Q317" t="s">
        <v>237</v>
      </c>
    </row>
    <row r="318" spans="1:17" x14ac:dyDescent="0.35">
      <c r="A318">
        <v>548361</v>
      </c>
      <c r="B318" t="s">
        <v>56</v>
      </c>
      <c r="C318" s="1">
        <v>41039</v>
      </c>
      <c r="D318" t="s">
        <v>255</v>
      </c>
      <c r="E318" t="s">
        <v>58</v>
      </c>
      <c r="F318">
        <v>0</v>
      </c>
      <c r="G318" t="s">
        <v>40</v>
      </c>
      <c r="H318" t="s">
        <v>32</v>
      </c>
      <c r="I318" t="s">
        <v>32</v>
      </c>
      <c r="J318" t="s">
        <v>22</v>
      </c>
      <c r="K318" t="s">
        <v>32</v>
      </c>
      <c r="L318" t="s">
        <v>41</v>
      </c>
      <c r="M318">
        <v>4</v>
      </c>
      <c r="N318" t="s">
        <v>24</v>
      </c>
      <c r="O318" t="s">
        <v>25</v>
      </c>
      <c r="P318" t="s">
        <v>242</v>
      </c>
      <c r="Q318" t="s">
        <v>252</v>
      </c>
    </row>
    <row r="319" spans="1:17" x14ac:dyDescent="0.35">
      <c r="A319">
        <v>548362</v>
      </c>
      <c r="B319" t="s">
        <v>238</v>
      </c>
      <c r="C319" s="1">
        <v>41040</v>
      </c>
      <c r="D319" t="s">
        <v>118</v>
      </c>
      <c r="E319" t="s">
        <v>240</v>
      </c>
      <c r="F319">
        <v>0</v>
      </c>
      <c r="G319" t="s">
        <v>207</v>
      </c>
      <c r="H319" t="s">
        <v>20</v>
      </c>
      <c r="I319" t="s">
        <v>207</v>
      </c>
      <c r="J319" t="s">
        <v>22</v>
      </c>
      <c r="K319" t="s">
        <v>20</v>
      </c>
      <c r="L319" t="s">
        <v>23</v>
      </c>
      <c r="M319">
        <v>35</v>
      </c>
      <c r="N319" t="s">
        <v>24</v>
      </c>
      <c r="O319" t="s">
        <v>25</v>
      </c>
      <c r="P319" t="s">
        <v>54</v>
      </c>
      <c r="Q319" t="s">
        <v>138</v>
      </c>
    </row>
    <row r="320" spans="1:17" x14ac:dyDescent="0.35">
      <c r="A320">
        <v>548363</v>
      </c>
      <c r="B320" t="s">
        <v>50</v>
      </c>
      <c r="C320" s="1">
        <v>41041</v>
      </c>
      <c r="D320" t="s">
        <v>147</v>
      </c>
      <c r="E320" t="s">
        <v>52</v>
      </c>
      <c r="F320">
        <v>0</v>
      </c>
      <c r="G320" t="s">
        <v>21</v>
      </c>
      <c r="H320" t="s">
        <v>47</v>
      </c>
      <c r="I320" t="s">
        <v>47</v>
      </c>
      <c r="J320" t="s">
        <v>33</v>
      </c>
      <c r="K320" t="s">
        <v>47</v>
      </c>
      <c r="L320" t="s">
        <v>23</v>
      </c>
      <c r="M320">
        <v>27</v>
      </c>
      <c r="N320" t="s">
        <v>24</v>
      </c>
      <c r="O320" t="s">
        <v>25</v>
      </c>
      <c r="P320" t="s">
        <v>140</v>
      </c>
      <c r="Q320" t="s">
        <v>116</v>
      </c>
    </row>
    <row r="321" spans="1:17" x14ac:dyDescent="0.35">
      <c r="A321">
        <v>548364</v>
      </c>
      <c r="B321" t="s">
        <v>65</v>
      </c>
      <c r="C321" s="1">
        <v>41041</v>
      </c>
      <c r="D321" t="s">
        <v>255</v>
      </c>
      <c r="E321" t="s">
        <v>67</v>
      </c>
      <c r="F321">
        <v>0</v>
      </c>
      <c r="G321" t="s">
        <v>32</v>
      </c>
      <c r="H321" t="s">
        <v>39</v>
      </c>
      <c r="I321" t="s">
        <v>32</v>
      </c>
      <c r="J321" t="s">
        <v>22</v>
      </c>
      <c r="K321" t="s">
        <v>32</v>
      </c>
      <c r="L321" t="s">
        <v>41</v>
      </c>
      <c r="M321">
        <v>9</v>
      </c>
      <c r="N321" t="s">
        <v>24</v>
      </c>
      <c r="O321" t="s">
        <v>25</v>
      </c>
      <c r="P321" t="s">
        <v>169</v>
      </c>
      <c r="Q321" t="s">
        <v>77</v>
      </c>
    </row>
    <row r="322" spans="1:17" x14ac:dyDescent="0.35">
      <c r="A322">
        <v>548365</v>
      </c>
      <c r="B322" t="s">
        <v>56</v>
      </c>
      <c r="C322" s="1">
        <v>41042</v>
      </c>
      <c r="D322" t="s">
        <v>256</v>
      </c>
      <c r="E322" t="s">
        <v>58</v>
      </c>
      <c r="F322">
        <v>0</v>
      </c>
      <c r="G322" t="s">
        <v>40</v>
      </c>
      <c r="H322" t="s">
        <v>207</v>
      </c>
      <c r="I322" t="s">
        <v>40</v>
      </c>
      <c r="J322" t="s">
        <v>33</v>
      </c>
      <c r="K322" t="s">
        <v>40</v>
      </c>
      <c r="L322" t="s">
        <v>23</v>
      </c>
      <c r="M322">
        <v>45</v>
      </c>
      <c r="N322" t="s">
        <v>24</v>
      </c>
      <c r="O322" t="s">
        <v>25</v>
      </c>
      <c r="P322" t="s">
        <v>54</v>
      </c>
      <c r="Q322" t="s">
        <v>138</v>
      </c>
    </row>
    <row r="323" spans="1:17" x14ac:dyDescent="0.35">
      <c r="A323">
        <v>548366</v>
      </c>
      <c r="B323" t="s">
        <v>28</v>
      </c>
      <c r="C323" s="1">
        <v>41042</v>
      </c>
      <c r="D323" t="s">
        <v>51</v>
      </c>
      <c r="E323" t="s">
        <v>30</v>
      </c>
      <c r="F323">
        <v>0</v>
      </c>
      <c r="G323" t="s">
        <v>31</v>
      </c>
      <c r="H323" t="s">
        <v>53</v>
      </c>
      <c r="I323" t="s">
        <v>53</v>
      </c>
      <c r="J323" t="s">
        <v>33</v>
      </c>
      <c r="K323" t="s">
        <v>31</v>
      </c>
      <c r="L323" t="s">
        <v>41</v>
      </c>
      <c r="M323">
        <v>4</v>
      </c>
      <c r="N323" t="s">
        <v>24</v>
      </c>
      <c r="O323" t="s">
        <v>25</v>
      </c>
      <c r="P323" t="s">
        <v>127</v>
      </c>
      <c r="Q323" t="s">
        <v>242</v>
      </c>
    </row>
    <row r="324" spans="1:17" x14ac:dyDescent="0.35">
      <c r="A324">
        <v>548367</v>
      </c>
      <c r="B324" t="s">
        <v>17</v>
      </c>
      <c r="C324" s="1">
        <v>41043</v>
      </c>
      <c r="D324" t="s">
        <v>183</v>
      </c>
      <c r="E324" t="s">
        <v>19</v>
      </c>
      <c r="F324">
        <v>0</v>
      </c>
      <c r="G324" t="s">
        <v>20</v>
      </c>
      <c r="H324" t="s">
        <v>47</v>
      </c>
      <c r="I324" t="s">
        <v>47</v>
      </c>
      <c r="J324" t="s">
        <v>22</v>
      </c>
      <c r="K324" t="s">
        <v>47</v>
      </c>
      <c r="L324" t="s">
        <v>41</v>
      </c>
      <c r="M324">
        <v>5</v>
      </c>
      <c r="N324" t="s">
        <v>24</v>
      </c>
      <c r="O324" t="s">
        <v>25</v>
      </c>
      <c r="P324" t="s">
        <v>169</v>
      </c>
      <c r="Q324" t="s">
        <v>77</v>
      </c>
    </row>
    <row r="325" spans="1:17" x14ac:dyDescent="0.35">
      <c r="A325">
        <v>548368</v>
      </c>
      <c r="B325" t="s">
        <v>50</v>
      </c>
      <c r="C325" s="1">
        <v>41043</v>
      </c>
      <c r="D325" t="s">
        <v>29</v>
      </c>
      <c r="E325" t="s">
        <v>52</v>
      </c>
      <c r="F325">
        <v>0</v>
      </c>
      <c r="G325" t="s">
        <v>21</v>
      </c>
      <c r="H325" t="s">
        <v>32</v>
      </c>
      <c r="I325" t="s">
        <v>32</v>
      </c>
      <c r="J325" t="s">
        <v>22</v>
      </c>
      <c r="K325" t="s">
        <v>32</v>
      </c>
      <c r="L325" t="s">
        <v>41</v>
      </c>
      <c r="M325">
        <v>5</v>
      </c>
      <c r="N325" t="s">
        <v>24</v>
      </c>
      <c r="O325" t="s">
        <v>25</v>
      </c>
      <c r="P325" t="s">
        <v>230</v>
      </c>
      <c r="Q325" t="s">
        <v>116</v>
      </c>
    </row>
    <row r="326" spans="1:17" x14ac:dyDescent="0.35">
      <c r="A326">
        <v>548369</v>
      </c>
      <c r="B326" t="s">
        <v>36</v>
      </c>
      <c r="C326" s="1">
        <v>41044</v>
      </c>
      <c r="D326" t="s">
        <v>257</v>
      </c>
      <c r="E326" t="s">
        <v>38</v>
      </c>
      <c r="F326">
        <v>0</v>
      </c>
      <c r="G326" t="s">
        <v>39</v>
      </c>
      <c r="H326" t="s">
        <v>31</v>
      </c>
      <c r="I326" t="s">
        <v>31</v>
      </c>
      <c r="J326" t="s">
        <v>33</v>
      </c>
      <c r="K326" t="s">
        <v>39</v>
      </c>
      <c r="L326" t="s">
        <v>41</v>
      </c>
      <c r="M326">
        <v>5</v>
      </c>
      <c r="N326" t="s">
        <v>24</v>
      </c>
      <c r="O326" t="s">
        <v>25</v>
      </c>
      <c r="P326" t="s">
        <v>127</v>
      </c>
      <c r="Q326" t="s">
        <v>242</v>
      </c>
    </row>
    <row r="327" spans="1:17" x14ac:dyDescent="0.35">
      <c r="A327">
        <v>548370</v>
      </c>
      <c r="B327" t="s">
        <v>44</v>
      </c>
      <c r="C327" s="1">
        <v>41045</v>
      </c>
      <c r="D327" t="s">
        <v>247</v>
      </c>
      <c r="E327" t="s">
        <v>46</v>
      </c>
      <c r="F327">
        <v>0</v>
      </c>
      <c r="G327" t="s">
        <v>47</v>
      </c>
      <c r="H327" t="s">
        <v>21</v>
      </c>
      <c r="I327" t="s">
        <v>47</v>
      </c>
      <c r="J327" t="s">
        <v>22</v>
      </c>
      <c r="K327" t="s">
        <v>21</v>
      </c>
      <c r="L327" t="s">
        <v>23</v>
      </c>
      <c r="M327">
        <v>32</v>
      </c>
      <c r="N327" t="s">
        <v>24</v>
      </c>
      <c r="O327" t="s">
        <v>25</v>
      </c>
      <c r="P327" t="s">
        <v>169</v>
      </c>
      <c r="Q327" t="s">
        <v>77</v>
      </c>
    </row>
    <row r="328" spans="1:17" x14ac:dyDescent="0.35">
      <c r="A328">
        <v>548371</v>
      </c>
      <c r="B328" t="s">
        <v>194</v>
      </c>
      <c r="C328" s="1">
        <v>41046</v>
      </c>
      <c r="D328" t="s">
        <v>72</v>
      </c>
      <c r="E328" t="s">
        <v>195</v>
      </c>
      <c r="F328">
        <v>0</v>
      </c>
      <c r="G328" t="s">
        <v>31</v>
      </c>
      <c r="H328" t="s">
        <v>32</v>
      </c>
      <c r="I328" t="s">
        <v>31</v>
      </c>
      <c r="J328" t="s">
        <v>22</v>
      </c>
      <c r="K328" t="s">
        <v>31</v>
      </c>
      <c r="L328" t="s">
        <v>41</v>
      </c>
      <c r="M328">
        <v>6</v>
      </c>
      <c r="N328" t="s">
        <v>24</v>
      </c>
      <c r="O328" t="s">
        <v>25</v>
      </c>
      <c r="P328" t="s">
        <v>237</v>
      </c>
      <c r="Q328" t="s">
        <v>138</v>
      </c>
    </row>
    <row r="329" spans="1:17" x14ac:dyDescent="0.35">
      <c r="A329">
        <v>548372</v>
      </c>
      <c r="B329" t="s">
        <v>36</v>
      </c>
      <c r="C329" s="1">
        <v>41046</v>
      </c>
      <c r="D329" t="s">
        <v>118</v>
      </c>
      <c r="E329" t="s">
        <v>38</v>
      </c>
      <c r="F329">
        <v>0</v>
      </c>
      <c r="G329" t="s">
        <v>39</v>
      </c>
      <c r="H329" t="s">
        <v>20</v>
      </c>
      <c r="I329" t="s">
        <v>39</v>
      </c>
      <c r="J329" t="s">
        <v>22</v>
      </c>
      <c r="K329" t="s">
        <v>20</v>
      </c>
      <c r="L329" t="s">
        <v>23</v>
      </c>
      <c r="M329">
        <v>21</v>
      </c>
      <c r="N329" t="s">
        <v>24</v>
      </c>
      <c r="O329" t="s">
        <v>25</v>
      </c>
      <c r="P329" t="s">
        <v>127</v>
      </c>
      <c r="Q329" t="s">
        <v>252</v>
      </c>
    </row>
    <row r="330" spans="1:17" x14ac:dyDescent="0.35">
      <c r="A330">
        <v>548373</v>
      </c>
      <c r="B330" t="s">
        <v>60</v>
      </c>
      <c r="C330" s="1">
        <v>41047</v>
      </c>
      <c r="D330" t="s">
        <v>211</v>
      </c>
      <c r="E330" t="s">
        <v>62</v>
      </c>
      <c r="F330">
        <v>0</v>
      </c>
      <c r="G330" t="s">
        <v>53</v>
      </c>
      <c r="H330" t="s">
        <v>40</v>
      </c>
      <c r="I330" t="s">
        <v>40</v>
      </c>
      <c r="J330" t="s">
        <v>33</v>
      </c>
      <c r="K330" t="s">
        <v>53</v>
      </c>
      <c r="L330" t="s">
        <v>41</v>
      </c>
      <c r="M330">
        <v>5</v>
      </c>
      <c r="N330" t="s">
        <v>24</v>
      </c>
      <c r="O330" t="s">
        <v>25</v>
      </c>
      <c r="P330" t="s">
        <v>140</v>
      </c>
      <c r="Q330" t="s">
        <v>116</v>
      </c>
    </row>
    <row r="331" spans="1:17" x14ac:dyDescent="0.35">
      <c r="A331">
        <v>548374</v>
      </c>
      <c r="B331" t="s">
        <v>194</v>
      </c>
      <c r="C331" s="1">
        <v>41048</v>
      </c>
      <c r="D331" t="s">
        <v>257</v>
      </c>
      <c r="E331" t="s">
        <v>195</v>
      </c>
      <c r="F331">
        <v>0</v>
      </c>
      <c r="G331" t="s">
        <v>31</v>
      </c>
      <c r="H331" t="s">
        <v>39</v>
      </c>
      <c r="I331" t="s">
        <v>39</v>
      </c>
      <c r="J331" t="s">
        <v>22</v>
      </c>
      <c r="K331" t="s">
        <v>39</v>
      </c>
      <c r="L331" t="s">
        <v>41</v>
      </c>
      <c r="M331">
        <v>6</v>
      </c>
      <c r="N331" t="s">
        <v>24</v>
      </c>
      <c r="O331" t="s">
        <v>25</v>
      </c>
      <c r="P331" t="s">
        <v>54</v>
      </c>
      <c r="Q331" t="s">
        <v>237</v>
      </c>
    </row>
    <row r="332" spans="1:17" x14ac:dyDescent="0.35">
      <c r="A332">
        <v>548375</v>
      </c>
      <c r="B332" t="s">
        <v>238</v>
      </c>
      <c r="C332" s="1">
        <v>41048</v>
      </c>
      <c r="D332" t="s">
        <v>245</v>
      </c>
      <c r="E332" t="s">
        <v>240</v>
      </c>
      <c r="F332">
        <v>0</v>
      </c>
      <c r="G332" t="s">
        <v>207</v>
      </c>
      <c r="H332" t="s">
        <v>21</v>
      </c>
      <c r="I332" t="s">
        <v>21</v>
      </c>
      <c r="J332" t="s">
        <v>33</v>
      </c>
      <c r="K332" t="s">
        <v>21</v>
      </c>
      <c r="L332" t="s">
        <v>23</v>
      </c>
      <c r="M332">
        <v>34</v>
      </c>
      <c r="N332" t="s">
        <v>24</v>
      </c>
      <c r="O332" t="s">
        <v>25</v>
      </c>
      <c r="P332" t="s">
        <v>129</v>
      </c>
      <c r="Q332" t="s">
        <v>77</v>
      </c>
    </row>
    <row r="333" spans="1:17" x14ac:dyDescent="0.35">
      <c r="A333">
        <v>548376</v>
      </c>
      <c r="B333" t="s">
        <v>60</v>
      </c>
      <c r="C333" s="1">
        <v>41049</v>
      </c>
      <c r="D333" t="s">
        <v>211</v>
      </c>
      <c r="E333" t="s">
        <v>62</v>
      </c>
      <c r="F333">
        <v>0</v>
      </c>
      <c r="G333" t="s">
        <v>53</v>
      </c>
      <c r="H333" t="s">
        <v>20</v>
      </c>
      <c r="I333" t="s">
        <v>20</v>
      </c>
      <c r="J333" t="s">
        <v>22</v>
      </c>
      <c r="K333" t="s">
        <v>53</v>
      </c>
      <c r="L333" t="s">
        <v>23</v>
      </c>
      <c r="M333">
        <v>9</v>
      </c>
      <c r="N333" t="s">
        <v>24</v>
      </c>
      <c r="O333" t="s">
        <v>25</v>
      </c>
      <c r="P333" t="s">
        <v>140</v>
      </c>
      <c r="Q333" t="s">
        <v>116</v>
      </c>
    </row>
    <row r="334" spans="1:17" x14ac:dyDescent="0.35">
      <c r="A334">
        <v>548377</v>
      </c>
      <c r="B334" t="s">
        <v>56</v>
      </c>
      <c r="C334" s="1">
        <v>41049</v>
      </c>
      <c r="D334" t="s">
        <v>152</v>
      </c>
      <c r="E334" t="s">
        <v>58</v>
      </c>
      <c r="F334">
        <v>0</v>
      </c>
      <c r="G334" t="s">
        <v>40</v>
      </c>
      <c r="H334" t="s">
        <v>47</v>
      </c>
      <c r="I334" t="s">
        <v>40</v>
      </c>
      <c r="J334" t="s">
        <v>33</v>
      </c>
      <c r="K334" t="s">
        <v>47</v>
      </c>
      <c r="L334" t="s">
        <v>41</v>
      </c>
      <c r="M334">
        <v>10</v>
      </c>
      <c r="N334" t="s">
        <v>24</v>
      </c>
      <c r="O334" t="s">
        <v>25</v>
      </c>
      <c r="P334" t="s">
        <v>127</v>
      </c>
      <c r="Q334" t="s">
        <v>252</v>
      </c>
    </row>
    <row r="335" spans="1:17" x14ac:dyDescent="0.35">
      <c r="A335">
        <v>548378</v>
      </c>
      <c r="B335" t="s">
        <v>238</v>
      </c>
      <c r="C335" s="1">
        <v>41051</v>
      </c>
      <c r="D335" t="s">
        <v>68</v>
      </c>
      <c r="E335" t="s">
        <v>240</v>
      </c>
      <c r="F335">
        <v>0</v>
      </c>
      <c r="G335" t="s">
        <v>39</v>
      </c>
      <c r="H335" t="s">
        <v>21</v>
      </c>
      <c r="I335" t="s">
        <v>21</v>
      </c>
      <c r="J335" t="s">
        <v>33</v>
      </c>
      <c r="K335" t="s">
        <v>21</v>
      </c>
      <c r="L335" t="s">
        <v>23</v>
      </c>
      <c r="M335">
        <v>18</v>
      </c>
      <c r="N335" t="s">
        <v>24</v>
      </c>
      <c r="O335" t="s">
        <v>25</v>
      </c>
      <c r="P335" t="s">
        <v>77</v>
      </c>
      <c r="Q335" t="s">
        <v>116</v>
      </c>
    </row>
    <row r="336" spans="1:17" x14ac:dyDescent="0.35">
      <c r="A336">
        <v>548379</v>
      </c>
      <c r="B336" t="s">
        <v>17</v>
      </c>
      <c r="C336" s="1">
        <v>41052</v>
      </c>
      <c r="D336" t="s">
        <v>76</v>
      </c>
      <c r="E336" t="s">
        <v>19</v>
      </c>
      <c r="F336">
        <v>0</v>
      </c>
      <c r="G336" t="s">
        <v>32</v>
      </c>
      <c r="H336" t="s">
        <v>47</v>
      </c>
      <c r="I336" t="s">
        <v>47</v>
      </c>
      <c r="J336" t="s">
        <v>22</v>
      </c>
      <c r="K336" t="s">
        <v>32</v>
      </c>
      <c r="L336" t="s">
        <v>23</v>
      </c>
      <c r="M336">
        <v>38</v>
      </c>
      <c r="N336" t="s">
        <v>24</v>
      </c>
      <c r="O336" t="s">
        <v>25</v>
      </c>
      <c r="P336" t="s">
        <v>54</v>
      </c>
      <c r="Q336" t="s">
        <v>127</v>
      </c>
    </row>
    <row r="337" spans="1:17" x14ac:dyDescent="0.35">
      <c r="A337">
        <v>548380</v>
      </c>
      <c r="B337" t="s">
        <v>65</v>
      </c>
      <c r="C337" s="1">
        <v>41054</v>
      </c>
      <c r="D337" t="s">
        <v>181</v>
      </c>
      <c r="E337" t="s">
        <v>67</v>
      </c>
      <c r="F337">
        <v>0</v>
      </c>
      <c r="G337" t="s">
        <v>39</v>
      </c>
      <c r="H337" t="s">
        <v>32</v>
      </c>
      <c r="I337" t="s">
        <v>39</v>
      </c>
      <c r="J337" t="s">
        <v>22</v>
      </c>
      <c r="K337" t="s">
        <v>32</v>
      </c>
      <c r="L337" t="s">
        <v>23</v>
      </c>
      <c r="M337">
        <v>86</v>
      </c>
      <c r="N337" t="s">
        <v>24</v>
      </c>
      <c r="O337" t="s">
        <v>25</v>
      </c>
      <c r="P337" t="s">
        <v>77</v>
      </c>
      <c r="Q337" t="s">
        <v>116</v>
      </c>
    </row>
    <row r="338" spans="1:17" x14ac:dyDescent="0.35">
      <c r="A338">
        <v>548381</v>
      </c>
      <c r="B338" t="s">
        <v>65</v>
      </c>
      <c r="C338" s="1">
        <v>41056</v>
      </c>
      <c r="D338" t="s">
        <v>258</v>
      </c>
      <c r="E338" t="s">
        <v>67</v>
      </c>
      <c r="F338">
        <v>0</v>
      </c>
      <c r="G338" t="s">
        <v>21</v>
      </c>
      <c r="H338" t="s">
        <v>32</v>
      </c>
      <c r="I338" t="s">
        <v>32</v>
      </c>
      <c r="J338" t="s">
        <v>33</v>
      </c>
      <c r="K338" t="s">
        <v>21</v>
      </c>
      <c r="L338" t="s">
        <v>41</v>
      </c>
      <c r="M338">
        <v>5</v>
      </c>
      <c r="N338" t="s">
        <v>24</v>
      </c>
      <c r="O338" t="s">
        <v>25</v>
      </c>
      <c r="P338" t="s">
        <v>54</v>
      </c>
      <c r="Q338" t="s">
        <v>116</v>
      </c>
    </row>
    <row r="339" spans="1:17" x14ac:dyDescent="0.35">
      <c r="A339">
        <v>597998</v>
      </c>
      <c r="B339" t="s">
        <v>50</v>
      </c>
      <c r="C339" s="1">
        <v>41367</v>
      </c>
      <c r="D339" t="s">
        <v>247</v>
      </c>
      <c r="E339" t="s">
        <v>52</v>
      </c>
      <c r="F339">
        <v>0</v>
      </c>
      <c r="G339" t="s">
        <v>21</v>
      </c>
      <c r="H339" t="s">
        <v>39</v>
      </c>
      <c r="I339" t="s">
        <v>21</v>
      </c>
      <c r="J339" t="s">
        <v>22</v>
      </c>
      <c r="K339" t="s">
        <v>21</v>
      </c>
      <c r="L339" t="s">
        <v>41</v>
      </c>
      <c r="M339">
        <v>6</v>
      </c>
      <c r="N339" t="s">
        <v>24</v>
      </c>
      <c r="O339" t="s">
        <v>25</v>
      </c>
      <c r="P339" t="s">
        <v>140</v>
      </c>
      <c r="Q339" t="s">
        <v>116</v>
      </c>
    </row>
    <row r="340" spans="1:17" x14ac:dyDescent="0.35">
      <c r="A340">
        <v>597999</v>
      </c>
      <c r="B340" t="s">
        <v>17</v>
      </c>
      <c r="C340" s="1">
        <v>41368</v>
      </c>
      <c r="D340" t="s">
        <v>118</v>
      </c>
      <c r="E340" t="s">
        <v>19</v>
      </c>
      <c r="F340">
        <v>0</v>
      </c>
      <c r="G340" t="s">
        <v>20</v>
      </c>
      <c r="H340" t="s">
        <v>47</v>
      </c>
      <c r="I340" t="s">
        <v>47</v>
      </c>
      <c r="J340" t="s">
        <v>22</v>
      </c>
      <c r="K340" t="s">
        <v>20</v>
      </c>
      <c r="L340" t="s">
        <v>23</v>
      </c>
      <c r="M340">
        <v>2</v>
      </c>
      <c r="N340" t="s">
        <v>24</v>
      </c>
      <c r="O340" t="s">
        <v>25</v>
      </c>
      <c r="P340" t="s">
        <v>237</v>
      </c>
      <c r="Q340" t="s">
        <v>252</v>
      </c>
    </row>
    <row r="341" spans="1:17" x14ac:dyDescent="0.35">
      <c r="A341">
        <v>598000</v>
      </c>
      <c r="B341" t="s">
        <v>60</v>
      </c>
      <c r="C341" s="1">
        <v>41369</v>
      </c>
      <c r="D341" t="s">
        <v>93</v>
      </c>
      <c r="E341" t="s">
        <v>62</v>
      </c>
      <c r="F341">
        <v>0</v>
      </c>
      <c r="G341" t="s">
        <v>259</v>
      </c>
      <c r="H341" t="s">
        <v>207</v>
      </c>
      <c r="I341" t="s">
        <v>207</v>
      </c>
      <c r="J341" t="s">
        <v>22</v>
      </c>
      <c r="K341" t="s">
        <v>259</v>
      </c>
      <c r="L341" t="s">
        <v>23</v>
      </c>
      <c r="M341">
        <v>22</v>
      </c>
      <c r="N341" t="s">
        <v>24</v>
      </c>
      <c r="O341" t="s">
        <v>25</v>
      </c>
      <c r="P341" t="s">
        <v>140</v>
      </c>
      <c r="Q341" t="s">
        <v>116</v>
      </c>
    </row>
    <row r="342" spans="1:17" x14ac:dyDescent="0.35">
      <c r="A342">
        <v>598001</v>
      </c>
      <c r="B342" t="s">
        <v>36</v>
      </c>
      <c r="C342" s="1">
        <v>41370</v>
      </c>
      <c r="D342" t="s">
        <v>109</v>
      </c>
      <c r="E342" t="s">
        <v>38</v>
      </c>
      <c r="F342">
        <v>0</v>
      </c>
      <c r="G342" t="s">
        <v>39</v>
      </c>
      <c r="H342" t="s">
        <v>40</v>
      </c>
      <c r="I342" t="s">
        <v>40</v>
      </c>
      <c r="J342" t="s">
        <v>33</v>
      </c>
      <c r="K342" t="s">
        <v>40</v>
      </c>
      <c r="L342" t="s">
        <v>23</v>
      </c>
      <c r="M342">
        <v>5</v>
      </c>
      <c r="N342" t="s">
        <v>24</v>
      </c>
      <c r="O342" t="s">
        <v>25</v>
      </c>
      <c r="P342" t="s">
        <v>169</v>
      </c>
      <c r="Q342" t="s">
        <v>252</v>
      </c>
    </row>
    <row r="343" spans="1:17" x14ac:dyDescent="0.35">
      <c r="A343">
        <v>598002</v>
      </c>
      <c r="B343" t="s">
        <v>65</v>
      </c>
      <c r="C343" s="1">
        <v>41370</v>
      </c>
      <c r="D343" t="s">
        <v>192</v>
      </c>
      <c r="E343" t="s">
        <v>67</v>
      </c>
      <c r="F343">
        <v>0</v>
      </c>
      <c r="G343" t="s">
        <v>32</v>
      </c>
      <c r="H343" t="s">
        <v>47</v>
      </c>
      <c r="I343" t="s">
        <v>47</v>
      </c>
      <c r="J343" t="s">
        <v>33</v>
      </c>
      <c r="K343" t="s">
        <v>47</v>
      </c>
      <c r="L343" t="s">
        <v>23</v>
      </c>
      <c r="M343">
        <v>9</v>
      </c>
      <c r="N343" t="s">
        <v>24</v>
      </c>
      <c r="O343" t="s">
        <v>25</v>
      </c>
      <c r="P343" t="s">
        <v>120</v>
      </c>
      <c r="Q343" t="s">
        <v>237</v>
      </c>
    </row>
    <row r="344" spans="1:17" x14ac:dyDescent="0.35">
      <c r="A344">
        <v>598003</v>
      </c>
      <c r="B344" t="s">
        <v>238</v>
      </c>
      <c r="C344" s="1">
        <v>41371</v>
      </c>
      <c r="D344" t="s">
        <v>260</v>
      </c>
      <c r="E344" t="s">
        <v>240</v>
      </c>
      <c r="F344">
        <v>0</v>
      </c>
      <c r="G344" t="s">
        <v>207</v>
      </c>
      <c r="H344" t="s">
        <v>31</v>
      </c>
      <c r="I344" t="s">
        <v>207</v>
      </c>
      <c r="J344" t="s">
        <v>33</v>
      </c>
      <c r="K344" t="s">
        <v>31</v>
      </c>
      <c r="L344" t="s">
        <v>41</v>
      </c>
      <c r="M344">
        <v>8</v>
      </c>
      <c r="N344" t="s">
        <v>24</v>
      </c>
      <c r="O344" t="s">
        <v>25</v>
      </c>
      <c r="P344" t="s">
        <v>129</v>
      </c>
      <c r="Q344" t="s">
        <v>116</v>
      </c>
    </row>
    <row r="345" spans="1:17" x14ac:dyDescent="0.35">
      <c r="A345">
        <v>598004</v>
      </c>
      <c r="B345" t="s">
        <v>60</v>
      </c>
      <c r="C345" s="1">
        <v>41371</v>
      </c>
      <c r="D345" t="s">
        <v>261</v>
      </c>
      <c r="E345" t="s">
        <v>62</v>
      </c>
      <c r="F345">
        <v>0</v>
      </c>
      <c r="G345" t="s">
        <v>259</v>
      </c>
      <c r="H345" t="s">
        <v>20</v>
      </c>
      <c r="I345" t="s">
        <v>20</v>
      </c>
      <c r="J345" t="s">
        <v>33</v>
      </c>
      <c r="K345" t="s">
        <v>259</v>
      </c>
      <c r="L345" t="s">
        <v>122</v>
      </c>
      <c r="M345" t="s">
        <v>25</v>
      </c>
      <c r="N345" t="s">
        <v>123</v>
      </c>
      <c r="O345" t="s">
        <v>25</v>
      </c>
      <c r="P345" t="s">
        <v>232</v>
      </c>
      <c r="Q345" t="s">
        <v>140</v>
      </c>
    </row>
    <row r="346" spans="1:17" x14ac:dyDescent="0.35">
      <c r="A346">
        <v>598005</v>
      </c>
      <c r="B346" t="s">
        <v>56</v>
      </c>
      <c r="C346" s="1">
        <v>41372</v>
      </c>
      <c r="D346" t="s">
        <v>202</v>
      </c>
      <c r="E346" t="s">
        <v>58</v>
      </c>
      <c r="F346">
        <v>0</v>
      </c>
      <c r="G346" t="s">
        <v>40</v>
      </c>
      <c r="H346" t="s">
        <v>21</v>
      </c>
      <c r="I346" t="s">
        <v>21</v>
      </c>
      <c r="J346" t="s">
        <v>22</v>
      </c>
      <c r="K346" t="s">
        <v>40</v>
      </c>
      <c r="L346" t="s">
        <v>23</v>
      </c>
      <c r="M346">
        <v>19</v>
      </c>
      <c r="N346" t="s">
        <v>24</v>
      </c>
      <c r="O346" t="s">
        <v>25</v>
      </c>
      <c r="P346" t="s">
        <v>42</v>
      </c>
      <c r="Q346" t="s">
        <v>169</v>
      </c>
    </row>
    <row r="347" spans="1:17" x14ac:dyDescent="0.35">
      <c r="A347">
        <v>598006</v>
      </c>
      <c r="B347" t="s">
        <v>44</v>
      </c>
      <c r="C347" s="1">
        <v>41373</v>
      </c>
      <c r="D347" t="s">
        <v>101</v>
      </c>
      <c r="E347" t="s">
        <v>46</v>
      </c>
      <c r="F347">
        <v>0</v>
      </c>
      <c r="G347" t="s">
        <v>47</v>
      </c>
      <c r="H347" t="s">
        <v>39</v>
      </c>
      <c r="I347" t="s">
        <v>47</v>
      </c>
      <c r="J347" t="s">
        <v>33</v>
      </c>
      <c r="K347" t="s">
        <v>47</v>
      </c>
      <c r="L347" t="s">
        <v>23</v>
      </c>
      <c r="M347">
        <v>44</v>
      </c>
      <c r="N347" t="s">
        <v>24</v>
      </c>
      <c r="O347" t="s">
        <v>25</v>
      </c>
      <c r="P347" t="s">
        <v>120</v>
      </c>
      <c r="Q347" t="s">
        <v>237</v>
      </c>
    </row>
    <row r="348" spans="1:17" x14ac:dyDescent="0.35">
      <c r="A348">
        <v>598007</v>
      </c>
      <c r="B348" t="s">
        <v>28</v>
      </c>
      <c r="C348" s="1">
        <v>41374</v>
      </c>
      <c r="D348" t="s">
        <v>29</v>
      </c>
      <c r="E348" t="s">
        <v>30</v>
      </c>
      <c r="F348">
        <v>0</v>
      </c>
      <c r="G348" t="s">
        <v>31</v>
      </c>
      <c r="H348" t="s">
        <v>32</v>
      </c>
      <c r="I348" t="s">
        <v>32</v>
      </c>
      <c r="J348" t="s">
        <v>22</v>
      </c>
      <c r="K348" t="s">
        <v>32</v>
      </c>
      <c r="L348" t="s">
        <v>41</v>
      </c>
      <c r="M348">
        <v>10</v>
      </c>
      <c r="N348" t="s">
        <v>24</v>
      </c>
      <c r="O348" t="s">
        <v>25</v>
      </c>
      <c r="P348" t="s">
        <v>42</v>
      </c>
      <c r="Q348" t="s">
        <v>252</v>
      </c>
    </row>
    <row r="349" spans="1:17" x14ac:dyDescent="0.35">
      <c r="A349">
        <v>598008</v>
      </c>
      <c r="B349" t="s">
        <v>17</v>
      </c>
      <c r="C349" s="1">
        <v>41375</v>
      </c>
      <c r="D349" t="s">
        <v>118</v>
      </c>
      <c r="E349" t="s">
        <v>19</v>
      </c>
      <c r="F349">
        <v>0</v>
      </c>
      <c r="G349" t="s">
        <v>20</v>
      </c>
      <c r="H349" t="s">
        <v>21</v>
      </c>
      <c r="I349" t="s">
        <v>20</v>
      </c>
      <c r="J349" t="s">
        <v>22</v>
      </c>
      <c r="K349" t="s">
        <v>20</v>
      </c>
      <c r="L349" t="s">
        <v>41</v>
      </c>
      <c r="M349">
        <v>8</v>
      </c>
      <c r="N349" t="s">
        <v>24</v>
      </c>
      <c r="O349" t="s">
        <v>25</v>
      </c>
      <c r="P349" t="s">
        <v>26</v>
      </c>
      <c r="Q349" t="s">
        <v>232</v>
      </c>
    </row>
    <row r="350" spans="1:17" x14ac:dyDescent="0.35">
      <c r="A350">
        <v>598009</v>
      </c>
      <c r="B350" t="s">
        <v>238</v>
      </c>
      <c r="C350" s="1">
        <v>41375</v>
      </c>
      <c r="D350" t="s">
        <v>262</v>
      </c>
      <c r="E350" t="s">
        <v>240</v>
      </c>
      <c r="F350">
        <v>0</v>
      </c>
      <c r="G350" t="s">
        <v>207</v>
      </c>
      <c r="H350" t="s">
        <v>40</v>
      </c>
      <c r="I350" t="s">
        <v>40</v>
      </c>
      <c r="J350" t="s">
        <v>33</v>
      </c>
      <c r="K350" t="s">
        <v>207</v>
      </c>
      <c r="L350" t="s">
        <v>41</v>
      </c>
      <c r="M350">
        <v>7</v>
      </c>
      <c r="N350" t="s">
        <v>24</v>
      </c>
      <c r="O350" t="s">
        <v>25</v>
      </c>
      <c r="P350" t="s">
        <v>120</v>
      </c>
      <c r="Q350" t="s">
        <v>263</v>
      </c>
    </row>
    <row r="351" spans="1:17" x14ac:dyDescent="0.35">
      <c r="A351">
        <v>598010</v>
      </c>
      <c r="B351" t="s">
        <v>36</v>
      </c>
      <c r="C351" s="1">
        <v>41376</v>
      </c>
      <c r="D351" t="s">
        <v>93</v>
      </c>
      <c r="E351" t="s">
        <v>38</v>
      </c>
      <c r="F351">
        <v>0</v>
      </c>
      <c r="G351" t="s">
        <v>39</v>
      </c>
      <c r="H351" t="s">
        <v>259</v>
      </c>
      <c r="I351" t="s">
        <v>39</v>
      </c>
      <c r="J351" t="s">
        <v>33</v>
      </c>
      <c r="K351" t="s">
        <v>259</v>
      </c>
      <c r="L351" t="s">
        <v>41</v>
      </c>
      <c r="M351">
        <v>3</v>
      </c>
      <c r="N351" t="s">
        <v>24</v>
      </c>
      <c r="O351" t="s">
        <v>25</v>
      </c>
      <c r="P351" t="s">
        <v>42</v>
      </c>
      <c r="Q351" t="s">
        <v>264</v>
      </c>
    </row>
    <row r="352" spans="1:17" x14ac:dyDescent="0.35">
      <c r="A352">
        <v>598011</v>
      </c>
      <c r="B352" t="s">
        <v>44</v>
      </c>
      <c r="C352" s="1">
        <v>41377</v>
      </c>
      <c r="D352" t="s">
        <v>147</v>
      </c>
      <c r="E352" t="s">
        <v>46</v>
      </c>
      <c r="F352">
        <v>0</v>
      </c>
      <c r="G352" t="s">
        <v>47</v>
      </c>
      <c r="H352" t="s">
        <v>207</v>
      </c>
      <c r="I352" t="s">
        <v>47</v>
      </c>
      <c r="J352" t="s">
        <v>33</v>
      </c>
      <c r="K352" t="s">
        <v>47</v>
      </c>
      <c r="L352" t="s">
        <v>23</v>
      </c>
      <c r="M352">
        <v>41</v>
      </c>
      <c r="N352" t="s">
        <v>24</v>
      </c>
      <c r="O352" t="s">
        <v>25</v>
      </c>
      <c r="P352" t="s">
        <v>140</v>
      </c>
      <c r="Q352" t="s">
        <v>116</v>
      </c>
    </row>
    <row r="353" spans="1:17" x14ac:dyDescent="0.35">
      <c r="A353">
        <v>598012</v>
      </c>
      <c r="B353" t="s">
        <v>65</v>
      </c>
      <c r="C353" s="1">
        <v>41377</v>
      </c>
      <c r="D353" t="s">
        <v>235</v>
      </c>
      <c r="E353" t="s">
        <v>67</v>
      </c>
      <c r="F353">
        <v>0</v>
      </c>
      <c r="G353" t="s">
        <v>32</v>
      </c>
      <c r="H353" t="s">
        <v>20</v>
      </c>
      <c r="I353" t="s">
        <v>32</v>
      </c>
      <c r="J353" t="s">
        <v>22</v>
      </c>
      <c r="K353" t="s">
        <v>32</v>
      </c>
      <c r="L353" t="s">
        <v>41</v>
      </c>
      <c r="M353">
        <v>4</v>
      </c>
      <c r="N353" t="s">
        <v>24</v>
      </c>
      <c r="O353" t="s">
        <v>25</v>
      </c>
      <c r="P353" t="s">
        <v>26</v>
      </c>
      <c r="Q353" t="s">
        <v>232</v>
      </c>
    </row>
    <row r="354" spans="1:17" x14ac:dyDescent="0.35">
      <c r="A354">
        <v>598013</v>
      </c>
      <c r="B354" t="s">
        <v>50</v>
      </c>
      <c r="C354" s="1">
        <v>41378</v>
      </c>
      <c r="D354" t="s">
        <v>146</v>
      </c>
      <c r="E354" t="s">
        <v>52</v>
      </c>
      <c r="F354">
        <v>0</v>
      </c>
      <c r="G354" t="s">
        <v>21</v>
      </c>
      <c r="H354" t="s">
        <v>259</v>
      </c>
      <c r="I354" t="s">
        <v>21</v>
      </c>
      <c r="J354" t="s">
        <v>33</v>
      </c>
      <c r="K354" t="s">
        <v>21</v>
      </c>
      <c r="L354" t="s">
        <v>23</v>
      </c>
      <c r="M354">
        <v>48</v>
      </c>
      <c r="N354" t="s">
        <v>24</v>
      </c>
      <c r="O354" t="s">
        <v>25</v>
      </c>
      <c r="P354" t="s">
        <v>120</v>
      </c>
      <c r="Q354" t="s">
        <v>237</v>
      </c>
    </row>
    <row r="355" spans="1:17" x14ac:dyDescent="0.35">
      <c r="A355">
        <v>598014</v>
      </c>
      <c r="B355" t="s">
        <v>56</v>
      </c>
      <c r="C355" s="1">
        <v>41378</v>
      </c>
      <c r="D355" t="s">
        <v>265</v>
      </c>
      <c r="E355" t="s">
        <v>58</v>
      </c>
      <c r="F355">
        <v>0</v>
      </c>
      <c r="G355" t="s">
        <v>40</v>
      </c>
      <c r="H355" t="s">
        <v>31</v>
      </c>
      <c r="I355" t="s">
        <v>40</v>
      </c>
      <c r="J355" t="s">
        <v>22</v>
      </c>
      <c r="K355" t="s">
        <v>40</v>
      </c>
      <c r="L355" t="s">
        <v>41</v>
      </c>
      <c r="M355">
        <v>6</v>
      </c>
      <c r="N355" t="s">
        <v>24</v>
      </c>
      <c r="O355" t="s">
        <v>25</v>
      </c>
      <c r="P355" t="s">
        <v>42</v>
      </c>
      <c r="Q355" t="s">
        <v>252</v>
      </c>
    </row>
    <row r="356" spans="1:17" x14ac:dyDescent="0.35">
      <c r="A356">
        <v>598015</v>
      </c>
      <c r="B356" t="s">
        <v>65</v>
      </c>
      <c r="C356" s="1">
        <v>41379</v>
      </c>
      <c r="D356" t="s">
        <v>231</v>
      </c>
      <c r="E356" t="s">
        <v>67</v>
      </c>
      <c r="F356">
        <v>0</v>
      </c>
      <c r="G356" t="s">
        <v>32</v>
      </c>
      <c r="H356" t="s">
        <v>207</v>
      </c>
      <c r="I356" t="s">
        <v>207</v>
      </c>
      <c r="J356" t="s">
        <v>33</v>
      </c>
      <c r="K356" t="s">
        <v>207</v>
      </c>
      <c r="L356" t="s">
        <v>23</v>
      </c>
      <c r="M356">
        <v>24</v>
      </c>
      <c r="N356" t="s">
        <v>24</v>
      </c>
      <c r="O356" t="s">
        <v>25</v>
      </c>
      <c r="P356" t="s">
        <v>26</v>
      </c>
      <c r="Q356" t="s">
        <v>232</v>
      </c>
    </row>
    <row r="357" spans="1:17" x14ac:dyDescent="0.35">
      <c r="A357">
        <v>598016</v>
      </c>
      <c r="B357" t="s">
        <v>28</v>
      </c>
      <c r="C357" s="1">
        <v>41380</v>
      </c>
      <c r="D357" t="s">
        <v>266</v>
      </c>
      <c r="E357" t="s">
        <v>30</v>
      </c>
      <c r="F357">
        <v>0</v>
      </c>
      <c r="G357" t="s">
        <v>31</v>
      </c>
      <c r="H357" t="s">
        <v>21</v>
      </c>
      <c r="I357" t="s">
        <v>21</v>
      </c>
      <c r="J357" t="s">
        <v>22</v>
      </c>
      <c r="K357" t="s">
        <v>31</v>
      </c>
      <c r="L357" t="s">
        <v>23</v>
      </c>
      <c r="M357">
        <v>4</v>
      </c>
      <c r="N357" t="s">
        <v>24</v>
      </c>
      <c r="O357" t="s">
        <v>25</v>
      </c>
      <c r="P357" t="s">
        <v>267</v>
      </c>
      <c r="Q357" t="s">
        <v>116</v>
      </c>
    </row>
    <row r="358" spans="1:17" x14ac:dyDescent="0.35">
      <c r="A358">
        <v>598017</v>
      </c>
      <c r="B358" t="s">
        <v>17</v>
      </c>
      <c r="C358" s="1">
        <v>41380</v>
      </c>
      <c r="D358" t="s">
        <v>215</v>
      </c>
      <c r="E358" t="s">
        <v>19</v>
      </c>
      <c r="F358">
        <v>0</v>
      </c>
      <c r="G358" t="s">
        <v>20</v>
      </c>
      <c r="H358" t="s">
        <v>39</v>
      </c>
      <c r="I358" t="s">
        <v>20</v>
      </c>
      <c r="J358" t="s">
        <v>22</v>
      </c>
      <c r="K358" t="s">
        <v>20</v>
      </c>
      <c r="L358" t="s">
        <v>122</v>
      </c>
      <c r="M358" t="s">
        <v>25</v>
      </c>
      <c r="N358" t="s">
        <v>123</v>
      </c>
      <c r="O358" t="s">
        <v>25</v>
      </c>
      <c r="P358" t="s">
        <v>120</v>
      </c>
      <c r="Q358" t="s">
        <v>237</v>
      </c>
    </row>
    <row r="359" spans="1:17" x14ac:dyDescent="0.35">
      <c r="A359">
        <v>598018</v>
      </c>
      <c r="B359" t="s">
        <v>238</v>
      </c>
      <c r="C359" s="1">
        <v>41381</v>
      </c>
      <c r="D359" t="s">
        <v>93</v>
      </c>
      <c r="E359" t="s">
        <v>240</v>
      </c>
      <c r="F359">
        <v>0</v>
      </c>
      <c r="G359" t="s">
        <v>207</v>
      </c>
      <c r="H359" t="s">
        <v>259</v>
      </c>
      <c r="I359" t="s">
        <v>207</v>
      </c>
      <c r="J359" t="s">
        <v>22</v>
      </c>
      <c r="K359" t="s">
        <v>259</v>
      </c>
      <c r="L359" t="s">
        <v>23</v>
      </c>
      <c r="M359">
        <v>11</v>
      </c>
      <c r="N359" t="s">
        <v>24</v>
      </c>
      <c r="O359" t="s">
        <v>25</v>
      </c>
      <c r="P359" t="s">
        <v>26</v>
      </c>
      <c r="Q359" t="s">
        <v>232</v>
      </c>
    </row>
    <row r="360" spans="1:17" x14ac:dyDescent="0.35">
      <c r="A360">
        <v>598019</v>
      </c>
      <c r="B360" t="s">
        <v>56</v>
      </c>
      <c r="C360" s="1">
        <v>41381</v>
      </c>
      <c r="D360" t="s">
        <v>233</v>
      </c>
      <c r="E360" t="s">
        <v>58</v>
      </c>
      <c r="F360">
        <v>0</v>
      </c>
      <c r="G360" t="s">
        <v>40</v>
      </c>
      <c r="H360" t="s">
        <v>47</v>
      </c>
      <c r="I360" t="s">
        <v>40</v>
      </c>
      <c r="J360" t="s">
        <v>33</v>
      </c>
      <c r="K360" t="s">
        <v>40</v>
      </c>
      <c r="L360" t="s">
        <v>23</v>
      </c>
      <c r="M360">
        <v>87</v>
      </c>
      <c r="N360" t="s">
        <v>24</v>
      </c>
      <c r="O360" t="s">
        <v>25</v>
      </c>
      <c r="P360" t="s">
        <v>42</v>
      </c>
      <c r="Q360" t="s">
        <v>252</v>
      </c>
    </row>
    <row r="361" spans="1:17" x14ac:dyDescent="0.35">
      <c r="A361">
        <v>598020</v>
      </c>
      <c r="B361" t="s">
        <v>36</v>
      </c>
      <c r="C361" s="1">
        <v>41382</v>
      </c>
      <c r="D361" t="s">
        <v>29</v>
      </c>
      <c r="E361" t="s">
        <v>38</v>
      </c>
      <c r="F361">
        <v>0</v>
      </c>
      <c r="G361" t="s">
        <v>39</v>
      </c>
      <c r="H361" t="s">
        <v>32</v>
      </c>
      <c r="I361" t="s">
        <v>32</v>
      </c>
      <c r="J361" t="s">
        <v>33</v>
      </c>
      <c r="K361" t="s">
        <v>32</v>
      </c>
      <c r="L361" t="s">
        <v>23</v>
      </c>
      <c r="M361">
        <v>86</v>
      </c>
      <c r="N361" t="s">
        <v>24</v>
      </c>
      <c r="O361" t="s">
        <v>25</v>
      </c>
      <c r="P361" t="s">
        <v>120</v>
      </c>
      <c r="Q361" t="s">
        <v>237</v>
      </c>
    </row>
    <row r="362" spans="1:17" x14ac:dyDescent="0.35">
      <c r="A362">
        <v>598021</v>
      </c>
      <c r="B362" t="s">
        <v>60</v>
      </c>
      <c r="C362" s="1">
        <v>41383</v>
      </c>
      <c r="D362" t="s">
        <v>261</v>
      </c>
      <c r="E362" t="s">
        <v>62</v>
      </c>
      <c r="F362">
        <v>0</v>
      </c>
      <c r="G362" t="s">
        <v>259</v>
      </c>
      <c r="H362" t="s">
        <v>31</v>
      </c>
      <c r="I362" t="s">
        <v>31</v>
      </c>
      <c r="J362" t="s">
        <v>33</v>
      </c>
      <c r="K362" t="s">
        <v>259</v>
      </c>
      <c r="L362" t="s">
        <v>41</v>
      </c>
      <c r="M362">
        <v>5</v>
      </c>
      <c r="N362" t="s">
        <v>24</v>
      </c>
      <c r="O362" t="s">
        <v>25</v>
      </c>
      <c r="P362" t="s">
        <v>127</v>
      </c>
      <c r="Q362" t="s">
        <v>267</v>
      </c>
    </row>
    <row r="363" spans="1:17" x14ac:dyDescent="0.35">
      <c r="A363">
        <v>598022</v>
      </c>
      <c r="B363" t="s">
        <v>50</v>
      </c>
      <c r="C363" s="1">
        <v>41384</v>
      </c>
      <c r="D363" t="s">
        <v>235</v>
      </c>
      <c r="E363" t="s">
        <v>52</v>
      </c>
      <c r="F363">
        <v>0</v>
      </c>
      <c r="G363" t="s">
        <v>21</v>
      </c>
      <c r="H363" t="s">
        <v>32</v>
      </c>
      <c r="I363" t="s">
        <v>21</v>
      </c>
      <c r="J363" t="s">
        <v>33</v>
      </c>
      <c r="K363" t="s">
        <v>32</v>
      </c>
      <c r="L363" t="s">
        <v>41</v>
      </c>
      <c r="M363">
        <v>4</v>
      </c>
      <c r="N363" t="s">
        <v>24</v>
      </c>
      <c r="O363" t="s">
        <v>25</v>
      </c>
      <c r="P363" t="s">
        <v>26</v>
      </c>
      <c r="Q363" t="s">
        <v>232</v>
      </c>
    </row>
    <row r="364" spans="1:17" x14ac:dyDescent="0.35">
      <c r="A364">
        <v>598023</v>
      </c>
      <c r="B364" t="s">
        <v>17</v>
      </c>
      <c r="C364" s="1">
        <v>41384</v>
      </c>
      <c r="D364" t="s">
        <v>82</v>
      </c>
      <c r="E364" t="s">
        <v>19</v>
      </c>
      <c r="F364">
        <v>0</v>
      </c>
      <c r="G364" t="s">
        <v>20</v>
      </c>
      <c r="H364" t="s">
        <v>40</v>
      </c>
      <c r="I364" t="s">
        <v>20</v>
      </c>
      <c r="J364" t="s">
        <v>22</v>
      </c>
      <c r="K364" t="s">
        <v>20</v>
      </c>
      <c r="L364" t="s">
        <v>41</v>
      </c>
      <c r="M364">
        <v>7</v>
      </c>
      <c r="N364" t="s">
        <v>24</v>
      </c>
      <c r="O364" t="s">
        <v>25</v>
      </c>
      <c r="P364" t="s">
        <v>42</v>
      </c>
      <c r="Q364" t="s">
        <v>252</v>
      </c>
    </row>
    <row r="365" spans="1:17" x14ac:dyDescent="0.35">
      <c r="A365">
        <v>598024</v>
      </c>
      <c r="B365" t="s">
        <v>36</v>
      </c>
      <c r="C365" s="1">
        <v>41385</v>
      </c>
      <c r="D365" t="s">
        <v>61</v>
      </c>
      <c r="E365" t="s">
        <v>38</v>
      </c>
      <c r="F365">
        <v>0</v>
      </c>
      <c r="G365" t="s">
        <v>39</v>
      </c>
      <c r="H365" t="s">
        <v>47</v>
      </c>
      <c r="I365" t="s">
        <v>47</v>
      </c>
      <c r="J365" t="s">
        <v>33</v>
      </c>
      <c r="K365" t="s">
        <v>39</v>
      </c>
      <c r="L365" t="s">
        <v>41</v>
      </c>
      <c r="M365">
        <v>9</v>
      </c>
      <c r="N365" t="s">
        <v>24</v>
      </c>
      <c r="O365" t="s">
        <v>25</v>
      </c>
      <c r="P365" t="s">
        <v>127</v>
      </c>
      <c r="Q365" t="s">
        <v>140</v>
      </c>
    </row>
    <row r="366" spans="1:17" x14ac:dyDescent="0.35">
      <c r="A366">
        <v>598025</v>
      </c>
      <c r="B366" t="s">
        <v>28</v>
      </c>
      <c r="C366" s="1">
        <v>41385</v>
      </c>
      <c r="D366" t="s">
        <v>268</v>
      </c>
      <c r="E366" t="s">
        <v>30</v>
      </c>
      <c r="F366">
        <v>0</v>
      </c>
      <c r="G366" t="s">
        <v>31</v>
      </c>
      <c r="H366" t="s">
        <v>207</v>
      </c>
      <c r="I366" t="s">
        <v>31</v>
      </c>
      <c r="J366" t="s">
        <v>22</v>
      </c>
      <c r="K366" t="s">
        <v>31</v>
      </c>
      <c r="L366" t="s">
        <v>41</v>
      </c>
      <c r="M366">
        <v>7</v>
      </c>
      <c r="N366" t="s">
        <v>24</v>
      </c>
      <c r="O366" t="s">
        <v>25</v>
      </c>
      <c r="P366" t="s">
        <v>120</v>
      </c>
      <c r="Q366" t="s">
        <v>263</v>
      </c>
    </row>
    <row r="367" spans="1:17" x14ac:dyDescent="0.35">
      <c r="A367">
        <v>598026</v>
      </c>
      <c r="B367" t="s">
        <v>65</v>
      </c>
      <c r="C367" s="1">
        <v>41386</v>
      </c>
      <c r="D367" t="s">
        <v>29</v>
      </c>
      <c r="E367" t="s">
        <v>67</v>
      </c>
      <c r="F367">
        <v>0</v>
      </c>
      <c r="G367" t="s">
        <v>32</v>
      </c>
      <c r="H367" t="s">
        <v>40</v>
      </c>
      <c r="I367" t="s">
        <v>40</v>
      </c>
      <c r="J367" t="s">
        <v>33</v>
      </c>
      <c r="K367" t="s">
        <v>32</v>
      </c>
      <c r="L367" t="s">
        <v>41</v>
      </c>
      <c r="M367">
        <v>5</v>
      </c>
      <c r="N367" t="s">
        <v>24</v>
      </c>
      <c r="O367" t="s">
        <v>25</v>
      </c>
      <c r="P367" t="s">
        <v>129</v>
      </c>
      <c r="Q367" t="s">
        <v>232</v>
      </c>
    </row>
    <row r="368" spans="1:17" x14ac:dyDescent="0.35">
      <c r="A368">
        <v>598027</v>
      </c>
      <c r="B368" t="s">
        <v>17</v>
      </c>
      <c r="C368" s="1">
        <v>41387</v>
      </c>
      <c r="D368" t="s">
        <v>118</v>
      </c>
      <c r="E368" t="s">
        <v>19</v>
      </c>
      <c r="F368">
        <v>0</v>
      </c>
      <c r="G368" t="s">
        <v>20</v>
      </c>
      <c r="H368" t="s">
        <v>207</v>
      </c>
      <c r="I368" t="s">
        <v>207</v>
      </c>
      <c r="J368" t="s">
        <v>22</v>
      </c>
      <c r="K368" t="s">
        <v>20</v>
      </c>
      <c r="L368" t="s">
        <v>23</v>
      </c>
      <c r="M368">
        <v>130</v>
      </c>
      <c r="N368" t="s">
        <v>24</v>
      </c>
      <c r="O368" t="s">
        <v>25</v>
      </c>
      <c r="P368" t="s">
        <v>42</v>
      </c>
      <c r="Q368" t="s">
        <v>252</v>
      </c>
    </row>
    <row r="369" spans="1:17" x14ac:dyDescent="0.35">
      <c r="A369">
        <v>598028</v>
      </c>
      <c r="B369" t="s">
        <v>194</v>
      </c>
      <c r="C369" s="1">
        <v>41410</v>
      </c>
      <c r="D369" t="s">
        <v>268</v>
      </c>
      <c r="E369" t="s">
        <v>195</v>
      </c>
      <c r="F369">
        <v>0</v>
      </c>
      <c r="G369" t="s">
        <v>31</v>
      </c>
      <c r="H369" t="s">
        <v>39</v>
      </c>
      <c r="I369" t="s">
        <v>39</v>
      </c>
      <c r="J369" t="s">
        <v>22</v>
      </c>
      <c r="K369" t="s">
        <v>31</v>
      </c>
      <c r="L369" t="s">
        <v>23</v>
      </c>
      <c r="M369">
        <v>7</v>
      </c>
      <c r="N369" t="s">
        <v>24</v>
      </c>
      <c r="O369" t="s">
        <v>25</v>
      </c>
      <c r="P369" t="s">
        <v>127</v>
      </c>
      <c r="Q369" t="s">
        <v>140</v>
      </c>
    </row>
    <row r="370" spans="1:17" x14ac:dyDescent="0.35">
      <c r="A370">
        <v>598029</v>
      </c>
      <c r="B370" t="s">
        <v>50</v>
      </c>
      <c r="C370" s="1">
        <v>41388</v>
      </c>
      <c r="D370" t="s">
        <v>152</v>
      </c>
      <c r="E370" t="s">
        <v>52</v>
      </c>
      <c r="F370">
        <v>0</v>
      </c>
      <c r="G370" t="s">
        <v>21</v>
      </c>
      <c r="H370" t="s">
        <v>47</v>
      </c>
      <c r="I370" t="s">
        <v>21</v>
      </c>
      <c r="J370" t="s">
        <v>33</v>
      </c>
      <c r="K370" t="s">
        <v>47</v>
      </c>
      <c r="L370" t="s">
        <v>41</v>
      </c>
      <c r="M370">
        <v>5</v>
      </c>
      <c r="N370" t="s">
        <v>24</v>
      </c>
      <c r="O370" t="s">
        <v>25</v>
      </c>
      <c r="P370" t="s">
        <v>127</v>
      </c>
      <c r="Q370" t="s">
        <v>140</v>
      </c>
    </row>
    <row r="371" spans="1:17" x14ac:dyDescent="0.35">
      <c r="A371">
        <v>598030</v>
      </c>
      <c r="B371" t="s">
        <v>65</v>
      </c>
      <c r="C371" s="1">
        <v>41389</v>
      </c>
      <c r="D371" t="s">
        <v>76</v>
      </c>
      <c r="E371" t="s">
        <v>67</v>
      </c>
      <c r="F371">
        <v>0</v>
      </c>
      <c r="G371" t="s">
        <v>32</v>
      </c>
      <c r="H371" t="s">
        <v>259</v>
      </c>
      <c r="I371" t="s">
        <v>259</v>
      </c>
      <c r="J371" t="s">
        <v>33</v>
      </c>
      <c r="K371" t="s">
        <v>32</v>
      </c>
      <c r="L371" t="s">
        <v>41</v>
      </c>
      <c r="M371">
        <v>5</v>
      </c>
      <c r="N371" t="s">
        <v>24</v>
      </c>
      <c r="O371" t="s">
        <v>25</v>
      </c>
      <c r="P371" t="s">
        <v>42</v>
      </c>
      <c r="Q371" t="s">
        <v>169</v>
      </c>
    </row>
    <row r="372" spans="1:17" x14ac:dyDescent="0.35">
      <c r="A372">
        <v>598031</v>
      </c>
      <c r="B372" t="s">
        <v>50</v>
      </c>
      <c r="C372" s="1">
        <v>41390</v>
      </c>
      <c r="D372" t="s">
        <v>144</v>
      </c>
      <c r="E372" t="s">
        <v>52</v>
      </c>
      <c r="F372">
        <v>0</v>
      </c>
      <c r="G372" t="s">
        <v>21</v>
      </c>
      <c r="H372" t="s">
        <v>31</v>
      </c>
      <c r="I372" t="s">
        <v>31</v>
      </c>
      <c r="J372" t="s">
        <v>33</v>
      </c>
      <c r="K372" t="s">
        <v>21</v>
      </c>
      <c r="L372" t="s">
        <v>41</v>
      </c>
      <c r="M372">
        <v>6</v>
      </c>
      <c r="N372" t="s">
        <v>24</v>
      </c>
      <c r="O372" t="s">
        <v>25</v>
      </c>
      <c r="P372" t="s">
        <v>267</v>
      </c>
      <c r="Q372" t="s">
        <v>140</v>
      </c>
    </row>
    <row r="373" spans="1:17" x14ac:dyDescent="0.35">
      <c r="A373">
        <v>598032</v>
      </c>
      <c r="B373" t="s">
        <v>56</v>
      </c>
      <c r="C373" s="1">
        <v>41391</v>
      </c>
      <c r="D373" t="s">
        <v>265</v>
      </c>
      <c r="E373" t="s">
        <v>58</v>
      </c>
      <c r="F373">
        <v>0</v>
      </c>
      <c r="G373" t="s">
        <v>40</v>
      </c>
      <c r="H373" t="s">
        <v>259</v>
      </c>
      <c r="I373" t="s">
        <v>259</v>
      </c>
      <c r="J373" t="s">
        <v>33</v>
      </c>
      <c r="K373" t="s">
        <v>40</v>
      </c>
      <c r="L373" t="s">
        <v>41</v>
      </c>
      <c r="M373">
        <v>8</v>
      </c>
      <c r="N373" t="s">
        <v>24</v>
      </c>
      <c r="O373" t="s">
        <v>25</v>
      </c>
      <c r="P373" t="s">
        <v>237</v>
      </c>
      <c r="Q373" t="s">
        <v>263</v>
      </c>
    </row>
    <row r="374" spans="1:17" x14ac:dyDescent="0.35">
      <c r="A374">
        <v>598033</v>
      </c>
      <c r="B374" t="s">
        <v>44</v>
      </c>
      <c r="C374" s="1">
        <v>41391</v>
      </c>
      <c r="D374" t="s">
        <v>152</v>
      </c>
      <c r="E374" t="s">
        <v>46</v>
      </c>
      <c r="F374">
        <v>0</v>
      </c>
      <c r="G374" t="s">
        <v>47</v>
      </c>
      <c r="H374" t="s">
        <v>20</v>
      </c>
      <c r="I374" t="s">
        <v>47</v>
      </c>
      <c r="J374" t="s">
        <v>33</v>
      </c>
      <c r="K374" t="s">
        <v>47</v>
      </c>
      <c r="L374" t="s">
        <v>23</v>
      </c>
      <c r="M374">
        <v>58</v>
      </c>
      <c r="N374" t="s">
        <v>24</v>
      </c>
      <c r="O374" t="s">
        <v>25</v>
      </c>
      <c r="P374" t="s">
        <v>26</v>
      </c>
      <c r="Q374" t="s">
        <v>129</v>
      </c>
    </row>
    <row r="375" spans="1:17" x14ac:dyDescent="0.35">
      <c r="A375">
        <v>598034</v>
      </c>
      <c r="B375" t="s">
        <v>65</v>
      </c>
      <c r="C375" s="1">
        <v>41392</v>
      </c>
      <c r="D375" t="s">
        <v>29</v>
      </c>
      <c r="E375" t="s">
        <v>67</v>
      </c>
      <c r="F375">
        <v>0</v>
      </c>
      <c r="G375" t="s">
        <v>32</v>
      </c>
      <c r="H375" t="s">
        <v>21</v>
      </c>
      <c r="I375" t="s">
        <v>21</v>
      </c>
      <c r="J375" t="s">
        <v>22</v>
      </c>
      <c r="K375" t="s">
        <v>32</v>
      </c>
      <c r="L375" t="s">
        <v>23</v>
      </c>
      <c r="M375">
        <v>14</v>
      </c>
      <c r="N375" t="s">
        <v>24</v>
      </c>
      <c r="O375" t="s">
        <v>25</v>
      </c>
      <c r="P375" t="s">
        <v>42</v>
      </c>
      <c r="Q375" t="s">
        <v>116</v>
      </c>
    </row>
    <row r="376" spans="1:17" x14ac:dyDescent="0.35">
      <c r="A376">
        <v>598035</v>
      </c>
      <c r="B376" t="s">
        <v>269</v>
      </c>
      <c r="C376" s="1">
        <v>41392</v>
      </c>
      <c r="D376" t="s">
        <v>179</v>
      </c>
      <c r="E376" t="s">
        <v>270</v>
      </c>
      <c r="F376">
        <v>0</v>
      </c>
      <c r="G376" t="s">
        <v>39</v>
      </c>
      <c r="H376" t="s">
        <v>207</v>
      </c>
      <c r="I376" t="s">
        <v>207</v>
      </c>
      <c r="J376" t="s">
        <v>22</v>
      </c>
      <c r="K376" t="s">
        <v>39</v>
      </c>
      <c r="L376" t="s">
        <v>23</v>
      </c>
      <c r="M376">
        <v>15</v>
      </c>
      <c r="N376" t="s">
        <v>24</v>
      </c>
      <c r="O376" t="s">
        <v>25</v>
      </c>
      <c r="P376" t="s">
        <v>267</v>
      </c>
      <c r="Q376" t="s">
        <v>140</v>
      </c>
    </row>
    <row r="377" spans="1:17" x14ac:dyDescent="0.35">
      <c r="A377">
        <v>598036</v>
      </c>
      <c r="B377" t="s">
        <v>56</v>
      </c>
      <c r="C377" s="1">
        <v>41393</v>
      </c>
      <c r="D377" t="s">
        <v>271</v>
      </c>
      <c r="E377" t="s">
        <v>58</v>
      </c>
      <c r="F377">
        <v>0</v>
      </c>
      <c r="G377" t="s">
        <v>40</v>
      </c>
      <c r="H377" t="s">
        <v>20</v>
      </c>
      <c r="I377" t="s">
        <v>40</v>
      </c>
      <c r="J377" t="s">
        <v>22</v>
      </c>
      <c r="K377" t="s">
        <v>40</v>
      </c>
      <c r="L377" t="s">
        <v>41</v>
      </c>
      <c r="M377">
        <v>4</v>
      </c>
      <c r="N377" t="s">
        <v>24</v>
      </c>
      <c r="O377" t="s">
        <v>25</v>
      </c>
      <c r="P377" t="s">
        <v>120</v>
      </c>
      <c r="Q377" t="s">
        <v>263</v>
      </c>
    </row>
    <row r="378" spans="1:17" x14ac:dyDescent="0.35">
      <c r="A378">
        <v>598037</v>
      </c>
      <c r="B378" t="s">
        <v>44</v>
      </c>
      <c r="C378" s="1">
        <v>41393</v>
      </c>
      <c r="D378" t="s">
        <v>147</v>
      </c>
      <c r="E378" t="s">
        <v>46</v>
      </c>
      <c r="F378">
        <v>0</v>
      </c>
      <c r="G378" t="s">
        <v>47</v>
      </c>
      <c r="H378" t="s">
        <v>31</v>
      </c>
      <c r="I378" t="s">
        <v>47</v>
      </c>
      <c r="J378" t="s">
        <v>33</v>
      </c>
      <c r="K378" t="s">
        <v>47</v>
      </c>
      <c r="L378" t="s">
        <v>23</v>
      </c>
      <c r="M378">
        <v>4</v>
      </c>
      <c r="N378" t="s">
        <v>24</v>
      </c>
      <c r="O378" t="s">
        <v>25</v>
      </c>
      <c r="P378" t="s">
        <v>26</v>
      </c>
      <c r="Q378" t="s">
        <v>232</v>
      </c>
    </row>
    <row r="379" spans="1:17" x14ac:dyDescent="0.35">
      <c r="A379">
        <v>598038</v>
      </c>
      <c r="B379" t="s">
        <v>238</v>
      </c>
      <c r="C379" s="1">
        <v>41394</v>
      </c>
      <c r="D379" t="s">
        <v>76</v>
      </c>
      <c r="E379" t="s">
        <v>240</v>
      </c>
      <c r="F379">
        <v>0</v>
      </c>
      <c r="G379" t="s">
        <v>207</v>
      </c>
      <c r="H379" t="s">
        <v>32</v>
      </c>
      <c r="I379" t="s">
        <v>32</v>
      </c>
      <c r="J379" t="s">
        <v>33</v>
      </c>
      <c r="K379" t="s">
        <v>32</v>
      </c>
      <c r="L379" t="s">
        <v>23</v>
      </c>
      <c r="M379">
        <v>37</v>
      </c>
      <c r="N379" t="s">
        <v>24</v>
      </c>
      <c r="O379" t="s">
        <v>25</v>
      </c>
      <c r="P379" t="s">
        <v>169</v>
      </c>
      <c r="Q379" t="s">
        <v>116</v>
      </c>
    </row>
    <row r="380" spans="1:17" x14ac:dyDescent="0.35">
      <c r="A380">
        <v>598039</v>
      </c>
      <c r="B380" t="s">
        <v>60</v>
      </c>
      <c r="C380" s="1">
        <v>41395</v>
      </c>
      <c r="D380" t="s">
        <v>216</v>
      </c>
      <c r="E380" t="s">
        <v>62</v>
      </c>
      <c r="F380">
        <v>0</v>
      </c>
      <c r="G380" t="s">
        <v>259</v>
      </c>
      <c r="H380" t="s">
        <v>47</v>
      </c>
      <c r="I380" t="s">
        <v>47</v>
      </c>
      <c r="J380" t="s">
        <v>33</v>
      </c>
      <c r="K380" t="s">
        <v>259</v>
      </c>
      <c r="L380" t="s">
        <v>41</v>
      </c>
      <c r="M380">
        <v>7</v>
      </c>
      <c r="N380" t="s">
        <v>24</v>
      </c>
      <c r="O380" t="s">
        <v>25</v>
      </c>
      <c r="P380" t="s">
        <v>26</v>
      </c>
      <c r="Q380" t="s">
        <v>129</v>
      </c>
    </row>
    <row r="381" spans="1:17" x14ac:dyDescent="0.35">
      <c r="A381">
        <v>598040</v>
      </c>
      <c r="B381" t="s">
        <v>269</v>
      </c>
      <c r="C381" s="1">
        <v>41395</v>
      </c>
      <c r="D381" t="s">
        <v>179</v>
      </c>
      <c r="E381" t="s">
        <v>270</v>
      </c>
      <c r="F381">
        <v>0</v>
      </c>
      <c r="G381" t="s">
        <v>39</v>
      </c>
      <c r="H381" t="s">
        <v>21</v>
      </c>
      <c r="I381" t="s">
        <v>21</v>
      </c>
      <c r="J381" t="s">
        <v>33</v>
      </c>
      <c r="K381" t="s">
        <v>39</v>
      </c>
      <c r="L381" t="s">
        <v>41</v>
      </c>
      <c r="M381">
        <v>7</v>
      </c>
      <c r="N381" t="s">
        <v>24</v>
      </c>
      <c r="O381" t="s">
        <v>25</v>
      </c>
      <c r="P381" t="s">
        <v>127</v>
      </c>
      <c r="Q381" t="s">
        <v>267</v>
      </c>
    </row>
    <row r="382" spans="1:17" x14ac:dyDescent="0.35">
      <c r="A382">
        <v>598041</v>
      </c>
      <c r="B382" t="s">
        <v>65</v>
      </c>
      <c r="C382" s="1">
        <v>41396</v>
      </c>
      <c r="D382" t="s">
        <v>105</v>
      </c>
      <c r="E382" t="s">
        <v>67</v>
      </c>
      <c r="F382">
        <v>0</v>
      </c>
      <c r="G382" t="s">
        <v>32</v>
      </c>
      <c r="H382" t="s">
        <v>31</v>
      </c>
      <c r="I382" t="s">
        <v>32</v>
      </c>
      <c r="J382" t="s">
        <v>33</v>
      </c>
      <c r="K382" t="s">
        <v>32</v>
      </c>
      <c r="L382" t="s">
        <v>23</v>
      </c>
      <c r="M382">
        <v>15</v>
      </c>
      <c r="N382" t="s">
        <v>24</v>
      </c>
      <c r="O382" t="s">
        <v>25</v>
      </c>
      <c r="P382" t="s">
        <v>120</v>
      </c>
      <c r="Q382" t="s">
        <v>237</v>
      </c>
    </row>
    <row r="383" spans="1:17" x14ac:dyDescent="0.35">
      <c r="A383">
        <v>598042</v>
      </c>
      <c r="B383" t="s">
        <v>238</v>
      </c>
      <c r="C383" s="1">
        <v>41396</v>
      </c>
      <c r="D383" t="s">
        <v>121</v>
      </c>
      <c r="E383" t="s">
        <v>240</v>
      </c>
      <c r="F383">
        <v>0</v>
      </c>
      <c r="G383" t="s">
        <v>207</v>
      </c>
      <c r="H383" t="s">
        <v>20</v>
      </c>
      <c r="I383" t="s">
        <v>20</v>
      </c>
      <c r="J383" t="s">
        <v>33</v>
      </c>
      <c r="K383" t="s">
        <v>20</v>
      </c>
      <c r="L383" t="s">
        <v>23</v>
      </c>
      <c r="M383">
        <v>17</v>
      </c>
      <c r="N383" t="s">
        <v>24</v>
      </c>
      <c r="O383" t="s">
        <v>25</v>
      </c>
      <c r="P383" t="s">
        <v>42</v>
      </c>
      <c r="Q383" t="s">
        <v>252</v>
      </c>
    </row>
    <row r="384" spans="1:17" x14ac:dyDescent="0.35">
      <c r="A384">
        <v>598043</v>
      </c>
      <c r="B384" t="s">
        <v>50</v>
      </c>
      <c r="C384" s="1">
        <v>41397</v>
      </c>
      <c r="D384" t="s">
        <v>68</v>
      </c>
      <c r="E384" t="s">
        <v>52</v>
      </c>
      <c r="F384">
        <v>0</v>
      </c>
      <c r="G384" t="s">
        <v>21</v>
      </c>
      <c r="H384" t="s">
        <v>40</v>
      </c>
      <c r="I384" t="s">
        <v>40</v>
      </c>
      <c r="J384" t="s">
        <v>33</v>
      </c>
      <c r="K384" t="s">
        <v>21</v>
      </c>
      <c r="L384" t="s">
        <v>41</v>
      </c>
      <c r="M384">
        <v>8</v>
      </c>
      <c r="N384" t="s">
        <v>24</v>
      </c>
      <c r="O384" t="s">
        <v>25</v>
      </c>
      <c r="P384" t="s">
        <v>127</v>
      </c>
      <c r="Q384" t="s">
        <v>267</v>
      </c>
    </row>
    <row r="385" spans="1:17" x14ac:dyDescent="0.35">
      <c r="A385">
        <v>598044</v>
      </c>
      <c r="B385" t="s">
        <v>60</v>
      </c>
      <c r="C385" s="1">
        <v>41398</v>
      </c>
      <c r="D385" t="s">
        <v>272</v>
      </c>
      <c r="E385" t="s">
        <v>62</v>
      </c>
      <c r="F385">
        <v>0</v>
      </c>
      <c r="G385" t="s">
        <v>259</v>
      </c>
      <c r="H385" t="s">
        <v>39</v>
      </c>
      <c r="I385" t="s">
        <v>39</v>
      </c>
      <c r="J385" t="s">
        <v>33</v>
      </c>
      <c r="K385" t="s">
        <v>259</v>
      </c>
      <c r="L385" t="s">
        <v>41</v>
      </c>
      <c r="M385">
        <v>6</v>
      </c>
      <c r="N385" t="s">
        <v>24</v>
      </c>
      <c r="O385" t="s">
        <v>25</v>
      </c>
      <c r="P385" t="s">
        <v>26</v>
      </c>
      <c r="Q385" t="s">
        <v>129</v>
      </c>
    </row>
    <row r="386" spans="1:17" x14ac:dyDescent="0.35">
      <c r="A386">
        <v>598045</v>
      </c>
      <c r="B386" t="s">
        <v>17</v>
      </c>
      <c r="C386" s="1">
        <v>41408</v>
      </c>
      <c r="D386" t="s">
        <v>72</v>
      </c>
      <c r="E386" t="s">
        <v>19</v>
      </c>
      <c r="F386">
        <v>0</v>
      </c>
      <c r="G386" t="s">
        <v>20</v>
      </c>
      <c r="H386" t="s">
        <v>31</v>
      </c>
      <c r="I386" t="s">
        <v>31</v>
      </c>
      <c r="J386" t="s">
        <v>22</v>
      </c>
      <c r="K386" t="s">
        <v>31</v>
      </c>
      <c r="L386" t="s">
        <v>41</v>
      </c>
      <c r="M386">
        <v>7</v>
      </c>
      <c r="N386" t="s">
        <v>24</v>
      </c>
      <c r="O386" t="s">
        <v>25</v>
      </c>
      <c r="P386" t="s">
        <v>127</v>
      </c>
      <c r="Q386" t="s">
        <v>140</v>
      </c>
    </row>
    <row r="387" spans="1:17" x14ac:dyDescent="0.35">
      <c r="A387">
        <v>598046</v>
      </c>
      <c r="B387" t="s">
        <v>44</v>
      </c>
      <c r="C387" s="1">
        <v>41399</v>
      </c>
      <c r="D387" t="s">
        <v>273</v>
      </c>
      <c r="E387" t="s">
        <v>46</v>
      </c>
      <c r="F387">
        <v>0</v>
      </c>
      <c r="G387" t="s">
        <v>47</v>
      </c>
      <c r="H387" t="s">
        <v>32</v>
      </c>
      <c r="I387" t="s">
        <v>47</v>
      </c>
      <c r="J387" t="s">
        <v>33</v>
      </c>
      <c r="K387" t="s">
        <v>47</v>
      </c>
      <c r="L387" t="s">
        <v>23</v>
      </c>
      <c r="M387">
        <v>60</v>
      </c>
      <c r="N387" t="s">
        <v>24</v>
      </c>
      <c r="O387" t="s">
        <v>25</v>
      </c>
      <c r="P387" t="s">
        <v>127</v>
      </c>
      <c r="Q387" t="s">
        <v>267</v>
      </c>
    </row>
    <row r="388" spans="1:17" x14ac:dyDescent="0.35">
      <c r="A388">
        <v>598047</v>
      </c>
      <c r="B388" t="s">
        <v>56</v>
      </c>
      <c r="C388" s="1">
        <v>41399</v>
      </c>
      <c r="D388" t="s">
        <v>233</v>
      </c>
      <c r="E388" t="s">
        <v>58</v>
      </c>
      <c r="F388">
        <v>0</v>
      </c>
      <c r="G388" t="s">
        <v>40</v>
      </c>
      <c r="H388" t="s">
        <v>207</v>
      </c>
      <c r="I388" t="s">
        <v>207</v>
      </c>
      <c r="J388" t="s">
        <v>33</v>
      </c>
      <c r="K388" t="s">
        <v>40</v>
      </c>
      <c r="L388" t="s">
        <v>41</v>
      </c>
      <c r="M388">
        <v>5</v>
      </c>
      <c r="N388" t="s">
        <v>24</v>
      </c>
      <c r="O388" t="s">
        <v>25</v>
      </c>
      <c r="P388" t="s">
        <v>252</v>
      </c>
      <c r="Q388" t="s">
        <v>213</v>
      </c>
    </row>
    <row r="389" spans="1:17" x14ac:dyDescent="0.35">
      <c r="A389">
        <v>598048</v>
      </c>
      <c r="B389" t="s">
        <v>17</v>
      </c>
      <c r="C389" s="1">
        <v>41373</v>
      </c>
      <c r="D389" t="s">
        <v>215</v>
      </c>
      <c r="E389" t="s">
        <v>19</v>
      </c>
      <c r="F389">
        <v>0</v>
      </c>
      <c r="G389" t="s">
        <v>20</v>
      </c>
      <c r="H389" t="s">
        <v>259</v>
      </c>
      <c r="I389" t="s">
        <v>259</v>
      </c>
      <c r="J389" t="s">
        <v>33</v>
      </c>
      <c r="K389" t="s">
        <v>20</v>
      </c>
      <c r="L389" t="s">
        <v>41</v>
      </c>
      <c r="M389">
        <v>7</v>
      </c>
      <c r="N389" t="s">
        <v>24</v>
      </c>
      <c r="O389" t="s">
        <v>25</v>
      </c>
      <c r="P389" t="s">
        <v>140</v>
      </c>
      <c r="Q389" t="s">
        <v>116</v>
      </c>
    </row>
    <row r="390" spans="1:17" x14ac:dyDescent="0.35">
      <c r="A390">
        <v>598049</v>
      </c>
      <c r="B390" t="s">
        <v>56</v>
      </c>
      <c r="C390" s="1">
        <v>41401</v>
      </c>
      <c r="D390" t="s">
        <v>233</v>
      </c>
      <c r="E390" t="s">
        <v>58</v>
      </c>
      <c r="F390">
        <v>0</v>
      </c>
      <c r="G390" t="s">
        <v>40</v>
      </c>
      <c r="H390" t="s">
        <v>39</v>
      </c>
      <c r="I390" t="s">
        <v>39</v>
      </c>
      <c r="J390" t="s">
        <v>33</v>
      </c>
      <c r="K390" t="s">
        <v>40</v>
      </c>
      <c r="L390" t="s">
        <v>41</v>
      </c>
      <c r="M390">
        <v>9</v>
      </c>
      <c r="N390" t="s">
        <v>24</v>
      </c>
      <c r="O390" t="s">
        <v>25</v>
      </c>
      <c r="P390" t="s">
        <v>42</v>
      </c>
      <c r="Q390" t="s">
        <v>213</v>
      </c>
    </row>
    <row r="391" spans="1:17" x14ac:dyDescent="0.35">
      <c r="A391">
        <v>598050</v>
      </c>
      <c r="B391" t="s">
        <v>44</v>
      </c>
      <c r="C391" s="1">
        <v>41401</v>
      </c>
      <c r="D391" t="s">
        <v>107</v>
      </c>
      <c r="E391" t="s">
        <v>46</v>
      </c>
      <c r="F391">
        <v>0</v>
      </c>
      <c r="G391" t="s">
        <v>47</v>
      </c>
      <c r="H391" t="s">
        <v>21</v>
      </c>
      <c r="I391" t="s">
        <v>47</v>
      </c>
      <c r="J391" t="s">
        <v>33</v>
      </c>
      <c r="K391" t="s">
        <v>47</v>
      </c>
      <c r="L391" t="s">
        <v>23</v>
      </c>
      <c r="M391">
        <v>65</v>
      </c>
      <c r="N391" t="s">
        <v>24</v>
      </c>
      <c r="O391" t="s">
        <v>25</v>
      </c>
      <c r="P391" t="s">
        <v>127</v>
      </c>
      <c r="Q391" t="s">
        <v>140</v>
      </c>
    </row>
    <row r="392" spans="1:17" x14ac:dyDescent="0.35">
      <c r="A392">
        <v>598051</v>
      </c>
      <c r="B392" t="s">
        <v>60</v>
      </c>
      <c r="C392" s="1">
        <v>41402</v>
      </c>
      <c r="D392" t="s">
        <v>105</v>
      </c>
      <c r="E392" t="s">
        <v>62</v>
      </c>
      <c r="F392">
        <v>0</v>
      </c>
      <c r="G392" t="s">
        <v>259</v>
      </c>
      <c r="H392" t="s">
        <v>32</v>
      </c>
      <c r="I392" t="s">
        <v>259</v>
      </c>
      <c r="J392" t="s">
        <v>22</v>
      </c>
      <c r="K392" t="s">
        <v>32</v>
      </c>
      <c r="L392" t="s">
        <v>23</v>
      </c>
      <c r="M392">
        <v>77</v>
      </c>
      <c r="N392" t="s">
        <v>24</v>
      </c>
      <c r="O392" t="s">
        <v>25</v>
      </c>
      <c r="P392" t="s">
        <v>169</v>
      </c>
      <c r="Q392" t="s">
        <v>274</v>
      </c>
    </row>
    <row r="393" spans="1:17" x14ac:dyDescent="0.35">
      <c r="A393">
        <v>598052</v>
      </c>
      <c r="B393" t="s">
        <v>28</v>
      </c>
      <c r="C393" s="1">
        <v>41403</v>
      </c>
      <c r="D393" t="s">
        <v>275</v>
      </c>
      <c r="E393" t="s">
        <v>30</v>
      </c>
      <c r="F393">
        <v>0</v>
      </c>
      <c r="G393" t="s">
        <v>31</v>
      </c>
      <c r="H393" t="s">
        <v>40</v>
      </c>
      <c r="I393" t="s">
        <v>40</v>
      </c>
      <c r="J393" t="s">
        <v>22</v>
      </c>
      <c r="K393" t="s">
        <v>40</v>
      </c>
      <c r="L393" t="s">
        <v>41</v>
      </c>
      <c r="M393">
        <v>8</v>
      </c>
      <c r="N393" t="s">
        <v>24</v>
      </c>
      <c r="O393" t="s">
        <v>25</v>
      </c>
      <c r="P393" t="s">
        <v>127</v>
      </c>
      <c r="Q393" t="s">
        <v>140</v>
      </c>
    </row>
    <row r="394" spans="1:17" x14ac:dyDescent="0.35">
      <c r="A394">
        <v>598053</v>
      </c>
      <c r="B394" t="s">
        <v>238</v>
      </c>
      <c r="C394" s="1">
        <v>41403</v>
      </c>
      <c r="D394" t="s">
        <v>146</v>
      </c>
      <c r="E394" t="s">
        <v>240</v>
      </c>
      <c r="F394">
        <v>0</v>
      </c>
      <c r="G394" t="s">
        <v>207</v>
      </c>
      <c r="H394" t="s">
        <v>21</v>
      </c>
      <c r="I394" t="s">
        <v>21</v>
      </c>
      <c r="J394" t="s">
        <v>33</v>
      </c>
      <c r="K394" t="s">
        <v>21</v>
      </c>
      <c r="L394" t="s">
        <v>23</v>
      </c>
      <c r="M394">
        <v>46</v>
      </c>
      <c r="N394" t="s">
        <v>24</v>
      </c>
      <c r="O394" t="s">
        <v>25</v>
      </c>
      <c r="P394" t="s">
        <v>26</v>
      </c>
      <c r="Q394" t="s">
        <v>129</v>
      </c>
    </row>
    <row r="395" spans="1:17" x14ac:dyDescent="0.35">
      <c r="A395">
        <v>598054</v>
      </c>
      <c r="B395" t="s">
        <v>36</v>
      </c>
      <c r="C395" s="1">
        <v>41404</v>
      </c>
      <c r="D395" t="s">
        <v>197</v>
      </c>
      <c r="E395" t="s">
        <v>38</v>
      </c>
      <c r="F395">
        <v>0</v>
      </c>
      <c r="G395" t="s">
        <v>39</v>
      </c>
      <c r="H395" t="s">
        <v>20</v>
      </c>
      <c r="I395" t="s">
        <v>39</v>
      </c>
      <c r="J395" t="s">
        <v>22</v>
      </c>
      <c r="K395" t="s">
        <v>20</v>
      </c>
      <c r="L395" t="s">
        <v>23</v>
      </c>
      <c r="M395">
        <v>4</v>
      </c>
      <c r="N395" t="s">
        <v>24</v>
      </c>
      <c r="O395" t="s">
        <v>25</v>
      </c>
      <c r="P395" t="s">
        <v>274</v>
      </c>
      <c r="Q395" t="s">
        <v>263</v>
      </c>
    </row>
    <row r="396" spans="1:17" x14ac:dyDescent="0.35">
      <c r="A396">
        <v>598055</v>
      </c>
      <c r="B396" t="s">
        <v>238</v>
      </c>
      <c r="C396" s="1">
        <v>41405</v>
      </c>
      <c r="D396" t="s">
        <v>273</v>
      </c>
      <c r="E396" t="s">
        <v>240</v>
      </c>
      <c r="F396">
        <v>0</v>
      </c>
      <c r="G396" t="s">
        <v>207</v>
      </c>
      <c r="H396" t="s">
        <v>47</v>
      </c>
      <c r="I396" t="s">
        <v>207</v>
      </c>
      <c r="J396" t="s">
        <v>33</v>
      </c>
      <c r="K396" t="s">
        <v>47</v>
      </c>
      <c r="L396" t="s">
        <v>41</v>
      </c>
      <c r="M396">
        <v>5</v>
      </c>
      <c r="N396" t="s">
        <v>24</v>
      </c>
      <c r="O396" t="s">
        <v>25</v>
      </c>
      <c r="P396" t="s">
        <v>26</v>
      </c>
      <c r="Q396" t="s">
        <v>232</v>
      </c>
    </row>
    <row r="397" spans="1:17" x14ac:dyDescent="0.35">
      <c r="A397">
        <v>598056</v>
      </c>
      <c r="B397" t="s">
        <v>28</v>
      </c>
      <c r="C397" s="1">
        <v>41405</v>
      </c>
      <c r="D397" t="s">
        <v>276</v>
      </c>
      <c r="E397" t="s">
        <v>30</v>
      </c>
      <c r="F397">
        <v>0</v>
      </c>
      <c r="G397" t="s">
        <v>31</v>
      </c>
      <c r="H397" t="s">
        <v>259</v>
      </c>
      <c r="I397" t="s">
        <v>31</v>
      </c>
      <c r="J397" t="s">
        <v>22</v>
      </c>
      <c r="K397" t="s">
        <v>259</v>
      </c>
      <c r="L397" t="s">
        <v>23</v>
      </c>
      <c r="M397">
        <v>30</v>
      </c>
      <c r="N397" t="s">
        <v>24</v>
      </c>
      <c r="O397" t="s">
        <v>25</v>
      </c>
      <c r="P397" t="s">
        <v>169</v>
      </c>
      <c r="Q397" t="s">
        <v>213</v>
      </c>
    </row>
    <row r="398" spans="1:17" x14ac:dyDescent="0.35">
      <c r="A398">
        <v>598057</v>
      </c>
      <c r="B398" t="s">
        <v>277</v>
      </c>
      <c r="C398" s="1">
        <v>41406</v>
      </c>
      <c r="D398" t="s">
        <v>144</v>
      </c>
      <c r="E398" t="s">
        <v>278</v>
      </c>
      <c r="F398">
        <v>0</v>
      </c>
      <c r="G398" t="s">
        <v>21</v>
      </c>
      <c r="H398" t="s">
        <v>20</v>
      </c>
      <c r="I398" t="s">
        <v>21</v>
      </c>
      <c r="J398" t="s">
        <v>22</v>
      </c>
      <c r="K398" t="s">
        <v>21</v>
      </c>
      <c r="L398" t="s">
        <v>41</v>
      </c>
      <c r="M398">
        <v>5</v>
      </c>
      <c r="N398" t="s">
        <v>24</v>
      </c>
      <c r="O398" t="s">
        <v>25</v>
      </c>
      <c r="P398" t="s">
        <v>274</v>
      </c>
      <c r="Q398" t="s">
        <v>263</v>
      </c>
    </row>
    <row r="399" spans="1:17" x14ac:dyDescent="0.35">
      <c r="A399">
        <v>598058</v>
      </c>
      <c r="B399" t="s">
        <v>56</v>
      </c>
      <c r="C399" s="1">
        <v>41406</v>
      </c>
      <c r="D399" t="s">
        <v>57</v>
      </c>
      <c r="E399" t="s">
        <v>58</v>
      </c>
      <c r="F399">
        <v>0</v>
      </c>
      <c r="G399" t="s">
        <v>40</v>
      </c>
      <c r="H399" t="s">
        <v>32</v>
      </c>
      <c r="I399" t="s">
        <v>40</v>
      </c>
      <c r="J399" t="s">
        <v>22</v>
      </c>
      <c r="K399" t="s">
        <v>40</v>
      </c>
      <c r="L399" t="s">
        <v>41</v>
      </c>
      <c r="M399">
        <v>5</v>
      </c>
      <c r="N399" t="s">
        <v>24</v>
      </c>
      <c r="O399" t="s">
        <v>25</v>
      </c>
      <c r="P399" t="s">
        <v>127</v>
      </c>
      <c r="Q399" t="s">
        <v>267</v>
      </c>
    </row>
    <row r="400" spans="1:17" x14ac:dyDescent="0.35">
      <c r="A400">
        <v>598059</v>
      </c>
      <c r="B400" t="s">
        <v>36</v>
      </c>
      <c r="C400" s="1">
        <v>41387</v>
      </c>
      <c r="D400" t="s">
        <v>191</v>
      </c>
      <c r="E400" t="s">
        <v>38</v>
      </c>
      <c r="F400">
        <v>0</v>
      </c>
      <c r="G400" t="s">
        <v>39</v>
      </c>
      <c r="H400" t="s">
        <v>31</v>
      </c>
      <c r="I400" t="s">
        <v>31</v>
      </c>
      <c r="J400" t="s">
        <v>22</v>
      </c>
      <c r="K400" t="s">
        <v>31</v>
      </c>
      <c r="L400" t="s">
        <v>41</v>
      </c>
      <c r="M400">
        <v>5</v>
      </c>
      <c r="N400" t="s">
        <v>24</v>
      </c>
      <c r="O400" t="s">
        <v>25</v>
      </c>
      <c r="P400" t="s">
        <v>237</v>
      </c>
      <c r="Q400" t="s">
        <v>263</v>
      </c>
    </row>
    <row r="401" spans="1:17" x14ac:dyDescent="0.35">
      <c r="A401">
        <v>598060</v>
      </c>
      <c r="B401" t="s">
        <v>44</v>
      </c>
      <c r="C401" s="1">
        <v>41407</v>
      </c>
      <c r="D401" t="s">
        <v>192</v>
      </c>
      <c r="E401" t="s">
        <v>46</v>
      </c>
      <c r="F401">
        <v>0</v>
      </c>
      <c r="G401" t="s">
        <v>47</v>
      </c>
      <c r="H401" t="s">
        <v>259</v>
      </c>
      <c r="I401" t="s">
        <v>259</v>
      </c>
      <c r="J401" t="s">
        <v>33</v>
      </c>
      <c r="K401" t="s">
        <v>47</v>
      </c>
      <c r="L401" t="s">
        <v>41</v>
      </c>
      <c r="M401">
        <v>7</v>
      </c>
      <c r="N401" t="s">
        <v>24</v>
      </c>
      <c r="O401" t="s">
        <v>25</v>
      </c>
      <c r="P401" t="s">
        <v>232</v>
      </c>
      <c r="Q401" t="s">
        <v>116</v>
      </c>
    </row>
    <row r="402" spans="1:17" x14ac:dyDescent="0.35">
      <c r="A402">
        <v>598061</v>
      </c>
      <c r="B402" t="s">
        <v>277</v>
      </c>
      <c r="C402" s="1">
        <v>41409</v>
      </c>
      <c r="D402" t="s">
        <v>162</v>
      </c>
      <c r="E402" t="s">
        <v>278</v>
      </c>
      <c r="F402">
        <v>0</v>
      </c>
      <c r="G402" t="s">
        <v>21</v>
      </c>
      <c r="H402" t="s">
        <v>207</v>
      </c>
      <c r="I402" t="s">
        <v>21</v>
      </c>
      <c r="J402" t="s">
        <v>22</v>
      </c>
      <c r="K402" t="s">
        <v>207</v>
      </c>
      <c r="L402" t="s">
        <v>23</v>
      </c>
      <c r="M402">
        <v>7</v>
      </c>
      <c r="N402" t="s">
        <v>24</v>
      </c>
      <c r="O402" t="s">
        <v>25</v>
      </c>
      <c r="P402" t="s">
        <v>274</v>
      </c>
      <c r="Q402" t="s">
        <v>263</v>
      </c>
    </row>
    <row r="403" spans="1:17" x14ac:dyDescent="0.35">
      <c r="A403">
        <v>598062</v>
      </c>
      <c r="B403" t="s">
        <v>65</v>
      </c>
      <c r="C403" s="1">
        <v>41408</v>
      </c>
      <c r="D403" t="s">
        <v>76</v>
      </c>
      <c r="E403" t="s">
        <v>67</v>
      </c>
      <c r="F403">
        <v>0</v>
      </c>
      <c r="G403" t="s">
        <v>32</v>
      </c>
      <c r="H403" t="s">
        <v>39</v>
      </c>
      <c r="I403" t="s">
        <v>32</v>
      </c>
      <c r="J403" t="s">
        <v>33</v>
      </c>
      <c r="K403" t="s">
        <v>32</v>
      </c>
      <c r="L403" t="s">
        <v>23</v>
      </c>
      <c r="M403">
        <v>33</v>
      </c>
      <c r="N403" t="s">
        <v>24</v>
      </c>
      <c r="O403" t="s">
        <v>25</v>
      </c>
      <c r="P403" t="s">
        <v>252</v>
      </c>
      <c r="Q403" t="s">
        <v>213</v>
      </c>
    </row>
    <row r="404" spans="1:17" x14ac:dyDescent="0.35">
      <c r="A404">
        <v>598063</v>
      </c>
      <c r="B404" t="s">
        <v>44</v>
      </c>
      <c r="C404" s="1">
        <v>41409</v>
      </c>
      <c r="D404" t="s">
        <v>279</v>
      </c>
      <c r="E404" t="s">
        <v>46</v>
      </c>
      <c r="F404">
        <v>0</v>
      </c>
      <c r="G404" t="s">
        <v>47</v>
      </c>
      <c r="H404" t="s">
        <v>40</v>
      </c>
      <c r="I404" t="s">
        <v>40</v>
      </c>
      <c r="J404" t="s">
        <v>22</v>
      </c>
      <c r="K404" t="s">
        <v>47</v>
      </c>
      <c r="L404" t="s">
        <v>23</v>
      </c>
      <c r="M404">
        <v>14</v>
      </c>
      <c r="N404" t="s">
        <v>24</v>
      </c>
      <c r="O404" t="s">
        <v>25</v>
      </c>
      <c r="P404" t="s">
        <v>26</v>
      </c>
      <c r="Q404" t="s">
        <v>129</v>
      </c>
    </row>
    <row r="405" spans="1:17" x14ac:dyDescent="0.35">
      <c r="A405">
        <v>598064</v>
      </c>
      <c r="B405" t="s">
        <v>28</v>
      </c>
      <c r="C405" s="1">
        <v>41400</v>
      </c>
      <c r="D405" t="s">
        <v>268</v>
      </c>
      <c r="E405" t="s">
        <v>30</v>
      </c>
      <c r="F405">
        <v>0</v>
      </c>
      <c r="G405" t="s">
        <v>31</v>
      </c>
      <c r="H405" t="s">
        <v>20</v>
      </c>
      <c r="I405" t="s">
        <v>31</v>
      </c>
      <c r="J405" t="s">
        <v>22</v>
      </c>
      <c r="K405" t="s">
        <v>31</v>
      </c>
      <c r="L405" t="s">
        <v>41</v>
      </c>
      <c r="M405">
        <v>6</v>
      </c>
      <c r="N405" t="s">
        <v>24</v>
      </c>
      <c r="O405" t="s">
        <v>25</v>
      </c>
      <c r="P405" t="s">
        <v>237</v>
      </c>
      <c r="Q405" t="s">
        <v>274</v>
      </c>
    </row>
    <row r="406" spans="1:17" x14ac:dyDescent="0.35">
      <c r="A406">
        <v>598065</v>
      </c>
      <c r="B406" t="s">
        <v>60</v>
      </c>
      <c r="C406" s="1">
        <v>41411</v>
      </c>
      <c r="D406" t="s">
        <v>93</v>
      </c>
      <c r="E406" t="s">
        <v>62</v>
      </c>
      <c r="F406">
        <v>0</v>
      </c>
      <c r="G406" t="s">
        <v>259</v>
      </c>
      <c r="H406" t="s">
        <v>40</v>
      </c>
      <c r="I406" t="s">
        <v>259</v>
      </c>
      <c r="J406" t="s">
        <v>33</v>
      </c>
      <c r="K406" t="s">
        <v>259</v>
      </c>
      <c r="L406" t="s">
        <v>23</v>
      </c>
      <c r="M406">
        <v>23</v>
      </c>
      <c r="N406" t="s">
        <v>24</v>
      </c>
      <c r="O406" t="s">
        <v>25</v>
      </c>
      <c r="P406" t="s">
        <v>26</v>
      </c>
      <c r="Q406" t="s">
        <v>232</v>
      </c>
    </row>
    <row r="407" spans="1:17" x14ac:dyDescent="0.35">
      <c r="A407">
        <v>598066</v>
      </c>
      <c r="B407" t="s">
        <v>194</v>
      </c>
      <c r="C407" s="1">
        <v>41412</v>
      </c>
      <c r="D407" t="s">
        <v>254</v>
      </c>
      <c r="E407" t="s">
        <v>195</v>
      </c>
      <c r="F407">
        <v>0</v>
      </c>
      <c r="G407" t="s">
        <v>31</v>
      </c>
      <c r="H407" t="s">
        <v>47</v>
      </c>
      <c r="I407" t="s">
        <v>47</v>
      </c>
      <c r="J407" t="s">
        <v>22</v>
      </c>
      <c r="K407" t="s">
        <v>31</v>
      </c>
      <c r="L407" t="s">
        <v>23</v>
      </c>
      <c r="M407">
        <v>50</v>
      </c>
      <c r="N407" t="s">
        <v>24</v>
      </c>
      <c r="O407" t="s">
        <v>25</v>
      </c>
      <c r="P407" t="s">
        <v>127</v>
      </c>
      <c r="Q407" t="s">
        <v>267</v>
      </c>
    </row>
    <row r="408" spans="1:17" x14ac:dyDescent="0.35">
      <c r="A408">
        <v>598067</v>
      </c>
      <c r="B408" t="s">
        <v>238</v>
      </c>
      <c r="C408" s="1">
        <v>41413</v>
      </c>
      <c r="D408" t="s">
        <v>280</v>
      </c>
      <c r="E408" t="s">
        <v>240</v>
      </c>
      <c r="F408">
        <v>0</v>
      </c>
      <c r="G408" t="s">
        <v>207</v>
      </c>
      <c r="H408" t="s">
        <v>39</v>
      </c>
      <c r="I408" t="s">
        <v>207</v>
      </c>
      <c r="J408" t="s">
        <v>33</v>
      </c>
      <c r="K408" t="s">
        <v>207</v>
      </c>
      <c r="L408" t="s">
        <v>23</v>
      </c>
      <c r="M408">
        <v>38</v>
      </c>
      <c r="N408" t="s">
        <v>24</v>
      </c>
      <c r="O408" t="s">
        <v>25</v>
      </c>
      <c r="P408" t="s">
        <v>274</v>
      </c>
      <c r="Q408" t="s">
        <v>116</v>
      </c>
    </row>
    <row r="409" spans="1:17" x14ac:dyDescent="0.35">
      <c r="A409">
        <v>598068</v>
      </c>
      <c r="B409" t="s">
        <v>17</v>
      </c>
      <c r="C409" s="1">
        <v>41412</v>
      </c>
      <c r="D409" t="s">
        <v>215</v>
      </c>
      <c r="E409" t="s">
        <v>19</v>
      </c>
      <c r="F409">
        <v>0</v>
      </c>
      <c r="G409" t="s">
        <v>20</v>
      </c>
      <c r="H409" t="s">
        <v>32</v>
      </c>
      <c r="I409" t="s">
        <v>32</v>
      </c>
      <c r="J409" t="s">
        <v>22</v>
      </c>
      <c r="K409" t="s">
        <v>20</v>
      </c>
      <c r="L409" t="s">
        <v>23</v>
      </c>
      <c r="M409">
        <v>24</v>
      </c>
      <c r="N409" t="s">
        <v>24</v>
      </c>
      <c r="O409" t="s">
        <v>25</v>
      </c>
      <c r="P409" t="s">
        <v>252</v>
      </c>
      <c r="Q409" t="s">
        <v>213</v>
      </c>
    </row>
    <row r="410" spans="1:17" x14ac:dyDescent="0.35">
      <c r="A410">
        <v>598069</v>
      </c>
      <c r="B410" t="s">
        <v>60</v>
      </c>
      <c r="C410" s="1">
        <v>41413</v>
      </c>
      <c r="D410" t="s">
        <v>276</v>
      </c>
      <c r="E410" t="s">
        <v>62</v>
      </c>
      <c r="F410">
        <v>0</v>
      </c>
      <c r="G410" t="s">
        <v>259</v>
      </c>
      <c r="H410" t="s">
        <v>21</v>
      </c>
      <c r="I410" t="s">
        <v>21</v>
      </c>
      <c r="J410" t="s">
        <v>33</v>
      </c>
      <c r="K410" t="s">
        <v>259</v>
      </c>
      <c r="L410" t="s">
        <v>41</v>
      </c>
      <c r="M410">
        <v>5</v>
      </c>
      <c r="N410" t="s">
        <v>24</v>
      </c>
      <c r="O410" t="s">
        <v>25</v>
      </c>
      <c r="P410" t="s">
        <v>26</v>
      </c>
      <c r="Q410" t="s">
        <v>129</v>
      </c>
    </row>
    <row r="411" spans="1:17" x14ac:dyDescent="0.35">
      <c r="A411">
        <v>598070</v>
      </c>
      <c r="B411" t="s">
        <v>36</v>
      </c>
      <c r="C411" s="1">
        <v>41415</v>
      </c>
      <c r="D411" t="s">
        <v>29</v>
      </c>
      <c r="E411" t="s">
        <v>38</v>
      </c>
      <c r="F411">
        <v>0</v>
      </c>
      <c r="G411" t="s">
        <v>32</v>
      </c>
      <c r="H411" t="s">
        <v>47</v>
      </c>
      <c r="I411" t="s">
        <v>32</v>
      </c>
      <c r="J411" t="s">
        <v>33</v>
      </c>
      <c r="K411" t="s">
        <v>32</v>
      </c>
      <c r="L411" t="s">
        <v>23</v>
      </c>
      <c r="M411">
        <v>48</v>
      </c>
      <c r="N411" t="s">
        <v>24</v>
      </c>
      <c r="O411" t="s">
        <v>25</v>
      </c>
      <c r="P411" t="s">
        <v>274</v>
      </c>
      <c r="Q411" t="s">
        <v>213</v>
      </c>
    </row>
    <row r="412" spans="1:17" x14ac:dyDescent="0.35">
      <c r="A412">
        <v>598071</v>
      </c>
      <c r="B412" t="s">
        <v>36</v>
      </c>
      <c r="C412" s="1">
        <v>41416</v>
      </c>
      <c r="D412" t="s">
        <v>160</v>
      </c>
      <c r="E412" t="s">
        <v>38</v>
      </c>
      <c r="F412">
        <v>0</v>
      </c>
      <c r="G412" t="s">
        <v>40</v>
      </c>
      <c r="H412" t="s">
        <v>259</v>
      </c>
      <c r="I412" t="s">
        <v>259</v>
      </c>
      <c r="J412" t="s">
        <v>33</v>
      </c>
      <c r="K412" t="s">
        <v>40</v>
      </c>
      <c r="L412" t="s">
        <v>41</v>
      </c>
      <c r="M412">
        <v>4</v>
      </c>
      <c r="N412" t="s">
        <v>24</v>
      </c>
      <c r="O412" t="s">
        <v>25</v>
      </c>
      <c r="P412" t="s">
        <v>140</v>
      </c>
      <c r="Q412" t="s">
        <v>213</v>
      </c>
    </row>
    <row r="413" spans="1:17" x14ac:dyDescent="0.35">
      <c r="A413">
        <v>598072</v>
      </c>
      <c r="B413" t="s">
        <v>50</v>
      </c>
      <c r="C413" s="1">
        <v>41418</v>
      </c>
      <c r="D413" t="s">
        <v>154</v>
      </c>
      <c r="E413" t="s">
        <v>52</v>
      </c>
      <c r="F413">
        <v>0</v>
      </c>
      <c r="G413" t="s">
        <v>47</v>
      </c>
      <c r="H413" t="s">
        <v>40</v>
      </c>
      <c r="I413" t="s">
        <v>40</v>
      </c>
      <c r="J413" t="s">
        <v>33</v>
      </c>
      <c r="K413" t="s">
        <v>47</v>
      </c>
      <c r="L413" t="s">
        <v>41</v>
      </c>
      <c r="M413">
        <v>4</v>
      </c>
      <c r="N413" t="s">
        <v>24</v>
      </c>
      <c r="O413" t="s">
        <v>25</v>
      </c>
      <c r="P413" t="s">
        <v>252</v>
      </c>
      <c r="Q413" t="s">
        <v>116</v>
      </c>
    </row>
    <row r="414" spans="1:17" x14ac:dyDescent="0.35">
      <c r="A414">
        <v>598073</v>
      </c>
      <c r="B414" t="s">
        <v>50</v>
      </c>
      <c r="C414" s="1">
        <v>41420</v>
      </c>
      <c r="D414" t="s">
        <v>192</v>
      </c>
      <c r="E414" t="s">
        <v>52</v>
      </c>
      <c r="F414">
        <v>0</v>
      </c>
      <c r="G414" t="s">
        <v>32</v>
      </c>
      <c r="H414" t="s">
        <v>47</v>
      </c>
      <c r="I414" t="s">
        <v>47</v>
      </c>
      <c r="J414" t="s">
        <v>33</v>
      </c>
      <c r="K414" t="s">
        <v>47</v>
      </c>
      <c r="L414" t="s">
        <v>23</v>
      </c>
      <c r="M414">
        <v>23</v>
      </c>
      <c r="N414" t="s">
        <v>24</v>
      </c>
      <c r="O414" t="s">
        <v>25</v>
      </c>
      <c r="P414" t="s">
        <v>127</v>
      </c>
      <c r="Q414" t="s">
        <v>116</v>
      </c>
    </row>
    <row r="415" spans="1:17" x14ac:dyDescent="0.35">
      <c r="A415">
        <v>729279</v>
      </c>
      <c r="B415" t="s">
        <v>281</v>
      </c>
      <c r="C415" s="1">
        <v>41745</v>
      </c>
      <c r="D415" t="s">
        <v>144</v>
      </c>
      <c r="E415" t="s">
        <v>282</v>
      </c>
      <c r="F415">
        <v>1</v>
      </c>
      <c r="G415" t="s">
        <v>47</v>
      </c>
      <c r="H415" t="s">
        <v>21</v>
      </c>
      <c r="I415" t="s">
        <v>21</v>
      </c>
      <c r="J415" t="s">
        <v>33</v>
      </c>
      <c r="K415" t="s">
        <v>21</v>
      </c>
      <c r="L415" t="s">
        <v>23</v>
      </c>
      <c r="M415">
        <v>41</v>
      </c>
      <c r="N415" t="s">
        <v>24</v>
      </c>
      <c r="O415" t="s">
        <v>25</v>
      </c>
      <c r="P415" t="s">
        <v>120</v>
      </c>
      <c r="Q415" t="s">
        <v>283</v>
      </c>
    </row>
    <row r="416" spans="1:17" x14ac:dyDescent="0.35">
      <c r="A416">
        <v>729281</v>
      </c>
      <c r="B416" t="s">
        <v>284</v>
      </c>
      <c r="C416" s="1">
        <v>41746</v>
      </c>
      <c r="D416" t="s">
        <v>285</v>
      </c>
      <c r="E416" t="s">
        <v>286</v>
      </c>
      <c r="F416">
        <v>1</v>
      </c>
      <c r="G416" t="s">
        <v>39</v>
      </c>
      <c r="H416" t="s">
        <v>20</v>
      </c>
      <c r="I416" t="s">
        <v>20</v>
      </c>
      <c r="J416" t="s">
        <v>22</v>
      </c>
      <c r="K416" t="s">
        <v>20</v>
      </c>
      <c r="L416" t="s">
        <v>41</v>
      </c>
      <c r="M416">
        <v>8</v>
      </c>
      <c r="N416" t="s">
        <v>24</v>
      </c>
      <c r="O416" t="s">
        <v>25</v>
      </c>
      <c r="P416" t="s">
        <v>42</v>
      </c>
      <c r="Q416" t="s">
        <v>140</v>
      </c>
    </row>
    <row r="417" spans="1:17" x14ac:dyDescent="0.35">
      <c r="A417">
        <v>729283</v>
      </c>
      <c r="B417" t="s">
        <v>281</v>
      </c>
      <c r="C417" s="1">
        <v>41747</v>
      </c>
      <c r="D417" t="s">
        <v>287</v>
      </c>
      <c r="E417" t="s">
        <v>282</v>
      </c>
      <c r="F417">
        <v>1</v>
      </c>
      <c r="G417" t="s">
        <v>32</v>
      </c>
      <c r="H417" t="s">
        <v>31</v>
      </c>
      <c r="I417" t="s">
        <v>32</v>
      </c>
      <c r="J417" t="s">
        <v>33</v>
      </c>
      <c r="K417" t="s">
        <v>31</v>
      </c>
      <c r="L417" t="s">
        <v>41</v>
      </c>
      <c r="M417">
        <v>6</v>
      </c>
      <c r="N417" t="s">
        <v>24</v>
      </c>
      <c r="O417" t="s">
        <v>25</v>
      </c>
      <c r="P417" t="s">
        <v>283</v>
      </c>
      <c r="Q417" t="s">
        <v>252</v>
      </c>
    </row>
    <row r="418" spans="1:17" x14ac:dyDescent="0.35">
      <c r="A418">
        <v>729285</v>
      </c>
      <c r="B418" t="s">
        <v>281</v>
      </c>
      <c r="C418" s="1">
        <v>41747</v>
      </c>
      <c r="D418" t="s">
        <v>233</v>
      </c>
      <c r="E418" t="s">
        <v>282</v>
      </c>
      <c r="F418">
        <v>1</v>
      </c>
      <c r="G418" t="s">
        <v>259</v>
      </c>
      <c r="H418" t="s">
        <v>40</v>
      </c>
      <c r="I418" t="s">
        <v>40</v>
      </c>
      <c r="J418" t="s">
        <v>22</v>
      </c>
      <c r="K418" t="s">
        <v>40</v>
      </c>
      <c r="L418" t="s">
        <v>41</v>
      </c>
      <c r="M418">
        <v>4</v>
      </c>
      <c r="N418" t="s">
        <v>24</v>
      </c>
      <c r="O418" t="s">
        <v>25</v>
      </c>
      <c r="P418" t="s">
        <v>54</v>
      </c>
      <c r="Q418" t="s">
        <v>283</v>
      </c>
    </row>
    <row r="419" spans="1:17" x14ac:dyDescent="0.35">
      <c r="A419">
        <v>729287</v>
      </c>
      <c r="B419" t="s">
        <v>288</v>
      </c>
      <c r="C419" s="1">
        <v>41748</v>
      </c>
      <c r="D419" t="s">
        <v>276</v>
      </c>
      <c r="E419" t="s">
        <v>289</v>
      </c>
      <c r="F419">
        <v>1</v>
      </c>
      <c r="G419" t="s">
        <v>20</v>
      </c>
      <c r="H419" t="s">
        <v>47</v>
      </c>
      <c r="I419" t="s">
        <v>20</v>
      </c>
      <c r="J419" t="s">
        <v>22</v>
      </c>
      <c r="K419" t="s">
        <v>20</v>
      </c>
      <c r="L419" t="s">
        <v>41</v>
      </c>
      <c r="M419">
        <v>7</v>
      </c>
      <c r="N419" t="s">
        <v>24</v>
      </c>
      <c r="O419" t="s">
        <v>25</v>
      </c>
      <c r="P419" t="s">
        <v>42</v>
      </c>
      <c r="Q419" t="s">
        <v>232</v>
      </c>
    </row>
    <row r="420" spans="1:17" x14ac:dyDescent="0.35">
      <c r="A420">
        <v>729289</v>
      </c>
      <c r="B420" t="s">
        <v>288</v>
      </c>
      <c r="C420" s="1">
        <v>41748</v>
      </c>
      <c r="D420" t="s">
        <v>136</v>
      </c>
      <c r="E420" t="s">
        <v>289</v>
      </c>
      <c r="F420">
        <v>1</v>
      </c>
      <c r="G420" t="s">
        <v>21</v>
      </c>
      <c r="H420" t="s">
        <v>39</v>
      </c>
      <c r="I420" t="s">
        <v>21</v>
      </c>
      <c r="J420" t="s">
        <v>33</v>
      </c>
      <c r="K420" t="s">
        <v>39</v>
      </c>
      <c r="L420" t="s">
        <v>41</v>
      </c>
      <c r="M420">
        <v>4</v>
      </c>
      <c r="N420" t="s">
        <v>24</v>
      </c>
      <c r="O420" t="s">
        <v>25</v>
      </c>
      <c r="P420" t="s">
        <v>42</v>
      </c>
      <c r="Q420" t="s">
        <v>237</v>
      </c>
    </row>
    <row r="421" spans="1:17" x14ac:dyDescent="0.35">
      <c r="A421">
        <v>729291</v>
      </c>
      <c r="B421" t="s">
        <v>284</v>
      </c>
      <c r="C421" s="1">
        <v>41749</v>
      </c>
      <c r="D421" t="s">
        <v>287</v>
      </c>
      <c r="E421" t="s">
        <v>286</v>
      </c>
      <c r="F421">
        <v>1</v>
      </c>
      <c r="G421" t="s">
        <v>40</v>
      </c>
      <c r="H421" t="s">
        <v>31</v>
      </c>
      <c r="I421" t="s">
        <v>31</v>
      </c>
      <c r="J421" t="s">
        <v>22</v>
      </c>
      <c r="K421" t="s">
        <v>31</v>
      </c>
      <c r="L421" t="s">
        <v>41</v>
      </c>
      <c r="M421">
        <v>7</v>
      </c>
      <c r="N421" t="s">
        <v>24</v>
      </c>
      <c r="O421" t="s">
        <v>25</v>
      </c>
      <c r="P421" t="s">
        <v>54</v>
      </c>
      <c r="Q421" t="s">
        <v>120</v>
      </c>
    </row>
    <row r="422" spans="1:17" x14ac:dyDescent="0.35">
      <c r="A422">
        <v>729293</v>
      </c>
      <c r="B422" t="s">
        <v>281</v>
      </c>
      <c r="C422" s="1">
        <v>41750</v>
      </c>
      <c r="D422" t="s">
        <v>105</v>
      </c>
      <c r="E422" t="s">
        <v>282</v>
      </c>
      <c r="F422">
        <v>1</v>
      </c>
      <c r="G422" t="s">
        <v>32</v>
      </c>
      <c r="H422" t="s">
        <v>39</v>
      </c>
      <c r="I422" t="s">
        <v>32</v>
      </c>
      <c r="J422" t="s">
        <v>33</v>
      </c>
      <c r="K422" t="s">
        <v>32</v>
      </c>
      <c r="L422" t="s">
        <v>23</v>
      </c>
      <c r="M422">
        <v>93</v>
      </c>
      <c r="N422" t="s">
        <v>24</v>
      </c>
      <c r="O422" t="s">
        <v>25</v>
      </c>
      <c r="P422" t="s">
        <v>283</v>
      </c>
      <c r="Q422" t="s">
        <v>252</v>
      </c>
    </row>
    <row r="423" spans="1:17" x14ac:dyDescent="0.35">
      <c r="A423">
        <v>729295</v>
      </c>
      <c r="B423" t="s">
        <v>284</v>
      </c>
      <c r="C423" s="1">
        <v>41751</v>
      </c>
      <c r="D423" t="s">
        <v>287</v>
      </c>
      <c r="E423" t="s">
        <v>286</v>
      </c>
      <c r="F423">
        <v>1</v>
      </c>
      <c r="G423" t="s">
        <v>31</v>
      </c>
      <c r="H423" t="s">
        <v>259</v>
      </c>
      <c r="I423" t="s">
        <v>259</v>
      </c>
      <c r="J423" t="s">
        <v>22</v>
      </c>
      <c r="K423" t="s">
        <v>31</v>
      </c>
      <c r="L423" t="s">
        <v>23</v>
      </c>
      <c r="M423">
        <v>72</v>
      </c>
      <c r="N423" t="s">
        <v>24</v>
      </c>
      <c r="O423" t="s">
        <v>25</v>
      </c>
      <c r="P423" t="s">
        <v>120</v>
      </c>
      <c r="Q423" t="s">
        <v>140</v>
      </c>
    </row>
    <row r="424" spans="1:17" x14ac:dyDescent="0.35">
      <c r="A424">
        <v>729297</v>
      </c>
      <c r="B424" t="s">
        <v>288</v>
      </c>
      <c r="C424" s="1">
        <v>41752</v>
      </c>
      <c r="D424" t="s">
        <v>235</v>
      </c>
      <c r="E424" t="s">
        <v>289</v>
      </c>
      <c r="F424">
        <v>1</v>
      </c>
      <c r="G424" t="s">
        <v>40</v>
      </c>
      <c r="H424" t="s">
        <v>32</v>
      </c>
      <c r="I424" t="s">
        <v>40</v>
      </c>
      <c r="J424" t="s">
        <v>22</v>
      </c>
      <c r="K424" t="s">
        <v>32</v>
      </c>
      <c r="L424" t="s">
        <v>23</v>
      </c>
      <c r="M424">
        <v>7</v>
      </c>
      <c r="N424" t="s">
        <v>24</v>
      </c>
      <c r="O424" t="s">
        <v>25</v>
      </c>
      <c r="P424" t="s">
        <v>127</v>
      </c>
      <c r="Q424" t="s">
        <v>283</v>
      </c>
    </row>
    <row r="425" spans="1:17" x14ac:dyDescent="0.35">
      <c r="A425">
        <v>729299</v>
      </c>
      <c r="B425" t="s">
        <v>284</v>
      </c>
      <c r="C425" s="1">
        <v>41753</v>
      </c>
      <c r="D425" t="s">
        <v>290</v>
      </c>
      <c r="E425" t="s">
        <v>286</v>
      </c>
      <c r="F425">
        <v>1</v>
      </c>
      <c r="G425" t="s">
        <v>20</v>
      </c>
      <c r="H425" t="s">
        <v>21</v>
      </c>
      <c r="I425" t="s">
        <v>20</v>
      </c>
      <c r="J425" t="s">
        <v>22</v>
      </c>
      <c r="K425" t="s">
        <v>21</v>
      </c>
      <c r="L425" t="s">
        <v>23</v>
      </c>
      <c r="M425">
        <v>2</v>
      </c>
      <c r="N425" t="s">
        <v>24</v>
      </c>
      <c r="O425" t="s">
        <v>25</v>
      </c>
      <c r="P425" t="s">
        <v>42</v>
      </c>
      <c r="Q425" t="s">
        <v>237</v>
      </c>
    </row>
    <row r="426" spans="1:17" x14ac:dyDescent="0.35">
      <c r="A426">
        <v>729301</v>
      </c>
      <c r="B426" t="s">
        <v>288</v>
      </c>
      <c r="C426" s="1">
        <v>41754</v>
      </c>
      <c r="D426" t="s">
        <v>262</v>
      </c>
      <c r="E426" t="s">
        <v>289</v>
      </c>
      <c r="F426">
        <v>1</v>
      </c>
      <c r="G426" t="s">
        <v>259</v>
      </c>
      <c r="H426" t="s">
        <v>39</v>
      </c>
      <c r="I426" t="s">
        <v>259</v>
      </c>
      <c r="J426" t="s">
        <v>33</v>
      </c>
      <c r="K426" t="s">
        <v>259</v>
      </c>
      <c r="L426" t="s">
        <v>23</v>
      </c>
      <c r="M426">
        <v>4</v>
      </c>
      <c r="N426" t="s">
        <v>24</v>
      </c>
      <c r="O426" t="s">
        <v>25</v>
      </c>
      <c r="P426" t="s">
        <v>120</v>
      </c>
      <c r="Q426" t="s">
        <v>140</v>
      </c>
    </row>
    <row r="427" spans="1:17" x14ac:dyDescent="0.35">
      <c r="A427">
        <v>729303</v>
      </c>
      <c r="B427" t="s">
        <v>288</v>
      </c>
      <c r="C427" s="1">
        <v>41754</v>
      </c>
      <c r="D427" t="s">
        <v>291</v>
      </c>
      <c r="E427" t="s">
        <v>289</v>
      </c>
      <c r="F427">
        <v>1</v>
      </c>
      <c r="G427" t="s">
        <v>32</v>
      </c>
      <c r="H427" t="s">
        <v>47</v>
      </c>
      <c r="I427" t="s">
        <v>47</v>
      </c>
      <c r="J427" t="s">
        <v>33</v>
      </c>
      <c r="K427" t="s">
        <v>32</v>
      </c>
      <c r="L427" t="s">
        <v>41</v>
      </c>
      <c r="M427">
        <v>7</v>
      </c>
      <c r="N427" t="s">
        <v>24</v>
      </c>
      <c r="O427" t="s">
        <v>25</v>
      </c>
      <c r="P427" t="s">
        <v>54</v>
      </c>
      <c r="Q427" t="s">
        <v>120</v>
      </c>
    </row>
    <row r="428" spans="1:17" x14ac:dyDescent="0.35">
      <c r="A428">
        <v>729305</v>
      </c>
      <c r="B428" t="s">
        <v>281</v>
      </c>
      <c r="C428" s="1">
        <v>41755</v>
      </c>
      <c r="D428" t="s">
        <v>292</v>
      </c>
      <c r="E428" t="s">
        <v>282</v>
      </c>
      <c r="F428">
        <v>1</v>
      </c>
      <c r="G428" t="s">
        <v>40</v>
      </c>
      <c r="H428" t="s">
        <v>20</v>
      </c>
      <c r="I428" t="s">
        <v>40</v>
      </c>
      <c r="J428" t="s">
        <v>22</v>
      </c>
      <c r="K428" t="s">
        <v>40</v>
      </c>
      <c r="L428" t="s">
        <v>41</v>
      </c>
      <c r="M428">
        <v>6</v>
      </c>
      <c r="N428" t="s">
        <v>24</v>
      </c>
      <c r="O428" t="s">
        <v>25</v>
      </c>
      <c r="P428" t="s">
        <v>127</v>
      </c>
      <c r="Q428" t="s">
        <v>252</v>
      </c>
    </row>
    <row r="429" spans="1:17" x14ac:dyDescent="0.35">
      <c r="A429">
        <v>729307</v>
      </c>
      <c r="B429" t="s">
        <v>281</v>
      </c>
      <c r="C429" s="1">
        <v>41755</v>
      </c>
      <c r="D429" t="s">
        <v>293</v>
      </c>
      <c r="E429" t="s">
        <v>282</v>
      </c>
      <c r="F429">
        <v>1</v>
      </c>
      <c r="G429" t="s">
        <v>21</v>
      </c>
      <c r="H429" t="s">
        <v>31</v>
      </c>
      <c r="I429" t="s">
        <v>21</v>
      </c>
      <c r="J429" t="s">
        <v>22</v>
      </c>
      <c r="K429" t="s">
        <v>31</v>
      </c>
      <c r="L429" t="s">
        <v>23</v>
      </c>
      <c r="M429">
        <v>23</v>
      </c>
      <c r="N429" t="s">
        <v>24</v>
      </c>
      <c r="O429" t="s">
        <v>25</v>
      </c>
      <c r="P429" t="s">
        <v>127</v>
      </c>
      <c r="Q429" t="s">
        <v>283</v>
      </c>
    </row>
    <row r="430" spans="1:17" x14ac:dyDescent="0.35">
      <c r="A430">
        <v>729309</v>
      </c>
      <c r="B430" t="s">
        <v>284</v>
      </c>
      <c r="C430" s="1">
        <v>41756</v>
      </c>
      <c r="D430" t="s">
        <v>181</v>
      </c>
      <c r="E430" t="s">
        <v>286</v>
      </c>
      <c r="F430">
        <v>1</v>
      </c>
      <c r="G430" t="s">
        <v>39</v>
      </c>
      <c r="H430" t="s">
        <v>47</v>
      </c>
      <c r="I430" t="s">
        <v>47</v>
      </c>
      <c r="J430" t="s">
        <v>33</v>
      </c>
      <c r="K430" t="s">
        <v>39</v>
      </c>
      <c r="L430" t="s">
        <v>41</v>
      </c>
      <c r="M430">
        <v>6</v>
      </c>
      <c r="N430" t="s">
        <v>24</v>
      </c>
      <c r="O430" t="s">
        <v>25</v>
      </c>
      <c r="P430" t="s">
        <v>42</v>
      </c>
      <c r="Q430" t="s">
        <v>237</v>
      </c>
    </row>
    <row r="431" spans="1:17" x14ac:dyDescent="0.35">
      <c r="A431">
        <v>729311</v>
      </c>
      <c r="B431" t="s">
        <v>284</v>
      </c>
      <c r="C431" s="1">
        <v>41756</v>
      </c>
      <c r="D431" t="s">
        <v>152</v>
      </c>
      <c r="E431" t="s">
        <v>286</v>
      </c>
      <c r="F431">
        <v>1</v>
      </c>
      <c r="G431" t="s">
        <v>259</v>
      </c>
      <c r="H431" t="s">
        <v>32</v>
      </c>
      <c r="I431" t="s">
        <v>259</v>
      </c>
      <c r="J431" t="s">
        <v>33</v>
      </c>
      <c r="K431" t="s">
        <v>32</v>
      </c>
      <c r="L431" t="s">
        <v>41</v>
      </c>
      <c r="M431">
        <v>5</v>
      </c>
      <c r="N431" t="s">
        <v>24</v>
      </c>
      <c r="O431" t="s">
        <v>25</v>
      </c>
      <c r="P431" t="s">
        <v>232</v>
      </c>
      <c r="Q431" t="s">
        <v>237</v>
      </c>
    </row>
    <row r="432" spans="1:17" x14ac:dyDescent="0.35">
      <c r="A432">
        <v>729313</v>
      </c>
      <c r="B432" t="s">
        <v>288</v>
      </c>
      <c r="C432" s="1">
        <v>41757</v>
      </c>
      <c r="D432" t="s">
        <v>293</v>
      </c>
      <c r="E432" t="s">
        <v>289</v>
      </c>
      <c r="F432">
        <v>1</v>
      </c>
      <c r="G432" t="s">
        <v>31</v>
      </c>
      <c r="H432" t="s">
        <v>20</v>
      </c>
      <c r="I432" t="s">
        <v>31</v>
      </c>
      <c r="J432" t="s">
        <v>22</v>
      </c>
      <c r="K432" t="s">
        <v>31</v>
      </c>
      <c r="L432" t="s">
        <v>41</v>
      </c>
      <c r="M432">
        <v>5</v>
      </c>
      <c r="N432" t="s">
        <v>24</v>
      </c>
      <c r="O432" t="s">
        <v>25</v>
      </c>
      <c r="P432" t="s">
        <v>54</v>
      </c>
      <c r="Q432" t="s">
        <v>140</v>
      </c>
    </row>
    <row r="433" spans="1:17" x14ac:dyDescent="0.35">
      <c r="A433">
        <v>729315</v>
      </c>
      <c r="B433" t="s">
        <v>281</v>
      </c>
      <c r="C433" s="1">
        <v>41758</v>
      </c>
      <c r="D433" t="s">
        <v>265</v>
      </c>
      <c r="E433" t="s">
        <v>282</v>
      </c>
      <c r="F433">
        <v>1</v>
      </c>
      <c r="G433" t="s">
        <v>21</v>
      </c>
      <c r="H433" t="s">
        <v>40</v>
      </c>
      <c r="I433" t="s">
        <v>40</v>
      </c>
      <c r="J433" t="s">
        <v>33</v>
      </c>
      <c r="K433" t="s">
        <v>40</v>
      </c>
      <c r="L433" t="s">
        <v>122</v>
      </c>
      <c r="M433" t="s">
        <v>25</v>
      </c>
      <c r="N433" t="s">
        <v>123</v>
      </c>
      <c r="O433" t="s">
        <v>25</v>
      </c>
      <c r="P433" t="s">
        <v>42</v>
      </c>
      <c r="Q433" t="s">
        <v>232</v>
      </c>
    </row>
    <row r="434" spans="1:17" x14ac:dyDescent="0.35">
      <c r="A434">
        <v>729317</v>
      </c>
      <c r="B434" t="s">
        <v>288</v>
      </c>
      <c r="C434" s="1">
        <v>41759</v>
      </c>
      <c r="D434" t="s">
        <v>294</v>
      </c>
      <c r="E434" t="s">
        <v>289</v>
      </c>
      <c r="F434">
        <v>1</v>
      </c>
      <c r="G434" t="s">
        <v>47</v>
      </c>
      <c r="H434" t="s">
        <v>259</v>
      </c>
      <c r="I434" t="s">
        <v>47</v>
      </c>
      <c r="J434" t="s">
        <v>22</v>
      </c>
      <c r="K434" t="s">
        <v>259</v>
      </c>
      <c r="L434" t="s">
        <v>23</v>
      </c>
      <c r="M434">
        <v>15</v>
      </c>
      <c r="N434" t="s">
        <v>24</v>
      </c>
      <c r="O434" t="s">
        <v>25</v>
      </c>
      <c r="P434" t="s">
        <v>127</v>
      </c>
      <c r="Q434" t="s">
        <v>120</v>
      </c>
    </row>
    <row r="435" spans="1:17" x14ac:dyDescent="0.35">
      <c r="A435">
        <v>733971</v>
      </c>
      <c r="B435" t="s">
        <v>277</v>
      </c>
      <c r="C435" s="1">
        <v>41761</v>
      </c>
      <c r="D435" t="s">
        <v>235</v>
      </c>
      <c r="E435" t="s">
        <v>278</v>
      </c>
      <c r="F435">
        <v>0</v>
      </c>
      <c r="G435" t="s">
        <v>32</v>
      </c>
      <c r="H435" t="s">
        <v>21</v>
      </c>
      <c r="I435" t="s">
        <v>32</v>
      </c>
      <c r="J435" t="s">
        <v>33</v>
      </c>
      <c r="K435" t="s">
        <v>32</v>
      </c>
      <c r="L435" t="s">
        <v>23</v>
      </c>
      <c r="M435">
        <v>34</v>
      </c>
      <c r="N435" t="s">
        <v>24</v>
      </c>
      <c r="O435" t="s">
        <v>25</v>
      </c>
      <c r="P435" t="s">
        <v>232</v>
      </c>
      <c r="Q435" t="s">
        <v>274</v>
      </c>
    </row>
    <row r="436" spans="1:17" x14ac:dyDescent="0.35">
      <c r="A436">
        <v>733973</v>
      </c>
      <c r="B436" t="s">
        <v>44</v>
      </c>
      <c r="C436" s="1">
        <v>41762</v>
      </c>
      <c r="D436" t="s">
        <v>295</v>
      </c>
      <c r="E436" t="s">
        <v>46</v>
      </c>
      <c r="F436">
        <v>0</v>
      </c>
      <c r="G436" t="s">
        <v>47</v>
      </c>
      <c r="H436" t="s">
        <v>31</v>
      </c>
      <c r="I436" t="s">
        <v>31</v>
      </c>
      <c r="J436" t="s">
        <v>33</v>
      </c>
      <c r="K436" t="s">
        <v>47</v>
      </c>
      <c r="L436" t="s">
        <v>41</v>
      </c>
      <c r="M436">
        <v>5</v>
      </c>
      <c r="N436" t="s">
        <v>24</v>
      </c>
      <c r="O436" t="s">
        <v>25</v>
      </c>
      <c r="P436" t="s">
        <v>242</v>
      </c>
      <c r="Q436" t="s">
        <v>252</v>
      </c>
    </row>
    <row r="437" spans="1:17" x14ac:dyDescent="0.35">
      <c r="A437">
        <v>733975</v>
      </c>
      <c r="B437" t="s">
        <v>36</v>
      </c>
      <c r="C437" s="1">
        <v>41762</v>
      </c>
      <c r="D437" t="s">
        <v>296</v>
      </c>
      <c r="E437" t="s">
        <v>38</v>
      </c>
      <c r="F437">
        <v>0</v>
      </c>
      <c r="G437" t="s">
        <v>39</v>
      </c>
      <c r="H437" t="s">
        <v>40</v>
      </c>
      <c r="I437" t="s">
        <v>40</v>
      </c>
      <c r="J437" t="s">
        <v>22</v>
      </c>
      <c r="K437" t="s">
        <v>40</v>
      </c>
      <c r="L437" t="s">
        <v>41</v>
      </c>
      <c r="M437">
        <v>7</v>
      </c>
      <c r="N437" t="s">
        <v>24</v>
      </c>
      <c r="O437" t="s">
        <v>25</v>
      </c>
      <c r="P437" t="s">
        <v>145</v>
      </c>
      <c r="Q437" t="s">
        <v>140</v>
      </c>
    </row>
    <row r="438" spans="1:17" x14ac:dyDescent="0.35">
      <c r="A438">
        <v>733977</v>
      </c>
      <c r="B438" t="s">
        <v>17</v>
      </c>
      <c r="C438" s="1">
        <v>41763</v>
      </c>
      <c r="D438" t="s">
        <v>121</v>
      </c>
      <c r="E438" t="s">
        <v>19</v>
      </c>
      <c r="F438">
        <v>0</v>
      </c>
      <c r="G438" t="s">
        <v>20</v>
      </c>
      <c r="H438" t="s">
        <v>259</v>
      </c>
      <c r="I438" t="s">
        <v>20</v>
      </c>
      <c r="J438" t="s">
        <v>22</v>
      </c>
      <c r="K438" t="s">
        <v>20</v>
      </c>
      <c r="L438" t="s">
        <v>41</v>
      </c>
      <c r="M438">
        <v>4</v>
      </c>
      <c r="N438" t="s">
        <v>24</v>
      </c>
      <c r="O438" t="s">
        <v>25</v>
      </c>
      <c r="P438" t="s">
        <v>127</v>
      </c>
      <c r="Q438" t="s">
        <v>237</v>
      </c>
    </row>
    <row r="439" spans="1:17" x14ac:dyDescent="0.35">
      <c r="A439">
        <v>733979</v>
      </c>
      <c r="B439" t="s">
        <v>167</v>
      </c>
      <c r="C439" s="1">
        <v>41764</v>
      </c>
      <c r="D439" t="s">
        <v>292</v>
      </c>
      <c r="E439" t="s">
        <v>168</v>
      </c>
      <c r="F439">
        <v>0</v>
      </c>
      <c r="G439" t="s">
        <v>40</v>
      </c>
      <c r="H439" t="s">
        <v>21</v>
      </c>
      <c r="I439" t="s">
        <v>21</v>
      </c>
      <c r="J439" t="s">
        <v>22</v>
      </c>
      <c r="K439" t="s">
        <v>40</v>
      </c>
      <c r="L439" t="s">
        <v>23</v>
      </c>
      <c r="M439">
        <v>10</v>
      </c>
      <c r="N439" t="s">
        <v>24</v>
      </c>
      <c r="O439" t="s">
        <v>25</v>
      </c>
      <c r="P439" t="s">
        <v>274</v>
      </c>
      <c r="Q439" t="s">
        <v>267</v>
      </c>
    </row>
    <row r="440" spans="1:17" x14ac:dyDescent="0.35">
      <c r="A440">
        <v>733981</v>
      </c>
      <c r="B440" t="s">
        <v>36</v>
      </c>
      <c r="C440" s="1">
        <v>41764</v>
      </c>
      <c r="D440" t="s">
        <v>152</v>
      </c>
      <c r="E440" t="s">
        <v>38</v>
      </c>
      <c r="F440">
        <v>0</v>
      </c>
      <c r="G440" t="s">
        <v>39</v>
      </c>
      <c r="H440" t="s">
        <v>32</v>
      </c>
      <c r="I440" t="s">
        <v>32</v>
      </c>
      <c r="J440" t="s">
        <v>22</v>
      </c>
      <c r="K440" t="s">
        <v>32</v>
      </c>
      <c r="L440" t="s">
        <v>41</v>
      </c>
      <c r="M440">
        <v>8</v>
      </c>
      <c r="N440" t="s">
        <v>24</v>
      </c>
      <c r="O440" t="s">
        <v>25</v>
      </c>
      <c r="P440" t="s">
        <v>297</v>
      </c>
      <c r="Q440" t="s">
        <v>242</v>
      </c>
    </row>
    <row r="441" spans="1:17" x14ac:dyDescent="0.35">
      <c r="A441">
        <v>733983</v>
      </c>
      <c r="B441" t="s">
        <v>44</v>
      </c>
      <c r="C441" s="1">
        <v>41765</v>
      </c>
      <c r="D441" t="s">
        <v>147</v>
      </c>
      <c r="E441" t="s">
        <v>46</v>
      </c>
      <c r="F441">
        <v>0</v>
      </c>
      <c r="G441" t="s">
        <v>47</v>
      </c>
      <c r="H441" t="s">
        <v>20</v>
      </c>
      <c r="I441" t="s">
        <v>20</v>
      </c>
      <c r="J441" t="s">
        <v>22</v>
      </c>
      <c r="K441" t="s">
        <v>47</v>
      </c>
      <c r="L441" t="s">
        <v>23</v>
      </c>
      <c r="M441">
        <v>19</v>
      </c>
      <c r="N441" t="s">
        <v>24</v>
      </c>
      <c r="O441" t="s">
        <v>25</v>
      </c>
      <c r="P441" t="s">
        <v>140</v>
      </c>
      <c r="Q441" t="s">
        <v>263</v>
      </c>
    </row>
    <row r="442" spans="1:17" x14ac:dyDescent="0.35">
      <c r="A442">
        <v>733985</v>
      </c>
      <c r="B442" t="s">
        <v>36</v>
      </c>
      <c r="C442" s="1">
        <v>41766</v>
      </c>
      <c r="D442" t="s">
        <v>146</v>
      </c>
      <c r="E442" t="s">
        <v>38</v>
      </c>
      <c r="F442">
        <v>0</v>
      </c>
      <c r="G442" t="s">
        <v>39</v>
      </c>
      <c r="H442" t="s">
        <v>21</v>
      </c>
      <c r="I442" t="s">
        <v>39</v>
      </c>
      <c r="J442" t="s">
        <v>33</v>
      </c>
      <c r="K442" t="s">
        <v>21</v>
      </c>
      <c r="L442" t="s">
        <v>41</v>
      </c>
      <c r="M442">
        <v>8</v>
      </c>
      <c r="N442" t="s">
        <v>24</v>
      </c>
      <c r="O442" t="s">
        <v>25</v>
      </c>
      <c r="P442" t="s">
        <v>242</v>
      </c>
      <c r="Q442" t="s">
        <v>252</v>
      </c>
    </row>
    <row r="443" spans="1:17" x14ac:dyDescent="0.35">
      <c r="A443">
        <v>733987</v>
      </c>
      <c r="B443" t="s">
        <v>170</v>
      </c>
      <c r="C443" s="1">
        <v>41766</v>
      </c>
      <c r="D443" t="s">
        <v>287</v>
      </c>
      <c r="E443" t="s">
        <v>172</v>
      </c>
      <c r="F443">
        <v>0</v>
      </c>
      <c r="G443" t="s">
        <v>31</v>
      </c>
      <c r="H443" t="s">
        <v>32</v>
      </c>
      <c r="I443" t="s">
        <v>32</v>
      </c>
      <c r="J443" t="s">
        <v>22</v>
      </c>
      <c r="K443" t="s">
        <v>31</v>
      </c>
      <c r="L443" t="s">
        <v>23</v>
      </c>
      <c r="M443">
        <v>44</v>
      </c>
      <c r="N443" t="s">
        <v>24</v>
      </c>
      <c r="O443" t="s">
        <v>25</v>
      </c>
      <c r="P443" t="s">
        <v>127</v>
      </c>
      <c r="Q443" t="s">
        <v>298</v>
      </c>
    </row>
    <row r="444" spans="1:17" x14ac:dyDescent="0.35">
      <c r="A444">
        <v>733989</v>
      </c>
      <c r="B444" t="s">
        <v>167</v>
      </c>
      <c r="C444" s="1">
        <v>41767</v>
      </c>
      <c r="D444" t="s">
        <v>294</v>
      </c>
      <c r="E444" t="s">
        <v>168</v>
      </c>
      <c r="F444">
        <v>0</v>
      </c>
      <c r="G444" t="s">
        <v>40</v>
      </c>
      <c r="H444" t="s">
        <v>259</v>
      </c>
      <c r="I444" t="s">
        <v>40</v>
      </c>
      <c r="J444" t="s">
        <v>22</v>
      </c>
      <c r="K444" t="s">
        <v>259</v>
      </c>
      <c r="L444" t="s">
        <v>23</v>
      </c>
      <c r="M444">
        <v>32</v>
      </c>
      <c r="N444" t="s">
        <v>24</v>
      </c>
      <c r="O444" t="s">
        <v>25</v>
      </c>
      <c r="P444" t="s">
        <v>232</v>
      </c>
      <c r="Q444" t="s">
        <v>274</v>
      </c>
    </row>
    <row r="445" spans="1:17" x14ac:dyDescent="0.35">
      <c r="A445">
        <v>733991</v>
      </c>
      <c r="B445" t="s">
        <v>17</v>
      </c>
      <c r="C445" s="1">
        <v>41768</v>
      </c>
      <c r="D445" t="s">
        <v>293</v>
      </c>
      <c r="E445" t="s">
        <v>19</v>
      </c>
      <c r="F445">
        <v>0</v>
      </c>
      <c r="G445" t="s">
        <v>20</v>
      </c>
      <c r="H445" t="s">
        <v>31</v>
      </c>
      <c r="I445" t="s">
        <v>20</v>
      </c>
      <c r="J445" t="s">
        <v>22</v>
      </c>
      <c r="K445" t="s">
        <v>31</v>
      </c>
      <c r="L445" t="s">
        <v>23</v>
      </c>
      <c r="M445">
        <v>32</v>
      </c>
      <c r="N445" t="s">
        <v>24</v>
      </c>
      <c r="O445" t="s">
        <v>25</v>
      </c>
      <c r="P445" t="s">
        <v>140</v>
      </c>
      <c r="Q445" t="s">
        <v>263</v>
      </c>
    </row>
    <row r="446" spans="1:17" x14ac:dyDescent="0.35">
      <c r="A446">
        <v>733993</v>
      </c>
      <c r="B446" t="s">
        <v>36</v>
      </c>
      <c r="C446" s="1">
        <v>41769</v>
      </c>
      <c r="D446" t="s">
        <v>211</v>
      </c>
      <c r="E446" t="s">
        <v>38</v>
      </c>
      <c r="F446">
        <v>0</v>
      </c>
      <c r="G446" t="s">
        <v>39</v>
      </c>
      <c r="H446" t="s">
        <v>259</v>
      </c>
      <c r="I446" t="s">
        <v>259</v>
      </c>
      <c r="J446" t="s">
        <v>22</v>
      </c>
      <c r="K446" t="s">
        <v>259</v>
      </c>
      <c r="L446" t="s">
        <v>41</v>
      </c>
      <c r="M446">
        <v>8</v>
      </c>
      <c r="N446" t="s">
        <v>24</v>
      </c>
      <c r="O446" t="s">
        <v>95</v>
      </c>
      <c r="P446" t="s">
        <v>297</v>
      </c>
      <c r="Q446" t="s">
        <v>242</v>
      </c>
    </row>
    <row r="447" spans="1:17" x14ac:dyDescent="0.35">
      <c r="A447">
        <v>733995</v>
      </c>
      <c r="B447" t="s">
        <v>44</v>
      </c>
      <c r="C447" s="1">
        <v>41769</v>
      </c>
      <c r="D447" t="s">
        <v>152</v>
      </c>
      <c r="E447" t="s">
        <v>46</v>
      </c>
      <c r="F447">
        <v>0</v>
      </c>
      <c r="G447" t="s">
        <v>47</v>
      </c>
      <c r="H447" t="s">
        <v>32</v>
      </c>
      <c r="I447" t="s">
        <v>32</v>
      </c>
      <c r="J447" t="s">
        <v>22</v>
      </c>
      <c r="K447" t="s">
        <v>32</v>
      </c>
      <c r="L447" t="s">
        <v>41</v>
      </c>
      <c r="M447">
        <v>4</v>
      </c>
      <c r="N447" t="s">
        <v>24</v>
      </c>
      <c r="O447" t="s">
        <v>25</v>
      </c>
      <c r="P447" t="s">
        <v>127</v>
      </c>
      <c r="Q447" t="s">
        <v>237</v>
      </c>
    </row>
    <row r="448" spans="1:17" x14ac:dyDescent="0.35">
      <c r="A448">
        <v>733997</v>
      </c>
      <c r="B448" t="s">
        <v>170</v>
      </c>
      <c r="C448" s="1">
        <v>41770</v>
      </c>
      <c r="D448" t="s">
        <v>146</v>
      </c>
      <c r="E448" t="s">
        <v>172</v>
      </c>
      <c r="F448">
        <v>0</v>
      </c>
      <c r="G448" t="s">
        <v>31</v>
      </c>
      <c r="H448" t="s">
        <v>21</v>
      </c>
      <c r="I448" t="s">
        <v>21</v>
      </c>
      <c r="J448" t="s">
        <v>22</v>
      </c>
      <c r="K448" t="s">
        <v>21</v>
      </c>
      <c r="L448" t="s">
        <v>41</v>
      </c>
      <c r="M448">
        <v>9</v>
      </c>
      <c r="N448" t="s">
        <v>24</v>
      </c>
      <c r="O448" t="s">
        <v>25</v>
      </c>
      <c r="P448" t="s">
        <v>274</v>
      </c>
      <c r="Q448" t="s">
        <v>267</v>
      </c>
    </row>
    <row r="449" spans="1:17" x14ac:dyDescent="0.35">
      <c r="A449">
        <v>733999</v>
      </c>
      <c r="B449" t="s">
        <v>17</v>
      </c>
      <c r="C449" s="1">
        <v>41770</v>
      </c>
      <c r="D449" t="s">
        <v>265</v>
      </c>
      <c r="E449" t="s">
        <v>19</v>
      </c>
      <c r="F449">
        <v>0</v>
      </c>
      <c r="G449" t="s">
        <v>20</v>
      </c>
      <c r="H449" t="s">
        <v>40</v>
      </c>
      <c r="I449" t="s">
        <v>20</v>
      </c>
      <c r="J449" t="s">
        <v>33</v>
      </c>
      <c r="K449" t="s">
        <v>40</v>
      </c>
      <c r="L449" t="s">
        <v>41</v>
      </c>
      <c r="M449">
        <v>5</v>
      </c>
      <c r="N449" t="s">
        <v>24</v>
      </c>
      <c r="O449" t="s">
        <v>25</v>
      </c>
      <c r="P449" t="s">
        <v>140</v>
      </c>
      <c r="Q449" t="s">
        <v>213</v>
      </c>
    </row>
    <row r="450" spans="1:17" x14ac:dyDescent="0.35">
      <c r="A450">
        <v>734001</v>
      </c>
      <c r="B450" t="s">
        <v>60</v>
      </c>
      <c r="C450" s="1">
        <v>41771</v>
      </c>
      <c r="D450" t="s">
        <v>183</v>
      </c>
      <c r="E450" t="s">
        <v>62</v>
      </c>
      <c r="F450">
        <v>0</v>
      </c>
      <c r="G450" t="s">
        <v>259</v>
      </c>
      <c r="H450" t="s">
        <v>47</v>
      </c>
      <c r="I450" t="s">
        <v>259</v>
      </c>
      <c r="J450" t="s">
        <v>33</v>
      </c>
      <c r="K450" t="s">
        <v>47</v>
      </c>
      <c r="L450" t="s">
        <v>41</v>
      </c>
      <c r="M450">
        <v>7</v>
      </c>
      <c r="N450" t="s">
        <v>24</v>
      </c>
      <c r="O450" t="s">
        <v>25</v>
      </c>
      <c r="P450" t="s">
        <v>127</v>
      </c>
      <c r="Q450" t="s">
        <v>237</v>
      </c>
    </row>
    <row r="451" spans="1:17" x14ac:dyDescent="0.35">
      <c r="A451">
        <v>734003</v>
      </c>
      <c r="B451" t="s">
        <v>277</v>
      </c>
      <c r="C451" s="1">
        <v>41772</v>
      </c>
      <c r="D451" t="s">
        <v>235</v>
      </c>
      <c r="E451" t="s">
        <v>278</v>
      </c>
      <c r="F451">
        <v>0</v>
      </c>
      <c r="G451" t="s">
        <v>32</v>
      </c>
      <c r="H451" t="s">
        <v>40</v>
      </c>
      <c r="I451" t="s">
        <v>40</v>
      </c>
      <c r="J451" t="s">
        <v>33</v>
      </c>
      <c r="K451" t="s">
        <v>32</v>
      </c>
      <c r="L451" t="s">
        <v>41</v>
      </c>
      <c r="M451">
        <v>5</v>
      </c>
      <c r="N451" t="s">
        <v>24</v>
      </c>
      <c r="O451" t="s">
        <v>25</v>
      </c>
      <c r="P451" t="s">
        <v>242</v>
      </c>
      <c r="Q451" t="s">
        <v>252</v>
      </c>
    </row>
    <row r="452" spans="1:17" x14ac:dyDescent="0.35">
      <c r="A452">
        <v>734005</v>
      </c>
      <c r="B452" t="s">
        <v>17</v>
      </c>
      <c r="C452" s="1">
        <v>41772</v>
      </c>
      <c r="D452" t="s">
        <v>139</v>
      </c>
      <c r="E452" t="s">
        <v>19</v>
      </c>
      <c r="F452">
        <v>0</v>
      </c>
      <c r="G452" t="s">
        <v>20</v>
      </c>
      <c r="H452" t="s">
        <v>39</v>
      </c>
      <c r="I452" t="s">
        <v>39</v>
      </c>
      <c r="J452" t="s">
        <v>22</v>
      </c>
      <c r="K452" t="s">
        <v>20</v>
      </c>
      <c r="L452" t="s">
        <v>23</v>
      </c>
      <c r="M452">
        <v>16</v>
      </c>
      <c r="N452" t="s">
        <v>24</v>
      </c>
      <c r="O452" t="s">
        <v>25</v>
      </c>
      <c r="P452" t="s">
        <v>263</v>
      </c>
      <c r="Q452" t="s">
        <v>213</v>
      </c>
    </row>
    <row r="453" spans="1:17" x14ac:dyDescent="0.35">
      <c r="A453">
        <v>734007</v>
      </c>
      <c r="B453" t="s">
        <v>60</v>
      </c>
      <c r="C453" s="1">
        <v>41773</v>
      </c>
      <c r="D453" t="s">
        <v>226</v>
      </c>
      <c r="E453" t="s">
        <v>62</v>
      </c>
      <c r="F453">
        <v>0</v>
      </c>
      <c r="G453" t="s">
        <v>259</v>
      </c>
      <c r="H453" t="s">
        <v>31</v>
      </c>
      <c r="I453" t="s">
        <v>31</v>
      </c>
      <c r="J453" t="s">
        <v>22</v>
      </c>
      <c r="K453" t="s">
        <v>31</v>
      </c>
      <c r="L453" t="s">
        <v>41</v>
      </c>
      <c r="M453">
        <v>6</v>
      </c>
      <c r="N453" t="s">
        <v>24</v>
      </c>
      <c r="O453" t="s">
        <v>25</v>
      </c>
      <c r="P453" t="s">
        <v>237</v>
      </c>
      <c r="Q453" t="s">
        <v>298</v>
      </c>
    </row>
    <row r="454" spans="1:17" x14ac:dyDescent="0.35">
      <c r="A454">
        <v>734009</v>
      </c>
      <c r="B454" t="s">
        <v>170</v>
      </c>
      <c r="C454" s="1">
        <v>41773</v>
      </c>
      <c r="D454" t="s">
        <v>175</v>
      </c>
      <c r="E454" t="s">
        <v>172</v>
      </c>
      <c r="F454">
        <v>0</v>
      </c>
      <c r="G454" t="s">
        <v>21</v>
      </c>
      <c r="H454" t="s">
        <v>47</v>
      </c>
      <c r="I454" t="s">
        <v>21</v>
      </c>
      <c r="J454" t="s">
        <v>22</v>
      </c>
      <c r="K454" t="s">
        <v>21</v>
      </c>
      <c r="L454" t="s">
        <v>41</v>
      </c>
      <c r="M454">
        <v>6</v>
      </c>
      <c r="N454" t="s">
        <v>24</v>
      </c>
      <c r="O454" t="s">
        <v>25</v>
      </c>
      <c r="P454" t="s">
        <v>232</v>
      </c>
      <c r="Q454" t="s">
        <v>274</v>
      </c>
    </row>
    <row r="455" spans="1:17" x14ac:dyDescent="0.35">
      <c r="A455">
        <v>734011</v>
      </c>
      <c r="B455" t="s">
        <v>167</v>
      </c>
      <c r="C455" s="1">
        <v>41774</v>
      </c>
      <c r="D455" t="s">
        <v>233</v>
      </c>
      <c r="E455" t="s">
        <v>168</v>
      </c>
      <c r="F455">
        <v>0</v>
      </c>
      <c r="G455" t="s">
        <v>40</v>
      </c>
      <c r="H455" t="s">
        <v>39</v>
      </c>
      <c r="I455" t="s">
        <v>39</v>
      </c>
      <c r="J455" t="s">
        <v>22</v>
      </c>
      <c r="K455" t="s">
        <v>40</v>
      </c>
      <c r="L455" t="s">
        <v>23</v>
      </c>
      <c r="M455">
        <v>62</v>
      </c>
      <c r="N455" t="s">
        <v>24</v>
      </c>
      <c r="O455" t="s">
        <v>25</v>
      </c>
      <c r="P455" t="s">
        <v>140</v>
      </c>
      <c r="Q455" t="s">
        <v>213</v>
      </c>
    </row>
    <row r="456" spans="1:17" x14ac:dyDescent="0.35">
      <c r="A456">
        <v>734013</v>
      </c>
      <c r="B456" t="s">
        <v>277</v>
      </c>
      <c r="C456" s="1">
        <v>41777</v>
      </c>
      <c r="D456" t="s">
        <v>121</v>
      </c>
      <c r="E456" t="s">
        <v>278</v>
      </c>
      <c r="F456">
        <v>0</v>
      </c>
      <c r="G456" t="s">
        <v>32</v>
      </c>
      <c r="H456" t="s">
        <v>20</v>
      </c>
      <c r="I456" t="s">
        <v>32</v>
      </c>
      <c r="J456" t="s">
        <v>33</v>
      </c>
      <c r="K456" t="s">
        <v>20</v>
      </c>
      <c r="L456" t="s">
        <v>41</v>
      </c>
      <c r="M456">
        <v>5</v>
      </c>
      <c r="N456" t="s">
        <v>24</v>
      </c>
      <c r="O456" t="s">
        <v>25</v>
      </c>
      <c r="P456" t="s">
        <v>242</v>
      </c>
      <c r="Q456" t="s">
        <v>252</v>
      </c>
    </row>
    <row r="457" spans="1:17" x14ac:dyDescent="0.35">
      <c r="A457">
        <v>734015</v>
      </c>
      <c r="B457" t="s">
        <v>60</v>
      </c>
      <c r="C457" s="1">
        <v>41777</v>
      </c>
      <c r="D457" t="s">
        <v>257</v>
      </c>
      <c r="E457" t="s">
        <v>62</v>
      </c>
      <c r="F457">
        <v>0</v>
      </c>
      <c r="G457" t="s">
        <v>259</v>
      </c>
      <c r="H457" t="s">
        <v>21</v>
      </c>
      <c r="I457" t="s">
        <v>259</v>
      </c>
      <c r="J457" t="s">
        <v>33</v>
      </c>
      <c r="K457" t="s">
        <v>21</v>
      </c>
      <c r="L457" t="s">
        <v>41</v>
      </c>
      <c r="M457">
        <v>7</v>
      </c>
      <c r="N457" t="s">
        <v>24</v>
      </c>
      <c r="O457" t="s">
        <v>25</v>
      </c>
      <c r="P457" t="s">
        <v>274</v>
      </c>
      <c r="Q457" t="s">
        <v>267</v>
      </c>
    </row>
    <row r="458" spans="1:17" x14ac:dyDescent="0.35">
      <c r="A458">
        <v>734017</v>
      </c>
      <c r="B458" t="s">
        <v>167</v>
      </c>
      <c r="C458" s="1">
        <v>41778</v>
      </c>
      <c r="D458" t="s">
        <v>29</v>
      </c>
      <c r="E458" t="s">
        <v>168</v>
      </c>
      <c r="F458">
        <v>0</v>
      </c>
      <c r="G458" t="s">
        <v>40</v>
      </c>
      <c r="H458" t="s">
        <v>47</v>
      </c>
      <c r="I458" t="s">
        <v>47</v>
      </c>
      <c r="J458" t="s">
        <v>33</v>
      </c>
      <c r="K458" t="s">
        <v>47</v>
      </c>
      <c r="L458" t="s">
        <v>23</v>
      </c>
      <c r="M458">
        <v>25</v>
      </c>
      <c r="N458" t="s">
        <v>24</v>
      </c>
      <c r="O458" t="s">
        <v>25</v>
      </c>
      <c r="P458" t="s">
        <v>140</v>
      </c>
      <c r="Q458" t="s">
        <v>213</v>
      </c>
    </row>
    <row r="459" spans="1:17" x14ac:dyDescent="0.35">
      <c r="A459">
        <v>734019</v>
      </c>
      <c r="B459" t="s">
        <v>36</v>
      </c>
      <c r="C459" s="1">
        <v>41778</v>
      </c>
      <c r="D459" t="s">
        <v>299</v>
      </c>
      <c r="E459" t="s">
        <v>38</v>
      </c>
      <c r="F459">
        <v>0</v>
      </c>
      <c r="G459" t="s">
        <v>39</v>
      </c>
      <c r="H459" t="s">
        <v>31</v>
      </c>
      <c r="I459" t="s">
        <v>31</v>
      </c>
      <c r="J459" t="s">
        <v>22</v>
      </c>
      <c r="K459" t="s">
        <v>31</v>
      </c>
      <c r="L459" t="s">
        <v>41</v>
      </c>
      <c r="M459">
        <v>4</v>
      </c>
      <c r="N459" t="s">
        <v>24</v>
      </c>
      <c r="O459" t="s">
        <v>25</v>
      </c>
      <c r="P459" t="s">
        <v>127</v>
      </c>
      <c r="Q459" t="s">
        <v>298</v>
      </c>
    </row>
    <row r="460" spans="1:17" x14ac:dyDescent="0.35">
      <c r="A460">
        <v>734021</v>
      </c>
      <c r="B460" t="s">
        <v>60</v>
      </c>
      <c r="C460" s="1">
        <v>41779</v>
      </c>
      <c r="D460" t="s">
        <v>179</v>
      </c>
      <c r="E460" t="s">
        <v>62</v>
      </c>
      <c r="F460">
        <v>0</v>
      </c>
      <c r="G460" t="s">
        <v>259</v>
      </c>
      <c r="H460" t="s">
        <v>20</v>
      </c>
      <c r="I460" t="s">
        <v>20</v>
      </c>
      <c r="J460" t="s">
        <v>33</v>
      </c>
      <c r="K460" t="s">
        <v>259</v>
      </c>
      <c r="L460" t="s">
        <v>41</v>
      </c>
      <c r="M460">
        <v>7</v>
      </c>
      <c r="N460" t="s">
        <v>24</v>
      </c>
      <c r="O460" t="s">
        <v>25</v>
      </c>
      <c r="P460" t="s">
        <v>232</v>
      </c>
      <c r="Q460" t="s">
        <v>274</v>
      </c>
    </row>
    <row r="461" spans="1:17" x14ac:dyDescent="0.35">
      <c r="A461">
        <v>734023</v>
      </c>
      <c r="B461" t="s">
        <v>50</v>
      </c>
      <c r="C461" s="1">
        <v>41779</v>
      </c>
      <c r="D461" t="s">
        <v>175</v>
      </c>
      <c r="E461" t="s">
        <v>52</v>
      </c>
      <c r="F461">
        <v>0</v>
      </c>
      <c r="G461" t="s">
        <v>21</v>
      </c>
      <c r="H461" t="s">
        <v>32</v>
      </c>
      <c r="I461" t="s">
        <v>21</v>
      </c>
      <c r="J461" t="s">
        <v>22</v>
      </c>
      <c r="K461" t="s">
        <v>21</v>
      </c>
      <c r="L461" t="s">
        <v>41</v>
      </c>
      <c r="M461">
        <v>8</v>
      </c>
      <c r="N461" t="s">
        <v>24</v>
      </c>
      <c r="O461" t="s">
        <v>25</v>
      </c>
      <c r="P461" t="s">
        <v>297</v>
      </c>
      <c r="Q461" t="s">
        <v>252</v>
      </c>
    </row>
    <row r="462" spans="1:17" x14ac:dyDescent="0.35">
      <c r="A462">
        <v>734025</v>
      </c>
      <c r="B462" t="s">
        <v>28</v>
      </c>
      <c r="C462" s="1">
        <v>41780</v>
      </c>
      <c r="D462" t="s">
        <v>300</v>
      </c>
      <c r="E462" t="s">
        <v>30</v>
      </c>
      <c r="F462">
        <v>0</v>
      </c>
      <c r="G462" t="s">
        <v>31</v>
      </c>
      <c r="H462" t="s">
        <v>47</v>
      </c>
      <c r="I462" t="s">
        <v>47</v>
      </c>
      <c r="J462" t="s">
        <v>22</v>
      </c>
      <c r="K462" t="s">
        <v>47</v>
      </c>
      <c r="L462" t="s">
        <v>41</v>
      </c>
      <c r="M462">
        <v>7</v>
      </c>
      <c r="N462" t="s">
        <v>24</v>
      </c>
      <c r="O462" t="s">
        <v>25</v>
      </c>
      <c r="P462" t="s">
        <v>127</v>
      </c>
      <c r="Q462" t="s">
        <v>237</v>
      </c>
    </row>
    <row r="463" spans="1:17" x14ac:dyDescent="0.35">
      <c r="A463">
        <v>734027</v>
      </c>
      <c r="B463" t="s">
        <v>50</v>
      </c>
      <c r="C463" s="1">
        <v>41781</v>
      </c>
      <c r="D463" t="s">
        <v>175</v>
      </c>
      <c r="E463" t="s">
        <v>52</v>
      </c>
      <c r="F463">
        <v>0</v>
      </c>
      <c r="G463" t="s">
        <v>21</v>
      </c>
      <c r="H463" t="s">
        <v>20</v>
      </c>
      <c r="I463" t="s">
        <v>20</v>
      </c>
      <c r="J463" t="s">
        <v>22</v>
      </c>
      <c r="K463" t="s">
        <v>21</v>
      </c>
      <c r="L463" t="s">
        <v>23</v>
      </c>
      <c r="M463">
        <v>30</v>
      </c>
      <c r="N463" t="s">
        <v>24</v>
      </c>
      <c r="O463" t="s">
        <v>25</v>
      </c>
      <c r="P463" t="s">
        <v>232</v>
      </c>
      <c r="Q463" t="s">
        <v>267</v>
      </c>
    </row>
    <row r="464" spans="1:17" x14ac:dyDescent="0.35">
      <c r="A464">
        <v>734029</v>
      </c>
      <c r="B464" t="s">
        <v>277</v>
      </c>
      <c r="C464" s="1">
        <v>41781</v>
      </c>
      <c r="D464" t="s">
        <v>179</v>
      </c>
      <c r="E464" t="s">
        <v>278</v>
      </c>
      <c r="F464">
        <v>0</v>
      </c>
      <c r="G464" t="s">
        <v>32</v>
      </c>
      <c r="H464" t="s">
        <v>259</v>
      </c>
      <c r="I464" t="s">
        <v>259</v>
      </c>
      <c r="J464" t="s">
        <v>22</v>
      </c>
      <c r="K464" t="s">
        <v>259</v>
      </c>
      <c r="L464" t="s">
        <v>41</v>
      </c>
      <c r="M464">
        <v>6</v>
      </c>
      <c r="N464" t="s">
        <v>24</v>
      </c>
      <c r="O464" t="s">
        <v>25</v>
      </c>
      <c r="P464" t="s">
        <v>242</v>
      </c>
      <c r="Q464" t="s">
        <v>252</v>
      </c>
    </row>
    <row r="465" spans="1:17" x14ac:dyDescent="0.35">
      <c r="A465">
        <v>734031</v>
      </c>
      <c r="B465" t="s">
        <v>44</v>
      </c>
      <c r="C465" s="1">
        <v>41782</v>
      </c>
      <c r="D465" t="s">
        <v>29</v>
      </c>
      <c r="E465" t="s">
        <v>46</v>
      </c>
      <c r="F465">
        <v>0</v>
      </c>
      <c r="G465" t="s">
        <v>47</v>
      </c>
      <c r="H465" t="s">
        <v>39</v>
      </c>
      <c r="I465" t="s">
        <v>39</v>
      </c>
      <c r="J465" t="s">
        <v>22</v>
      </c>
      <c r="K465" t="s">
        <v>47</v>
      </c>
      <c r="L465" t="s">
        <v>23</v>
      </c>
      <c r="M465">
        <v>15</v>
      </c>
      <c r="N465" t="s">
        <v>24</v>
      </c>
      <c r="O465" t="s">
        <v>25</v>
      </c>
      <c r="P465" t="s">
        <v>140</v>
      </c>
      <c r="Q465" t="s">
        <v>213</v>
      </c>
    </row>
    <row r="466" spans="1:17" x14ac:dyDescent="0.35">
      <c r="A466">
        <v>734033</v>
      </c>
      <c r="B466" t="s">
        <v>28</v>
      </c>
      <c r="C466" s="1">
        <v>41782</v>
      </c>
      <c r="D466" t="s">
        <v>80</v>
      </c>
      <c r="E466" t="s">
        <v>30</v>
      </c>
      <c r="F466">
        <v>0</v>
      </c>
      <c r="G466" t="s">
        <v>31</v>
      </c>
      <c r="H466" t="s">
        <v>40</v>
      </c>
      <c r="I466" t="s">
        <v>40</v>
      </c>
      <c r="J466" t="s">
        <v>22</v>
      </c>
      <c r="K466" t="s">
        <v>31</v>
      </c>
      <c r="L466" t="s">
        <v>23</v>
      </c>
      <c r="M466">
        <v>16</v>
      </c>
      <c r="N466" t="s">
        <v>24</v>
      </c>
      <c r="O466" t="s">
        <v>25</v>
      </c>
      <c r="P466" t="s">
        <v>127</v>
      </c>
      <c r="Q466" t="s">
        <v>298</v>
      </c>
    </row>
    <row r="467" spans="1:17" x14ac:dyDescent="0.35">
      <c r="A467">
        <v>734035</v>
      </c>
      <c r="B467" t="s">
        <v>17</v>
      </c>
      <c r="C467" s="1">
        <v>41783</v>
      </c>
      <c r="D467" t="s">
        <v>76</v>
      </c>
      <c r="E467" t="s">
        <v>19</v>
      </c>
      <c r="F467">
        <v>0</v>
      </c>
      <c r="G467" t="s">
        <v>20</v>
      </c>
      <c r="H467" t="s">
        <v>32</v>
      </c>
      <c r="I467" t="s">
        <v>32</v>
      </c>
      <c r="J467" t="s">
        <v>22</v>
      </c>
      <c r="K467" t="s">
        <v>32</v>
      </c>
      <c r="L467" t="s">
        <v>41</v>
      </c>
      <c r="M467">
        <v>8</v>
      </c>
      <c r="N467" t="s">
        <v>24</v>
      </c>
      <c r="O467" t="s">
        <v>25</v>
      </c>
      <c r="P467" t="s">
        <v>232</v>
      </c>
      <c r="Q467" t="s">
        <v>274</v>
      </c>
    </row>
    <row r="468" spans="1:17" x14ac:dyDescent="0.35">
      <c r="A468">
        <v>734037</v>
      </c>
      <c r="B468" t="s">
        <v>50</v>
      </c>
      <c r="C468" s="1">
        <v>41783</v>
      </c>
      <c r="D468" t="s">
        <v>68</v>
      </c>
      <c r="E468" t="s">
        <v>52</v>
      </c>
      <c r="F468">
        <v>0</v>
      </c>
      <c r="G468" t="s">
        <v>21</v>
      </c>
      <c r="H468" t="s">
        <v>259</v>
      </c>
      <c r="I468" t="s">
        <v>21</v>
      </c>
      <c r="J468" t="s">
        <v>22</v>
      </c>
      <c r="K468" t="s">
        <v>21</v>
      </c>
      <c r="L468" t="s">
        <v>41</v>
      </c>
      <c r="M468">
        <v>4</v>
      </c>
      <c r="N468" t="s">
        <v>24</v>
      </c>
      <c r="O468" t="s">
        <v>25</v>
      </c>
      <c r="P468" t="s">
        <v>297</v>
      </c>
      <c r="Q468" t="s">
        <v>242</v>
      </c>
    </row>
    <row r="469" spans="1:17" x14ac:dyDescent="0.35">
      <c r="A469">
        <v>734039</v>
      </c>
      <c r="B469" t="s">
        <v>28</v>
      </c>
      <c r="C469" s="1">
        <v>41784</v>
      </c>
      <c r="D469" t="s">
        <v>260</v>
      </c>
      <c r="E469" t="s">
        <v>30</v>
      </c>
      <c r="F469">
        <v>0</v>
      </c>
      <c r="G469" t="s">
        <v>31</v>
      </c>
      <c r="H469" t="s">
        <v>39</v>
      </c>
      <c r="I469" t="s">
        <v>31</v>
      </c>
      <c r="J469" t="s">
        <v>22</v>
      </c>
      <c r="K469" t="s">
        <v>31</v>
      </c>
      <c r="L469" t="s">
        <v>41</v>
      </c>
      <c r="M469">
        <v>7</v>
      </c>
      <c r="N469" t="s">
        <v>24</v>
      </c>
      <c r="O469" t="s">
        <v>25</v>
      </c>
      <c r="P469" t="s">
        <v>127</v>
      </c>
      <c r="Q469" t="s">
        <v>237</v>
      </c>
    </row>
    <row r="470" spans="1:17" x14ac:dyDescent="0.35">
      <c r="A470">
        <v>734041</v>
      </c>
      <c r="B470" t="s">
        <v>44</v>
      </c>
      <c r="C470" s="1">
        <v>41784</v>
      </c>
      <c r="D470" t="s">
        <v>295</v>
      </c>
      <c r="E470" t="s">
        <v>46</v>
      </c>
      <c r="F470">
        <v>0</v>
      </c>
      <c r="G470" t="s">
        <v>47</v>
      </c>
      <c r="H470" t="s">
        <v>40</v>
      </c>
      <c r="I470" t="s">
        <v>47</v>
      </c>
      <c r="J470" t="s">
        <v>22</v>
      </c>
      <c r="K470" t="s">
        <v>47</v>
      </c>
      <c r="L470" t="s">
        <v>41</v>
      </c>
      <c r="M470">
        <v>5</v>
      </c>
      <c r="N470" t="s">
        <v>24</v>
      </c>
      <c r="O470" t="s">
        <v>25</v>
      </c>
      <c r="P470" t="s">
        <v>263</v>
      </c>
      <c r="Q470" t="s">
        <v>213</v>
      </c>
    </row>
    <row r="471" spans="1:17" x14ac:dyDescent="0.35">
      <c r="A471">
        <v>734043</v>
      </c>
      <c r="B471" t="s">
        <v>50</v>
      </c>
      <c r="C471" s="1">
        <v>41786</v>
      </c>
      <c r="D471" t="s">
        <v>257</v>
      </c>
      <c r="E471" t="s">
        <v>52</v>
      </c>
      <c r="F471">
        <v>0</v>
      </c>
      <c r="G471" t="s">
        <v>31</v>
      </c>
      <c r="H471" t="s">
        <v>21</v>
      </c>
      <c r="I471" t="s">
        <v>31</v>
      </c>
      <c r="J471" t="s">
        <v>22</v>
      </c>
      <c r="K471" t="s">
        <v>21</v>
      </c>
      <c r="L471" t="s">
        <v>23</v>
      </c>
      <c r="M471">
        <v>28</v>
      </c>
      <c r="N471" t="s">
        <v>24</v>
      </c>
      <c r="O471" t="s">
        <v>25</v>
      </c>
      <c r="P471" t="s">
        <v>274</v>
      </c>
      <c r="Q471" t="s">
        <v>140</v>
      </c>
    </row>
    <row r="472" spans="1:17" x14ac:dyDescent="0.35">
      <c r="A472">
        <v>734045</v>
      </c>
      <c r="B472" t="s">
        <v>44</v>
      </c>
      <c r="C472" s="1">
        <v>41787</v>
      </c>
      <c r="D472" t="s">
        <v>105</v>
      </c>
      <c r="E472" t="s">
        <v>164</v>
      </c>
      <c r="F472">
        <v>0</v>
      </c>
      <c r="G472" t="s">
        <v>32</v>
      </c>
      <c r="H472" t="s">
        <v>47</v>
      </c>
      <c r="I472" t="s">
        <v>32</v>
      </c>
      <c r="J472" t="s">
        <v>22</v>
      </c>
      <c r="K472" t="s">
        <v>32</v>
      </c>
      <c r="L472" t="s">
        <v>41</v>
      </c>
      <c r="M472">
        <v>7</v>
      </c>
      <c r="N472" t="s">
        <v>24</v>
      </c>
      <c r="O472" t="s">
        <v>25</v>
      </c>
      <c r="P472" t="s">
        <v>237</v>
      </c>
      <c r="Q472" t="s">
        <v>242</v>
      </c>
    </row>
    <row r="473" spans="1:17" x14ac:dyDescent="0.35">
      <c r="A473">
        <v>734047</v>
      </c>
      <c r="B473" t="s">
        <v>44</v>
      </c>
      <c r="C473" s="1">
        <v>41789</v>
      </c>
      <c r="D473" t="s">
        <v>61</v>
      </c>
      <c r="E473" t="s">
        <v>46</v>
      </c>
      <c r="F473">
        <v>0</v>
      </c>
      <c r="G473" t="s">
        <v>32</v>
      </c>
      <c r="H473" t="s">
        <v>31</v>
      </c>
      <c r="I473" t="s">
        <v>32</v>
      </c>
      <c r="J473" t="s">
        <v>22</v>
      </c>
      <c r="K473" t="s">
        <v>31</v>
      </c>
      <c r="L473" t="s">
        <v>23</v>
      </c>
      <c r="M473">
        <v>24</v>
      </c>
      <c r="N473" t="s">
        <v>24</v>
      </c>
      <c r="O473" t="s">
        <v>25</v>
      </c>
      <c r="P473" t="s">
        <v>127</v>
      </c>
      <c r="Q473" t="s">
        <v>213</v>
      </c>
    </row>
    <row r="474" spans="1:17" x14ac:dyDescent="0.35">
      <c r="A474">
        <v>734049</v>
      </c>
      <c r="B474" t="s">
        <v>17</v>
      </c>
      <c r="C474" s="1">
        <v>41791</v>
      </c>
      <c r="D474" t="s">
        <v>162</v>
      </c>
      <c r="E474" t="s">
        <v>19</v>
      </c>
      <c r="F474">
        <v>0</v>
      </c>
      <c r="G474" t="s">
        <v>21</v>
      </c>
      <c r="H474" t="s">
        <v>31</v>
      </c>
      <c r="I474" t="s">
        <v>21</v>
      </c>
      <c r="J474" t="s">
        <v>22</v>
      </c>
      <c r="K474" t="s">
        <v>21</v>
      </c>
      <c r="L474" t="s">
        <v>41</v>
      </c>
      <c r="M474">
        <v>3</v>
      </c>
      <c r="N474" t="s">
        <v>24</v>
      </c>
      <c r="O474" t="s">
        <v>25</v>
      </c>
      <c r="P474" t="s">
        <v>127</v>
      </c>
      <c r="Q474" t="s">
        <v>242</v>
      </c>
    </row>
    <row r="475" spans="1:17" x14ac:dyDescent="0.35">
      <c r="A475">
        <v>829705</v>
      </c>
      <c r="B475" t="s">
        <v>50</v>
      </c>
      <c r="C475" s="1">
        <v>42102</v>
      </c>
      <c r="D475" t="s">
        <v>241</v>
      </c>
      <c r="E475" t="s">
        <v>52</v>
      </c>
      <c r="F475">
        <v>0</v>
      </c>
      <c r="G475" t="s">
        <v>21</v>
      </c>
      <c r="H475" t="s">
        <v>47</v>
      </c>
      <c r="I475" t="s">
        <v>21</v>
      </c>
      <c r="J475" t="s">
        <v>22</v>
      </c>
      <c r="K475" t="s">
        <v>21</v>
      </c>
      <c r="L475" t="s">
        <v>41</v>
      </c>
      <c r="M475">
        <v>7</v>
      </c>
      <c r="N475" t="s">
        <v>24</v>
      </c>
      <c r="O475" t="s">
        <v>25</v>
      </c>
      <c r="P475" t="s">
        <v>140</v>
      </c>
      <c r="Q475" t="s">
        <v>252</v>
      </c>
    </row>
    <row r="476" spans="1:17" x14ac:dyDescent="0.35">
      <c r="A476">
        <v>829707</v>
      </c>
      <c r="B476" t="s">
        <v>65</v>
      </c>
      <c r="C476" s="1">
        <v>42103</v>
      </c>
      <c r="D476" t="s">
        <v>87</v>
      </c>
      <c r="E476" t="s">
        <v>67</v>
      </c>
      <c r="F476">
        <v>0</v>
      </c>
      <c r="G476" t="s">
        <v>32</v>
      </c>
      <c r="H476" t="s">
        <v>39</v>
      </c>
      <c r="I476" t="s">
        <v>39</v>
      </c>
      <c r="J476" t="s">
        <v>22</v>
      </c>
      <c r="K476" t="s">
        <v>32</v>
      </c>
      <c r="L476" t="s">
        <v>23</v>
      </c>
      <c r="M476">
        <v>1</v>
      </c>
      <c r="N476" t="s">
        <v>24</v>
      </c>
      <c r="O476" t="s">
        <v>25</v>
      </c>
      <c r="P476" t="s">
        <v>283</v>
      </c>
      <c r="Q476" t="s">
        <v>237</v>
      </c>
    </row>
    <row r="477" spans="1:17" x14ac:dyDescent="0.35">
      <c r="A477">
        <v>829709</v>
      </c>
      <c r="B477" t="s">
        <v>238</v>
      </c>
      <c r="C477" s="1">
        <v>42104</v>
      </c>
      <c r="D477" t="s">
        <v>265</v>
      </c>
      <c r="E477" t="s">
        <v>301</v>
      </c>
      <c r="F477">
        <v>0</v>
      </c>
      <c r="G477" t="s">
        <v>31</v>
      </c>
      <c r="H477" t="s">
        <v>40</v>
      </c>
      <c r="I477" t="s">
        <v>31</v>
      </c>
      <c r="J477" t="s">
        <v>22</v>
      </c>
      <c r="K477" t="s">
        <v>40</v>
      </c>
      <c r="L477" t="s">
        <v>23</v>
      </c>
      <c r="M477">
        <v>26</v>
      </c>
      <c r="N477" t="s">
        <v>24</v>
      </c>
      <c r="O477" t="s">
        <v>25</v>
      </c>
      <c r="P477" t="s">
        <v>302</v>
      </c>
      <c r="Q477" t="s">
        <v>303</v>
      </c>
    </row>
    <row r="478" spans="1:17" x14ac:dyDescent="0.35">
      <c r="A478">
        <v>829711</v>
      </c>
      <c r="B478" t="s">
        <v>65</v>
      </c>
      <c r="C478" s="1">
        <v>42105</v>
      </c>
      <c r="D478" t="s">
        <v>18</v>
      </c>
      <c r="E478" t="s">
        <v>67</v>
      </c>
      <c r="F478">
        <v>0</v>
      </c>
      <c r="G478" t="s">
        <v>32</v>
      </c>
      <c r="H478" t="s">
        <v>259</v>
      </c>
      <c r="I478" t="s">
        <v>32</v>
      </c>
      <c r="J478" t="s">
        <v>33</v>
      </c>
      <c r="K478" t="s">
        <v>32</v>
      </c>
      <c r="L478" t="s">
        <v>23</v>
      </c>
      <c r="M478">
        <v>45</v>
      </c>
      <c r="N478" t="s">
        <v>24</v>
      </c>
      <c r="O478" t="s">
        <v>25</v>
      </c>
      <c r="P478" t="s">
        <v>283</v>
      </c>
      <c r="Q478" t="s">
        <v>237</v>
      </c>
    </row>
    <row r="479" spans="1:17" x14ac:dyDescent="0.35">
      <c r="A479">
        <v>829713</v>
      </c>
      <c r="B479" t="s">
        <v>50</v>
      </c>
      <c r="C479" s="1">
        <v>42105</v>
      </c>
      <c r="D479" t="s">
        <v>118</v>
      </c>
      <c r="E479" t="s">
        <v>52</v>
      </c>
      <c r="F479">
        <v>0</v>
      </c>
      <c r="G479" t="s">
        <v>21</v>
      </c>
      <c r="H479" t="s">
        <v>20</v>
      </c>
      <c r="I479" t="s">
        <v>20</v>
      </c>
      <c r="J479" t="s">
        <v>22</v>
      </c>
      <c r="K479" t="s">
        <v>20</v>
      </c>
      <c r="L479" t="s">
        <v>41</v>
      </c>
      <c r="M479">
        <v>3</v>
      </c>
      <c r="N479" t="s">
        <v>24</v>
      </c>
      <c r="O479" t="s">
        <v>25</v>
      </c>
      <c r="P479" t="s">
        <v>140</v>
      </c>
      <c r="Q479" t="s">
        <v>252</v>
      </c>
    </row>
    <row r="480" spans="1:17" x14ac:dyDescent="0.35">
      <c r="A480">
        <v>829715</v>
      </c>
      <c r="B480" t="s">
        <v>36</v>
      </c>
      <c r="C480" s="1">
        <v>42106</v>
      </c>
      <c r="D480" t="s">
        <v>304</v>
      </c>
      <c r="E480" t="s">
        <v>38</v>
      </c>
      <c r="F480">
        <v>0</v>
      </c>
      <c r="G480" t="s">
        <v>39</v>
      </c>
      <c r="H480" t="s">
        <v>40</v>
      </c>
      <c r="I480" t="s">
        <v>40</v>
      </c>
      <c r="J480" t="s">
        <v>22</v>
      </c>
      <c r="K480" t="s">
        <v>40</v>
      </c>
      <c r="L480" t="s">
        <v>41</v>
      </c>
      <c r="M480">
        <v>3</v>
      </c>
      <c r="N480" t="s">
        <v>24</v>
      </c>
      <c r="O480" t="s">
        <v>25</v>
      </c>
      <c r="P480" t="s">
        <v>302</v>
      </c>
      <c r="Q480" t="s">
        <v>303</v>
      </c>
    </row>
    <row r="481" spans="1:17" x14ac:dyDescent="0.35">
      <c r="A481">
        <v>829717</v>
      </c>
      <c r="B481" t="s">
        <v>44</v>
      </c>
      <c r="C481" s="1">
        <v>42106</v>
      </c>
      <c r="D481" t="s">
        <v>305</v>
      </c>
      <c r="E481" t="s">
        <v>46</v>
      </c>
      <c r="F481">
        <v>0</v>
      </c>
      <c r="G481" t="s">
        <v>47</v>
      </c>
      <c r="H481" t="s">
        <v>31</v>
      </c>
      <c r="I481" t="s">
        <v>47</v>
      </c>
      <c r="J481" t="s">
        <v>22</v>
      </c>
      <c r="K481" t="s">
        <v>31</v>
      </c>
      <c r="L481" t="s">
        <v>23</v>
      </c>
      <c r="M481">
        <v>18</v>
      </c>
      <c r="N481" t="s">
        <v>24</v>
      </c>
      <c r="O481" t="s">
        <v>25</v>
      </c>
      <c r="P481" t="s">
        <v>232</v>
      </c>
      <c r="Q481" t="s">
        <v>306</v>
      </c>
    </row>
    <row r="482" spans="1:17" x14ac:dyDescent="0.35">
      <c r="A482">
        <v>829719</v>
      </c>
      <c r="B482" t="s">
        <v>17</v>
      </c>
      <c r="C482" s="1">
        <v>42107</v>
      </c>
      <c r="D482" t="s">
        <v>179</v>
      </c>
      <c r="E482" t="s">
        <v>19</v>
      </c>
      <c r="F482">
        <v>0</v>
      </c>
      <c r="G482" t="s">
        <v>20</v>
      </c>
      <c r="H482" t="s">
        <v>259</v>
      </c>
      <c r="I482" t="s">
        <v>259</v>
      </c>
      <c r="J482" t="s">
        <v>22</v>
      </c>
      <c r="K482" t="s">
        <v>259</v>
      </c>
      <c r="L482" t="s">
        <v>41</v>
      </c>
      <c r="M482">
        <v>8</v>
      </c>
      <c r="N482" t="s">
        <v>24</v>
      </c>
      <c r="O482" t="s">
        <v>25</v>
      </c>
      <c r="P482" t="s">
        <v>297</v>
      </c>
      <c r="Q482" t="s">
        <v>283</v>
      </c>
    </row>
    <row r="483" spans="1:17" x14ac:dyDescent="0.35">
      <c r="A483">
        <v>829721</v>
      </c>
      <c r="B483" t="s">
        <v>167</v>
      </c>
      <c r="C483" s="1">
        <v>42108</v>
      </c>
      <c r="D483" t="s">
        <v>231</v>
      </c>
      <c r="E483" t="s">
        <v>168</v>
      </c>
      <c r="F483">
        <v>0</v>
      </c>
      <c r="G483" t="s">
        <v>40</v>
      </c>
      <c r="H483" t="s">
        <v>47</v>
      </c>
      <c r="I483" t="s">
        <v>47</v>
      </c>
      <c r="J483" t="s">
        <v>33</v>
      </c>
      <c r="K483" t="s">
        <v>40</v>
      </c>
      <c r="L483" t="s">
        <v>41</v>
      </c>
      <c r="M483">
        <v>7</v>
      </c>
      <c r="N483" t="s">
        <v>24</v>
      </c>
      <c r="O483" t="s">
        <v>25</v>
      </c>
      <c r="P483" t="s">
        <v>232</v>
      </c>
      <c r="Q483" t="s">
        <v>302</v>
      </c>
    </row>
    <row r="484" spans="1:17" x14ac:dyDescent="0.35">
      <c r="A484">
        <v>829723</v>
      </c>
      <c r="B484" t="s">
        <v>50</v>
      </c>
      <c r="C484" s="1">
        <v>42124</v>
      </c>
      <c r="D484" t="s">
        <v>307</v>
      </c>
      <c r="E484" t="s">
        <v>52</v>
      </c>
      <c r="F484">
        <v>0</v>
      </c>
      <c r="G484" t="s">
        <v>21</v>
      </c>
      <c r="H484" t="s">
        <v>32</v>
      </c>
      <c r="I484" t="s">
        <v>21</v>
      </c>
      <c r="J484" t="s">
        <v>22</v>
      </c>
      <c r="K484" t="s">
        <v>21</v>
      </c>
      <c r="L484" t="s">
        <v>41</v>
      </c>
      <c r="M484">
        <v>7</v>
      </c>
      <c r="N484" t="s">
        <v>24</v>
      </c>
      <c r="O484" t="s">
        <v>25</v>
      </c>
      <c r="P484" t="s">
        <v>232</v>
      </c>
      <c r="Q484" t="s">
        <v>120</v>
      </c>
    </row>
    <row r="485" spans="1:17" x14ac:dyDescent="0.35">
      <c r="A485">
        <v>829725</v>
      </c>
      <c r="B485" t="s">
        <v>238</v>
      </c>
      <c r="C485" s="1">
        <v>42109</v>
      </c>
      <c r="D485" t="s">
        <v>308</v>
      </c>
      <c r="E485" t="s">
        <v>301</v>
      </c>
      <c r="F485">
        <v>0</v>
      </c>
      <c r="G485" t="s">
        <v>31</v>
      </c>
      <c r="H485" t="s">
        <v>39</v>
      </c>
      <c r="I485" t="s">
        <v>31</v>
      </c>
      <c r="J485" t="s">
        <v>33</v>
      </c>
      <c r="K485" t="s">
        <v>39</v>
      </c>
      <c r="L485" t="s">
        <v>41</v>
      </c>
      <c r="M485">
        <v>5</v>
      </c>
      <c r="N485" t="s">
        <v>24</v>
      </c>
      <c r="O485" t="s">
        <v>25</v>
      </c>
      <c r="P485" t="s">
        <v>303</v>
      </c>
      <c r="Q485" t="s">
        <v>263</v>
      </c>
    </row>
    <row r="486" spans="1:17" x14ac:dyDescent="0.35">
      <c r="A486">
        <v>829727</v>
      </c>
      <c r="B486" t="s">
        <v>234</v>
      </c>
      <c r="C486" s="1">
        <v>42110</v>
      </c>
      <c r="D486" t="s">
        <v>233</v>
      </c>
      <c r="E486" t="s">
        <v>236</v>
      </c>
      <c r="F486">
        <v>0</v>
      </c>
      <c r="G486" t="s">
        <v>259</v>
      </c>
      <c r="H486" t="s">
        <v>40</v>
      </c>
      <c r="I486" t="s">
        <v>40</v>
      </c>
      <c r="J486" t="s">
        <v>22</v>
      </c>
      <c r="K486" t="s">
        <v>40</v>
      </c>
      <c r="L486" t="s">
        <v>41</v>
      </c>
      <c r="M486">
        <v>6</v>
      </c>
      <c r="N486" t="s">
        <v>24</v>
      </c>
      <c r="O486" t="s">
        <v>25</v>
      </c>
      <c r="P486" t="s">
        <v>298</v>
      </c>
      <c r="Q486" t="s">
        <v>140</v>
      </c>
    </row>
    <row r="487" spans="1:17" x14ac:dyDescent="0.35">
      <c r="A487">
        <v>829729</v>
      </c>
      <c r="B487" t="s">
        <v>44</v>
      </c>
      <c r="C487" s="1">
        <v>42111</v>
      </c>
      <c r="D487" t="s">
        <v>87</v>
      </c>
      <c r="E487" t="s">
        <v>46</v>
      </c>
      <c r="F487">
        <v>0</v>
      </c>
      <c r="G487" t="s">
        <v>47</v>
      </c>
      <c r="H487" t="s">
        <v>32</v>
      </c>
      <c r="I487" t="s">
        <v>47</v>
      </c>
      <c r="J487" t="s">
        <v>33</v>
      </c>
      <c r="K487" t="s">
        <v>32</v>
      </c>
      <c r="L487" t="s">
        <v>41</v>
      </c>
      <c r="M487">
        <v>6</v>
      </c>
      <c r="N487" t="s">
        <v>24</v>
      </c>
      <c r="O487" t="s">
        <v>25</v>
      </c>
      <c r="P487" t="s">
        <v>232</v>
      </c>
      <c r="Q487" t="s">
        <v>120</v>
      </c>
    </row>
    <row r="488" spans="1:17" x14ac:dyDescent="0.35">
      <c r="A488">
        <v>829731</v>
      </c>
      <c r="B488" t="s">
        <v>234</v>
      </c>
      <c r="C488" s="1">
        <v>42112</v>
      </c>
      <c r="D488" t="s">
        <v>136</v>
      </c>
      <c r="E488" t="s">
        <v>236</v>
      </c>
      <c r="F488">
        <v>0</v>
      </c>
      <c r="G488" t="s">
        <v>259</v>
      </c>
      <c r="H488" t="s">
        <v>39</v>
      </c>
      <c r="I488" t="s">
        <v>39</v>
      </c>
      <c r="J488" t="s">
        <v>33</v>
      </c>
      <c r="K488" t="s">
        <v>39</v>
      </c>
      <c r="L488" t="s">
        <v>23</v>
      </c>
      <c r="M488">
        <v>4</v>
      </c>
      <c r="N488" t="s">
        <v>24</v>
      </c>
      <c r="O488" t="s">
        <v>25</v>
      </c>
      <c r="P488" t="s">
        <v>298</v>
      </c>
      <c r="Q488" t="s">
        <v>140</v>
      </c>
    </row>
    <row r="489" spans="1:17" x14ac:dyDescent="0.35">
      <c r="A489">
        <v>829733</v>
      </c>
      <c r="B489" t="s">
        <v>238</v>
      </c>
      <c r="C489" s="1">
        <v>42112</v>
      </c>
      <c r="D489" t="s">
        <v>307</v>
      </c>
      <c r="E489" t="s">
        <v>301</v>
      </c>
      <c r="F489">
        <v>0</v>
      </c>
      <c r="G489" t="s">
        <v>31</v>
      </c>
      <c r="H489" t="s">
        <v>21</v>
      </c>
      <c r="I489" t="s">
        <v>21</v>
      </c>
      <c r="J489" t="s">
        <v>22</v>
      </c>
      <c r="K489" t="s">
        <v>21</v>
      </c>
      <c r="L489" t="s">
        <v>41</v>
      </c>
      <c r="M489">
        <v>4</v>
      </c>
      <c r="N489" t="s">
        <v>24</v>
      </c>
      <c r="O489" t="s">
        <v>25</v>
      </c>
      <c r="P489" t="s">
        <v>302</v>
      </c>
      <c r="Q489" t="s">
        <v>267</v>
      </c>
    </row>
    <row r="490" spans="1:17" x14ac:dyDescent="0.35">
      <c r="A490">
        <v>829735</v>
      </c>
      <c r="B490" t="s">
        <v>167</v>
      </c>
      <c r="C490" s="1">
        <v>42113</v>
      </c>
      <c r="D490" t="s">
        <v>233</v>
      </c>
      <c r="E490" t="s">
        <v>168</v>
      </c>
      <c r="F490">
        <v>0</v>
      </c>
      <c r="G490" t="s">
        <v>40</v>
      </c>
      <c r="H490" t="s">
        <v>32</v>
      </c>
      <c r="I490" t="s">
        <v>32</v>
      </c>
      <c r="J490" t="s">
        <v>33</v>
      </c>
      <c r="K490" t="s">
        <v>40</v>
      </c>
      <c r="L490" t="s">
        <v>41</v>
      </c>
      <c r="M490">
        <v>8</v>
      </c>
      <c r="N490" t="s">
        <v>24</v>
      </c>
      <c r="O490" t="s">
        <v>25</v>
      </c>
      <c r="P490" t="s">
        <v>232</v>
      </c>
      <c r="Q490" t="s">
        <v>120</v>
      </c>
    </row>
    <row r="491" spans="1:17" x14ac:dyDescent="0.35">
      <c r="A491">
        <v>829737</v>
      </c>
      <c r="B491" t="s">
        <v>17</v>
      </c>
      <c r="C491" s="1">
        <v>42113</v>
      </c>
      <c r="D491" t="s">
        <v>154</v>
      </c>
      <c r="E491" t="s">
        <v>19</v>
      </c>
      <c r="F491">
        <v>0</v>
      </c>
      <c r="G491" t="s">
        <v>20</v>
      </c>
      <c r="H491" t="s">
        <v>47</v>
      </c>
      <c r="I491" t="s">
        <v>20</v>
      </c>
      <c r="J491" t="s">
        <v>22</v>
      </c>
      <c r="K491" t="s">
        <v>47</v>
      </c>
      <c r="L491" t="s">
        <v>23</v>
      </c>
      <c r="M491">
        <v>18</v>
      </c>
      <c r="N491" t="s">
        <v>24</v>
      </c>
      <c r="O491" t="s">
        <v>25</v>
      </c>
      <c r="P491" t="s">
        <v>283</v>
      </c>
      <c r="Q491" t="s">
        <v>237</v>
      </c>
    </row>
    <row r="492" spans="1:17" x14ac:dyDescent="0.35">
      <c r="A492">
        <v>829739</v>
      </c>
      <c r="B492" t="s">
        <v>36</v>
      </c>
      <c r="C492" s="1">
        <v>42114</v>
      </c>
      <c r="D492" t="s">
        <v>257</v>
      </c>
      <c r="E492" t="s">
        <v>38</v>
      </c>
      <c r="F492">
        <v>0</v>
      </c>
      <c r="G492" t="s">
        <v>39</v>
      </c>
      <c r="H492" t="s">
        <v>21</v>
      </c>
      <c r="I492" t="s">
        <v>21</v>
      </c>
      <c r="J492" t="s">
        <v>22</v>
      </c>
      <c r="K492" t="s">
        <v>21</v>
      </c>
      <c r="L492" t="s">
        <v>41</v>
      </c>
      <c r="M492">
        <v>6</v>
      </c>
      <c r="N492" t="s">
        <v>24</v>
      </c>
      <c r="O492" t="s">
        <v>25</v>
      </c>
      <c r="P492" t="s">
        <v>302</v>
      </c>
      <c r="Q492" t="s">
        <v>303</v>
      </c>
    </row>
    <row r="493" spans="1:17" x14ac:dyDescent="0.35">
      <c r="A493">
        <v>829741</v>
      </c>
      <c r="B493" t="s">
        <v>167</v>
      </c>
      <c r="C493" s="1">
        <v>42115</v>
      </c>
      <c r="D493" t="s">
        <v>80</v>
      </c>
      <c r="E493" t="s">
        <v>168</v>
      </c>
      <c r="F493">
        <v>0</v>
      </c>
      <c r="G493" t="s">
        <v>40</v>
      </c>
      <c r="H493" t="s">
        <v>31</v>
      </c>
      <c r="I493" t="s">
        <v>31</v>
      </c>
      <c r="J493" t="s">
        <v>22</v>
      </c>
      <c r="K493" t="s">
        <v>31</v>
      </c>
      <c r="L493" t="s">
        <v>122</v>
      </c>
      <c r="M493" t="s">
        <v>25</v>
      </c>
      <c r="N493" t="s">
        <v>123</v>
      </c>
      <c r="O493" t="s">
        <v>25</v>
      </c>
      <c r="P493" t="s">
        <v>120</v>
      </c>
      <c r="Q493" t="s">
        <v>140</v>
      </c>
    </row>
    <row r="494" spans="1:17" x14ac:dyDescent="0.35">
      <c r="A494">
        <v>829743</v>
      </c>
      <c r="B494" t="s">
        <v>234</v>
      </c>
      <c r="C494" s="1">
        <v>42116</v>
      </c>
      <c r="D494" t="s">
        <v>179</v>
      </c>
      <c r="E494" t="s">
        <v>236</v>
      </c>
      <c r="F494">
        <v>0</v>
      </c>
      <c r="G494" t="s">
        <v>259</v>
      </c>
      <c r="H494" t="s">
        <v>21</v>
      </c>
      <c r="I494" t="s">
        <v>21</v>
      </c>
      <c r="J494" t="s">
        <v>22</v>
      </c>
      <c r="K494" t="s">
        <v>259</v>
      </c>
      <c r="L494" t="s">
        <v>23</v>
      </c>
      <c r="M494">
        <v>16</v>
      </c>
      <c r="N494" t="s">
        <v>24</v>
      </c>
      <c r="O494" t="s">
        <v>95</v>
      </c>
      <c r="P494" t="s">
        <v>283</v>
      </c>
      <c r="Q494" t="s">
        <v>237</v>
      </c>
    </row>
    <row r="495" spans="1:17" x14ac:dyDescent="0.35">
      <c r="A495">
        <v>829745</v>
      </c>
      <c r="B495" t="s">
        <v>17</v>
      </c>
      <c r="C495" s="1">
        <v>42116</v>
      </c>
      <c r="D495" t="s">
        <v>105</v>
      </c>
      <c r="E495" t="s">
        <v>19</v>
      </c>
      <c r="F495">
        <v>0</v>
      </c>
      <c r="G495" t="s">
        <v>20</v>
      </c>
      <c r="H495" t="s">
        <v>32</v>
      </c>
      <c r="I495" t="s">
        <v>20</v>
      </c>
      <c r="J495" t="s">
        <v>22</v>
      </c>
      <c r="K495" t="s">
        <v>32</v>
      </c>
      <c r="L495" t="s">
        <v>23</v>
      </c>
      <c r="M495">
        <v>27</v>
      </c>
      <c r="N495" t="s">
        <v>24</v>
      </c>
      <c r="O495" t="s">
        <v>25</v>
      </c>
      <c r="P495" t="s">
        <v>230</v>
      </c>
      <c r="Q495" t="s">
        <v>252</v>
      </c>
    </row>
    <row r="496" spans="1:17" x14ac:dyDescent="0.35">
      <c r="A496">
        <v>829747</v>
      </c>
      <c r="B496" t="s">
        <v>36</v>
      </c>
      <c r="C496" s="1">
        <v>42117</v>
      </c>
      <c r="D496" t="s">
        <v>309</v>
      </c>
      <c r="E496" t="s">
        <v>38</v>
      </c>
      <c r="F496">
        <v>0</v>
      </c>
      <c r="G496" t="s">
        <v>39</v>
      </c>
      <c r="H496" t="s">
        <v>47</v>
      </c>
      <c r="I496" t="s">
        <v>47</v>
      </c>
      <c r="J496" t="s">
        <v>22</v>
      </c>
      <c r="K496" t="s">
        <v>39</v>
      </c>
      <c r="L496" t="s">
        <v>23</v>
      </c>
      <c r="M496">
        <v>37</v>
      </c>
      <c r="N496" t="s">
        <v>24</v>
      </c>
      <c r="O496" t="s">
        <v>25</v>
      </c>
      <c r="P496" t="s">
        <v>302</v>
      </c>
      <c r="Q496" t="s">
        <v>267</v>
      </c>
    </row>
    <row r="497" spans="1:17" x14ac:dyDescent="0.35">
      <c r="A497">
        <v>829749</v>
      </c>
      <c r="B497" t="s">
        <v>167</v>
      </c>
      <c r="C497" s="1">
        <v>42118</v>
      </c>
      <c r="D497" t="s">
        <v>310</v>
      </c>
      <c r="E497" t="s">
        <v>168</v>
      </c>
      <c r="F497">
        <v>0</v>
      </c>
      <c r="G497" t="s">
        <v>40</v>
      </c>
      <c r="H497" t="s">
        <v>20</v>
      </c>
      <c r="I497" t="s">
        <v>20</v>
      </c>
      <c r="J497" t="s">
        <v>22</v>
      </c>
      <c r="K497" t="s">
        <v>20</v>
      </c>
      <c r="L497" t="s">
        <v>41</v>
      </c>
      <c r="M497">
        <v>9</v>
      </c>
      <c r="N497" t="s">
        <v>24</v>
      </c>
      <c r="O497" t="s">
        <v>25</v>
      </c>
      <c r="P497" t="s">
        <v>120</v>
      </c>
      <c r="Q497" t="s">
        <v>140</v>
      </c>
    </row>
    <row r="498" spans="1:17" x14ac:dyDescent="0.35">
      <c r="A498">
        <v>829751</v>
      </c>
      <c r="B498" t="s">
        <v>44</v>
      </c>
      <c r="C498" s="1">
        <v>42119</v>
      </c>
      <c r="D498" t="s">
        <v>180</v>
      </c>
      <c r="E498" t="s">
        <v>46</v>
      </c>
      <c r="F498">
        <v>0</v>
      </c>
      <c r="G498" t="s">
        <v>47</v>
      </c>
      <c r="H498" t="s">
        <v>259</v>
      </c>
      <c r="I498" t="s">
        <v>47</v>
      </c>
      <c r="J498" t="s">
        <v>33</v>
      </c>
      <c r="K498" t="s">
        <v>47</v>
      </c>
      <c r="L498" t="s">
        <v>23</v>
      </c>
      <c r="M498">
        <v>20</v>
      </c>
      <c r="N498" t="s">
        <v>24</v>
      </c>
      <c r="O498" t="s">
        <v>25</v>
      </c>
      <c r="P498" t="s">
        <v>127</v>
      </c>
      <c r="Q498" t="s">
        <v>303</v>
      </c>
    </row>
    <row r="499" spans="1:17" x14ac:dyDescent="0.35">
      <c r="A499">
        <v>829753</v>
      </c>
      <c r="B499" t="s">
        <v>65</v>
      </c>
      <c r="C499" s="1">
        <v>42119</v>
      </c>
      <c r="D499" t="s">
        <v>18</v>
      </c>
      <c r="E499" t="s">
        <v>67</v>
      </c>
      <c r="F499">
        <v>0</v>
      </c>
      <c r="G499" t="s">
        <v>32</v>
      </c>
      <c r="H499" t="s">
        <v>31</v>
      </c>
      <c r="I499" t="s">
        <v>32</v>
      </c>
      <c r="J499" t="s">
        <v>33</v>
      </c>
      <c r="K499" t="s">
        <v>32</v>
      </c>
      <c r="L499" t="s">
        <v>23</v>
      </c>
      <c r="M499">
        <v>97</v>
      </c>
      <c r="N499" t="s">
        <v>24</v>
      </c>
      <c r="O499" t="s">
        <v>25</v>
      </c>
      <c r="P499" t="s">
        <v>230</v>
      </c>
      <c r="Q499" t="s">
        <v>252</v>
      </c>
    </row>
    <row r="500" spans="1:17" x14ac:dyDescent="0.35">
      <c r="A500">
        <v>829757</v>
      </c>
      <c r="B500" t="s">
        <v>36</v>
      </c>
      <c r="C500" s="1">
        <v>42120</v>
      </c>
      <c r="D500" t="s">
        <v>311</v>
      </c>
      <c r="E500" t="s">
        <v>38</v>
      </c>
      <c r="F500">
        <v>0</v>
      </c>
      <c r="G500" t="s">
        <v>39</v>
      </c>
      <c r="H500" t="s">
        <v>20</v>
      </c>
      <c r="I500" t="s">
        <v>20</v>
      </c>
      <c r="J500" t="s">
        <v>22</v>
      </c>
      <c r="K500" t="s">
        <v>20</v>
      </c>
      <c r="L500" t="s">
        <v>41</v>
      </c>
      <c r="M500">
        <v>10</v>
      </c>
      <c r="N500" t="s">
        <v>24</v>
      </c>
      <c r="O500" t="s">
        <v>25</v>
      </c>
      <c r="P500" t="s">
        <v>120</v>
      </c>
      <c r="Q500" t="s">
        <v>140</v>
      </c>
    </row>
    <row r="501" spans="1:17" x14ac:dyDescent="0.35">
      <c r="A501">
        <v>829759</v>
      </c>
      <c r="B501" t="s">
        <v>28</v>
      </c>
      <c r="C501" s="1">
        <v>42121</v>
      </c>
      <c r="D501" t="s">
        <v>312</v>
      </c>
      <c r="E501" t="s">
        <v>30</v>
      </c>
      <c r="F501">
        <v>0</v>
      </c>
      <c r="G501" t="s">
        <v>31</v>
      </c>
      <c r="H501" t="s">
        <v>259</v>
      </c>
      <c r="I501" t="s">
        <v>31</v>
      </c>
      <c r="J501" t="s">
        <v>22</v>
      </c>
      <c r="K501" t="s">
        <v>259</v>
      </c>
      <c r="L501" t="s">
        <v>23</v>
      </c>
      <c r="M501">
        <v>20</v>
      </c>
      <c r="N501" t="s">
        <v>24</v>
      </c>
      <c r="O501" t="s">
        <v>25</v>
      </c>
      <c r="P501" t="s">
        <v>127</v>
      </c>
      <c r="Q501" t="s">
        <v>303</v>
      </c>
    </row>
    <row r="502" spans="1:17" x14ac:dyDescent="0.35">
      <c r="A502">
        <v>829761</v>
      </c>
      <c r="B502" t="s">
        <v>50</v>
      </c>
      <c r="C502" s="1">
        <v>42131</v>
      </c>
      <c r="D502" t="s">
        <v>190</v>
      </c>
      <c r="E502" t="s">
        <v>52</v>
      </c>
      <c r="F502">
        <v>0</v>
      </c>
      <c r="G502" t="s">
        <v>21</v>
      </c>
      <c r="H502" t="s">
        <v>39</v>
      </c>
      <c r="I502" t="s">
        <v>21</v>
      </c>
      <c r="J502" t="s">
        <v>33</v>
      </c>
      <c r="K502" t="s">
        <v>21</v>
      </c>
      <c r="L502" t="s">
        <v>23</v>
      </c>
      <c r="M502">
        <v>13</v>
      </c>
      <c r="N502" t="s">
        <v>24</v>
      </c>
      <c r="O502" t="s">
        <v>25</v>
      </c>
      <c r="P502" t="s">
        <v>232</v>
      </c>
      <c r="Q502" t="s">
        <v>120</v>
      </c>
    </row>
    <row r="503" spans="1:17" x14ac:dyDescent="0.35">
      <c r="A503">
        <v>829763</v>
      </c>
      <c r="B503" t="s">
        <v>17</v>
      </c>
      <c r="C503" s="1">
        <v>42123</v>
      </c>
      <c r="D503" t="s">
        <v>25</v>
      </c>
      <c r="E503" t="s">
        <v>19</v>
      </c>
      <c r="F503">
        <v>0</v>
      </c>
      <c r="G503" t="s">
        <v>20</v>
      </c>
      <c r="H503" t="s">
        <v>40</v>
      </c>
      <c r="I503" t="s">
        <v>40</v>
      </c>
      <c r="J503" t="s">
        <v>22</v>
      </c>
      <c r="K503" t="s">
        <v>25</v>
      </c>
      <c r="L503" t="s">
        <v>25</v>
      </c>
      <c r="M503" t="s">
        <v>25</v>
      </c>
      <c r="N503" t="s">
        <v>25</v>
      </c>
      <c r="O503" t="s">
        <v>25</v>
      </c>
      <c r="P503" t="s">
        <v>230</v>
      </c>
      <c r="Q503" t="s">
        <v>298</v>
      </c>
    </row>
    <row r="504" spans="1:17" x14ac:dyDescent="0.35">
      <c r="A504">
        <v>829765</v>
      </c>
      <c r="B504" t="s">
        <v>65</v>
      </c>
      <c r="C504" s="1">
        <v>42122</v>
      </c>
      <c r="D504" t="s">
        <v>97</v>
      </c>
      <c r="E504" t="s">
        <v>67</v>
      </c>
      <c r="F504">
        <v>0</v>
      </c>
      <c r="G504" t="s">
        <v>32</v>
      </c>
      <c r="H504" t="s">
        <v>21</v>
      </c>
      <c r="I504" t="s">
        <v>21</v>
      </c>
      <c r="J504" t="s">
        <v>22</v>
      </c>
      <c r="K504" t="s">
        <v>32</v>
      </c>
      <c r="L504" t="s">
        <v>23</v>
      </c>
      <c r="M504">
        <v>2</v>
      </c>
      <c r="N504" t="s">
        <v>24</v>
      </c>
      <c r="O504" t="s">
        <v>25</v>
      </c>
      <c r="P504" t="s">
        <v>297</v>
      </c>
      <c r="Q504" t="s">
        <v>237</v>
      </c>
    </row>
    <row r="505" spans="1:17" x14ac:dyDescent="0.35">
      <c r="A505">
        <v>829767</v>
      </c>
      <c r="B505" t="s">
        <v>36</v>
      </c>
      <c r="C505" s="1">
        <v>42125</v>
      </c>
      <c r="D505" t="s">
        <v>313</v>
      </c>
      <c r="E505" t="s">
        <v>38</v>
      </c>
      <c r="F505">
        <v>0</v>
      </c>
      <c r="G505" t="s">
        <v>39</v>
      </c>
      <c r="H505" t="s">
        <v>31</v>
      </c>
      <c r="I505" t="s">
        <v>39</v>
      </c>
      <c r="J505" t="s">
        <v>22</v>
      </c>
      <c r="K505" t="s">
        <v>39</v>
      </c>
      <c r="L505" t="s">
        <v>41</v>
      </c>
      <c r="M505">
        <v>9</v>
      </c>
      <c r="N505" t="s">
        <v>24</v>
      </c>
      <c r="O505" t="s">
        <v>25</v>
      </c>
      <c r="P505" t="s">
        <v>283</v>
      </c>
      <c r="Q505" t="s">
        <v>140</v>
      </c>
    </row>
    <row r="506" spans="1:17" x14ac:dyDescent="0.35">
      <c r="A506">
        <v>829769</v>
      </c>
      <c r="B506" t="s">
        <v>44</v>
      </c>
      <c r="C506" s="1">
        <v>42125</v>
      </c>
      <c r="D506" t="s">
        <v>183</v>
      </c>
      <c r="E506" t="s">
        <v>46</v>
      </c>
      <c r="F506">
        <v>0</v>
      </c>
      <c r="G506" t="s">
        <v>47</v>
      </c>
      <c r="H506" t="s">
        <v>40</v>
      </c>
      <c r="I506" t="s">
        <v>40</v>
      </c>
      <c r="J506" t="s">
        <v>22</v>
      </c>
      <c r="K506" t="s">
        <v>47</v>
      </c>
      <c r="L506" t="s">
        <v>23</v>
      </c>
      <c r="M506">
        <v>8</v>
      </c>
      <c r="N506" t="s">
        <v>24</v>
      </c>
      <c r="O506" t="s">
        <v>25</v>
      </c>
      <c r="P506" t="s">
        <v>127</v>
      </c>
      <c r="Q506" t="s">
        <v>267</v>
      </c>
    </row>
    <row r="507" spans="1:17" x14ac:dyDescent="0.35">
      <c r="A507">
        <v>829771</v>
      </c>
      <c r="B507" t="s">
        <v>17</v>
      </c>
      <c r="C507" s="1">
        <v>42126</v>
      </c>
      <c r="D507" t="s">
        <v>251</v>
      </c>
      <c r="E507" t="s">
        <v>19</v>
      </c>
      <c r="F507">
        <v>0</v>
      </c>
      <c r="G507" t="s">
        <v>20</v>
      </c>
      <c r="H507" t="s">
        <v>21</v>
      </c>
      <c r="I507" t="s">
        <v>20</v>
      </c>
      <c r="J507" t="s">
        <v>22</v>
      </c>
      <c r="K507" t="s">
        <v>20</v>
      </c>
      <c r="L507" t="s">
        <v>41</v>
      </c>
      <c r="M507">
        <v>7</v>
      </c>
      <c r="N507" t="s">
        <v>24</v>
      </c>
      <c r="O507" t="s">
        <v>25</v>
      </c>
      <c r="P507" t="s">
        <v>230</v>
      </c>
      <c r="Q507" t="s">
        <v>298</v>
      </c>
    </row>
    <row r="508" spans="1:17" x14ac:dyDescent="0.35">
      <c r="A508">
        <v>829773</v>
      </c>
      <c r="B508" t="s">
        <v>60</v>
      </c>
      <c r="C508" s="1">
        <v>42126</v>
      </c>
      <c r="D508" t="s">
        <v>179</v>
      </c>
      <c r="E508" t="s">
        <v>62</v>
      </c>
      <c r="F508">
        <v>0</v>
      </c>
      <c r="G508" t="s">
        <v>259</v>
      </c>
      <c r="H508" t="s">
        <v>32</v>
      </c>
      <c r="I508" t="s">
        <v>32</v>
      </c>
      <c r="J508" t="s">
        <v>22</v>
      </c>
      <c r="K508" t="s">
        <v>259</v>
      </c>
      <c r="L508" t="s">
        <v>23</v>
      </c>
      <c r="M508">
        <v>22</v>
      </c>
      <c r="N508" t="s">
        <v>24</v>
      </c>
      <c r="O508" t="s">
        <v>25</v>
      </c>
      <c r="P508" t="s">
        <v>232</v>
      </c>
      <c r="Q508" t="s">
        <v>306</v>
      </c>
    </row>
    <row r="509" spans="1:17" x14ac:dyDescent="0.35">
      <c r="A509">
        <v>829775</v>
      </c>
      <c r="B509" t="s">
        <v>28</v>
      </c>
      <c r="C509" s="1">
        <v>42127</v>
      </c>
      <c r="D509" t="s">
        <v>300</v>
      </c>
      <c r="E509" t="s">
        <v>30</v>
      </c>
      <c r="F509">
        <v>0</v>
      </c>
      <c r="G509" t="s">
        <v>31</v>
      </c>
      <c r="H509" t="s">
        <v>47</v>
      </c>
      <c r="I509" t="s">
        <v>47</v>
      </c>
      <c r="J509" t="s">
        <v>33</v>
      </c>
      <c r="K509" t="s">
        <v>47</v>
      </c>
      <c r="L509" t="s">
        <v>23</v>
      </c>
      <c r="M509">
        <v>23</v>
      </c>
      <c r="N509" t="s">
        <v>24</v>
      </c>
      <c r="O509" t="s">
        <v>25</v>
      </c>
      <c r="P509" t="s">
        <v>283</v>
      </c>
      <c r="Q509" t="s">
        <v>237</v>
      </c>
    </row>
    <row r="510" spans="1:17" x14ac:dyDescent="0.35">
      <c r="A510">
        <v>829777</v>
      </c>
      <c r="B510" t="s">
        <v>44</v>
      </c>
      <c r="C510" s="1">
        <v>42127</v>
      </c>
      <c r="D510" t="s">
        <v>233</v>
      </c>
      <c r="E510" t="s">
        <v>164</v>
      </c>
      <c r="F510">
        <v>0</v>
      </c>
      <c r="G510" t="s">
        <v>40</v>
      </c>
      <c r="H510" t="s">
        <v>39</v>
      </c>
      <c r="I510" t="s">
        <v>39</v>
      </c>
      <c r="J510" t="s">
        <v>22</v>
      </c>
      <c r="K510" t="s">
        <v>40</v>
      </c>
      <c r="L510" t="s">
        <v>23</v>
      </c>
      <c r="M510">
        <v>14</v>
      </c>
      <c r="N510" t="s">
        <v>24</v>
      </c>
      <c r="O510" t="s">
        <v>25</v>
      </c>
      <c r="P510" t="s">
        <v>127</v>
      </c>
      <c r="Q510" t="s">
        <v>303</v>
      </c>
    </row>
    <row r="511" spans="1:17" x14ac:dyDescent="0.35">
      <c r="A511">
        <v>829779</v>
      </c>
      <c r="B511" t="s">
        <v>65</v>
      </c>
      <c r="C511" s="1">
        <v>42128</v>
      </c>
      <c r="D511" t="s">
        <v>105</v>
      </c>
      <c r="E511" t="s">
        <v>67</v>
      </c>
      <c r="F511">
        <v>0</v>
      </c>
      <c r="G511" t="s">
        <v>32</v>
      </c>
      <c r="H511" t="s">
        <v>20</v>
      </c>
      <c r="I511" t="s">
        <v>32</v>
      </c>
      <c r="J511" t="s">
        <v>33</v>
      </c>
      <c r="K511" t="s">
        <v>32</v>
      </c>
      <c r="L511" t="s">
        <v>23</v>
      </c>
      <c r="M511">
        <v>24</v>
      </c>
      <c r="N511" t="s">
        <v>24</v>
      </c>
      <c r="O511" t="s">
        <v>25</v>
      </c>
      <c r="P511" t="s">
        <v>252</v>
      </c>
      <c r="Q511" t="s">
        <v>263</v>
      </c>
    </row>
    <row r="512" spans="1:17" x14ac:dyDescent="0.35">
      <c r="A512">
        <v>829781</v>
      </c>
      <c r="B512" t="s">
        <v>50</v>
      </c>
      <c r="C512" s="1">
        <v>42128</v>
      </c>
      <c r="D512" t="s">
        <v>257</v>
      </c>
      <c r="E512" t="s">
        <v>52</v>
      </c>
      <c r="F512">
        <v>0</v>
      </c>
      <c r="G512" t="s">
        <v>21</v>
      </c>
      <c r="H512" t="s">
        <v>259</v>
      </c>
      <c r="I512" t="s">
        <v>259</v>
      </c>
      <c r="J512" t="s">
        <v>22</v>
      </c>
      <c r="K512" t="s">
        <v>21</v>
      </c>
      <c r="L512" t="s">
        <v>23</v>
      </c>
      <c r="M512">
        <v>35</v>
      </c>
      <c r="N512" t="s">
        <v>24</v>
      </c>
      <c r="O512" t="s">
        <v>25</v>
      </c>
      <c r="P512" t="s">
        <v>232</v>
      </c>
      <c r="Q512" t="s">
        <v>120</v>
      </c>
    </row>
    <row r="513" spans="1:17" x14ac:dyDescent="0.35">
      <c r="A513">
        <v>829783</v>
      </c>
      <c r="B513" t="s">
        <v>44</v>
      </c>
      <c r="C513" s="1">
        <v>42129</v>
      </c>
      <c r="D513" t="s">
        <v>154</v>
      </c>
      <c r="E513" t="s">
        <v>46</v>
      </c>
      <c r="F513">
        <v>0</v>
      </c>
      <c r="G513" t="s">
        <v>47</v>
      </c>
      <c r="H513" t="s">
        <v>39</v>
      </c>
      <c r="I513" t="s">
        <v>39</v>
      </c>
      <c r="J513" t="s">
        <v>33</v>
      </c>
      <c r="K513" t="s">
        <v>47</v>
      </c>
      <c r="L513" t="s">
        <v>41</v>
      </c>
      <c r="M513">
        <v>5</v>
      </c>
      <c r="N513" t="s">
        <v>24</v>
      </c>
      <c r="O513" t="s">
        <v>25</v>
      </c>
      <c r="P513" t="s">
        <v>127</v>
      </c>
      <c r="Q513" t="s">
        <v>303</v>
      </c>
    </row>
    <row r="514" spans="1:17" x14ac:dyDescent="0.35">
      <c r="A514">
        <v>829785</v>
      </c>
      <c r="B514" t="s">
        <v>17</v>
      </c>
      <c r="C514" s="1">
        <v>42130</v>
      </c>
      <c r="D514" t="s">
        <v>118</v>
      </c>
      <c r="E514" t="s">
        <v>19</v>
      </c>
      <c r="F514">
        <v>0</v>
      </c>
      <c r="G514" t="s">
        <v>20</v>
      </c>
      <c r="H514" t="s">
        <v>31</v>
      </c>
      <c r="I514" t="s">
        <v>31</v>
      </c>
      <c r="J514" t="s">
        <v>22</v>
      </c>
      <c r="K514" t="s">
        <v>20</v>
      </c>
      <c r="L514" t="s">
        <v>23</v>
      </c>
      <c r="M514">
        <v>138</v>
      </c>
      <c r="N514" t="s">
        <v>24</v>
      </c>
      <c r="O514" t="s">
        <v>25</v>
      </c>
      <c r="P514" t="s">
        <v>283</v>
      </c>
      <c r="Q514" t="s">
        <v>237</v>
      </c>
    </row>
    <row r="515" spans="1:17" x14ac:dyDescent="0.35">
      <c r="A515">
        <v>829787</v>
      </c>
      <c r="B515" t="s">
        <v>44</v>
      </c>
      <c r="C515" s="1">
        <v>42131</v>
      </c>
      <c r="D515" t="s">
        <v>314</v>
      </c>
      <c r="E515" t="s">
        <v>164</v>
      </c>
      <c r="F515">
        <v>0</v>
      </c>
      <c r="G515" t="s">
        <v>40</v>
      </c>
      <c r="H515" t="s">
        <v>259</v>
      </c>
      <c r="I515" t="s">
        <v>40</v>
      </c>
      <c r="J515" t="s">
        <v>22</v>
      </c>
      <c r="K515" t="s">
        <v>259</v>
      </c>
      <c r="L515" t="s">
        <v>23</v>
      </c>
      <c r="M515">
        <v>7</v>
      </c>
      <c r="N515" t="s">
        <v>24</v>
      </c>
      <c r="O515" t="s">
        <v>25</v>
      </c>
      <c r="P515" t="s">
        <v>230</v>
      </c>
      <c r="Q515" t="s">
        <v>252</v>
      </c>
    </row>
    <row r="516" spans="1:17" x14ac:dyDescent="0.35">
      <c r="A516">
        <v>829789</v>
      </c>
      <c r="B516" t="s">
        <v>65</v>
      </c>
      <c r="C516" s="1">
        <v>42132</v>
      </c>
      <c r="D516" t="s">
        <v>315</v>
      </c>
      <c r="E516" t="s">
        <v>67</v>
      </c>
      <c r="F516">
        <v>0</v>
      </c>
      <c r="G516" t="s">
        <v>32</v>
      </c>
      <c r="H516" t="s">
        <v>47</v>
      </c>
      <c r="I516" t="s">
        <v>32</v>
      </c>
      <c r="J516" t="s">
        <v>33</v>
      </c>
      <c r="K516" t="s">
        <v>47</v>
      </c>
      <c r="L516" t="s">
        <v>41</v>
      </c>
      <c r="M516">
        <v>6</v>
      </c>
      <c r="N516" t="s">
        <v>24</v>
      </c>
      <c r="O516" t="s">
        <v>25</v>
      </c>
      <c r="P516" t="s">
        <v>303</v>
      </c>
      <c r="Q516" t="s">
        <v>267</v>
      </c>
    </row>
    <row r="517" spans="1:17" x14ac:dyDescent="0.35">
      <c r="A517">
        <v>829791</v>
      </c>
      <c r="B517" t="s">
        <v>50</v>
      </c>
      <c r="C517" s="1">
        <v>42133</v>
      </c>
      <c r="D517" t="s">
        <v>307</v>
      </c>
      <c r="E517" t="s">
        <v>52</v>
      </c>
      <c r="F517">
        <v>0</v>
      </c>
      <c r="G517" t="s">
        <v>21</v>
      </c>
      <c r="H517" t="s">
        <v>31</v>
      </c>
      <c r="I517" t="s">
        <v>31</v>
      </c>
      <c r="J517" t="s">
        <v>33</v>
      </c>
      <c r="K517" t="s">
        <v>21</v>
      </c>
      <c r="L517" t="s">
        <v>41</v>
      </c>
      <c r="M517">
        <v>1</v>
      </c>
      <c r="N517" t="s">
        <v>24</v>
      </c>
      <c r="O517" t="s">
        <v>25</v>
      </c>
      <c r="P517" t="s">
        <v>232</v>
      </c>
      <c r="Q517" t="s">
        <v>127</v>
      </c>
    </row>
    <row r="518" spans="1:17" x14ac:dyDescent="0.35">
      <c r="A518">
        <v>829793</v>
      </c>
      <c r="B518" t="s">
        <v>269</v>
      </c>
      <c r="C518" s="1">
        <v>42133</v>
      </c>
      <c r="D518" t="s">
        <v>316</v>
      </c>
      <c r="E518" t="s">
        <v>270</v>
      </c>
      <c r="F518">
        <v>0</v>
      </c>
      <c r="G518" t="s">
        <v>39</v>
      </c>
      <c r="H518" t="s">
        <v>259</v>
      </c>
      <c r="I518" t="s">
        <v>259</v>
      </c>
      <c r="J518" t="s">
        <v>33</v>
      </c>
      <c r="K518" t="s">
        <v>259</v>
      </c>
      <c r="L518" t="s">
        <v>23</v>
      </c>
      <c r="M518">
        <v>6</v>
      </c>
      <c r="N518" t="s">
        <v>24</v>
      </c>
      <c r="O518" t="s">
        <v>25</v>
      </c>
      <c r="P518" t="s">
        <v>237</v>
      </c>
      <c r="Q518" t="s">
        <v>140</v>
      </c>
    </row>
    <row r="519" spans="1:17" x14ac:dyDescent="0.35">
      <c r="A519">
        <v>829795</v>
      </c>
      <c r="B519" t="s">
        <v>44</v>
      </c>
      <c r="C519" s="1">
        <v>42134</v>
      </c>
      <c r="D519" t="s">
        <v>121</v>
      </c>
      <c r="E519" t="s">
        <v>46</v>
      </c>
      <c r="F519">
        <v>0</v>
      </c>
      <c r="G519" t="s">
        <v>47</v>
      </c>
      <c r="H519" t="s">
        <v>20</v>
      </c>
      <c r="I519" t="s">
        <v>20</v>
      </c>
      <c r="J519" t="s">
        <v>33</v>
      </c>
      <c r="K519" t="s">
        <v>20</v>
      </c>
      <c r="L519" t="s">
        <v>23</v>
      </c>
      <c r="M519">
        <v>39</v>
      </c>
      <c r="N519" t="s">
        <v>24</v>
      </c>
      <c r="O519" t="s">
        <v>25</v>
      </c>
      <c r="P519" t="s">
        <v>230</v>
      </c>
      <c r="Q519" t="s">
        <v>252</v>
      </c>
    </row>
    <row r="520" spans="1:17" x14ac:dyDescent="0.35">
      <c r="A520">
        <v>829797</v>
      </c>
      <c r="B520" t="s">
        <v>65</v>
      </c>
      <c r="C520" s="1">
        <v>42134</v>
      </c>
      <c r="D520" t="s">
        <v>235</v>
      </c>
      <c r="E520" t="s">
        <v>67</v>
      </c>
      <c r="F520">
        <v>0</v>
      </c>
      <c r="G520" t="s">
        <v>32</v>
      </c>
      <c r="H520" t="s">
        <v>40</v>
      </c>
      <c r="I520" t="s">
        <v>32</v>
      </c>
      <c r="J520" t="s">
        <v>33</v>
      </c>
      <c r="K520" t="s">
        <v>32</v>
      </c>
      <c r="L520" t="s">
        <v>23</v>
      </c>
      <c r="M520">
        <v>12</v>
      </c>
      <c r="N520" t="s">
        <v>24</v>
      </c>
      <c r="O520" t="s">
        <v>25</v>
      </c>
      <c r="P520" t="s">
        <v>120</v>
      </c>
      <c r="Q520" t="s">
        <v>267</v>
      </c>
    </row>
    <row r="521" spans="1:17" x14ac:dyDescent="0.35">
      <c r="A521">
        <v>829799</v>
      </c>
      <c r="B521" t="s">
        <v>60</v>
      </c>
      <c r="C521" s="1">
        <v>42135</v>
      </c>
      <c r="D521" t="s">
        <v>179</v>
      </c>
      <c r="E521" t="s">
        <v>62</v>
      </c>
      <c r="F521">
        <v>0</v>
      </c>
      <c r="G521" t="s">
        <v>259</v>
      </c>
      <c r="H521" t="s">
        <v>31</v>
      </c>
      <c r="I521" t="s">
        <v>259</v>
      </c>
      <c r="J521" t="s">
        <v>33</v>
      </c>
      <c r="K521" t="s">
        <v>259</v>
      </c>
      <c r="L521" t="s">
        <v>23</v>
      </c>
      <c r="M521">
        <v>5</v>
      </c>
      <c r="N521" t="s">
        <v>24</v>
      </c>
      <c r="O521" t="s">
        <v>25</v>
      </c>
      <c r="P521" t="s">
        <v>232</v>
      </c>
      <c r="Q521" t="s">
        <v>127</v>
      </c>
    </row>
    <row r="522" spans="1:17" x14ac:dyDescent="0.35">
      <c r="A522">
        <v>829801</v>
      </c>
      <c r="B522" t="s">
        <v>269</v>
      </c>
      <c r="C522" s="1">
        <v>42136</v>
      </c>
      <c r="D522" t="s">
        <v>317</v>
      </c>
      <c r="E522" t="s">
        <v>270</v>
      </c>
      <c r="F522">
        <v>0</v>
      </c>
      <c r="G522" t="s">
        <v>39</v>
      </c>
      <c r="H522" t="s">
        <v>32</v>
      </c>
      <c r="I522" t="s">
        <v>32</v>
      </c>
      <c r="J522" t="s">
        <v>33</v>
      </c>
      <c r="K522" t="s">
        <v>39</v>
      </c>
      <c r="L522" t="s">
        <v>41</v>
      </c>
      <c r="M522">
        <v>6</v>
      </c>
      <c r="N522" t="s">
        <v>24</v>
      </c>
      <c r="O522" t="s">
        <v>25</v>
      </c>
      <c r="P522" t="s">
        <v>283</v>
      </c>
      <c r="Q522" t="s">
        <v>237</v>
      </c>
    </row>
    <row r="523" spans="1:17" x14ac:dyDescent="0.35">
      <c r="A523">
        <v>829803</v>
      </c>
      <c r="B523" t="s">
        <v>28</v>
      </c>
      <c r="C523" s="1">
        <v>42137</v>
      </c>
      <c r="D523" t="s">
        <v>299</v>
      </c>
      <c r="E523" t="s">
        <v>30</v>
      </c>
      <c r="F523">
        <v>0</v>
      </c>
      <c r="G523" t="s">
        <v>31</v>
      </c>
      <c r="H523" t="s">
        <v>20</v>
      </c>
      <c r="I523" t="s">
        <v>20</v>
      </c>
      <c r="J523" t="s">
        <v>22</v>
      </c>
      <c r="K523" t="s">
        <v>31</v>
      </c>
      <c r="L523" t="s">
        <v>23</v>
      </c>
      <c r="M523">
        <v>22</v>
      </c>
      <c r="N523" t="s">
        <v>24</v>
      </c>
      <c r="O523" t="s">
        <v>25</v>
      </c>
      <c r="P523" t="s">
        <v>230</v>
      </c>
      <c r="Q523" t="s">
        <v>252</v>
      </c>
    </row>
    <row r="524" spans="1:17" x14ac:dyDescent="0.35">
      <c r="A524">
        <v>829805</v>
      </c>
      <c r="B524" t="s">
        <v>44</v>
      </c>
      <c r="C524" s="1">
        <v>42138</v>
      </c>
      <c r="D524" t="s">
        <v>315</v>
      </c>
      <c r="E524" t="s">
        <v>46</v>
      </c>
      <c r="F524">
        <v>0</v>
      </c>
      <c r="G524" t="s">
        <v>47</v>
      </c>
      <c r="H524" t="s">
        <v>21</v>
      </c>
      <c r="I524" t="s">
        <v>21</v>
      </c>
      <c r="J524" t="s">
        <v>22</v>
      </c>
      <c r="K524" t="s">
        <v>47</v>
      </c>
      <c r="L524" t="s">
        <v>23</v>
      </c>
      <c r="M524">
        <v>5</v>
      </c>
      <c r="N524" t="s">
        <v>24</v>
      </c>
      <c r="O524" t="s">
        <v>25</v>
      </c>
      <c r="P524" t="s">
        <v>283</v>
      </c>
      <c r="Q524" t="s">
        <v>237</v>
      </c>
    </row>
    <row r="525" spans="1:17" x14ac:dyDescent="0.35">
      <c r="A525">
        <v>829807</v>
      </c>
      <c r="B525" t="s">
        <v>60</v>
      </c>
      <c r="C525" s="1">
        <v>42139</v>
      </c>
      <c r="D525" t="s">
        <v>215</v>
      </c>
      <c r="E525" t="s">
        <v>62</v>
      </c>
      <c r="F525">
        <v>0</v>
      </c>
      <c r="G525" t="s">
        <v>259</v>
      </c>
      <c r="H525" t="s">
        <v>20</v>
      </c>
      <c r="I525" t="s">
        <v>259</v>
      </c>
      <c r="J525" t="s">
        <v>33</v>
      </c>
      <c r="K525" t="s">
        <v>20</v>
      </c>
      <c r="L525" t="s">
        <v>41</v>
      </c>
      <c r="M525">
        <v>6</v>
      </c>
      <c r="N525" t="s">
        <v>24</v>
      </c>
      <c r="O525" t="s">
        <v>95</v>
      </c>
      <c r="P525" t="s">
        <v>232</v>
      </c>
      <c r="Q525" t="s">
        <v>127</v>
      </c>
    </row>
    <row r="526" spans="1:17" x14ac:dyDescent="0.35">
      <c r="A526">
        <v>829809</v>
      </c>
      <c r="B526" t="s">
        <v>28</v>
      </c>
      <c r="C526" s="1">
        <v>42140</v>
      </c>
      <c r="D526" t="s">
        <v>253</v>
      </c>
      <c r="E526" t="s">
        <v>30</v>
      </c>
      <c r="F526">
        <v>0</v>
      </c>
      <c r="G526" t="s">
        <v>31</v>
      </c>
      <c r="H526" t="s">
        <v>32</v>
      </c>
      <c r="I526" t="s">
        <v>31</v>
      </c>
      <c r="J526" t="s">
        <v>33</v>
      </c>
      <c r="K526" t="s">
        <v>32</v>
      </c>
      <c r="L526" t="s">
        <v>41</v>
      </c>
      <c r="M526">
        <v>7</v>
      </c>
      <c r="N526" t="s">
        <v>24</v>
      </c>
      <c r="O526" t="s">
        <v>25</v>
      </c>
      <c r="P526" t="s">
        <v>267</v>
      </c>
      <c r="Q526" t="s">
        <v>252</v>
      </c>
    </row>
    <row r="527" spans="1:17" x14ac:dyDescent="0.35">
      <c r="A527">
        <v>829811</v>
      </c>
      <c r="B527" t="s">
        <v>44</v>
      </c>
      <c r="C527" s="1">
        <v>42140</v>
      </c>
      <c r="D527" t="s">
        <v>57</v>
      </c>
      <c r="E527" t="s">
        <v>164</v>
      </c>
      <c r="F527">
        <v>0</v>
      </c>
      <c r="G527" t="s">
        <v>40</v>
      </c>
      <c r="H527" t="s">
        <v>21</v>
      </c>
      <c r="I527" t="s">
        <v>40</v>
      </c>
      <c r="J527" t="s">
        <v>33</v>
      </c>
      <c r="K527" t="s">
        <v>40</v>
      </c>
      <c r="L527" t="s">
        <v>23</v>
      </c>
      <c r="M527">
        <v>9</v>
      </c>
      <c r="N527" t="s">
        <v>24</v>
      </c>
      <c r="O527" t="s">
        <v>25</v>
      </c>
      <c r="P527" t="s">
        <v>297</v>
      </c>
      <c r="Q527" t="s">
        <v>283</v>
      </c>
    </row>
    <row r="528" spans="1:17" x14ac:dyDescent="0.35">
      <c r="A528">
        <v>829813</v>
      </c>
      <c r="B528" t="s">
        <v>17</v>
      </c>
      <c r="C528" s="1">
        <v>42141</v>
      </c>
      <c r="D528" t="s">
        <v>25</v>
      </c>
      <c r="E528" t="s">
        <v>19</v>
      </c>
      <c r="F528">
        <v>0</v>
      </c>
      <c r="G528" t="s">
        <v>20</v>
      </c>
      <c r="H528" t="s">
        <v>39</v>
      </c>
      <c r="I528" t="s">
        <v>20</v>
      </c>
      <c r="J528" t="s">
        <v>22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127</v>
      </c>
      <c r="Q528" t="s">
        <v>306</v>
      </c>
    </row>
    <row r="529" spans="1:17" x14ac:dyDescent="0.35">
      <c r="A529">
        <v>829815</v>
      </c>
      <c r="B529" t="s">
        <v>60</v>
      </c>
      <c r="C529" s="1">
        <v>42141</v>
      </c>
      <c r="D529" t="s">
        <v>318</v>
      </c>
      <c r="E529" t="s">
        <v>62</v>
      </c>
      <c r="F529">
        <v>0</v>
      </c>
      <c r="G529" t="s">
        <v>259</v>
      </c>
      <c r="H529" t="s">
        <v>47</v>
      </c>
      <c r="I529" t="s">
        <v>259</v>
      </c>
      <c r="J529" t="s">
        <v>33</v>
      </c>
      <c r="K529" t="s">
        <v>47</v>
      </c>
      <c r="L529" t="s">
        <v>41</v>
      </c>
      <c r="M529">
        <v>9</v>
      </c>
      <c r="N529" t="s">
        <v>24</v>
      </c>
      <c r="O529" t="s">
        <v>25</v>
      </c>
      <c r="P529" t="s">
        <v>303</v>
      </c>
      <c r="Q529" t="s">
        <v>263</v>
      </c>
    </row>
    <row r="530" spans="1:17" x14ac:dyDescent="0.35">
      <c r="A530">
        <v>829817</v>
      </c>
      <c r="B530" t="s">
        <v>44</v>
      </c>
      <c r="C530" s="1">
        <v>42143</v>
      </c>
      <c r="D530" t="s">
        <v>192</v>
      </c>
      <c r="E530" t="s">
        <v>46</v>
      </c>
      <c r="F530">
        <v>0</v>
      </c>
      <c r="G530" t="s">
        <v>32</v>
      </c>
      <c r="H530" t="s">
        <v>47</v>
      </c>
      <c r="I530" t="s">
        <v>47</v>
      </c>
      <c r="J530" t="s">
        <v>33</v>
      </c>
      <c r="K530" t="s">
        <v>47</v>
      </c>
      <c r="L530" t="s">
        <v>23</v>
      </c>
      <c r="M530">
        <v>25</v>
      </c>
      <c r="N530" t="s">
        <v>24</v>
      </c>
      <c r="O530" t="s">
        <v>25</v>
      </c>
      <c r="P530" t="s">
        <v>127</v>
      </c>
      <c r="Q530" t="s">
        <v>283</v>
      </c>
    </row>
    <row r="531" spans="1:17" x14ac:dyDescent="0.35">
      <c r="A531">
        <v>829819</v>
      </c>
      <c r="B531" t="s">
        <v>238</v>
      </c>
      <c r="C531" s="1">
        <v>42144</v>
      </c>
      <c r="D531" t="s">
        <v>121</v>
      </c>
      <c r="E531" t="s">
        <v>301</v>
      </c>
      <c r="F531">
        <v>0</v>
      </c>
      <c r="G531" t="s">
        <v>20</v>
      </c>
      <c r="H531" t="s">
        <v>40</v>
      </c>
      <c r="I531" t="s">
        <v>20</v>
      </c>
      <c r="J531" t="s">
        <v>33</v>
      </c>
      <c r="K531" t="s">
        <v>20</v>
      </c>
      <c r="L531" t="s">
        <v>23</v>
      </c>
      <c r="M531">
        <v>71</v>
      </c>
      <c r="N531" t="s">
        <v>24</v>
      </c>
      <c r="O531" t="s">
        <v>25</v>
      </c>
      <c r="P531" t="s">
        <v>232</v>
      </c>
      <c r="Q531" t="s">
        <v>252</v>
      </c>
    </row>
    <row r="532" spans="1:17" x14ac:dyDescent="0.35">
      <c r="A532">
        <v>829821</v>
      </c>
      <c r="B532" t="s">
        <v>277</v>
      </c>
      <c r="C532" s="1">
        <v>42146</v>
      </c>
      <c r="D532" t="s">
        <v>87</v>
      </c>
      <c r="E532" t="s">
        <v>278</v>
      </c>
      <c r="F532">
        <v>0</v>
      </c>
      <c r="G532" t="s">
        <v>32</v>
      </c>
      <c r="H532" t="s">
        <v>20</v>
      </c>
      <c r="I532" t="s">
        <v>32</v>
      </c>
      <c r="J532" t="s">
        <v>22</v>
      </c>
      <c r="K532" t="s">
        <v>32</v>
      </c>
      <c r="L532" t="s">
        <v>41</v>
      </c>
      <c r="M532">
        <v>3</v>
      </c>
      <c r="N532" t="s">
        <v>24</v>
      </c>
      <c r="O532" t="s">
        <v>25</v>
      </c>
      <c r="P532" t="s">
        <v>232</v>
      </c>
      <c r="Q532" t="s">
        <v>303</v>
      </c>
    </row>
    <row r="533" spans="1:17" x14ac:dyDescent="0.35">
      <c r="A533">
        <v>829823</v>
      </c>
      <c r="B533" t="s">
        <v>50</v>
      </c>
      <c r="C533" s="1">
        <v>42148</v>
      </c>
      <c r="D533" t="s">
        <v>147</v>
      </c>
      <c r="E533" t="s">
        <v>52</v>
      </c>
      <c r="F533">
        <v>0</v>
      </c>
      <c r="G533" t="s">
        <v>47</v>
      </c>
      <c r="H533" t="s">
        <v>32</v>
      </c>
      <c r="I533" t="s">
        <v>32</v>
      </c>
      <c r="J533" t="s">
        <v>22</v>
      </c>
      <c r="K533" t="s">
        <v>47</v>
      </c>
      <c r="L533" t="s">
        <v>23</v>
      </c>
      <c r="M533">
        <v>41</v>
      </c>
      <c r="N533" t="s">
        <v>24</v>
      </c>
      <c r="O533" t="s">
        <v>25</v>
      </c>
      <c r="P533" t="s">
        <v>127</v>
      </c>
      <c r="Q533" t="s">
        <v>283</v>
      </c>
    </row>
    <row r="534" spans="1:17" x14ac:dyDescent="0.35">
      <c r="A534">
        <v>980901</v>
      </c>
      <c r="B534" t="s">
        <v>44</v>
      </c>
      <c r="C534" s="1">
        <v>42469</v>
      </c>
      <c r="D534" t="s">
        <v>233</v>
      </c>
      <c r="E534" t="s">
        <v>46</v>
      </c>
      <c r="F534">
        <v>0</v>
      </c>
      <c r="G534" t="s">
        <v>47</v>
      </c>
      <c r="H534" t="s">
        <v>319</v>
      </c>
      <c r="I534" t="s">
        <v>47</v>
      </c>
      <c r="J534" t="s">
        <v>33</v>
      </c>
      <c r="K534" t="s">
        <v>319</v>
      </c>
      <c r="L534" t="s">
        <v>41</v>
      </c>
      <c r="M534">
        <v>9</v>
      </c>
      <c r="N534" t="s">
        <v>24</v>
      </c>
      <c r="O534" t="s">
        <v>25</v>
      </c>
      <c r="P534" t="s">
        <v>127</v>
      </c>
      <c r="Q534" t="s">
        <v>267</v>
      </c>
    </row>
    <row r="535" spans="1:17" x14ac:dyDescent="0.35">
      <c r="A535">
        <v>980903</v>
      </c>
      <c r="B535" t="s">
        <v>50</v>
      </c>
      <c r="C535" s="1">
        <v>42470</v>
      </c>
      <c r="D535" t="s">
        <v>307</v>
      </c>
      <c r="E535" t="s">
        <v>52</v>
      </c>
      <c r="F535">
        <v>0</v>
      </c>
      <c r="G535" t="s">
        <v>21</v>
      </c>
      <c r="H535" t="s">
        <v>39</v>
      </c>
      <c r="I535" t="s">
        <v>21</v>
      </c>
      <c r="J535" t="s">
        <v>22</v>
      </c>
      <c r="K535" t="s">
        <v>21</v>
      </c>
      <c r="L535" t="s">
        <v>41</v>
      </c>
      <c r="M535">
        <v>9</v>
      </c>
      <c r="N535" t="s">
        <v>24</v>
      </c>
      <c r="O535" t="s">
        <v>25</v>
      </c>
      <c r="P535" t="s">
        <v>140</v>
      </c>
      <c r="Q535" t="s">
        <v>252</v>
      </c>
    </row>
    <row r="536" spans="1:17" x14ac:dyDescent="0.35">
      <c r="A536">
        <v>980905</v>
      </c>
      <c r="B536" t="s">
        <v>28</v>
      </c>
      <c r="C536" s="1">
        <v>42471</v>
      </c>
      <c r="D536" t="s">
        <v>262</v>
      </c>
      <c r="E536" t="s">
        <v>320</v>
      </c>
      <c r="F536">
        <v>0</v>
      </c>
      <c r="G536" t="s">
        <v>31</v>
      </c>
      <c r="H536" t="s">
        <v>321</v>
      </c>
      <c r="I536" t="s">
        <v>321</v>
      </c>
      <c r="J536" t="s">
        <v>22</v>
      </c>
      <c r="K536" t="s">
        <v>321</v>
      </c>
      <c r="L536" t="s">
        <v>41</v>
      </c>
      <c r="M536">
        <v>5</v>
      </c>
      <c r="N536" t="s">
        <v>24</v>
      </c>
      <c r="O536" t="s">
        <v>25</v>
      </c>
      <c r="P536" t="s">
        <v>232</v>
      </c>
      <c r="Q536" t="s">
        <v>237</v>
      </c>
    </row>
    <row r="537" spans="1:17" x14ac:dyDescent="0.35">
      <c r="A537">
        <v>980907</v>
      </c>
      <c r="B537" t="s">
        <v>17</v>
      </c>
      <c r="C537" s="1">
        <v>42472</v>
      </c>
      <c r="D537" t="s">
        <v>121</v>
      </c>
      <c r="E537" t="s">
        <v>19</v>
      </c>
      <c r="F537">
        <v>0</v>
      </c>
      <c r="G537" t="s">
        <v>20</v>
      </c>
      <c r="H537" t="s">
        <v>259</v>
      </c>
      <c r="I537" t="s">
        <v>259</v>
      </c>
      <c r="J537" t="s">
        <v>22</v>
      </c>
      <c r="K537" t="s">
        <v>20</v>
      </c>
      <c r="L537" t="s">
        <v>23</v>
      </c>
      <c r="M537">
        <v>45</v>
      </c>
      <c r="N537" t="s">
        <v>24</v>
      </c>
      <c r="O537" t="s">
        <v>25</v>
      </c>
      <c r="P537" t="s">
        <v>127</v>
      </c>
      <c r="Q537" t="s">
        <v>322</v>
      </c>
    </row>
    <row r="538" spans="1:17" x14ac:dyDescent="0.35">
      <c r="A538">
        <v>980909</v>
      </c>
      <c r="B538" t="s">
        <v>50</v>
      </c>
      <c r="C538" s="1">
        <v>42473</v>
      </c>
      <c r="D538" t="s">
        <v>147</v>
      </c>
      <c r="E538" t="s">
        <v>52</v>
      </c>
      <c r="F538">
        <v>0</v>
      </c>
      <c r="G538" t="s">
        <v>21</v>
      </c>
      <c r="H538" t="s">
        <v>47</v>
      </c>
      <c r="I538" t="s">
        <v>47</v>
      </c>
      <c r="J538" t="s">
        <v>22</v>
      </c>
      <c r="K538" t="s">
        <v>47</v>
      </c>
      <c r="L538" t="s">
        <v>41</v>
      </c>
      <c r="M538">
        <v>6</v>
      </c>
      <c r="N538" t="s">
        <v>24</v>
      </c>
      <c r="O538" t="s">
        <v>25</v>
      </c>
      <c r="P538" t="s">
        <v>323</v>
      </c>
      <c r="Q538" t="s">
        <v>140</v>
      </c>
    </row>
    <row r="539" spans="1:17" x14ac:dyDescent="0.35">
      <c r="A539">
        <v>980911</v>
      </c>
      <c r="B539" t="s">
        <v>324</v>
      </c>
      <c r="C539" s="1">
        <v>42474</v>
      </c>
      <c r="D539" t="s">
        <v>262</v>
      </c>
      <c r="E539" t="s">
        <v>325</v>
      </c>
      <c r="F539">
        <v>0</v>
      </c>
      <c r="G539" t="s">
        <v>321</v>
      </c>
      <c r="H539" t="s">
        <v>319</v>
      </c>
      <c r="I539" t="s">
        <v>319</v>
      </c>
      <c r="J539" t="s">
        <v>33</v>
      </c>
      <c r="K539" t="s">
        <v>321</v>
      </c>
      <c r="L539" t="s">
        <v>41</v>
      </c>
      <c r="M539">
        <v>7</v>
      </c>
      <c r="N539" t="s">
        <v>24</v>
      </c>
      <c r="O539" t="s">
        <v>25</v>
      </c>
      <c r="P539" t="s">
        <v>237</v>
      </c>
      <c r="Q539" t="s">
        <v>267</v>
      </c>
    </row>
    <row r="540" spans="1:17" x14ac:dyDescent="0.35">
      <c r="A540">
        <v>980913</v>
      </c>
      <c r="B540" t="s">
        <v>36</v>
      </c>
      <c r="C540" s="1">
        <v>42475</v>
      </c>
      <c r="D540" t="s">
        <v>93</v>
      </c>
      <c r="E540" t="s">
        <v>38</v>
      </c>
      <c r="F540">
        <v>0</v>
      </c>
      <c r="G540" t="s">
        <v>39</v>
      </c>
      <c r="H540" t="s">
        <v>31</v>
      </c>
      <c r="I540" t="s">
        <v>39</v>
      </c>
      <c r="J540" t="s">
        <v>22</v>
      </c>
      <c r="K540" t="s">
        <v>39</v>
      </c>
      <c r="L540" t="s">
        <v>41</v>
      </c>
      <c r="M540">
        <v>8</v>
      </c>
      <c r="N540" t="s">
        <v>24</v>
      </c>
      <c r="O540" t="s">
        <v>25</v>
      </c>
      <c r="P540" t="s">
        <v>140</v>
      </c>
      <c r="Q540" t="s">
        <v>252</v>
      </c>
    </row>
    <row r="541" spans="1:17" x14ac:dyDescent="0.35">
      <c r="A541">
        <v>980915</v>
      </c>
      <c r="B541" t="s">
        <v>60</v>
      </c>
      <c r="C541" s="1">
        <v>42476</v>
      </c>
      <c r="D541" t="s">
        <v>146</v>
      </c>
      <c r="E541" t="s">
        <v>62</v>
      </c>
      <c r="F541">
        <v>0</v>
      </c>
      <c r="G541" t="s">
        <v>259</v>
      </c>
      <c r="H541" t="s">
        <v>21</v>
      </c>
      <c r="I541" t="s">
        <v>259</v>
      </c>
      <c r="J541" t="s">
        <v>33</v>
      </c>
      <c r="K541" t="s">
        <v>21</v>
      </c>
      <c r="L541" t="s">
        <v>41</v>
      </c>
      <c r="M541">
        <v>8</v>
      </c>
      <c r="N541" t="s">
        <v>24</v>
      </c>
      <c r="O541" t="s">
        <v>25</v>
      </c>
      <c r="P541" t="s">
        <v>232</v>
      </c>
      <c r="Q541" t="s">
        <v>267</v>
      </c>
    </row>
    <row r="542" spans="1:17" x14ac:dyDescent="0.35">
      <c r="A542">
        <v>980917</v>
      </c>
      <c r="B542" t="s">
        <v>44</v>
      </c>
      <c r="C542" s="1">
        <v>42476</v>
      </c>
      <c r="D542" t="s">
        <v>262</v>
      </c>
      <c r="E542" t="s">
        <v>46</v>
      </c>
      <c r="F542">
        <v>0</v>
      </c>
      <c r="G542" t="s">
        <v>47</v>
      </c>
      <c r="H542" t="s">
        <v>321</v>
      </c>
      <c r="I542" t="s">
        <v>321</v>
      </c>
      <c r="J542" t="s">
        <v>22</v>
      </c>
      <c r="K542" t="s">
        <v>321</v>
      </c>
      <c r="L542" t="s">
        <v>41</v>
      </c>
      <c r="M542">
        <v>3</v>
      </c>
      <c r="N542" t="s">
        <v>24</v>
      </c>
      <c r="O542" t="s">
        <v>25</v>
      </c>
      <c r="P542" t="s">
        <v>127</v>
      </c>
      <c r="Q542" t="s">
        <v>322</v>
      </c>
    </row>
    <row r="543" spans="1:17" x14ac:dyDescent="0.35">
      <c r="A543">
        <v>980919</v>
      </c>
      <c r="B543" t="s">
        <v>28</v>
      </c>
      <c r="C543" s="1">
        <v>42477</v>
      </c>
      <c r="D543" t="s">
        <v>260</v>
      </c>
      <c r="E543" t="s">
        <v>320</v>
      </c>
      <c r="F543">
        <v>0</v>
      </c>
      <c r="G543" t="s">
        <v>31</v>
      </c>
      <c r="H543" t="s">
        <v>319</v>
      </c>
      <c r="I543" t="s">
        <v>319</v>
      </c>
      <c r="J543" t="s">
        <v>33</v>
      </c>
      <c r="K543" t="s">
        <v>31</v>
      </c>
      <c r="L543" t="s">
        <v>41</v>
      </c>
      <c r="M543">
        <v>6</v>
      </c>
      <c r="N543" t="s">
        <v>24</v>
      </c>
      <c r="O543" t="s">
        <v>25</v>
      </c>
      <c r="P543" t="s">
        <v>140</v>
      </c>
      <c r="Q543" t="s">
        <v>252</v>
      </c>
    </row>
    <row r="544" spans="1:17" x14ac:dyDescent="0.35">
      <c r="A544">
        <v>980921</v>
      </c>
      <c r="B544" t="s">
        <v>17</v>
      </c>
      <c r="C544" s="1">
        <v>42477</v>
      </c>
      <c r="D544" t="s">
        <v>326</v>
      </c>
      <c r="E544" t="s">
        <v>19</v>
      </c>
      <c r="F544">
        <v>0</v>
      </c>
      <c r="G544" t="s">
        <v>20</v>
      </c>
      <c r="H544" t="s">
        <v>39</v>
      </c>
      <c r="I544" t="s">
        <v>39</v>
      </c>
      <c r="J544" t="s">
        <v>22</v>
      </c>
      <c r="K544" t="s">
        <v>39</v>
      </c>
      <c r="L544" t="s">
        <v>41</v>
      </c>
      <c r="M544">
        <v>7</v>
      </c>
      <c r="N544" t="s">
        <v>24</v>
      </c>
      <c r="O544" t="s">
        <v>25</v>
      </c>
      <c r="P544" t="s">
        <v>237</v>
      </c>
      <c r="Q544" t="s">
        <v>327</v>
      </c>
    </row>
    <row r="545" spans="1:17" x14ac:dyDescent="0.35">
      <c r="A545">
        <v>980923</v>
      </c>
      <c r="B545" t="s">
        <v>60</v>
      </c>
      <c r="C545" s="1">
        <v>42478</v>
      </c>
      <c r="D545" t="s">
        <v>179</v>
      </c>
      <c r="E545" t="s">
        <v>62</v>
      </c>
      <c r="F545">
        <v>0</v>
      </c>
      <c r="G545" t="s">
        <v>259</v>
      </c>
      <c r="H545" t="s">
        <v>47</v>
      </c>
      <c r="I545" t="s">
        <v>259</v>
      </c>
      <c r="J545" t="s">
        <v>22</v>
      </c>
      <c r="K545" t="s">
        <v>259</v>
      </c>
      <c r="L545" t="s">
        <v>41</v>
      </c>
      <c r="M545">
        <v>7</v>
      </c>
      <c r="N545" t="s">
        <v>24</v>
      </c>
      <c r="O545" t="s">
        <v>25</v>
      </c>
      <c r="P545" t="s">
        <v>127</v>
      </c>
      <c r="Q545" t="s">
        <v>322</v>
      </c>
    </row>
    <row r="546" spans="1:17" x14ac:dyDescent="0.35">
      <c r="A546">
        <v>980925</v>
      </c>
      <c r="B546" t="s">
        <v>28</v>
      </c>
      <c r="C546" s="1">
        <v>42479</v>
      </c>
      <c r="D546" t="s">
        <v>175</v>
      </c>
      <c r="E546" t="s">
        <v>320</v>
      </c>
      <c r="F546">
        <v>0</v>
      </c>
      <c r="G546" t="s">
        <v>31</v>
      </c>
      <c r="H546" t="s">
        <v>21</v>
      </c>
      <c r="I546" t="s">
        <v>21</v>
      </c>
      <c r="J546" t="s">
        <v>22</v>
      </c>
      <c r="K546" t="s">
        <v>21</v>
      </c>
      <c r="L546" t="s">
        <v>41</v>
      </c>
      <c r="M546">
        <v>6</v>
      </c>
      <c r="N546" t="s">
        <v>24</v>
      </c>
      <c r="O546" t="s">
        <v>25</v>
      </c>
      <c r="P546" t="s">
        <v>140</v>
      </c>
      <c r="Q546" t="s">
        <v>252</v>
      </c>
    </row>
    <row r="547" spans="1:17" x14ac:dyDescent="0.35">
      <c r="A547">
        <v>980927</v>
      </c>
      <c r="B547" t="s">
        <v>44</v>
      </c>
      <c r="C547" s="1">
        <v>42480</v>
      </c>
      <c r="D547" t="s">
        <v>147</v>
      </c>
      <c r="E547" t="s">
        <v>46</v>
      </c>
      <c r="F547">
        <v>0</v>
      </c>
      <c r="G547" t="s">
        <v>47</v>
      </c>
      <c r="H547" t="s">
        <v>20</v>
      </c>
      <c r="I547" t="s">
        <v>47</v>
      </c>
      <c r="J547" t="s">
        <v>22</v>
      </c>
      <c r="K547" t="s">
        <v>47</v>
      </c>
      <c r="L547" t="s">
        <v>41</v>
      </c>
      <c r="M547">
        <v>6</v>
      </c>
      <c r="N547" t="s">
        <v>24</v>
      </c>
      <c r="O547" t="s">
        <v>25</v>
      </c>
      <c r="P547" t="s">
        <v>232</v>
      </c>
      <c r="Q547" t="s">
        <v>267</v>
      </c>
    </row>
    <row r="548" spans="1:17" x14ac:dyDescent="0.35">
      <c r="A548">
        <v>980929</v>
      </c>
      <c r="B548" t="s">
        <v>324</v>
      </c>
      <c r="C548" s="1">
        <v>42481</v>
      </c>
      <c r="D548" t="s">
        <v>294</v>
      </c>
      <c r="E548" t="s">
        <v>325</v>
      </c>
      <c r="F548">
        <v>0</v>
      </c>
      <c r="G548" t="s">
        <v>321</v>
      </c>
      <c r="H548" t="s">
        <v>259</v>
      </c>
      <c r="I548" t="s">
        <v>259</v>
      </c>
      <c r="J548" t="s">
        <v>22</v>
      </c>
      <c r="K548" t="s">
        <v>259</v>
      </c>
      <c r="L548" t="s">
        <v>41</v>
      </c>
      <c r="M548">
        <v>10</v>
      </c>
      <c r="N548" t="s">
        <v>24</v>
      </c>
      <c r="O548" t="s">
        <v>25</v>
      </c>
      <c r="P548" t="s">
        <v>328</v>
      </c>
      <c r="Q548" t="s">
        <v>127</v>
      </c>
    </row>
    <row r="549" spans="1:17" x14ac:dyDescent="0.35">
      <c r="A549">
        <v>980931</v>
      </c>
      <c r="B549" t="s">
        <v>238</v>
      </c>
      <c r="C549" s="1">
        <v>42482</v>
      </c>
      <c r="D549" t="s">
        <v>121</v>
      </c>
      <c r="E549" t="s">
        <v>301</v>
      </c>
      <c r="F549">
        <v>0</v>
      </c>
      <c r="G549" t="s">
        <v>319</v>
      </c>
      <c r="H549" t="s">
        <v>20</v>
      </c>
      <c r="I549" t="s">
        <v>319</v>
      </c>
      <c r="J549" t="s">
        <v>22</v>
      </c>
      <c r="K549" t="s">
        <v>20</v>
      </c>
      <c r="L549" t="s">
        <v>23</v>
      </c>
      <c r="M549">
        <v>13</v>
      </c>
      <c r="N549" t="s">
        <v>24</v>
      </c>
      <c r="O549" t="s">
        <v>25</v>
      </c>
      <c r="P549" t="s">
        <v>303</v>
      </c>
      <c r="Q549" t="s">
        <v>322</v>
      </c>
    </row>
    <row r="550" spans="1:17" x14ac:dyDescent="0.35">
      <c r="A550">
        <v>980933</v>
      </c>
      <c r="B550" t="s">
        <v>36</v>
      </c>
      <c r="C550" s="1">
        <v>42483</v>
      </c>
      <c r="D550" t="s">
        <v>271</v>
      </c>
      <c r="E550" t="s">
        <v>38</v>
      </c>
      <c r="F550">
        <v>0</v>
      </c>
      <c r="G550" t="s">
        <v>39</v>
      </c>
      <c r="H550" t="s">
        <v>47</v>
      </c>
      <c r="I550" t="s">
        <v>47</v>
      </c>
      <c r="J550" t="s">
        <v>22</v>
      </c>
      <c r="K550" t="s">
        <v>39</v>
      </c>
      <c r="L550" t="s">
        <v>23</v>
      </c>
      <c r="M550">
        <v>10</v>
      </c>
      <c r="N550" t="s">
        <v>24</v>
      </c>
      <c r="O550" t="s">
        <v>25</v>
      </c>
      <c r="P550" t="s">
        <v>140</v>
      </c>
      <c r="Q550" t="s">
        <v>252</v>
      </c>
    </row>
    <row r="551" spans="1:17" x14ac:dyDescent="0.35">
      <c r="A551">
        <v>980935</v>
      </c>
      <c r="B551" t="s">
        <v>60</v>
      </c>
      <c r="C551" s="1">
        <v>42483</v>
      </c>
      <c r="D551" t="s">
        <v>329</v>
      </c>
      <c r="E551" t="s">
        <v>62</v>
      </c>
      <c r="F551">
        <v>0</v>
      </c>
      <c r="G551" t="s">
        <v>259</v>
      </c>
      <c r="H551" t="s">
        <v>31</v>
      </c>
      <c r="I551" t="s">
        <v>259</v>
      </c>
      <c r="J551" t="s">
        <v>22</v>
      </c>
      <c r="K551" t="s">
        <v>259</v>
      </c>
      <c r="L551" t="s">
        <v>41</v>
      </c>
      <c r="M551">
        <v>5</v>
      </c>
      <c r="N551" t="s">
        <v>24</v>
      </c>
      <c r="O551" t="s">
        <v>25</v>
      </c>
      <c r="P551" t="s">
        <v>232</v>
      </c>
      <c r="Q551" t="s">
        <v>267</v>
      </c>
    </row>
    <row r="552" spans="1:17" x14ac:dyDescent="0.35">
      <c r="A552">
        <v>980937</v>
      </c>
      <c r="B552" t="s">
        <v>324</v>
      </c>
      <c r="C552" s="1">
        <v>42484</v>
      </c>
      <c r="D552" t="s">
        <v>215</v>
      </c>
      <c r="E552" t="s">
        <v>325</v>
      </c>
      <c r="F552">
        <v>0</v>
      </c>
      <c r="G552" t="s">
        <v>321</v>
      </c>
      <c r="H552" t="s">
        <v>20</v>
      </c>
      <c r="I552" t="s">
        <v>20</v>
      </c>
      <c r="J552" t="s">
        <v>33</v>
      </c>
      <c r="K552" t="s">
        <v>321</v>
      </c>
      <c r="L552" t="s">
        <v>41</v>
      </c>
      <c r="M552">
        <v>6</v>
      </c>
      <c r="N552" t="s">
        <v>24</v>
      </c>
      <c r="O552" t="s">
        <v>25</v>
      </c>
      <c r="P552" t="s">
        <v>328</v>
      </c>
      <c r="Q552" t="s">
        <v>242</v>
      </c>
    </row>
    <row r="553" spans="1:17" x14ac:dyDescent="0.35">
      <c r="A553">
        <v>980939</v>
      </c>
      <c r="B553" t="s">
        <v>238</v>
      </c>
      <c r="C553" s="1">
        <v>42484</v>
      </c>
      <c r="D553" t="s">
        <v>330</v>
      </c>
      <c r="E553" t="s">
        <v>301</v>
      </c>
      <c r="F553">
        <v>0</v>
      </c>
      <c r="G553" t="s">
        <v>319</v>
      </c>
      <c r="H553" t="s">
        <v>21</v>
      </c>
      <c r="I553" t="s">
        <v>21</v>
      </c>
      <c r="J553" t="s">
        <v>22</v>
      </c>
      <c r="K553" t="s">
        <v>21</v>
      </c>
      <c r="L553" t="s">
        <v>41</v>
      </c>
      <c r="M553">
        <v>2</v>
      </c>
      <c r="N553" t="s">
        <v>24</v>
      </c>
      <c r="O553" t="s">
        <v>25</v>
      </c>
      <c r="P553" t="s">
        <v>303</v>
      </c>
      <c r="Q553" t="s">
        <v>327</v>
      </c>
    </row>
    <row r="554" spans="1:17" x14ac:dyDescent="0.35">
      <c r="A554">
        <v>980941</v>
      </c>
      <c r="B554" t="s">
        <v>28</v>
      </c>
      <c r="C554" s="1">
        <v>42485</v>
      </c>
      <c r="D554" t="s">
        <v>276</v>
      </c>
      <c r="E554" t="s">
        <v>320</v>
      </c>
      <c r="F554">
        <v>0</v>
      </c>
      <c r="G554" t="s">
        <v>31</v>
      </c>
      <c r="H554" t="s">
        <v>47</v>
      </c>
      <c r="I554" t="s">
        <v>31</v>
      </c>
      <c r="J554" t="s">
        <v>22</v>
      </c>
      <c r="K554" t="s">
        <v>47</v>
      </c>
      <c r="L554" t="s">
        <v>23</v>
      </c>
      <c r="M554">
        <v>25</v>
      </c>
      <c r="N554" t="s">
        <v>24</v>
      </c>
      <c r="O554" t="s">
        <v>25</v>
      </c>
      <c r="P554" t="s">
        <v>323</v>
      </c>
      <c r="Q554" t="s">
        <v>213</v>
      </c>
    </row>
    <row r="555" spans="1:17" x14ac:dyDescent="0.35">
      <c r="A555">
        <v>980943</v>
      </c>
      <c r="B555" t="s">
        <v>60</v>
      </c>
      <c r="C555" s="1">
        <v>42486</v>
      </c>
      <c r="D555" t="s">
        <v>331</v>
      </c>
      <c r="E555" t="s">
        <v>62</v>
      </c>
      <c r="F555">
        <v>0</v>
      </c>
      <c r="G555" t="s">
        <v>259</v>
      </c>
      <c r="H555" t="s">
        <v>319</v>
      </c>
      <c r="I555" t="s">
        <v>319</v>
      </c>
      <c r="J555" t="s">
        <v>22</v>
      </c>
      <c r="K555" t="s">
        <v>319</v>
      </c>
      <c r="L555" t="s">
        <v>23</v>
      </c>
      <c r="M555">
        <v>34</v>
      </c>
      <c r="N555" t="s">
        <v>24</v>
      </c>
      <c r="O555" t="s">
        <v>95</v>
      </c>
      <c r="P555" t="s">
        <v>332</v>
      </c>
      <c r="Q555" t="s">
        <v>267</v>
      </c>
    </row>
    <row r="556" spans="1:17" x14ac:dyDescent="0.35">
      <c r="A556">
        <v>980945</v>
      </c>
      <c r="B556" t="s">
        <v>36</v>
      </c>
      <c r="C556" s="1">
        <v>42487</v>
      </c>
      <c r="D556" t="s">
        <v>333</v>
      </c>
      <c r="E556" t="s">
        <v>38</v>
      </c>
      <c r="F556">
        <v>0</v>
      </c>
      <c r="G556" t="s">
        <v>39</v>
      </c>
      <c r="H556" t="s">
        <v>321</v>
      </c>
      <c r="I556" t="s">
        <v>39</v>
      </c>
      <c r="J556" t="s">
        <v>22</v>
      </c>
      <c r="K556" t="s">
        <v>321</v>
      </c>
      <c r="L556" t="s">
        <v>23</v>
      </c>
      <c r="M556">
        <v>1</v>
      </c>
      <c r="N556" t="s">
        <v>24</v>
      </c>
      <c r="O556" t="s">
        <v>25</v>
      </c>
      <c r="P556" t="s">
        <v>120</v>
      </c>
      <c r="Q556" t="s">
        <v>140</v>
      </c>
    </row>
    <row r="557" spans="1:17" x14ac:dyDescent="0.35">
      <c r="A557">
        <v>980947</v>
      </c>
      <c r="B557" t="s">
        <v>44</v>
      </c>
      <c r="C557" s="1">
        <v>42488</v>
      </c>
      <c r="D557" t="s">
        <v>147</v>
      </c>
      <c r="E557" t="s">
        <v>46</v>
      </c>
      <c r="F557">
        <v>0</v>
      </c>
      <c r="G557" t="s">
        <v>47</v>
      </c>
      <c r="H557" t="s">
        <v>21</v>
      </c>
      <c r="I557" t="s">
        <v>47</v>
      </c>
      <c r="J557" t="s">
        <v>22</v>
      </c>
      <c r="K557" t="s">
        <v>47</v>
      </c>
      <c r="L557" t="s">
        <v>41</v>
      </c>
      <c r="M557">
        <v>6</v>
      </c>
      <c r="N557" t="s">
        <v>24</v>
      </c>
      <c r="O557" t="s">
        <v>25</v>
      </c>
      <c r="P557" t="s">
        <v>323</v>
      </c>
      <c r="Q557" t="s">
        <v>213</v>
      </c>
    </row>
    <row r="558" spans="1:17" x14ac:dyDescent="0.35">
      <c r="A558">
        <v>980949</v>
      </c>
      <c r="B558" t="s">
        <v>238</v>
      </c>
      <c r="C558" s="1">
        <v>42489</v>
      </c>
      <c r="D558" t="s">
        <v>152</v>
      </c>
      <c r="E558" t="s">
        <v>301</v>
      </c>
      <c r="F558">
        <v>0</v>
      </c>
      <c r="G558" t="s">
        <v>319</v>
      </c>
      <c r="H558" t="s">
        <v>321</v>
      </c>
      <c r="I558" t="s">
        <v>321</v>
      </c>
      <c r="J558" t="s">
        <v>22</v>
      </c>
      <c r="K558" t="s">
        <v>321</v>
      </c>
      <c r="L558" t="s">
        <v>41</v>
      </c>
      <c r="M558">
        <v>3</v>
      </c>
      <c r="N558" t="s">
        <v>24</v>
      </c>
      <c r="O558" t="s">
        <v>25</v>
      </c>
      <c r="P558" t="s">
        <v>303</v>
      </c>
      <c r="Q558" t="s">
        <v>242</v>
      </c>
    </row>
    <row r="559" spans="1:17" x14ac:dyDescent="0.35">
      <c r="A559">
        <v>980951</v>
      </c>
      <c r="B559" t="s">
        <v>36</v>
      </c>
      <c r="C559" s="1">
        <v>42490</v>
      </c>
      <c r="D559" t="s">
        <v>334</v>
      </c>
      <c r="E559" t="s">
        <v>38</v>
      </c>
      <c r="F559">
        <v>0</v>
      </c>
      <c r="G559" t="s">
        <v>39</v>
      </c>
      <c r="H559" t="s">
        <v>21</v>
      </c>
      <c r="I559" t="s">
        <v>21</v>
      </c>
      <c r="J559" t="s">
        <v>22</v>
      </c>
      <c r="K559" t="s">
        <v>39</v>
      </c>
      <c r="L559" t="s">
        <v>23</v>
      </c>
      <c r="M559">
        <v>27</v>
      </c>
      <c r="N559" t="s">
        <v>24</v>
      </c>
      <c r="O559" t="s">
        <v>25</v>
      </c>
      <c r="P559" t="s">
        <v>335</v>
      </c>
      <c r="Q559" t="s">
        <v>120</v>
      </c>
    </row>
    <row r="560" spans="1:17" x14ac:dyDescent="0.35">
      <c r="A560">
        <v>980953</v>
      </c>
      <c r="B560" t="s">
        <v>60</v>
      </c>
      <c r="C560" s="1">
        <v>42490</v>
      </c>
      <c r="D560" t="s">
        <v>179</v>
      </c>
      <c r="E560" t="s">
        <v>62</v>
      </c>
      <c r="F560">
        <v>0</v>
      </c>
      <c r="G560" t="s">
        <v>259</v>
      </c>
      <c r="H560" t="s">
        <v>20</v>
      </c>
      <c r="I560" t="s">
        <v>20</v>
      </c>
      <c r="J560" t="s">
        <v>22</v>
      </c>
      <c r="K560" t="s">
        <v>259</v>
      </c>
      <c r="L560" t="s">
        <v>23</v>
      </c>
      <c r="M560">
        <v>15</v>
      </c>
      <c r="N560" t="s">
        <v>24</v>
      </c>
      <c r="O560" t="s">
        <v>25</v>
      </c>
      <c r="P560" t="s">
        <v>232</v>
      </c>
      <c r="Q560" t="s">
        <v>127</v>
      </c>
    </row>
    <row r="561" spans="1:17" x14ac:dyDescent="0.35">
      <c r="A561">
        <v>980955</v>
      </c>
      <c r="B561" t="s">
        <v>324</v>
      </c>
      <c r="C561" s="1">
        <v>42491</v>
      </c>
      <c r="D561" t="s">
        <v>299</v>
      </c>
      <c r="E561" t="s">
        <v>325</v>
      </c>
      <c r="F561">
        <v>0</v>
      </c>
      <c r="G561" t="s">
        <v>321</v>
      </c>
      <c r="H561" t="s">
        <v>31</v>
      </c>
      <c r="I561" t="s">
        <v>321</v>
      </c>
      <c r="J561" t="s">
        <v>22</v>
      </c>
      <c r="K561" t="s">
        <v>31</v>
      </c>
      <c r="L561" t="s">
        <v>23</v>
      </c>
      <c r="M561">
        <v>23</v>
      </c>
      <c r="N561" t="s">
        <v>24</v>
      </c>
      <c r="O561" t="s">
        <v>25</v>
      </c>
      <c r="P561" t="s">
        <v>242</v>
      </c>
      <c r="Q561" t="s">
        <v>322</v>
      </c>
    </row>
    <row r="562" spans="1:17" x14ac:dyDescent="0.35">
      <c r="A562">
        <v>980957</v>
      </c>
      <c r="B562" t="s">
        <v>238</v>
      </c>
      <c r="C562" s="1">
        <v>42491</v>
      </c>
      <c r="D562" t="s">
        <v>147</v>
      </c>
      <c r="E562" t="s">
        <v>301</v>
      </c>
      <c r="F562">
        <v>0</v>
      </c>
      <c r="G562" t="s">
        <v>319</v>
      </c>
      <c r="H562" t="s">
        <v>47</v>
      </c>
      <c r="I562" t="s">
        <v>47</v>
      </c>
      <c r="J562" t="s">
        <v>22</v>
      </c>
      <c r="K562" t="s">
        <v>47</v>
      </c>
      <c r="L562" t="s">
        <v>41</v>
      </c>
      <c r="M562">
        <v>8</v>
      </c>
      <c r="N562" t="s">
        <v>24</v>
      </c>
      <c r="O562" t="s">
        <v>25</v>
      </c>
      <c r="P562" t="s">
        <v>332</v>
      </c>
      <c r="Q562" t="s">
        <v>213</v>
      </c>
    </row>
    <row r="563" spans="1:17" x14ac:dyDescent="0.35">
      <c r="A563">
        <v>980959</v>
      </c>
      <c r="B563" t="s">
        <v>17</v>
      </c>
      <c r="C563" s="1">
        <v>42492</v>
      </c>
      <c r="D563" t="s">
        <v>307</v>
      </c>
      <c r="E563" t="s">
        <v>19</v>
      </c>
      <c r="F563">
        <v>0</v>
      </c>
      <c r="G563" t="s">
        <v>20</v>
      </c>
      <c r="H563" t="s">
        <v>21</v>
      </c>
      <c r="I563" t="s">
        <v>21</v>
      </c>
      <c r="J563" t="s">
        <v>22</v>
      </c>
      <c r="K563" t="s">
        <v>21</v>
      </c>
      <c r="L563" t="s">
        <v>41</v>
      </c>
      <c r="M563">
        <v>5</v>
      </c>
      <c r="N563" t="s">
        <v>24</v>
      </c>
      <c r="O563" t="s">
        <v>25</v>
      </c>
      <c r="P563" t="s">
        <v>120</v>
      </c>
      <c r="Q563" t="s">
        <v>140</v>
      </c>
    </row>
    <row r="564" spans="1:17" x14ac:dyDescent="0.35">
      <c r="A564">
        <v>980961</v>
      </c>
      <c r="B564" t="s">
        <v>324</v>
      </c>
      <c r="C564" s="1">
        <v>42493</v>
      </c>
      <c r="D564" t="s">
        <v>336</v>
      </c>
      <c r="E564" t="s">
        <v>325</v>
      </c>
      <c r="F564">
        <v>0</v>
      </c>
      <c r="G564" t="s">
        <v>321</v>
      </c>
      <c r="H564" t="s">
        <v>39</v>
      </c>
      <c r="I564" t="s">
        <v>39</v>
      </c>
      <c r="J564" t="s">
        <v>22</v>
      </c>
      <c r="K564" t="s">
        <v>39</v>
      </c>
      <c r="L564" t="s">
        <v>41</v>
      </c>
      <c r="M564">
        <v>8</v>
      </c>
      <c r="N564" t="s">
        <v>24</v>
      </c>
      <c r="O564" t="s">
        <v>25</v>
      </c>
      <c r="P564" t="s">
        <v>303</v>
      </c>
      <c r="Q564" t="s">
        <v>242</v>
      </c>
    </row>
    <row r="565" spans="1:17" x14ac:dyDescent="0.35">
      <c r="A565">
        <v>980963</v>
      </c>
      <c r="B565" t="s">
        <v>50</v>
      </c>
      <c r="C565" s="1">
        <v>42494</v>
      </c>
      <c r="D565" t="s">
        <v>307</v>
      </c>
      <c r="E565" t="s">
        <v>52</v>
      </c>
      <c r="F565">
        <v>0</v>
      </c>
      <c r="G565" t="s">
        <v>21</v>
      </c>
      <c r="H565" t="s">
        <v>31</v>
      </c>
      <c r="I565" t="s">
        <v>31</v>
      </c>
      <c r="J565" t="s">
        <v>22</v>
      </c>
      <c r="K565" t="s">
        <v>21</v>
      </c>
      <c r="L565" t="s">
        <v>23</v>
      </c>
      <c r="M565">
        <v>7</v>
      </c>
      <c r="N565" t="s">
        <v>24</v>
      </c>
      <c r="O565" t="s">
        <v>25</v>
      </c>
      <c r="P565" t="s">
        <v>232</v>
      </c>
      <c r="Q565" t="s">
        <v>127</v>
      </c>
    </row>
    <row r="566" spans="1:17" x14ac:dyDescent="0.35">
      <c r="A566">
        <v>980965</v>
      </c>
      <c r="B566" t="s">
        <v>36</v>
      </c>
      <c r="C566" s="1">
        <v>42495</v>
      </c>
      <c r="D566" t="s">
        <v>233</v>
      </c>
      <c r="E566" t="s">
        <v>38</v>
      </c>
      <c r="F566">
        <v>0</v>
      </c>
      <c r="G566" t="s">
        <v>39</v>
      </c>
      <c r="H566" t="s">
        <v>319</v>
      </c>
      <c r="I566" t="s">
        <v>319</v>
      </c>
      <c r="J566" t="s">
        <v>22</v>
      </c>
      <c r="K566" t="s">
        <v>319</v>
      </c>
      <c r="L566" t="s">
        <v>41</v>
      </c>
      <c r="M566">
        <v>7</v>
      </c>
      <c r="N566" t="s">
        <v>24</v>
      </c>
      <c r="O566" t="s">
        <v>25</v>
      </c>
      <c r="P566" t="s">
        <v>252</v>
      </c>
      <c r="Q566" t="s">
        <v>213</v>
      </c>
    </row>
    <row r="567" spans="1:17" x14ac:dyDescent="0.35">
      <c r="A567">
        <v>980967</v>
      </c>
      <c r="B567" t="s">
        <v>60</v>
      </c>
      <c r="C567" s="1">
        <v>42496</v>
      </c>
      <c r="D567" t="s">
        <v>294</v>
      </c>
      <c r="E567" t="s">
        <v>62</v>
      </c>
      <c r="F567">
        <v>0</v>
      </c>
      <c r="G567" t="s">
        <v>259</v>
      </c>
      <c r="H567" t="s">
        <v>321</v>
      </c>
      <c r="I567" t="s">
        <v>259</v>
      </c>
      <c r="J567" t="s">
        <v>22</v>
      </c>
      <c r="K567" t="s">
        <v>259</v>
      </c>
      <c r="L567" t="s">
        <v>41</v>
      </c>
      <c r="M567">
        <v>5</v>
      </c>
      <c r="N567" t="s">
        <v>24</v>
      </c>
      <c r="O567" t="s">
        <v>25</v>
      </c>
      <c r="P567" t="s">
        <v>120</v>
      </c>
      <c r="Q567" t="s">
        <v>140</v>
      </c>
    </row>
    <row r="568" spans="1:17" x14ac:dyDescent="0.35">
      <c r="A568">
        <v>980969</v>
      </c>
      <c r="B568" t="s">
        <v>17</v>
      </c>
      <c r="C568" s="1">
        <v>42497</v>
      </c>
      <c r="D568" t="s">
        <v>215</v>
      </c>
      <c r="E568" t="s">
        <v>19</v>
      </c>
      <c r="F568">
        <v>0</v>
      </c>
      <c r="G568" t="s">
        <v>20</v>
      </c>
      <c r="H568" t="s">
        <v>319</v>
      </c>
      <c r="I568" t="s">
        <v>20</v>
      </c>
      <c r="J568" t="s">
        <v>22</v>
      </c>
      <c r="K568" t="s">
        <v>20</v>
      </c>
      <c r="L568" t="s">
        <v>41</v>
      </c>
      <c r="M568">
        <v>7</v>
      </c>
      <c r="N568" t="s">
        <v>24</v>
      </c>
      <c r="O568" t="s">
        <v>25</v>
      </c>
      <c r="P568" t="s">
        <v>303</v>
      </c>
      <c r="Q568" t="s">
        <v>242</v>
      </c>
    </row>
    <row r="569" spans="1:17" x14ac:dyDescent="0.35">
      <c r="A569">
        <v>980971</v>
      </c>
      <c r="B569" t="s">
        <v>28</v>
      </c>
      <c r="C569" s="1">
        <v>42497</v>
      </c>
      <c r="D569" t="s">
        <v>337</v>
      </c>
      <c r="E569" t="s">
        <v>320</v>
      </c>
      <c r="F569">
        <v>0</v>
      </c>
      <c r="G569" t="s">
        <v>31</v>
      </c>
      <c r="H569" t="s">
        <v>39</v>
      </c>
      <c r="I569" t="s">
        <v>39</v>
      </c>
      <c r="J569" t="s">
        <v>22</v>
      </c>
      <c r="K569" t="s">
        <v>31</v>
      </c>
      <c r="L569" t="s">
        <v>23</v>
      </c>
      <c r="M569">
        <v>9</v>
      </c>
      <c r="N569" t="s">
        <v>24</v>
      </c>
      <c r="O569" t="s">
        <v>25</v>
      </c>
      <c r="P569" t="s">
        <v>127</v>
      </c>
      <c r="Q569" t="s">
        <v>267</v>
      </c>
    </row>
    <row r="570" spans="1:17" x14ac:dyDescent="0.35">
      <c r="A570">
        <v>980973</v>
      </c>
      <c r="B570" t="s">
        <v>234</v>
      </c>
      <c r="C570" s="1">
        <v>42498</v>
      </c>
      <c r="D570" t="s">
        <v>87</v>
      </c>
      <c r="E570" t="s">
        <v>236</v>
      </c>
      <c r="F570">
        <v>0</v>
      </c>
      <c r="G570" t="s">
        <v>47</v>
      </c>
      <c r="H570" t="s">
        <v>259</v>
      </c>
      <c r="I570" t="s">
        <v>47</v>
      </c>
      <c r="J570" t="s">
        <v>22</v>
      </c>
      <c r="K570" t="s">
        <v>259</v>
      </c>
      <c r="L570" t="s">
        <v>23</v>
      </c>
      <c r="M570">
        <v>85</v>
      </c>
      <c r="N570" t="s">
        <v>24</v>
      </c>
      <c r="O570" t="s">
        <v>25</v>
      </c>
      <c r="P570" t="s">
        <v>140</v>
      </c>
      <c r="Q570" t="s">
        <v>252</v>
      </c>
    </row>
    <row r="571" spans="1:17" x14ac:dyDescent="0.35">
      <c r="A571">
        <v>980975</v>
      </c>
      <c r="B571" t="s">
        <v>50</v>
      </c>
      <c r="C571" s="1">
        <v>42498</v>
      </c>
      <c r="D571" t="s">
        <v>103</v>
      </c>
      <c r="E571" t="s">
        <v>52</v>
      </c>
      <c r="F571">
        <v>0</v>
      </c>
      <c r="G571" t="s">
        <v>21</v>
      </c>
      <c r="H571" t="s">
        <v>321</v>
      </c>
      <c r="I571" t="s">
        <v>321</v>
      </c>
      <c r="J571" t="s">
        <v>22</v>
      </c>
      <c r="K571" t="s">
        <v>321</v>
      </c>
      <c r="L571" t="s">
        <v>41</v>
      </c>
      <c r="M571">
        <v>5</v>
      </c>
      <c r="N571" t="s">
        <v>24</v>
      </c>
      <c r="O571" t="s">
        <v>25</v>
      </c>
      <c r="P571" t="s">
        <v>120</v>
      </c>
      <c r="Q571" t="s">
        <v>213</v>
      </c>
    </row>
    <row r="572" spans="1:17" x14ac:dyDescent="0.35">
      <c r="A572">
        <v>980977</v>
      </c>
      <c r="B572" t="s">
        <v>28</v>
      </c>
      <c r="C572" s="1">
        <v>42499</v>
      </c>
      <c r="D572" t="s">
        <v>57</v>
      </c>
      <c r="E572" t="s">
        <v>320</v>
      </c>
      <c r="F572">
        <v>0</v>
      </c>
      <c r="G572" t="s">
        <v>31</v>
      </c>
      <c r="H572" t="s">
        <v>20</v>
      </c>
      <c r="I572" t="s">
        <v>31</v>
      </c>
      <c r="J572" t="s">
        <v>22</v>
      </c>
      <c r="K572" t="s">
        <v>20</v>
      </c>
      <c r="L572" t="s">
        <v>23</v>
      </c>
      <c r="M572">
        <v>1</v>
      </c>
      <c r="N572" t="s">
        <v>24</v>
      </c>
      <c r="O572" t="s">
        <v>25</v>
      </c>
      <c r="P572" t="s">
        <v>232</v>
      </c>
      <c r="Q572" t="s">
        <v>127</v>
      </c>
    </row>
    <row r="573" spans="1:17" x14ac:dyDescent="0.35">
      <c r="A573">
        <v>980979</v>
      </c>
      <c r="B573" t="s">
        <v>234</v>
      </c>
      <c r="C573" s="1">
        <v>42500</v>
      </c>
      <c r="D573" t="s">
        <v>338</v>
      </c>
      <c r="E573" t="s">
        <v>236</v>
      </c>
      <c r="F573">
        <v>0</v>
      </c>
      <c r="G573" t="s">
        <v>319</v>
      </c>
      <c r="H573" t="s">
        <v>259</v>
      </c>
      <c r="I573" t="s">
        <v>259</v>
      </c>
      <c r="J573" t="s">
        <v>33</v>
      </c>
      <c r="K573" t="s">
        <v>259</v>
      </c>
      <c r="L573" t="s">
        <v>23</v>
      </c>
      <c r="M573">
        <v>4</v>
      </c>
      <c r="N573" t="s">
        <v>24</v>
      </c>
      <c r="O573" t="s">
        <v>25</v>
      </c>
      <c r="P573" t="s">
        <v>303</v>
      </c>
      <c r="Q573" t="s">
        <v>322</v>
      </c>
    </row>
    <row r="574" spans="1:17" x14ac:dyDescent="0.35">
      <c r="A574">
        <v>980981</v>
      </c>
      <c r="B574" t="s">
        <v>17</v>
      </c>
      <c r="C574" s="1">
        <v>42501</v>
      </c>
      <c r="D574" t="s">
        <v>339</v>
      </c>
      <c r="E574" t="s">
        <v>19</v>
      </c>
      <c r="F574">
        <v>0</v>
      </c>
      <c r="G574" t="s">
        <v>20</v>
      </c>
      <c r="H574" t="s">
        <v>47</v>
      </c>
      <c r="I574" t="s">
        <v>47</v>
      </c>
      <c r="J574" t="s">
        <v>22</v>
      </c>
      <c r="K574" t="s">
        <v>47</v>
      </c>
      <c r="L574" t="s">
        <v>41</v>
      </c>
      <c r="M574">
        <v>6</v>
      </c>
      <c r="N574" t="s">
        <v>24</v>
      </c>
      <c r="O574" t="s">
        <v>25</v>
      </c>
      <c r="P574" t="s">
        <v>332</v>
      </c>
      <c r="Q574" t="s">
        <v>252</v>
      </c>
    </row>
    <row r="575" spans="1:17" x14ac:dyDescent="0.35">
      <c r="A575">
        <v>980983</v>
      </c>
      <c r="B575" t="s">
        <v>60</v>
      </c>
      <c r="C575" s="1">
        <v>42502</v>
      </c>
      <c r="D575" t="s">
        <v>333</v>
      </c>
      <c r="E575" t="s">
        <v>62</v>
      </c>
      <c r="F575">
        <v>0</v>
      </c>
      <c r="G575" t="s">
        <v>259</v>
      </c>
      <c r="H575" t="s">
        <v>39</v>
      </c>
      <c r="I575" t="s">
        <v>39</v>
      </c>
      <c r="J575" t="s">
        <v>22</v>
      </c>
      <c r="K575" t="s">
        <v>39</v>
      </c>
      <c r="L575" t="s">
        <v>41</v>
      </c>
      <c r="M575">
        <v>7</v>
      </c>
      <c r="N575" t="s">
        <v>24</v>
      </c>
      <c r="O575" t="s">
        <v>25</v>
      </c>
      <c r="P575" t="s">
        <v>328</v>
      </c>
      <c r="Q575" t="s">
        <v>120</v>
      </c>
    </row>
    <row r="576" spans="1:17" x14ac:dyDescent="0.35">
      <c r="A576">
        <v>980985</v>
      </c>
      <c r="B576" t="s">
        <v>234</v>
      </c>
      <c r="C576" s="1">
        <v>42503</v>
      </c>
      <c r="D576" t="s">
        <v>337</v>
      </c>
      <c r="E576" t="s">
        <v>236</v>
      </c>
      <c r="F576">
        <v>0</v>
      </c>
      <c r="G576" t="s">
        <v>47</v>
      </c>
      <c r="H576" t="s">
        <v>31</v>
      </c>
      <c r="I576" t="s">
        <v>47</v>
      </c>
      <c r="J576" t="s">
        <v>33</v>
      </c>
      <c r="K576" t="s">
        <v>31</v>
      </c>
      <c r="L576" t="s">
        <v>41</v>
      </c>
      <c r="M576">
        <v>7</v>
      </c>
      <c r="N576" t="s">
        <v>24</v>
      </c>
      <c r="O576" t="s">
        <v>25</v>
      </c>
      <c r="P576" t="s">
        <v>127</v>
      </c>
      <c r="Q576" t="s">
        <v>267</v>
      </c>
    </row>
    <row r="577" spans="1:17" x14ac:dyDescent="0.35">
      <c r="A577">
        <v>980987</v>
      </c>
      <c r="B577" t="s">
        <v>17</v>
      </c>
      <c r="C577" s="1">
        <v>42504</v>
      </c>
      <c r="D577" t="s">
        <v>121</v>
      </c>
      <c r="E577" t="s">
        <v>19</v>
      </c>
      <c r="F577">
        <v>0</v>
      </c>
      <c r="G577" t="s">
        <v>20</v>
      </c>
      <c r="H577" t="s">
        <v>321</v>
      </c>
      <c r="I577" t="s">
        <v>321</v>
      </c>
      <c r="J577" t="s">
        <v>22</v>
      </c>
      <c r="K577" t="s">
        <v>20</v>
      </c>
      <c r="L577" t="s">
        <v>23</v>
      </c>
      <c r="M577">
        <v>144</v>
      </c>
      <c r="N577" t="s">
        <v>24</v>
      </c>
      <c r="O577" t="s">
        <v>25</v>
      </c>
      <c r="P577" t="s">
        <v>332</v>
      </c>
      <c r="Q577" t="s">
        <v>322</v>
      </c>
    </row>
    <row r="578" spans="1:17" x14ac:dyDescent="0.35">
      <c r="A578">
        <v>980989</v>
      </c>
      <c r="B578" t="s">
        <v>50</v>
      </c>
      <c r="C578" s="1">
        <v>42504</v>
      </c>
      <c r="D578" t="s">
        <v>68</v>
      </c>
      <c r="E578" t="s">
        <v>52</v>
      </c>
      <c r="F578">
        <v>0</v>
      </c>
      <c r="G578" t="s">
        <v>21</v>
      </c>
      <c r="H578" t="s">
        <v>319</v>
      </c>
      <c r="I578" t="s">
        <v>319</v>
      </c>
      <c r="J578" t="s">
        <v>33</v>
      </c>
      <c r="K578" t="s">
        <v>21</v>
      </c>
      <c r="L578" t="s">
        <v>41</v>
      </c>
      <c r="M578">
        <v>8</v>
      </c>
      <c r="N578" t="s">
        <v>24</v>
      </c>
      <c r="O578" t="s">
        <v>95</v>
      </c>
      <c r="P578" t="s">
        <v>327</v>
      </c>
      <c r="Q578" t="s">
        <v>242</v>
      </c>
    </row>
    <row r="579" spans="1:17" x14ac:dyDescent="0.35">
      <c r="A579">
        <v>980991</v>
      </c>
      <c r="B579" t="s">
        <v>28</v>
      </c>
      <c r="C579" s="1">
        <v>42505</v>
      </c>
      <c r="D579" t="s">
        <v>340</v>
      </c>
      <c r="E579" t="s">
        <v>320</v>
      </c>
      <c r="F579">
        <v>0</v>
      </c>
      <c r="G579" t="s">
        <v>31</v>
      </c>
      <c r="H579" t="s">
        <v>259</v>
      </c>
      <c r="I579" t="s">
        <v>31</v>
      </c>
      <c r="J579" t="s">
        <v>33</v>
      </c>
      <c r="K579" t="s">
        <v>259</v>
      </c>
      <c r="L579" t="s">
        <v>41</v>
      </c>
      <c r="M579">
        <v>7</v>
      </c>
      <c r="N579" t="s">
        <v>24</v>
      </c>
      <c r="O579" t="s">
        <v>25</v>
      </c>
      <c r="P579" t="s">
        <v>335</v>
      </c>
      <c r="Q579" t="s">
        <v>120</v>
      </c>
    </row>
    <row r="580" spans="1:17" x14ac:dyDescent="0.35">
      <c r="A580">
        <v>980993</v>
      </c>
      <c r="B580" t="s">
        <v>234</v>
      </c>
      <c r="C580" s="1">
        <v>42505</v>
      </c>
      <c r="D580" t="s">
        <v>339</v>
      </c>
      <c r="E580" t="s">
        <v>236</v>
      </c>
      <c r="F580">
        <v>0</v>
      </c>
      <c r="G580" t="s">
        <v>47</v>
      </c>
      <c r="H580" t="s">
        <v>39</v>
      </c>
      <c r="I580" t="s">
        <v>39</v>
      </c>
      <c r="J580" t="s">
        <v>22</v>
      </c>
      <c r="K580" t="s">
        <v>47</v>
      </c>
      <c r="L580" t="s">
        <v>23</v>
      </c>
      <c r="M580">
        <v>80</v>
      </c>
      <c r="N580" t="s">
        <v>24</v>
      </c>
      <c r="O580" t="s">
        <v>25</v>
      </c>
      <c r="P580" t="s">
        <v>323</v>
      </c>
      <c r="Q580" t="s">
        <v>267</v>
      </c>
    </row>
    <row r="581" spans="1:17" x14ac:dyDescent="0.35">
      <c r="A581">
        <v>980995</v>
      </c>
      <c r="B581" t="s">
        <v>50</v>
      </c>
      <c r="C581" s="1">
        <v>42506</v>
      </c>
      <c r="D581" t="s">
        <v>215</v>
      </c>
      <c r="E581" t="s">
        <v>52</v>
      </c>
      <c r="F581">
        <v>0</v>
      </c>
      <c r="G581" t="s">
        <v>21</v>
      </c>
      <c r="H581" t="s">
        <v>20</v>
      </c>
      <c r="I581" t="s">
        <v>20</v>
      </c>
      <c r="J581" t="s">
        <v>22</v>
      </c>
      <c r="K581" t="s">
        <v>20</v>
      </c>
      <c r="L581" t="s">
        <v>41</v>
      </c>
      <c r="M581">
        <v>9</v>
      </c>
      <c r="N581" t="s">
        <v>24</v>
      </c>
      <c r="O581" t="s">
        <v>25</v>
      </c>
      <c r="P581" t="s">
        <v>303</v>
      </c>
      <c r="Q581" t="s">
        <v>327</v>
      </c>
    </row>
    <row r="582" spans="1:17" x14ac:dyDescent="0.35">
      <c r="A582">
        <v>980997</v>
      </c>
      <c r="B582" t="s">
        <v>234</v>
      </c>
      <c r="C582" s="1">
        <v>42507</v>
      </c>
      <c r="D582" t="s">
        <v>331</v>
      </c>
      <c r="E582" t="s">
        <v>236</v>
      </c>
      <c r="F582">
        <v>0</v>
      </c>
      <c r="G582" t="s">
        <v>319</v>
      </c>
      <c r="H582" t="s">
        <v>39</v>
      </c>
      <c r="I582" t="s">
        <v>319</v>
      </c>
      <c r="J582" t="s">
        <v>22</v>
      </c>
      <c r="K582" t="s">
        <v>319</v>
      </c>
      <c r="L582" t="s">
        <v>23</v>
      </c>
      <c r="M582">
        <v>19</v>
      </c>
      <c r="N582" t="s">
        <v>24</v>
      </c>
      <c r="O582" t="s">
        <v>95</v>
      </c>
      <c r="P582" t="s">
        <v>323</v>
      </c>
      <c r="Q582" t="s">
        <v>252</v>
      </c>
    </row>
    <row r="583" spans="1:17" x14ac:dyDescent="0.35">
      <c r="A583">
        <v>980999</v>
      </c>
      <c r="B583" t="s">
        <v>17</v>
      </c>
      <c r="C583" s="1">
        <v>42508</v>
      </c>
      <c r="D583" t="s">
        <v>215</v>
      </c>
      <c r="E583" t="s">
        <v>19</v>
      </c>
      <c r="F583">
        <v>0</v>
      </c>
      <c r="G583" t="s">
        <v>20</v>
      </c>
      <c r="H583" t="s">
        <v>31</v>
      </c>
      <c r="I583" t="s">
        <v>31</v>
      </c>
      <c r="J583" t="s">
        <v>22</v>
      </c>
      <c r="K583" t="s">
        <v>20</v>
      </c>
      <c r="L583" t="s">
        <v>23</v>
      </c>
      <c r="M583">
        <v>82</v>
      </c>
      <c r="N583" t="s">
        <v>24</v>
      </c>
      <c r="O583" t="s">
        <v>95</v>
      </c>
      <c r="P583" t="s">
        <v>335</v>
      </c>
      <c r="Q583" t="s">
        <v>120</v>
      </c>
    </row>
    <row r="584" spans="1:17" x14ac:dyDescent="0.35">
      <c r="A584">
        <v>981001</v>
      </c>
      <c r="B584" t="s">
        <v>341</v>
      </c>
      <c r="C584" s="1">
        <v>42509</v>
      </c>
      <c r="D584" t="s">
        <v>152</v>
      </c>
      <c r="E584" t="s">
        <v>342</v>
      </c>
      <c r="F584">
        <v>0</v>
      </c>
      <c r="G584" t="s">
        <v>321</v>
      </c>
      <c r="H584" t="s">
        <v>21</v>
      </c>
      <c r="I584" t="s">
        <v>321</v>
      </c>
      <c r="J584" t="s">
        <v>22</v>
      </c>
      <c r="K584" t="s">
        <v>321</v>
      </c>
      <c r="L584" t="s">
        <v>41</v>
      </c>
      <c r="M584">
        <v>6</v>
      </c>
      <c r="N584" t="s">
        <v>24</v>
      </c>
      <c r="O584" t="s">
        <v>25</v>
      </c>
      <c r="P584" t="s">
        <v>232</v>
      </c>
      <c r="Q584" t="s">
        <v>267</v>
      </c>
    </row>
    <row r="585" spans="1:17" x14ac:dyDescent="0.35">
      <c r="A585">
        <v>981003</v>
      </c>
      <c r="B585" t="s">
        <v>269</v>
      </c>
      <c r="C585" s="1">
        <v>42510</v>
      </c>
      <c r="D585" t="s">
        <v>296</v>
      </c>
      <c r="E585" t="s">
        <v>270</v>
      </c>
      <c r="F585">
        <v>0</v>
      </c>
      <c r="G585" t="s">
        <v>39</v>
      </c>
      <c r="H585" t="s">
        <v>259</v>
      </c>
      <c r="I585" t="s">
        <v>39</v>
      </c>
      <c r="J585" t="s">
        <v>22</v>
      </c>
      <c r="K585" t="s">
        <v>39</v>
      </c>
      <c r="L585" t="s">
        <v>41</v>
      </c>
      <c r="M585">
        <v>6</v>
      </c>
      <c r="N585" t="s">
        <v>24</v>
      </c>
      <c r="O585" t="s">
        <v>25</v>
      </c>
      <c r="P585" t="s">
        <v>327</v>
      </c>
      <c r="Q585" t="s">
        <v>242</v>
      </c>
    </row>
    <row r="586" spans="1:17" x14ac:dyDescent="0.35">
      <c r="A586">
        <v>981005</v>
      </c>
      <c r="B586" t="s">
        <v>234</v>
      </c>
      <c r="C586" s="1">
        <v>42511</v>
      </c>
      <c r="D586" t="s">
        <v>76</v>
      </c>
      <c r="E586" t="s">
        <v>236</v>
      </c>
      <c r="F586">
        <v>0</v>
      </c>
      <c r="G586" t="s">
        <v>319</v>
      </c>
      <c r="H586" t="s">
        <v>31</v>
      </c>
      <c r="I586" t="s">
        <v>31</v>
      </c>
      <c r="J586" t="s">
        <v>33</v>
      </c>
      <c r="K586" t="s">
        <v>319</v>
      </c>
      <c r="L586" t="s">
        <v>41</v>
      </c>
      <c r="M586">
        <v>4</v>
      </c>
      <c r="N586" t="s">
        <v>24</v>
      </c>
      <c r="O586" t="s">
        <v>25</v>
      </c>
      <c r="P586" t="s">
        <v>127</v>
      </c>
      <c r="Q586" t="s">
        <v>323</v>
      </c>
    </row>
    <row r="587" spans="1:17" x14ac:dyDescent="0.35">
      <c r="A587">
        <v>981007</v>
      </c>
      <c r="B587" t="s">
        <v>341</v>
      </c>
      <c r="C587" s="1">
        <v>42511</v>
      </c>
      <c r="D587" t="s">
        <v>105</v>
      </c>
      <c r="E587" t="s">
        <v>342</v>
      </c>
      <c r="F587">
        <v>0</v>
      </c>
      <c r="G587" t="s">
        <v>321</v>
      </c>
      <c r="H587" t="s">
        <v>47</v>
      </c>
      <c r="I587" t="s">
        <v>321</v>
      </c>
      <c r="J587" t="s">
        <v>22</v>
      </c>
      <c r="K587" t="s">
        <v>321</v>
      </c>
      <c r="L587" t="s">
        <v>41</v>
      </c>
      <c r="M587">
        <v>6</v>
      </c>
      <c r="N587" t="s">
        <v>24</v>
      </c>
      <c r="O587" t="s">
        <v>25</v>
      </c>
      <c r="P587" t="s">
        <v>232</v>
      </c>
      <c r="Q587" t="s">
        <v>267</v>
      </c>
    </row>
    <row r="588" spans="1:17" x14ac:dyDescent="0.35">
      <c r="A588">
        <v>981009</v>
      </c>
      <c r="B588" t="s">
        <v>50</v>
      </c>
      <c r="C588" s="1">
        <v>42512</v>
      </c>
      <c r="D588" t="s">
        <v>68</v>
      </c>
      <c r="E588" t="s">
        <v>52</v>
      </c>
      <c r="F588">
        <v>0</v>
      </c>
      <c r="G588" t="s">
        <v>21</v>
      </c>
      <c r="H588" t="s">
        <v>259</v>
      </c>
      <c r="I588" t="s">
        <v>259</v>
      </c>
      <c r="J588" t="s">
        <v>22</v>
      </c>
      <c r="K588" t="s">
        <v>21</v>
      </c>
      <c r="L588" t="s">
        <v>23</v>
      </c>
      <c r="M588">
        <v>22</v>
      </c>
      <c r="N588" t="s">
        <v>24</v>
      </c>
      <c r="O588" t="s">
        <v>25</v>
      </c>
      <c r="P588" t="s">
        <v>335</v>
      </c>
      <c r="Q588" t="s">
        <v>120</v>
      </c>
    </row>
    <row r="589" spans="1:17" x14ac:dyDescent="0.35">
      <c r="A589">
        <v>981011</v>
      </c>
      <c r="B589" t="s">
        <v>269</v>
      </c>
      <c r="C589" s="1">
        <v>42512</v>
      </c>
      <c r="D589" t="s">
        <v>215</v>
      </c>
      <c r="E589" t="s">
        <v>270</v>
      </c>
      <c r="F589">
        <v>0</v>
      </c>
      <c r="G589" t="s">
        <v>39</v>
      </c>
      <c r="H589" t="s">
        <v>20</v>
      </c>
      <c r="I589" t="s">
        <v>20</v>
      </c>
      <c r="J589" t="s">
        <v>22</v>
      </c>
      <c r="K589" t="s">
        <v>20</v>
      </c>
      <c r="L589" t="s">
        <v>41</v>
      </c>
      <c r="M589">
        <v>6</v>
      </c>
      <c r="N589" t="s">
        <v>24</v>
      </c>
      <c r="O589" t="s">
        <v>25</v>
      </c>
      <c r="P589" t="s">
        <v>327</v>
      </c>
      <c r="Q589" t="s">
        <v>242</v>
      </c>
    </row>
    <row r="590" spans="1:17" x14ac:dyDescent="0.35">
      <c r="A590">
        <v>981013</v>
      </c>
      <c r="B590" t="s">
        <v>17</v>
      </c>
      <c r="C590" s="1">
        <v>42514</v>
      </c>
      <c r="D590" t="s">
        <v>121</v>
      </c>
      <c r="E590" t="s">
        <v>19</v>
      </c>
      <c r="F590">
        <v>0</v>
      </c>
      <c r="G590" t="s">
        <v>321</v>
      </c>
      <c r="H590" t="s">
        <v>20</v>
      </c>
      <c r="I590" t="s">
        <v>20</v>
      </c>
      <c r="J590" t="s">
        <v>22</v>
      </c>
      <c r="K590" t="s">
        <v>20</v>
      </c>
      <c r="L590" t="s">
        <v>41</v>
      </c>
      <c r="M590">
        <v>4</v>
      </c>
      <c r="N590" t="s">
        <v>24</v>
      </c>
      <c r="O590" t="s">
        <v>25</v>
      </c>
      <c r="P590" t="s">
        <v>232</v>
      </c>
      <c r="Q590" t="s">
        <v>127</v>
      </c>
    </row>
    <row r="591" spans="1:17" x14ac:dyDescent="0.35">
      <c r="A591">
        <v>981015</v>
      </c>
      <c r="B591" t="s">
        <v>36</v>
      </c>
      <c r="C591" s="1">
        <v>42515</v>
      </c>
      <c r="D591" t="s">
        <v>316</v>
      </c>
      <c r="E591" t="s">
        <v>38</v>
      </c>
      <c r="F591">
        <v>0</v>
      </c>
      <c r="G591" t="s">
        <v>259</v>
      </c>
      <c r="H591" t="s">
        <v>21</v>
      </c>
      <c r="I591" t="s">
        <v>21</v>
      </c>
      <c r="J591" t="s">
        <v>22</v>
      </c>
      <c r="K591" t="s">
        <v>259</v>
      </c>
      <c r="L591" t="s">
        <v>23</v>
      </c>
      <c r="M591">
        <v>22</v>
      </c>
      <c r="N591" t="s">
        <v>24</v>
      </c>
      <c r="O591" t="s">
        <v>25</v>
      </c>
      <c r="P591" t="s">
        <v>120</v>
      </c>
      <c r="Q591" t="s">
        <v>252</v>
      </c>
    </row>
    <row r="592" spans="1:17" x14ac:dyDescent="0.35">
      <c r="A592">
        <v>981017</v>
      </c>
      <c r="B592" t="s">
        <v>36</v>
      </c>
      <c r="C592" s="1">
        <v>42517</v>
      </c>
      <c r="D592" t="s">
        <v>179</v>
      </c>
      <c r="E592" t="s">
        <v>38</v>
      </c>
      <c r="F592">
        <v>0</v>
      </c>
      <c r="G592" t="s">
        <v>321</v>
      </c>
      <c r="H592" t="s">
        <v>259</v>
      </c>
      <c r="I592" t="s">
        <v>259</v>
      </c>
      <c r="J592" t="s">
        <v>22</v>
      </c>
      <c r="K592" t="s">
        <v>259</v>
      </c>
      <c r="L592" t="s">
        <v>41</v>
      </c>
      <c r="M592">
        <v>4</v>
      </c>
      <c r="N592" t="s">
        <v>24</v>
      </c>
      <c r="O592" t="s">
        <v>25</v>
      </c>
      <c r="P592" t="s">
        <v>120</v>
      </c>
      <c r="Q592" t="s">
        <v>267</v>
      </c>
    </row>
    <row r="593" spans="1:17" x14ac:dyDescent="0.35">
      <c r="A593">
        <v>981019</v>
      </c>
      <c r="B593" t="s">
        <v>17</v>
      </c>
      <c r="C593" s="1">
        <v>42519</v>
      </c>
      <c r="D593" t="s">
        <v>343</v>
      </c>
      <c r="E593" t="s">
        <v>19</v>
      </c>
      <c r="F593">
        <v>0</v>
      </c>
      <c r="G593" t="s">
        <v>20</v>
      </c>
      <c r="H593" t="s">
        <v>259</v>
      </c>
      <c r="I593" t="s">
        <v>259</v>
      </c>
      <c r="J593" t="s">
        <v>33</v>
      </c>
      <c r="K593" t="s">
        <v>259</v>
      </c>
      <c r="L593" t="s">
        <v>23</v>
      </c>
      <c r="M593">
        <v>8</v>
      </c>
      <c r="N593" t="s">
        <v>24</v>
      </c>
      <c r="O593" t="s">
        <v>25</v>
      </c>
      <c r="P593" t="s">
        <v>127</v>
      </c>
      <c r="Q593" t="s">
        <v>242</v>
      </c>
    </row>
    <row r="594" spans="1:17" x14ac:dyDescent="0.35">
      <c r="A594">
        <v>1082591</v>
      </c>
      <c r="B594" t="s">
        <v>60</v>
      </c>
      <c r="C594" s="1">
        <v>42830</v>
      </c>
      <c r="D594" t="s">
        <v>139</v>
      </c>
      <c r="E594" t="s">
        <v>62</v>
      </c>
      <c r="F594">
        <v>0</v>
      </c>
      <c r="G594" t="s">
        <v>259</v>
      </c>
      <c r="H594" t="s">
        <v>20</v>
      </c>
      <c r="I594" t="s">
        <v>20</v>
      </c>
      <c r="J594" t="s">
        <v>22</v>
      </c>
      <c r="K594" t="s">
        <v>259</v>
      </c>
      <c r="L594" t="s">
        <v>23</v>
      </c>
      <c r="M594">
        <v>35</v>
      </c>
      <c r="N594" t="s">
        <v>24</v>
      </c>
      <c r="O594" t="s">
        <v>25</v>
      </c>
      <c r="P594" t="s">
        <v>332</v>
      </c>
      <c r="Q594" t="s">
        <v>274</v>
      </c>
    </row>
    <row r="595" spans="1:17" x14ac:dyDescent="0.35">
      <c r="A595">
        <v>1082592</v>
      </c>
      <c r="B595" t="s">
        <v>238</v>
      </c>
      <c r="C595" s="1">
        <v>42831</v>
      </c>
      <c r="D595" t="s">
        <v>231</v>
      </c>
      <c r="E595" t="s">
        <v>301</v>
      </c>
      <c r="F595">
        <v>0</v>
      </c>
      <c r="G595" t="s">
        <v>344</v>
      </c>
      <c r="H595" t="s">
        <v>47</v>
      </c>
      <c r="I595" t="s">
        <v>344</v>
      </c>
      <c r="J595" t="s">
        <v>22</v>
      </c>
      <c r="K595" t="s">
        <v>344</v>
      </c>
      <c r="L595" t="s">
        <v>41</v>
      </c>
      <c r="M595">
        <v>7</v>
      </c>
      <c r="N595" t="s">
        <v>24</v>
      </c>
      <c r="O595" t="s">
        <v>25</v>
      </c>
      <c r="P595" t="s">
        <v>327</v>
      </c>
      <c r="Q595" t="s">
        <v>140</v>
      </c>
    </row>
    <row r="596" spans="1:17" x14ac:dyDescent="0.35">
      <c r="A596">
        <v>1082593</v>
      </c>
      <c r="B596" t="s">
        <v>324</v>
      </c>
      <c r="C596" s="1">
        <v>42832</v>
      </c>
      <c r="D596" t="s">
        <v>290</v>
      </c>
      <c r="E596" t="s">
        <v>325</v>
      </c>
      <c r="F596">
        <v>0</v>
      </c>
      <c r="G596" t="s">
        <v>321</v>
      </c>
      <c r="H596" t="s">
        <v>21</v>
      </c>
      <c r="I596" t="s">
        <v>21</v>
      </c>
      <c r="J596" t="s">
        <v>22</v>
      </c>
      <c r="K596" t="s">
        <v>21</v>
      </c>
      <c r="L596" t="s">
        <v>41</v>
      </c>
      <c r="M596">
        <v>10</v>
      </c>
      <c r="N596" t="s">
        <v>24</v>
      </c>
      <c r="O596" t="s">
        <v>25</v>
      </c>
      <c r="P596" t="s">
        <v>323</v>
      </c>
      <c r="Q596" t="s">
        <v>267</v>
      </c>
    </row>
    <row r="597" spans="1:17" x14ac:dyDescent="0.35">
      <c r="A597">
        <v>1082594</v>
      </c>
      <c r="B597" t="s">
        <v>224</v>
      </c>
      <c r="C597" s="1">
        <v>42833</v>
      </c>
      <c r="D597" t="s">
        <v>287</v>
      </c>
      <c r="E597" t="s">
        <v>225</v>
      </c>
      <c r="F597">
        <v>0</v>
      </c>
      <c r="G597" t="s">
        <v>31</v>
      </c>
      <c r="H597" t="s">
        <v>344</v>
      </c>
      <c r="I597" t="s">
        <v>31</v>
      </c>
      <c r="J597" t="s">
        <v>22</v>
      </c>
      <c r="K597" t="s">
        <v>31</v>
      </c>
      <c r="L597" t="s">
        <v>41</v>
      </c>
      <c r="M597">
        <v>6</v>
      </c>
      <c r="N597" t="s">
        <v>24</v>
      </c>
      <c r="O597" t="s">
        <v>25</v>
      </c>
      <c r="P597" t="s">
        <v>232</v>
      </c>
      <c r="Q597" t="s">
        <v>252</v>
      </c>
    </row>
    <row r="598" spans="1:17" x14ac:dyDescent="0.35">
      <c r="A598">
        <v>1082595</v>
      </c>
      <c r="B598" t="s">
        <v>17</v>
      </c>
      <c r="C598" s="1">
        <v>42833</v>
      </c>
      <c r="D598" t="s">
        <v>177</v>
      </c>
      <c r="E598" t="s">
        <v>345</v>
      </c>
      <c r="F598">
        <v>0</v>
      </c>
      <c r="G598" t="s">
        <v>20</v>
      </c>
      <c r="H598" t="s">
        <v>39</v>
      </c>
      <c r="I598" t="s">
        <v>20</v>
      </c>
      <c r="J598" t="s">
        <v>33</v>
      </c>
      <c r="K598" t="s">
        <v>20</v>
      </c>
      <c r="L598" t="s">
        <v>23</v>
      </c>
      <c r="M598">
        <v>15</v>
      </c>
      <c r="N598" t="s">
        <v>24</v>
      </c>
      <c r="O598" t="s">
        <v>25</v>
      </c>
      <c r="P598" t="s">
        <v>140</v>
      </c>
      <c r="Q598" t="s">
        <v>322</v>
      </c>
    </row>
    <row r="599" spans="1:17" x14ac:dyDescent="0.35">
      <c r="A599">
        <v>1082596</v>
      </c>
      <c r="B599" t="s">
        <v>60</v>
      </c>
      <c r="C599" s="1">
        <v>42834</v>
      </c>
      <c r="D599" t="s">
        <v>346</v>
      </c>
      <c r="E599" t="s">
        <v>62</v>
      </c>
      <c r="F599">
        <v>0</v>
      </c>
      <c r="G599" t="s">
        <v>259</v>
      </c>
      <c r="H599" t="s">
        <v>321</v>
      </c>
      <c r="I599" t="s">
        <v>259</v>
      </c>
      <c r="J599" t="s">
        <v>22</v>
      </c>
      <c r="K599" t="s">
        <v>259</v>
      </c>
      <c r="L599" t="s">
        <v>41</v>
      </c>
      <c r="M599">
        <v>9</v>
      </c>
      <c r="N599" t="s">
        <v>24</v>
      </c>
      <c r="O599" t="s">
        <v>25</v>
      </c>
      <c r="P599" t="s">
        <v>347</v>
      </c>
      <c r="Q599" t="s">
        <v>274</v>
      </c>
    </row>
    <row r="600" spans="1:17" x14ac:dyDescent="0.35">
      <c r="A600">
        <v>1082597</v>
      </c>
      <c r="B600" t="s">
        <v>44</v>
      </c>
      <c r="C600" s="1">
        <v>42834</v>
      </c>
      <c r="D600" t="s">
        <v>348</v>
      </c>
      <c r="E600" t="s">
        <v>46</v>
      </c>
      <c r="F600">
        <v>0</v>
      </c>
      <c r="G600" t="s">
        <v>47</v>
      </c>
      <c r="H600" t="s">
        <v>21</v>
      </c>
      <c r="I600" t="s">
        <v>47</v>
      </c>
      <c r="J600" t="s">
        <v>22</v>
      </c>
      <c r="K600" t="s">
        <v>47</v>
      </c>
      <c r="L600" t="s">
        <v>41</v>
      </c>
      <c r="M600">
        <v>4</v>
      </c>
      <c r="N600" t="s">
        <v>24</v>
      </c>
      <c r="O600" t="s">
        <v>25</v>
      </c>
      <c r="P600" t="s">
        <v>323</v>
      </c>
      <c r="Q600" t="s">
        <v>267</v>
      </c>
    </row>
    <row r="601" spans="1:17" x14ac:dyDescent="0.35">
      <c r="A601">
        <v>1082598</v>
      </c>
      <c r="B601" t="s">
        <v>224</v>
      </c>
      <c r="C601" s="1">
        <v>42835</v>
      </c>
      <c r="D601" t="s">
        <v>299</v>
      </c>
      <c r="E601" t="s">
        <v>225</v>
      </c>
      <c r="F601">
        <v>0</v>
      </c>
      <c r="G601" t="s">
        <v>31</v>
      </c>
      <c r="H601" t="s">
        <v>20</v>
      </c>
      <c r="I601" t="s">
        <v>20</v>
      </c>
      <c r="J601" t="s">
        <v>33</v>
      </c>
      <c r="K601" t="s">
        <v>31</v>
      </c>
      <c r="L601" t="s">
        <v>41</v>
      </c>
      <c r="M601">
        <v>8</v>
      </c>
      <c r="N601" t="s">
        <v>24</v>
      </c>
      <c r="O601" t="s">
        <v>25</v>
      </c>
      <c r="P601" t="s">
        <v>232</v>
      </c>
      <c r="Q601" t="s">
        <v>252</v>
      </c>
    </row>
    <row r="602" spans="1:17" x14ac:dyDescent="0.35">
      <c r="A602">
        <v>1082599</v>
      </c>
      <c r="B602" t="s">
        <v>238</v>
      </c>
      <c r="C602" s="1">
        <v>42836</v>
      </c>
      <c r="D602" t="s">
        <v>271</v>
      </c>
      <c r="E602" t="s">
        <v>301</v>
      </c>
      <c r="F602">
        <v>0</v>
      </c>
      <c r="G602" t="s">
        <v>344</v>
      </c>
      <c r="H602" t="s">
        <v>39</v>
      </c>
      <c r="I602" t="s">
        <v>344</v>
      </c>
      <c r="J602" t="s">
        <v>22</v>
      </c>
      <c r="K602" t="s">
        <v>39</v>
      </c>
      <c r="L602" t="s">
        <v>23</v>
      </c>
      <c r="M602">
        <v>97</v>
      </c>
      <c r="N602" t="s">
        <v>24</v>
      </c>
      <c r="O602" t="s">
        <v>25</v>
      </c>
      <c r="P602" t="s">
        <v>332</v>
      </c>
      <c r="Q602" t="s">
        <v>140</v>
      </c>
    </row>
    <row r="603" spans="1:17" x14ac:dyDescent="0.35">
      <c r="A603">
        <v>1082600</v>
      </c>
      <c r="B603" t="s">
        <v>44</v>
      </c>
      <c r="C603" s="1">
        <v>42837</v>
      </c>
      <c r="D603" t="s">
        <v>349</v>
      </c>
      <c r="E603" t="s">
        <v>46</v>
      </c>
      <c r="F603">
        <v>0</v>
      </c>
      <c r="G603" t="s">
        <v>47</v>
      </c>
      <c r="H603" t="s">
        <v>259</v>
      </c>
      <c r="I603" t="s">
        <v>47</v>
      </c>
      <c r="J603" t="s">
        <v>22</v>
      </c>
      <c r="K603" t="s">
        <v>47</v>
      </c>
      <c r="L603" t="s">
        <v>41</v>
      </c>
      <c r="M603">
        <v>4</v>
      </c>
      <c r="N603" t="s">
        <v>24</v>
      </c>
      <c r="O603" t="s">
        <v>25</v>
      </c>
      <c r="P603" t="s">
        <v>323</v>
      </c>
      <c r="Q603" t="s">
        <v>267</v>
      </c>
    </row>
    <row r="604" spans="1:17" x14ac:dyDescent="0.35">
      <c r="A604">
        <v>1082601</v>
      </c>
      <c r="B604" t="s">
        <v>50</v>
      </c>
      <c r="C604" s="1">
        <v>42838</v>
      </c>
      <c r="D604" t="s">
        <v>247</v>
      </c>
      <c r="E604" t="s">
        <v>52</v>
      </c>
      <c r="F604">
        <v>0</v>
      </c>
      <c r="G604" t="s">
        <v>21</v>
      </c>
      <c r="H604" t="s">
        <v>31</v>
      </c>
      <c r="I604" t="s">
        <v>21</v>
      </c>
      <c r="J604" t="s">
        <v>22</v>
      </c>
      <c r="K604" t="s">
        <v>21</v>
      </c>
      <c r="L604" t="s">
        <v>41</v>
      </c>
      <c r="M604">
        <v>8</v>
      </c>
      <c r="N604" t="s">
        <v>24</v>
      </c>
      <c r="O604" t="s">
        <v>25</v>
      </c>
      <c r="P604" t="s">
        <v>347</v>
      </c>
      <c r="Q604" t="s">
        <v>274</v>
      </c>
    </row>
    <row r="605" spans="1:17" x14ac:dyDescent="0.35">
      <c r="A605">
        <v>1082602</v>
      </c>
      <c r="B605" t="s">
        <v>17</v>
      </c>
      <c r="C605" s="1">
        <v>42839</v>
      </c>
      <c r="D605" t="s">
        <v>192</v>
      </c>
      <c r="E605" t="s">
        <v>19</v>
      </c>
      <c r="F605">
        <v>0</v>
      </c>
      <c r="G605" t="s">
        <v>20</v>
      </c>
      <c r="H605" t="s">
        <v>47</v>
      </c>
      <c r="I605" t="s">
        <v>47</v>
      </c>
      <c r="J605" t="s">
        <v>22</v>
      </c>
      <c r="K605" t="s">
        <v>47</v>
      </c>
      <c r="L605" t="s">
        <v>41</v>
      </c>
      <c r="M605">
        <v>4</v>
      </c>
      <c r="N605" t="s">
        <v>24</v>
      </c>
      <c r="O605" t="s">
        <v>25</v>
      </c>
      <c r="P605" t="s">
        <v>335</v>
      </c>
      <c r="Q605" t="s">
        <v>232</v>
      </c>
    </row>
    <row r="606" spans="1:17" x14ac:dyDescent="0.35">
      <c r="A606">
        <v>1082603</v>
      </c>
      <c r="B606" t="s">
        <v>324</v>
      </c>
      <c r="C606" s="1">
        <v>42839</v>
      </c>
      <c r="D606" t="s">
        <v>350</v>
      </c>
      <c r="E606" t="s">
        <v>325</v>
      </c>
      <c r="F606">
        <v>0</v>
      </c>
      <c r="G606" t="s">
        <v>321</v>
      </c>
      <c r="H606" t="s">
        <v>344</v>
      </c>
      <c r="I606" t="s">
        <v>321</v>
      </c>
      <c r="J606" t="s">
        <v>22</v>
      </c>
      <c r="K606" t="s">
        <v>321</v>
      </c>
      <c r="L606" t="s">
        <v>41</v>
      </c>
      <c r="M606">
        <v>7</v>
      </c>
      <c r="N606" t="s">
        <v>24</v>
      </c>
      <c r="O606" t="s">
        <v>25</v>
      </c>
      <c r="P606" t="s">
        <v>327</v>
      </c>
      <c r="Q606" t="s">
        <v>140</v>
      </c>
    </row>
    <row r="607" spans="1:17" x14ac:dyDescent="0.35">
      <c r="A607">
        <v>1082604</v>
      </c>
      <c r="B607" t="s">
        <v>50</v>
      </c>
      <c r="C607" s="1">
        <v>42840</v>
      </c>
      <c r="D607" t="s">
        <v>175</v>
      </c>
      <c r="E607" t="s">
        <v>52</v>
      </c>
      <c r="F607">
        <v>0</v>
      </c>
      <c r="G607" t="s">
        <v>21</v>
      </c>
      <c r="H607" t="s">
        <v>259</v>
      </c>
      <c r="I607" t="s">
        <v>259</v>
      </c>
      <c r="J607" t="s">
        <v>22</v>
      </c>
      <c r="K607" t="s">
        <v>21</v>
      </c>
      <c r="L607" t="s">
        <v>23</v>
      </c>
      <c r="M607">
        <v>17</v>
      </c>
      <c r="N607" t="s">
        <v>24</v>
      </c>
      <c r="O607" t="s">
        <v>25</v>
      </c>
      <c r="P607" t="s">
        <v>332</v>
      </c>
      <c r="Q607" t="s">
        <v>274</v>
      </c>
    </row>
    <row r="608" spans="1:17" x14ac:dyDescent="0.35">
      <c r="A608">
        <v>1082605</v>
      </c>
      <c r="B608" t="s">
        <v>36</v>
      </c>
      <c r="C608" s="1">
        <v>42840</v>
      </c>
      <c r="D608" t="s">
        <v>295</v>
      </c>
      <c r="E608" t="s">
        <v>38</v>
      </c>
      <c r="F608">
        <v>0</v>
      </c>
      <c r="G608" t="s">
        <v>39</v>
      </c>
      <c r="H608" t="s">
        <v>31</v>
      </c>
      <c r="I608" t="s">
        <v>39</v>
      </c>
      <c r="J608" t="s">
        <v>33</v>
      </c>
      <c r="K608" t="s">
        <v>39</v>
      </c>
      <c r="L608" t="s">
        <v>23</v>
      </c>
      <c r="M608">
        <v>51</v>
      </c>
      <c r="N608" t="s">
        <v>24</v>
      </c>
      <c r="O608" t="s">
        <v>25</v>
      </c>
      <c r="P608" t="s">
        <v>351</v>
      </c>
      <c r="Q608" t="s">
        <v>323</v>
      </c>
    </row>
    <row r="609" spans="1:17" x14ac:dyDescent="0.35">
      <c r="A609">
        <v>1082606</v>
      </c>
      <c r="B609" t="s">
        <v>44</v>
      </c>
      <c r="C609" s="1">
        <v>42841</v>
      </c>
      <c r="D609" t="s">
        <v>348</v>
      </c>
      <c r="E609" t="s">
        <v>46</v>
      </c>
      <c r="F609">
        <v>0</v>
      </c>
      <c r="G609" t="s">
        <v>47</v>
      </c>
      <c r="H609" t="s">
        <v>321</v>
      </c>
      <c r="I609" t="s">
        <v>47</v>
      </c>
      <c r="J609" t="s">
        <v>22</v>
      </c>
      <c r="K609" t="s">
        <v>47</v>
      </c>
      <c r="L609" t="s">
        <v>41</v>
      </c>
      <c r="M609">
        <v>6</v>
      </c>
      <c r="N609" t="s">
        <v>24</v>
      </c>
      <c r="O609" t="s">
        <v>25</v>
      </c>
      <c r="P609" t="s">
        <v>327</v>
      </c>
      <c r="Q609" t="s">
        <v>140</v>
      </c>
    </row>
    <row r="610" spans="1:17" x14ac:dyDescent="0.35">
      <c r="A610">
        <v>1082607</v>
      </c>
      <c r="B610" t="s">
        <v>17</v>
      </c>
      <c r="C610" s="1">
        <v>42841</v>
      </c>
      <c r="D610" t="s">
        <v>352</v>
      </c>
      <c r="E610" t="s">
        <v>19</v>
      </c>
      <c r="F610">
        <v>0</v>
      </c>
      <c r="G610" t="s">
        <v>20</v>
      </c>
      <c r="H610" t="s">
        <v>344</v>
      </c>
      <c r="I610" t="s">
        <v>20</v>
      </c>
      <c r="J610" t="s">
        <v>22</v>
      </c>
      <c r="K610" t="s">
        <v>344</v>
      </c>
      <c r="L610" t="s">
        <v>23</v>
      </c>
      <c r="M610">
        <v>27</v>
      </c>
      <c r="N610" t="s">
        <v>24</v>
      </c>
      <c r="O610" t="s">
        <v>25</v>
      </c>
      <c r="P610" t="s">
        <v>335</v>
      </c>
      <c r="Q610" t="s">
        <v>252</v>
      </c>
    </row>
    <row r="611" spans="1:17" x14ac:dyDescent="0.35">
      <c r="A611">
        <v>1082608</v>
      </c>
      <c r="B611" t="s">
        <v>36</v>
      </c>
      <c r="C611" s="1">
        <v>42842</v>
      </c>
      <c r="D611" t="s">
        <v>313</v>
      </c>
      <c r="E611" t="s">
        <v>38</v>
      </c>
      <c r="F611">
        <v>0</v>
      </c>
      <c r="G611" t="s">
        <v>39</v>
      </c>
      <c r="H611" t="s">
        <v>21</v>
      </c>
      <c r="I611" t="s">
        <v>39</v>
      </c>
      <c r="J611" t="s">
        <v>33</v>
      </c>
      <c r="K611" t="s">
        <v>21</v>
      </c>
      <c r="L611" t="s">
        <v>41</v>
      </c>
      <c r="M611">
        <v>4</v>
      </c>
      <c r="N611" t="s">
        <v>24</v>
      </c>
      <c r="O611" t="s">
        <v>25</v>
      </c>
      <c r="P611" t="s">
        <v>323</v>
      </c>
      <c r="Q611" t="s">
        <v>267</v>
      </c>
    </row>
    <row r="612" spans="1:17" x14ac:dyDescent="0.35">
      <c r="A612">
        <v>1082609</v>
      </c>
      <c r="B612" t="s">
        <v>60</v>
      </c>
      <c r="C612" s="1">
        <v>42842</v>
      </c>
      <c r="D612" t="s">
        <v>294</v>
      </c>
      <c r="E612" t="s">
        <v>62</v>
      </c>
      <c r="F612">
        <v>0</v>
      </c>
      <c r="G612" t="s">
        <v>259</v>
      </c>
      <c r="H612" t="s">
        <v>31</v>
      </c>
      <c r="I612" t="s">
        <v>31</v>
      </c>
      <c r="J612" t="s">
        <v>22</v>
      </c>
      <c r="K612" t="s">
        <v>259</v>
      </c>
      <c r="L612" t="s">
        <v>23</v>
      </c>
      <c r="M612">
        <v>5</v>
      </c>
      <c r="N612" t="s">
        <v>24</v>
      </c>
      <c r="O612" t="s">
        <v>25</v>
      </c>
      <c r="P612" t="s">
        <v>332</v>
      </c>
      <c r="Q612" t="s">
        <v>347</v>
      </c>
    </row>
    <row r="613" spans="1:17" x14ac:dyDescent="0.35">
      <c r="A613">
        <v>1082610</v>
      </c>
      <c r="B613" t="s">
        <v>324</v>
      </c>
      <c r="C613" s="1">
        <v>42843</v>
      </c>
      <c r="D613" t="s">
        <v>118</v>
      </c>
      <c r="E613" t="s">
        <v>325</v>
      </c>
      <c r="F613">
        <v>0</v>
      </c>
      <c r="G613" t="s">
        <v>321</v>
      </c>
      <c r="H613" t="s">
        <v>20</v>
      </c>
      <c r="I613" t="s">
        <v>321</v>
      </c>
      <c r="J613" t="s">
        <v>22</v>
      </c>
      <c r="K613" t="s">
        <v>20</v>
      </c>
      <c r="L613" t="s">
        <v>23</v>
      </c>
      <c r="M613">
        <v>21</v>
      </c>
      <c r="N613" t="s">
        <v>24</v>
      </c>
      <c r="O613" t="s">
        <v>25</v>
      </c>
      <c r="P613" t="s">
        <v>140</v>
      </c>
      <c r="Q613" t="s">
        <v>322</v>
      </c>
    </row>
    <row r="614" spans="1:17" x14ac:dyDescent="0.35">
      <c r="A614">
        <v>1082611</v>
      </c>
      <c r="B614" t="s">
        <v>60</v>
      </c>
      <c r="C614" s="1">
        <v>42844</v>
      </c>
      <c r="D614" t="s">
        <v>353</v>
      </c>
      <c r="E614" t="s">
        <v>62</v>
      </c>
      <c r="F614">
        <v>0</v>
      </c>
      <c r="G614" t="s">
        <v>259</v>
      </c>
      <c r="H614" t="s">
        <v>39</v>
      </c>
      <c r="I614" t="s">
        <v>259</v>
      </c>
      <c r="J614" t="s">
        <v>33</v>
      </c>
      <c r="K614" t="s">
        <v>259</v>
      </c>
      <c r="L614" t="s">
        <v>23</v>
      </c>
      <c r="M614">
        <v>15</v>
      </c>
      <c r="N614" t="s">
        <v>24</v>
      </c>
      <c r="O614" t="s">
        <v>25</v>
      </c>
      <c r="P614" t="s">
        <v>303</v>
      </c>
      <c r="Q614" t="s">
        <v>274</v>
      </c>
    </row>
    <row r="615" spans="1:17" x14ac:dyDescent="0.35">
      <c r="A615">
        <v>1082612</v>
      </c>
      <c r="B615" t="s">
        <v>224</v>
      </c>
      <c r="C615" s="1">
        <v>42845</v>
      </c>
      <c r="D615" t="s">
        <v>354</v>
      </c>
      <c r="E615" t="s">
        <v>225</v>
      </c>
      <c r="F615">
        <v>0</v>
      </c>
      <c r="G615" t="s">
        <v>31</v>
      </c>
      <c r="H615" t="s">
        <v>47</v>
      </c>
      <c r="I615" t="s">
        <v>47</v>
      </c>
      <c r="J615" t="s">
        <v>22</v>
      </c>
      <c r="K615" t="s">
        <v>47</v>
      </c>
      <c r="L615" t="s">
        <v>41</v>
      </c>
      <c r="M615">
        <v>8</v>
      </c>
      <c r="N615" t="s">
        <v>24</v>
      </c>
      <c r="O615" t="s">
        <v>25</v>
      </c>
      <c r="P615" t="s">
        <v>120</v>
      </c>
      <c r="Q615" t="s">
        <v>252</v>
      </c>
    </row>
    <row r="616" spans="1:17" x14ac:dyDescent="0.35">
      <c r="A616">
        <v>1082613</v>
      </c>
      <c r="B616" t="s">
        <v>50</v>
      </c>
      <c r="C616" s="1">
        <v>42846</v>
      </c>
      <c r="D616" t="s">
        <v>105</v>
      </c>
      <c r="E616" t="s">
        <v>52</v>
      </c>
      <c r="F616">
        <v>0</v>
      </c>
      <c r="G616" t="s">
        <v>21</v>
      </c>
      <c r="H616" t="s">
        <v>321</v>
      </c>
      <c r="I616" t="s">
        <v>321</v>
      </c>
      <c r="J616" t="s">
        <v>22</v>
      </c>
      <c r="K616" t="s">
        <v>321</v>
      </c>
      <c r="L616" t="s">
        <v>41</v>
      </c>
      <c r="M616">
        <v>4</v>
      </c>
      <c r="N616" t="s">
        <v>24</v>
      </c>
      <c r="O616" t="s">
        <v>25</v>
      </c>
      <c r="P616" t="s">
        <v>303</v>
      </c>
      <c r="Q616" t="s">
        <v>323</v>
      </c>
    </row>
    <row r="617" spans="1:17" x14ac:dyDescent="0.35">
      <c r="A617">
        <v>1082614</v>
      </c>
      <c r="B617" t="s">
        <v>44</v>
      </c>
      <c r="C617" s="1">
        <v>42847</v>
      </c>
      <c r="D617" t="s">
        <v>318</v>
      </c>
      <c r="E617" t="s">
        <v>46</v>
      </c>
      <c r="F617">
        <v>0</v>
      </c>
      <c r="G617" t="s">
        <v>47</v>
      </c>
      <c r="H617" t="s">
        <v>39</v>
      </c>
      <c r="I617" t="s">
        <v>39</v>
      </c>
      <c r="J617" t="s">
        <v>22</v>
      </c>
      <c r="K617" t="s">
        <v>47</v>
      </c>
      <c r="L617" t="s">
        <v>23</v>
      </c>
      <c r="M617">
        <v>14</v>
      </c>
      <c r="N617" t="s">
        <v>24</v>
      </c>
      <c r="O617" t="s">
        <v>25</v>
      </c>
      <c r="P617" t="s">
        <v>327</v>
      </c>
      <c r="Q617" t="s">
        <v>140</v>
      </c>
    </row>
    <row r="618" spans="1:17" x14ac:dyDescent="0.35">
      <c r="A618">
        <v>1082615</v>
      </c>
      <c r="B618" t="s">
        <v>238</v>
      </c>
      <c r="C618" s="1">
        <v>42847</v>
      </c>
      <c r="D618" t="s">
        <v>76</v>
      </c>
      <c r="E618" t="s">
        <v>301</v>
      </c>
      <c r="F618">
        <v>0</v>
      </c>
      <c r="G618" t="s">
        <v>344</v>
      </c>
      <c r="H618" t="s">
        <v>259</v>
      </c>
      <c r="I618" t="s">
        <v>344</v>
      </c>
      <c r="J618" t="s">
        <v>22</v>
      </c>
      <c r="K618" t="s">
        <v>344</v>
      </c>
      <c r="L618" t="s">
        <v>41</v>
      </c>
      <c r="M618">
        <v>6</v>
      </c>
      <c r="N618" t="s">
        <v>24</v>
      </c>
      <c r="O618" t="s">
        <v>25</v>
      </c>
      <c r="P618" t="s">
        <v>332</v>
      </c>
      <c r="Q618" t="s">
        <v>347</v>
      </c>
    </row>
    <row r="619" spans="1:17" x14ac:dyDescent="0.35">
      <c r="A619">
        <v>1082616</v>
      </c>
      <c r="B619" t="s">
        <v>324</v>
      </c>
      <c r="C619" s="1">
        <v>42848</v>
      </c>
      <c r="D619" t="s">
        <v>340</v>
      </c>
      <c r="E619" t="s">
        <v>325</v>
      </c>
      <c r="F619">
        <v>0</v>
      </c>
      <c r="G619" t="s">
        <v>321</v>
      </c>
      <c r="H619" t="s">
        <v>31</v>
      </c>
      <c r="I619" t="s">
        <v>321</v>
      </c>
      <c r="J619" t="s">
        <v>22</v>
      </c>
      <c r="K619" t="s">
        <v>31</v>
      </c>
      <c r="L619" t="s">
        <v>23</v>
      </c>
      <c r="M619">
        <v>26</v>
      </c>
      <c r="N619" t="s">
        <v>24</v>
      </c>
      <c r="O619" t="s">
        <v>25</v>
      </c>
      <c r="P619" t="s">
        <v>232</v>
      </c>
      <c r="Q619" t="s">
        <v>120</v>
      </c>
    </row>
    <row r="620" spans="1:17" x14ac:dyDescent="0.35">
      <c r="A620">
        <v>1082617</v>
      </c>
      <c r="B620" t="s">
        <v>50</v>
      </c>
      <c r="C620" s="1">
        <v>42848</v>
      </c>
      <c r="D620" t="s">
        <v>313</v>
      </c>
      <c r="E620" t="s">
        <v>52</v>
      </c>
      <c r="F620">
        <v>0</v>
      </c>
      <c r="G620" t="s">
        <v>21</v>
      </c>
      <c r="H620" t="s">
        <v>20</v>
      </c>
      <c r="I620" t="s">
        <v>20</v>
      </c>
      <c r="J620" t="s">
        <v>22</v>
      </c>
      <c r="K620" t="s">
        <v>21</v>
      </c>
      <c r="L620" t="s">
        <v>23</v>
      </c>
      <c r="M620">
        <v>82</v>
      </c>
      <c r="N620" t="s">
        <v>24</v>
      </c>
      <c r="O620" t="s">
        <v>25</v>
      </c>
      <c r="P620" t="s">
        <v>303</v>
      </c>
      <c r="Q620" t="s">
        <v>267</v>
      </c>
    </row>
    <row r="621" spans="1:17" x14ac:dyDescent="0.35">
      <c r="A621">
        <v>1082618</v>
      </c>
      <c r="B621" t="s">
        <v>44</v>
      </c>
      <c r="C621" s="1">
        <v>42849</v>
      </c>
      <c r="D621" t="s">
        <v>352</v>
      </c>
      <c r="E621" t="s">
        <v>46</v>
      </c>
      <c r="F621">
        <v>0</v>
      </c>
      <c r="G621" t="s">
        <v>47</v>
      </c>
      <c r="H621" t="s">
        <v>344</v>
      </c>
      <c r="I621" t="s">
        <v>47</v>
      </c>
      <c r="J621" t="s">
        <v>22</v>
      </c>
      <c r="K621" t="s">
        <v>344</v>
      </c>
      <c r="L621" t="s">
        <v>23</v>
      </c>
      <c r="M621">
        <v>3</v>
      </c>
      <c r="N621" t="s">
        <v>24</v>
      </c>
      <c r="O621" t="s">
        <v>25</v>
      </c>
      <c r="P621" t="s">
        <v>327</v>
      </c>
      <c r="Q621" t="s">
        <v>140</v>
      </c>
    </row>
    <row r="622" spans="1:17" x14ac:dyDescent="0.35">
      <c r="A622">
        <v>1082620</v>
      </c>
      <c r="B622" t="s">
        <v>238</v>
      </c>
      <c r="C622" s="1">
        <v>42851</v>
      </c>
      <c r="D622" t="s">
        <v>175</v>
      </c>
      <c r="E622" t="s">
        <v>301</v>
      </c>
      <c r="F622">
        <v>0</v>
      </c>
      <c r="G622" t="s">
        <v>344</v>
      </c>
      <c r="H622" t="s">
        <v>21</v>
      </c>
      <c r="I622" t="s">
        <v>21</v>
      </c>
      <c r="J622" t="s">
        <v>22</v>
      </c>
      <c r="K622" t="s">
        <v>21</v>
      </c>
      <c r="L622" t="s">
        <v>41</v>
      </c>
      <c r="M622">
        <v>7</v>
      </c>
      <c r="N622" t="s">
        <v>24</v>
      </c>
      <c r="O622" t="s">
        <v>25</v>
      </c>
      <c r="P622" t="s">
        <v>332</v>
      </c>
      <c r="Q622" t="s">
        <v>274</v>
      </c>
    </row>
    <row r="623" spans="1:17" x14ac:dyDescent="0.35">
      <c r="A623">
        <v>1082621</v>
      </c>
      <c r="B623" t="s">
        <v>17</v>
      </c>
      <c r="C623" s="1">
        <v>42852</v>
      </c>
      <c r="D623" t="s">
        <v>350</v>
      </c>
      <c r="E623" t="s">
        <v>19</v>
      </c>
      <c r="F623">
        <v>0</v>
      </c>
      <c r="G623" t="s">
        <v>20</v>
      </c>
      <c r="H623" t="s">
        <v>321</v>
      </c>
      <c r="I623" t="s">
        <v>321</v>
      </c>
      <c r="J623" t="s">
        <v>22</v>
      </c>
      <c r="K623" t="s">
        <v>321</v>
      </c>
      <c r="L623" t="s">
        <v>41</v>
      </c>
      <c r="M623">
        <v>7</v>
      </c>
      <c r="N623" t="s">
        <v>24</v>
      </c>
      <c r="O623" t="s">
        <v>25</v>
      </c>
      <c r="P623" t="s">
        <v>232</v>
      </c>
      <c r="Q623" t="s">
        <v>252</v>
      </c>
    </row>
    <row r="624" spans="1:17" x14ac:dyDescent="0.35">
      <c r="A624">
        <v>1082622</v>
      </c>
      <c r="B624" t="s">
        <v>50</v>
      </c>
      <c r="C624" s="1">
        <v>42853</v>
      </c>
      <c r="D624" t="s">
        <v>146</v>
      </c>
      <c r="E624" t="s">
        <v>52</v>
      </c>
      <c r="F624">
        <v>0</v>
      </c>
      <c r="G624" t="s">
        <v>21</v>
      </c>
      <c r="H624" t="s">
        <v>39</v>
      </c>
      <c r="I624" t="s">
        <v>21</v>
      </c>
      <c r="J624" t="s">
        <v>22</v>
      </c>
      <c r="K624" t="s">
        <v>21</v>
      </c>
      <c r="L624" t="s">
        <v>41</v>
      </c>
      <c r="M624">
        <v>7</v>
      </c>
      <c r="N624" t="s">
        <v>24</v>
      </c>
      <c r="O624" t="s">
        <v>25</v>
      </c>
      <c r="P624" t="s">
        <v>274</v>
      </c>
      <c r="Q624" t="s">
        <v>140</v>
      </c>
    </row>
    <row r="625" spans="1:17" x14ac:dyDescent="0.35">
      <c r="A625">
        <v>1082623</v>
      </c>
      <c r="B625" t="s">
        <v>28</v>
      </c>
      <c r="C625" s="1">
        <v>42853</v>
      </c>
      <c r="D625" t="s">
        <v>346</v>
      </c>
      <c r="E625" t="s">
        <v>320</v>
      </c>
      <c r="F625">
        <v>0</v>
      </c>
      <c r="G625" t="s">
        <v>31</v>
      </c>
      <c r="H625" t="s">
        <v>259</v>
      </c>
      <c r="I625" t="s">
        <v>31</v>
      </c>
      <c r="J625" t="s">
        <v>22</v>
      </c>
      <c r="K625" t="s">
        <v>259</v>
      </c>
      <c r="L625" t="s">
        <v>23</v>
      </c>
      <c r="M625">
        <v>26</v>
      </c>
      <c r="N625" t="s">
        <v>24</v>
      </c>
      <c r="O625" t="s">
        <v>25</v>
      </c>
      <c r="P625" t="s">
        <v>323</v>
      </c>
      <c r="Q625" t="s">
        <v>267</v>
      </c>
    </row>
    <row r="626" spans="1:17" x14ac:dyDescent="0.35">
      <c r="A626">
        <v>1082624</v>
      </c>
      <c r="B626" t="s">
        <v>238</v>
      </c>
      <c r="C626" s="1">
        <v>42854</v>
      </c>
      <c r="D626" t="s">
        <v>355</v>
      </c>
      <c r="E626" t="s">
        <v>301</v>
      </c>
      <c r="F626">
        <v>0</v>
      </c>
      <c r="G626" t="s">
        <v>344</v>
      </c>
      <c r="H626" t="s">
        <v>20</v>
      </c>
      <c r="I626" t="s">
        <v>20</v>
      </c>
      <c r="J626" t="s">
        <v>22</v>
      </c>
      <c r="K626" t="s">
        <v>344</v>
      </c>
      <c r="L626" t="s">
        <v>23</v>
      </c>
      <c r="M626">
        <v>61</v>
      </c>
      <c r="N626" t="s">
        <v>24</v>
      </c>
      <c r="O626" t="s">
        <v>25</v>
      </c>
      <c r="P626" t="s">
        <v>335</v>
      </c>
      <c r="Q626" t="s">
        <v>120</v>
      </c>
    </row>
    <row r="627" spans="1:17" x14ac:dyDescent="0.35">
      <c r="A627">
        <v>1082625</v>
      </c>
      <c r="B627" t="s">
        <v>324</v>
      </c>
      <c r="C627" s="1">
        <v>42854</v>
      </c>
      <c r="D627" t="s">
        <v>339</v>
      </c>
      <c r="E627" t="s">
        <v>325</v>
      </c>
      <c r="F627">
        <v>0</v>
      </c>
      <c r="G627" t="s">
        <v>321</v>
      </c>
      <c r="H627" t="s">
        <v>47</v>
      </c>
      <c r="I627" t="s">
        <v>321</v>
      </c>
      <c r="J627" t="s">
        <v>33</v>
      </c>
      <c r="K627" t="s">
        <v>47</v>
      </c>
      <c r="L627" t="s">
        <v>122</v>
      </c>
      <c r="M627" t="s">
        <v>25</v>
      </c>
      <c r="N627" t="s">
        <v>123</v>
      </c>
      <c r="O627" t="s">
        <v>25</v>
      </c>
      <c r="P627" t="s">
        <v>232</v>
      </c>
      <c r="Q627" t="s">
        <v>303</v>
      </c>
    </row>
    <row r="628" spans="1:17" x14ac:dyDescent="0.35">
      <c r="A628">
        <v>1082626</v>
      </c>
      <c r="B628" t="s">
        <v>28</v>
      </c>
      <c r="C628" s="1">
        <v>42855</v>
      </c>
      <c r="D628" t="s">
        <v>293</v>
      </c>
      <c r="E628" t="s">
        <v>320</v>
      </c>
      <c r="F628">
        <v>0</v>
      </c>
      <c r="G628" t="s">
        <v>31</v>
      </c>
      <c r="H628" t="s">
        <v>39</v>
      </c>
      <c r="I628" t="s">
        <v>31</v>
      </c>
      <c r="J628" t="s">
        <v>22</v>
      </c>
      <c r="K628" t="s">
        <v>31</v>
      </c>
      <c r="L628" t="s">
        <v>41</v>
      </c>
      <c r="M628">
        <v>10</v>
      </c>
      <c r="N628" t="s">
        <v>24</v>
      </c>
      <c r="O628" t="s">
        <v>25</v>
      </c>
      <c r="P628" t="s">
        <v>351</v>
      </c>
      <c r="Q628" t="s">
        <v>267</v>
      </c>
    </row>
    <row r="629" spans="1:17" x14ac:dyDescent="0.35">
      <c r="A629">
        <v>1082627</v>
      </c>
      <c r="B629" t="s">
        <v>60</v>
      </c>
      <c r="C629" s="1">
        <v>42855</v>
      </c>
      <c r="D629" t="s">
        <v>179</v>
      </c>
      <c r="E629" t="s">
        <v>62</v>
      </c>
      <c r="F629">
        <v>0</v>
      </c>
      <c r="G629" t="s">
        <v>259</v>
      </c>
      <c r="H629" t="s">
        <v>21</v>
      </c>
      <c r="I629" t="s">
        <v>21</v>
      </c>
      <c r="J629" t="s">
        <v>22</v>
      </c>
      <c r="K629" t="s">
        <v>259</v>
      </c>
      <c r="L629" t="s">
        <v>23</v>
      </c>
      <c r="M629">
        <v>48</v>
      </c>
      <c r="N629" t="s">
        <v>24</v>
      </c>
      <c r="O629" t="s">
        <v>25</v>
      </c>
      <c r="P629" t="s">
        <v>332</v>
      </c>
      <c r="Q629" t="s">
        <v>140</v>
      </c>
    </row>
    <row r="630" spans="1:17" x14ac:dyDescent="0.35">
      <c r="A630">
        <v>1082628</v>
      </c>
      <c r="B630" t="s">
        <v>44</v>
      </c>
      <c r="C630" s="1">
        <v>42856</v>
      </c>
      <c r="D630" t="s">
        <v>147</v>
      </c>
      <c r="E630" t="s">
        <v>46</v>
      </c>
      <c r="F630">
        <v>0</v>
      </c>
      <c r="G630" t="s">
        <v>47</v>
      </c>
      <c r="H630" t="s">
        <v>20</v>
      </c>
      <c r="I630" t="s">
        <v>20</v>
      </c>
      <c r="J630" t="s">
        <v>33</v>
      </c>
      <c r="K630" t="s">
        <v>47</v>
      </c>
      <c r="L630" t="s">
        <v>41</v>
      </c>
      <c r="M630">
        <v>5</v>
      </c>
      <c r="N630" t="s">
        <v>24</v>
      </c>
      <c r="O630" t="s">
        <v>25</v>
      </c>
      <c r="P630" t="s">
        <v>232</v>
      </c>
      <c r="Q630" t="s">
        <v>303</v>
      </c>
    </row>
    <row r="631" spans="1:17" x14ac:dyDescent="0.35">
      <c r="A631">
        <v>1082629</v>
      </c>
      <c r="B631" t="s">
        <v>238</v>
      </c>
      <c r="C631" s="1">
        <v>42856</v>
      </c>
      <c r="D631" t="s">
        <v>352</v>
      </c>
      <c r="E631" t="s">
        <v>301</v>
      </c>
      <c r="F631">
        <v>0</v>
      </c>
      <c r="G631" t="s">
        <v>344</v>
      </c>
      <c r="H631" t="s">
        <v>321</v>
      </c>
      <c r="I631" t="s">
        <v>344</v>
      </c>
      <c r="J631" t="s">
        <v>22</v>
      </c>
      <c r="K631" t="s">
        <v>344</v>
      </c>
      <c r="L631" t="s">
        <v>41</v>
      </c>
      <c r="M631">
        <v>5</v>
      </c>
      <c r="N631" t="s">
        <v>24</v>
      </c>
      <c r="O631" t="s">
        <v>25</v>
      </c>
      <c r="P631" t="s">
        <v>120</v>
      </c>
      <c r="Q631" t="s">
        <v>252</v>
      </c>
    </row>
    <row r="632" spans="1:17" x14ac:dyDescent="0.35">
      <c r="A632">
        <v>1082630</v>
      </c>
      <c r="B632" t="s">
        <v>36</v>
      </c>
      <c r="C632" s="1">
        <v>42857</v>
      </c>
      <c r="D632" t="s">
        <v>356</v>
      </c>
      <c r="E632" t="s">
        <v>38</v>
      </c>
      <c r="F632">
        <v>0</v>
      </c>
      <c r="G632" t="s">
        <v>39</v>
      </c>
      <c r="H632" t="s">
        <v>259</v>
      </c>
      <c r="I632" t="s">
        <v>39</v>
      </c>
      <c r="J632" t="s">
        <v>22</v>
      </c>
      <c r="K632" t="s">
        <v>39</v>
      </c>
      <c r="L632" t="s">
        <v>41</v>
      </c>
      <c r="M632">
        <v>6</v>
      </c>
      <c r="N632" t="s">
        <v>24</v>
      </c>
      <c r="O632" t="s">
        <v>25</v>
      </c>
      <c r="P632" t="s">
        <v>351</v>
      </c>
      <c r="Q632" t="s">
        <v>323</v>
      </c>
    </row>
    <row r="633" spans="1:17" x14ac:dyDescent="0.35">
      <c r="A633">
        <v>1082631</v>
      </c>
      <c r="B633" t="s">
        <v>50</v>
      </c>
      <c r="C633" s="1">
        <v>42858</v>
      </c>
      <c r="D633" t="s">
        <v>357</v>
      </c>
      <c r="E633" t="s">
        <v>52</v>
      </c>
      <c r="F633">
        <v>0</v>
      </c>
      <c r="G633" t="s">
        <v>21</v>
      </c>
      <c r="H633" t="s">
        <v>344</v>
      </c>
      <c r="I633" t="s">
        <v>344</v>
      </c>
      <c r="J633" t="s">
        <v>22</v>
      </c>
      <c r="K633" t="s">
        <v>344</v>
      </c>
      <c r="L633" t="s">
        <v>41</v>
      </c>
      <c r="M633">
        <v>4</v>
      </c>
      <c r="N633" t="s">
        <v>24</v>
      </c>
      <c r="O633" t="s">
        <v>25</v>
      </c>
      <c r="P633" t="s">
        <v>335</v>
      </c>
      <c r="Q633" t="s">
        <v>327</v>
      </c>
    </row>
    <row r="634" spans="1:17" x14ac:dyDescent="0.35">
      <c r="A634">
        <v>1082632</v>
      </c>
      <c r="B634" t="s">
        <v>36</v>
      </c>
      <c r="C634" s="1">
        <v>42859</v>
      </c>
      <c r="D634" t="s">
        <v>336</v>
      </c>
      <c r="E634" t="s">
        <v>38</v>
      </c>
      <c r="F634">
        <v>0</v>
      </c>
      <c r="G634" t="s">
        <v>39</v>
      </c>
      <c r="H634" t="s">
        <v>321</v>
      </c>
      <c r="I634" t="s">
        <v>39</v>
      </c>
      <c r="J634" t="s">
        <v>22</v>
      </c>
      <c r="K634" t="s">
        <v>39</v>
      </c>
      <c r="L634" t="s">
        <v>41</v>
      </c>
      <c r="M634">
        <v>7</v>
      </c>
      <c r="N634" t="s">
        <v>24</v>
      </c>
      <c r="O634" t="s">
        <v>25</v>
      </c>
      <c r="P634" t="s">
        <v>120</v>
      </c>
      <c r="Q634" t="s">
        <v>323</v>
      </c>
    </row>
    <row r="635" spans="1:17" x14ac:dyDescent="0.35">
      <c r="A635">
        <v>1082633</v>
      </c>
      <c r="B635" t="s">
        <v>17</v>
      </c>
      <c r="C635" s="1">
        <v>42860</v>
      </c>
      <c r="D635" t="s">
        <v>293</v>
      </c>
      <c r="E635" t="s">
        <v>19</v>
      </c>
      <c r="F635">
        <v>0</v>
      </c>
      <c r="G635" t="s">
        <v>20</v>
      </c>
      <c r="H635" t="s">
        <v>31</v>
      </c>
      <c r="I635" t="s">
        <v>20</v>
      </c>
      <c r="J635" t="s">
        <v>22</v>
      </c>
      <c r="K635" t="s">
        <v>31</v>
      </c>
      <c r="L635" t="s">
        <v>23</v>
      </c>
      <c r="M635">
        <v>19</v>
      </c>
      <c r="N635" t="s">
        <v>24</v>
      </c>
      <c r="O635" t="s">
        <v>25</v>
      </c>
      <c r="P635" t="s">
        <v>303</v>
      </c>
      <c r="Q635" t="s">
        <v>252</v>
      </c>
    </row>
    <row r="636" spans="1:17" x14ac:dyDescent="0.35">
      <c r="A636">
        <v>1082634</v>
      </c>
      <c r="B636" t="s">
        <v>60</v>
      </c>
      <c r="C636" s="1">
        <v>42861</v>
      </c>
      <c r="D636" t="s">
        <v>197</v>
      </c>
      <c r="E636" t="s">
        <v>62</v>
      </c>
      <c r="F636">
        <v>0</v>
      </c>
      <c r="G636" t="s">
        <v>259</v>
      </c>
      <c r="H636" t="s">
        <v>344</v>
      </c>
      <c r="I636" t="s">
        <v>259</v>
      </c>
      <c r="J636" t="s">
        <v>22</v>
      </c>
      <c r="K636" t="s">
        <v>344</v>
      </c>
      <c r="L636" t="s">
        <v>23</v>
      </c>
      <c r="M636">
        <v>12</v>
      </c>
      <c r="N636" t="s">
        <v>24</v>
      </c>
      <c r="O636" t="s">
        <v>25</v>
      </c>
      <c r="P636" t="s">
        <v>335</v>
      </c>
      <c r="Q636" t="s">
        <v>232</v>
      </c>
    </row>
    <row r="637" spans="1:17" x14ac:dyDescent="0.35">
      <c r="A637">
        <v>1082635</v>
      </c>
      <c r="B637" t="s">
        <v>36</v>
      </c>
      <c r="C637" s="1">
        <v>42861</v>
      </c>
      <c r="D637" t="s">
        <v>300</v>
      </c>
      <c r="E637" t="s">
        <v>38</v>
      </c>
      <c r="F637">
        <v>0</v>
      </c>
      <c r="G637" t="s">
        <v>39</v>
      </c>
      <c r="H637" t="s">
        <v>47</v>
      </c>
      <c r="I637" t="s">
        <v>39</v>
      </c>
      <c r="J637" t="s">
        <v>22</v>
      </c>
      <c r="K637" t="s">
        <v>47</v>
      </c>
      <c r="L637" t="s">
        <v>23</v>
      </c>
      <c r="M637">
        <v>146</v>
      </c>
      <c r="N637" t="s">
        <v>24</v>
      </c>
      <c r="O637" t="s">
        <v>25</v>
      </c>
      <c r="P637" t="s">
        <v>323</v>
      </c>
      <c r="Q637" t="s">
        <v>267</v>
      </c>
    </row>
    <row r="638" spans="1:17" x14ac:dyDescent="0.35">
      <c r="A638">
        <v>1082636</v>
      </c>
      <c r="B638" t="s">
        <v>17</v>
      </c>
      <c r="C638" s="1">
        <v>42862</v>
      </c>
      <c r="D638" t="s">
        <v>247</v>
      </c>
      <c r="E638" t="s">
        <v>19</v>
      </c>
      <c r="F638">
        <v>0</v>
      </c>
      <c r="G638" t="s">
        <v>20</v>
      </c>
      <c r="H638" t="s">
        <v>21</v>
      </c>
      <c r="I638" t="s">
        <v>21</v>
      </c>
      <c r="J638" t="s">
        <v>22</v>
      </c>
      <c r="K638" t="s">
        <v>21</v>
      </c>
      <c r="L638" t="s">
        <v>41</v>
      </c>
      <c r="M638">
        <v>6</v>
      </c>
      <c r="N638" t="s">
        <v>24</v>
      </c>
      <c r="O638" t="s">
        <v>25</v>
      </c>
      <c r="P638" t="s">
        <v>332</v>
      </c>
      <c r="Q638" t="s">
        <v>252</v>
      </c>
    </row>
    <row r="639" spans="1:17" x14ac:dyDescent="0.35">
      <c r="A639">
        <v>1082637</v>
      </c>
      <c r="B639" t="s">
        <v>28</v>
      </c>
      <c r="C639" s="1">
        <v>42862</v>
      </c>
      <c r="D639" t="s">
        <v>152</v>
      </c>
      <c r="E639" t="s">
        <v>320</v>
      </c>
      <c r="F639">
        <v>0</v>
      </c>
      <c r="G639" t="s">
        <v>31</v>
      </c>
      <c r="H639" t="s">
        <v>321</v>
      </c>
      <c r="I639" t="s">
        <v>321</v>
      </c>
      <c r="J639" t="s">
        <v>22</v>
      </c>
      <c r="K639" t="s">
        <v>321</v>
      </c>
      <c r="L639" t="s">
        <v>41</v>
      </c>
      <c r="M639">
        <v>6</v>
      </c>
      <c r="N639" t="s">
        <v>24</v>
      </c>
      <c r="O639" t="s">
        <v>25</v>
      </c>
      <c r="P639" t="s">
        <v>327</v>
      </c>
      <c r="Q639" t="s">
        <v>322</v>
      </c>
    </row>
    <row r="640" spans="1:17" x14ac:dyDescent="0.35">
      <c r="A640">
        <v>1082638</v>
      </c>
      <c r="B640" t="s">
        <v>60</v>
      </c>
      <c r="C640" s="1">
        <v>42863</v>
      </c>
      <c r="D640" t="s">
        <v>227</v>
      </c>
      <c r="E640" t="s">
        <v>62</v>
      </c>
      <c r="F640">
        <v>0</v>
      </c>
      <c r="G640" t="s">
        <v>259</v>
      </c>
      <c r="H640" t="s">
        <v>47</v>
      </c>
      <c r="I640" t="s">
        <v>47</v>
      </c>
      <c r="J640" t="s">
        <v>33</v>
      </c>
      <c r="K640" t="s">
        <v>259</v>
      </c>
      <c r="L640" t="s">
        <v>41</v>
      </c>
      <c r="M640">
        <v>7</v>
      </c>
      <c r="N640" t="s">
        <v>24</v>
      </c>
      <c r="O640" t="s">
        <v>25</v>
      </c>
      <c r="P640" t="s">
        <v>335</v>
      </c>
      <c r="Q640" t="s">
        <v>120</v>
      </c>
    </row>
    <row r="641" spans="1:17" x14ac:dyDescent="0.35">
      <c r="A641">
        <v>1082639</v>
      </c>
      <c r="B641" t="s">
        <v>28</v>
      </c>
      <c r="C641" s="1">
        <v>42864</v>
      </c>
      <c r="D641" t="s">
        <v>291</v>
      </c>
      <c r="E641" t="s">
        <v>320</v>
      </c>
      <c r="F641">
        <v>0</v>
      </c>
      <c r="G641" t="s">
        <v>31</v>
      </c>
      <c r="H641" t="s">
        <v>21</v>
      </c>
      <c r="I641" t="s">
        <v>21</v>
      </c>
      <c r="J641" t="s">
        <v>22</v>
      </c>
      <c r="K641" t="s">
        <v>31</v>
      </c>
      <c r="L641" t="s">
        <v>23</v>
      </c>
      <c r="M641">
        <v>14</v>
      </c>
      <c r="N641" t="s">
        <v>24</v>
      </c>
      <c r="O641" t="s">
        <v>25</v>
      </c>
      <c r="P641" t="s">
        <v>327</v>
      </c>
      <c r="Q641" t="s">
        <v>140</v>
      </c>
    </row>
    <row r="642" spans="1:17" x14ac:dyDescent="0.35">
      <c r="A642">
        <v>1082640</v>
      </c>
      <c r="B642" t="s">
        <v>341</v>
      </c>
      <c r="C642" s="1">
        <v>42865</v>
      </c>
      <c r="D642" t="s">
        <v>309</v>
      </c>
      <c r="E642" t="s">
        <v>342</v>
      </c>
      <c r="F642">
        <v>0</v>
      </c>
      <c r="G642" t="s">
        <v>321</v>
      </c>
      <c r="H642" t="s">
        <v>39</v>
      </c>
      <c r="I642" t="s">
        <v>39</v>
      </c>
      <c r="J642" t="s">
        <v>22</v>
      </c>
      <c r="K642" t="s">
        <v>39</v>
      </c>
      <c r="L642" t="s">
        <v>41</v>
      </c>
      <c r="M642">
        <v>2</v>
      </c>
      <c r="N642" t="s">
        <v>24</v>
      </c>
      <c r="O642" t="s">
        <v>25</v>
      </c>
      <c r="P642" t="s">
        <v>351</v>
      </c>
      <c r="Q642" t="s">
        <v>232</v>
      </c>
    </row>
    <row r="643" spans="1:17" x14ac:dyDescent="0.35">
      <c r="A643">
        <v>1082641</v>
      </c>
      <c r="B643" t="s">
        <v>44</v>
      </c>
      <c r="C643" s="1">
        <v>42866</v>
      </c>
      <c r="D643" t="s">
        <v>226</v>
      </c>
      <c r="E643" t="s">
        <v>46</v>
      </c>
      <c r="F643">
        <v>0</v>
      </c>
      <c r="G643" t="s">
        <v>47</v>
      </c>
      <c r="H643" t="s">
        <v>31</v>
      </c>
      <c r="I643" t="s">
        <v>47</v>
      </c>
      <c r="J643" t="s">
        <v>22</v>
      </c>
      <c r="K643" t="s">
        <v>31</v>
      </c>
      <c r="L643" t="s">
        <v>23</v>
      </c>
      <c r="M643">
        <v>7</v>
      </c>
      <c r="N643" t="s">
        <v>24</v>
      </c>
      <c r="O643" t="s">
        <v>25</v>
      </c>
      <c r="P643" t="s">
        <v>347</v>
      </c>
      <c r="Q643" t="s">
        <v>327</v>
      </c>
    </row>
    <row r="644" spans="1:17" x14ac:dyDescent="0.35">
      <c r="A644">
        <v>1082642</v>
      </c>
      <c r="B644" t="s">
        <v>36</v>
      </c>
      <c r="C644" s="1">
        <v>42867</v>
      </c>
      <c r="D644" t="s">
        <v>296</v>
      </c>
      <c r="E644" t="s">
        <v>38</v>
      </c>
      <c r="F644">
        <v>0</v>
      </c>
      <c r="G644" t="s">
        <v>39</v>
      </c>
      <c r="H644" t="s">
        <v>344</v>
      </c>
      <c r="I644" t="s">
        <v>39</v>
      </c>
      <c r="J644" t="s">
        <v>33</v>
      </c>
      <c r="K644" t="s">
        <v>39</v>
      </c>
      <c r="L644" t="s">
        <v>23</v>
      </c>
      <c r="M644">
        <v>7</v>
      </c>
      <c r="N644" t="s">
        <v>24</v>
      </c>
      <c r="O644" t="s">
        <v>25</v>
      </c>
      <c r="P644" t="s">
        <v>335</v>
      </c>
      <c r="Q644" t="s">
        <v>267</v>
      </c>
    </row>
    <row r="645" spans="1:17" x14ac:dyDescent="0.35">
      <c r="A645">
        <v>1082643</v>
      </c>
      <c r="B645" t="s">
        <v>341</v>
      </c>
      <c r="C645" s="1">
        <v>42868</v>
      </c>
      <c r="D645" t="s">
        <v>358</v>
      </c>
      <c r="E645" t="s">
        <v>342</v>
      </c>
      <c r="F645">
        <v>0</v>
      </c>
      <c r="G645" t="s">
        <v>321</v>
      </c>
      <c r="H645" t="s">
        <v>259</v>
      </c>
      <c r="I645" t="s">
        <v>259</v>
      </c>
      <c r="J645" t="s">
        <v>22</v>
      </c>
      <c r="K645" t="s">
        <v>259</v>
      </c>
      <c r="L645" t="s">
        <v>41</v>
      </c>
      <c r="M645">
        <v>8</v>
      </c>
      <c r="N645" t="s">
        <v>24</v>
      </c>
      <c r="O645" t="s">
        <v>25</v>
      </c>
      <c r="P645" t="s">
        <v>232</v>
      </c>
      <c r="Q645" t="s">
        <v>323</v>
      </c>
    </row>
    <row r="646" spans="1:17" x14ac:dyDescent="0.35">
      <c r="A646">
        <v>1082644</v>
      </c>
      <c r="B646" t="s">
        <v>50</v>
      </c>
      <c r="C646" s="1">
        <v>42868</v>
      </c>
      <c r="D646" t="s">
        <v>183</v>
      </c>
      <c r="E646" t="s">
        <v>52</v>
      </c>
      <c r="F646">
        <v>0</v>
      </c>
      <c r="G646" t="s">
        <v>21</v>
      </c>
      <c r="H646" t="s">
        <v>47</v>
      </c>
      <c r="I646" t="s">
        <v>21</v>
      </c>
      <c r="J646" t="s">
        <v>22</v>
      </c>
      <c r="K646" t="s">
        <v>47</v>
      </c>
      <c r="L646" t="s">
        <v>23</v>
      </c>
      <c r="M646">
        <v>9</v>
      </c>
      <c r="N646" t="s">
        <v>24</v>
      </c>
      <c r="O646" t="s">
        <v>25</v>
      </c>
      <c r="P646" t="s">
        <v>327</v>
      </c>
      <c r="Q646" t="s">
        <v>140</v>
      </c>
    </row>
    <row r="647" spans="1:17" x14ac:dyDescent="0.35">
      <c r="A647">
        <v>1082645</v>
      </c>
      <c r="B647" t="s">
        <v>238</v>
      </c>
      <c r="C647" s="1">
        <v>42869</v>
      </c>
      <c r="D647" t="s">
        <v>197</v>
      </c>
      <c r="E647" t="s">
        <v>301</v>
      </c>
      <c r="F647">
        <v>0</v>
      </c>
      <c r="G647" t="s">
        <v>344</v>
      </c>
      <c r="H647" t="s">
        <v>31</v>
      </c>
      <c r="I647" t="s">
        <v>344</v>
      </c>
      <c r="J647" t="s">
        <v>22</v>
      </c>
      <c r="K647" t="s">
        <v>344</v>
      </c>
      <c r="L647" t="s">
        <v>41</v>
      </c>
      <c r="M647">
        <v>9</v>
      </c>
      <c r="N647" t="s">
        <v>24</v>
      </c>
      <c r="O647" t="s">
        <v>25</v>
      </c>
      <c r="P647" t="s">
        <v>332</v>
      </c>
      <c r="Q647" t="s">
        <v>347</v>
      </c>
    </row>
    <row r="648" spans="1:17" x14ac:dyDescent="0.35">
      <c r="A648">
        <v>1082646</v>
      </c>
      <c r="B648" t="s">
        <v>36</v>
      </c>
      <c r="C648" s="1">
        <v>42869</v>
      </c>
      <c r="D648" t="s">
        <v>359</v>
      </c>
      <c r="E648" t="s">
        <v>38</v>
      </c>
      <c r="F648">
        <v>0</v>
      </c>
      <c r="G648" t="s">
        <v>39</v>
      </c>
      <c r="H648" t="s">
        <v>20</v>
      </c>
      <c r="I648" t="s">
        <v>20</v>
      </c>
      <c r="J648" t="s">
        <v>33</v>
      </c>
      <c r="K648" t="s">
        <v>20</v>
      </c>
      <c r="L648" t="s">
        <v>23</v>
      </c>
      <c r="M648">
        <v>10</v>
      </c>
      <c r="N648" t="s">
        <v>24</v>
      </c>
      <c r="O648" t="s">
        <v>25</v>
      </c>
      <c r="P648" t="s">
        <v>267</v>
      </c>
      <c r="Q648" t="s">
        <v>252</v>
      </c>
    </row>
    <row r="649" spans="1:17" x14ac:dyDescent="0.35">
      <c r="A649">
        <v>1082647</v>
      </c>
      <c r="B649" t="s">
        <v>44</v>
      </c>
      <c r="C649" s="1">
        <v>42871</v>
      </c>
      <c r="D649" t="s">
        <v>360</v>
      </c>
      <c r="E649" t="s">
        <v>46</v>
      </c>
      <c r="F649">
        <v>0</v>
      </c>
      <c r="G649" t="s">
        <v>47</v>
      </c>
      <c r="H649" t="s">
        <v>344</v>
      </c>
      <c r="I649" t="s">
        <v>47</v>
      </c>
      <c r="J649" t="s">
        <v>22</v>
      </c>
      <c r="K649" t="s">
        <v>344</v>
      </c>
      <c r="L649" t="s">
        <v>23</v>
      </c>
      <c r="M649">
        <v>20</v>
      </c>
      <c r="N649" t="s">
        <v>24</v>
      </c>
      <c r="O649" t="s">
        <v>25</v>
      </c>
      <c r="P649" t="s">
        <v>140</v>
      </c>
      <c r="Q649" t="s">
        <v>252</v>
      </c>
    </row>
    <row r="650" spans="1:17" x14ac:dyDescent="0.35">
      <c r="A650">
        <v>1082648</v>
      </c>
      <c r="B650" t="s">
        <v>17</v>
      </c>
      <c r="C650" s="1">
        <v>42872</v>
      </c>
      <c r="D650" t="s">
        <v>313</v>
      </c>
      <c r="E650" t="s">
        <v>19</v>
      </c>
      <c r="F650">
        <v>0</v>
      </c>
      <c r="G650" t="s">
        <v>259</v>
      </c>
      <c r="H650" t="s">
        <v>21</v>
      </c>
      <c r="I650" t="s">
        <v>21</v>
      </c>
      <c r="J650" t="s">
        <v>22</v>
      </c>
      <c r="K650" t="s">
        <v>21</v>
      </c>
      <c r="L650" t="s">
        <v>41</v>
      </c>
      <c r="M650">
        <v>7</v>
      </c>
      <c r="N650" t="s">
        <v>24</v>
      </c>
      <c r="O650" t="s">
        <v>95</v>
      </c>
      <c r="P650" t="s">
        <v>232</v>
      </c>
      <c r="Q650" t="s">
        <v>323</v>
      </c>
    </row>
    <row r="651" spans="1:17" x14ac:dyDescent="0.35">
      <c r="A651">
        <v>1082649</v>
      </c>
      <c r="B651" t="s">
        <v>17</v>
      </c>
      <c r="C651" s="1">
        <v>42874</v>
      </c>
      <c r="D651" t="s">
        <v>361</v>
      </c>
      <c r="E651" t="s">
        <v>19</v>
      </c>
      <c r="F651">
        <v>0</v>
      </c>
      <c r="G651" t="s">
        <v>47</v>
      </c>
      <c r="H651" t="s">
        <v>21</v>
      </c>
      <c r="I651" t="s">
        <v>47</v>
      </c>
      <c r="J651" t="s">
        <v>22</v>
      </c>
      <c r="K651" t="s">
        <v>47</v>
      </c>
      <c r="L651" t="s">
        <v>41</v>
      </c>
      <c r="M651">
        <v>6</v>
      </c>
      <c r="N651" t="s">
        <v>24</v>
      </c>
      <c r="O651" t="s">
        <v>25</v>
      </c>
      <c r="P651" t="s">
        <v>274</v>
      </c>
      <c r="Q651" t="s">
        <v>323</v>
      </c>
    </row>
    <row r="652" spans="1:17" x14ac:dyDescent="0.35">
      <c r="A652">
        <v>1082650</v>
      </c>
      <c r="B652" t="s">
        <v>60</v>
      </c>
      <c r="C652" s="1">
        <v>42876</v>
      </c>
      <c r="D652" t="s">
        <v>339</v>
      </c>
      <c r="E652" t="s">
        <v>62</v>
      </c>
      <c r="F652">
        <v>0</v>
      </c>
      <c r="G652" t="s">
        <v>47</v>
      </c>
      <c r="H652" t="s">
        <v>344</v>
      </c>
      <c r="I652" t="s">
        <v>47</v>
      </c>
      <c r="J652" t="s">
        <v>33</v>
      </c>
      <c r="K652" t="s">
        <v>47</v>
      </c>
      <c r="L652" t="s">
        <v>23</v>
      </c>
      <c r="M652">
        <v>1</v>
      </c>
      <c r="N652" t="s">
        <v>24</v>
      </c>
      <c r="O652" t="s">
        <v>25</v>
      </c>
      <c r="P652" t="s">
        <v>274</v>
      </c>
      <c r="Q652" t="s">
        <v>140</v>
      </c>
    </row>
    <row r="653" spans="1:17" x14ac:dyDescent="0.35">
      <c r="A653">
        <v>1136561</v>
      </c>
      <c r="B653" t="s">
        <v>44</v>
      </c>
      <c r="C653" s="1">
        <v>43197</v>
      </c>
      <c r="D653" t="s">
        <v>97</v>
      </c>
      <c r="E653" t="s">
        <v>46</v>
      </c>
      <c r="F653">
        <v>0</v>
      </c>
      <c r="G653" t="s">
        <v>47</v>
      </c>
      <c r="H653" t="s">
        <v>32</v>
      </c>
      <c r="I653" t="s">
        <v>32</v>
      </c>
      <c r="J653" t="s">
        <v>22</v>
      </c>
      <c r="K653" t="s">
        <v>32</v>
      </c>
      <c r="L653" t="s">
        <v>41</v>
      </c>
      <c r="M653">
        <v>1</v>
      </c>
      <c r="N653" t="s">
        <v>24</v>
      </c>
      <c r="O653" t="s">
        <v>25</v>
      </c>
      <c r="P653" t="s">
        <v>303</v>
      </c>
      <c r="Q653" t="s">
        <v>327</v>
      </c>
    </row>
    <row r="654" spans="1:17" x14ac:dyDescent="0.35">
      <c r="A654">
        <v>1136562</v>
      </c>
      <c r="B654" t="s">
        <v>28</v>
      </c>
      <c r="C654" s="1">
        <v>43198</v>
      </c>
      <c r="D654" t="s">
        <v>362</v>
      </c>
      <c r="E654" t="s">
        <v>320</v>
      </c>
      <c r="F654">
        <v>0</v>
      </c>
      <c r="G654" t="s">
        <v>31</v>
      </c>
      <c r="H654" t="s">
        <v>39</v>
      </c>
      <c r="I654" t="s">
        <v>31</v>
      </c>
      <c r="J654" t="s">
        <v>22</v>
      </c>
      <c r="K654" t="s">
        <v>31</v>
      </c>
      <c r="L654" t="s">
        <v>41</v>
      </c>
      <c r="M654">
        <v>6</v>
      </c>
      <c r="N654" t="s">
        <v>24</v>
      </c>
      <c r="O654" t="s">
        <v>25</v>
      </c>
      <c r="P654" t="s">
        <v>335</v>
      </c>
      <c r="Q654" t="s">
        <v>213</v>
      </c>
    </row>
    <row r="655" spans="1:17" x14ac:dyDescent="0.35">
      <c r="A655">
        <v>1136563</v>
      </c>
      <c r="B655" t="s">
        <v>50</v>
      </c>
      <c r="C655" s="1">
        <v>43198</v>
      </c>
      <c r="D655" t="s">
        <v>247</v>
      </c>
      <c r="E655" t="s">
        <v>52</v>
      </c>
      <c r="F655">
        <v>0</v>
      </c>
      <c r="G655" t="s">
        <v>21</v>
      </c>
      <c r="H655" t="s">
        <v>20</v>
      </c>
      <c r="I655" t="s">
        <v>21</v>
      </c>
      <c r="J655" t="s">
        <v>22</v>
      </c>
      <c r="K655" t="s">
        <v>21</v>
      </c>
      <c r="L655" t="s">
        <v>41</v>
      </c>
      <c r="M655">
        <v>4</v>
      </c>
      <c r="N655" t="s">
        <v>24</v>
      </c>
      <c r="O655" t="s">
        <v>25</v>
      </c>
      <c r="P655" t="s">
        <v>252</v>
      </c>
      <c r="Q655" t="s">
        <v>347</v>
      </c>
    </row>
    <row r="656" spans="1:17" x14ac:dyDescent="0.35">
      <c r="A656">
        <v>1136564</v>
      </c>
      <c r="B656" t="s">
        <v>60</v>
      </c>
      <c r="C656" s="1">
        <v>43199</v>
      </c>
      <c r="D656" t="s">
        <v>227</v>
      </c>
      <c r="E656" t="s">
        <v>62</v>
      </c>
      <c r="F656">
        <v>0</v>
      </c>
      <c r="G656" t="s">
        <v>259</v>
      </c>
      <c r="H656" t="s">
        <v>40</v>
      </c>
      <c r="I656" t="s">
        <v>259</v>
      </c>
      <c r="J656" t="s">
        <v>22</v>
      </c>
      <c r="K656" t="s">
        <v>259</v>
      </c>
      <c r="L656" t="s">
        <v>41</v>
      </c>
      <c r="M656">
        <v>9</v>
      </c>
      <c r="N656" t="s">
        <v>24</v>
      </c>
      <c r="O656" t="s">
        <v>25</v>
      </c>
      <c r="P656" t="s">
        <v>237</v>
      </c>
      <c r="Q656" t="s">
        <v>274</v>
      </c>
    </row>
    <row r="657" spans="1:17" x14ac:dyDescent="0.35">
      <c r="A657">
        <v>1136565</v>
      </c>
      <c r="B657" t="s">
        <v>65</v>
      </c>
      <c r="C657" s="1">
        <v>43200</v>
      </c>
      <c r="D657" t="s">
        <v>363</v>
      </c>
      <c r="E657" t="s">
        <v>67</v>
      </c>
      <c r="F657">
        <v>0</v>
      </c>
      <c r="G657" t="s">
        <v>32</v>
      </c>
      <c r="H657" t="s">
        <v>21</v>
      </c>
      <c r="I657" t="s">
        <v>32</v>
      </c>
      <c r="J657" t="s">
        <v>22</v>
      </c>
      <c r="K657" t="s">
        <v>32</v>
      </c>
      <c r="L657" t="s">
        <v>41</v>
      </c>
      <c r="M657">
        <v>5</v>
      </c>
      <c r="N657" t="s">
        <v>24</v>
      </c>
      <c r="O657" t="s">
        <v>25</v>
      </c>
      <c r="P657" t="s">
        <v>303</v>
      </c>
      <c r="Q657" t="s">
        <v>232</v>
      </c>
    </row>
    <row r="658" spans="1:17" x14ac:dyDescent="0.35">
      <c r="A658">
        <v>1136566</v>
      </c>
      <c r="B658" t="s">
        <v>56</v>
      </c>
      <c r="C658" s="1">
        <v>43201</v>
      </c>
      <c r="D658" t="s">
        <v>271</v>
      </c>
      <c r="E658" t="s">
        <v>58</v>
      </c>
      <c r="F658">
        <v>0</v>
      </c>
      <c r="G658" t="s">
        <v>40</v>
      </c>
      <c r="H658" t="s">
        <v>39</v>
      </c>
      <c r="I658" t="s">
        <v>39</v>
      </c>
      <c r="J658" t="s">
        <v>22</v>
      </c>
      <c r="K658" t="s">
        <v>40</v>
      </c>
      <c r="L658" t="s">
        <v>23</v>
      </c>
      <c r="M658">
        <v>10</v>
      </c>
      <c r="N658" t="s">
        <v>24</v>
      </c>
      <c r="O658" t="s">
        <v>95</v>
      </c>
      <c r="P658" t="s">
        <v>335</v>
      </c>
      <c r="Q658" t="s">
        <v>323</v>
      </c>
    </row>
    <row r="659" spans="1:17" x14ac:dyDescent="0.35">
      <c r="A659">
        <v>1136567</v>
      </c>
      <c r="B659" t="s">
        <v>60</v>
      </c>
      <c r="C659" s="1">
        <v>43202</v>
      </c>
      <c r="D659" t="s">
        <v>346</v>
      </c>
      <c r="E659" t="s">
        <v>62</v>
      </c>
      <c r="F659">
        <v>0</v>
      </c>
      <c r="G659" t="s">
        <v>259</v>
      </c>
      <c r="H659" t="s">
        <v>47</v>
      </c>
      <c r="I659" t="s">
        <v>259</v>
      </c>
      <c r="J659" t="s">
        <v>22</v>
      </c>
      <c r="K659" t="s">
        <v>259</v>
      </c>
      <c r="L659" t="s">
        <v>41</v>
      </c>
      <c r="M659">
        <v>1</v>
      </c>
      <c r="N659" t="s">
        <v>24</v>
      </c>
      <c r="O659" t="s">
        <v>25</v>
      </c>
      <c r="P659" t="s">
        <v>274</v>
      </c>
      <c r="Q659" t="s">
        <v>267</v>
      </c>
    </row>
    <row r="660" spans="1:17" x14ac:dyDescent="0.35">
      <c r="A660">
        <v>1136568</v>
      </c>
      <c r="B660" t="s">
        <v>17</v>
      </c>
      <c r="C660" s="1">
        <v>43203</v>
      </c>
      <c r="D660" t="s">
        <v>257</v>
      </c>
      <c r="E660" t="s">
        <v>345</v>
      </c>
      <c r="F660">
        <v>0</v>
      </c>
      <c r="G660" t="s">
        <v>20</v>
      </c>
      <c r="H660" t="s">
        <v>31</v>
      </c>
      <c r="I660" t="s">
        <v>20</v>
      </c>
      <c r="J660" t="s">
        <v>22</v>
      </c>
      <c r="K660" t="s">
        <v>20</v>
      </c>
      <c r="L660" t="s">
        <v>41</v>
      </c>
      <c r="M660">
        <v>4</v>
      </c>
      <c r="N660" t="s">
        <v>24</v>
      </c>
      <c r="O660" t="s">
        <v>25</v>
      </c>
      <c r="P660" t="s">
        <v>347</v>
      </c>
      <c r="Q660" t="s">
        <v>140</v>
      </c>
    </row>
    <row r="661" spans="1:17" x14ac:dyDescent="0.35">
      <c r="A661">
        <v>1136569</v>
      </c>
      <c r="B661" t="s">
        <v>44</v>
      </c>
      <c r="C661" s="1">
        <v>43204</v>
      </c>
      <c r="D661" t="s">
        <v>364</v>
      </c>
      <c r="E661" t="s">
        <v>46</v>
      </c>
      <c r="F661">
        <v>0</v>
      </c>
      <c r="G661" t="s">
        <v>47</v>
      </c>
      <c r="H661" t="s">
        <v>39</v>
      </c>
      <c r="I661" t="s">
        <v>39</v>
      </c>
      <c r="J661" t="s">
        <v>22</v>
      </c>
      <c r="K661" t="s">
        <v>39</v>
      </c>
      <c r="L661" t="s">
        <v>41</v>
      </c>
      <c r="M661">
        <v>7</v>
      </c>
      <c r="N661" t="s">
        <v>24</v>
      </c>
      <c r="O661" t="s">
        <v>25</v>
      </c>
      <c r="P661" t="s">
        <v>335</v>
      </c>
      <c r="Q661" t="s">
        <v>323</v>
      </c>
    </row>
    <row r="662" spans="1:17" x14ac:dyDescent="0.35">
      <c r="A662">
        <v>1136570</v>
      </c>
      <c r="B662" t="s">
        <v>50</v>
      </c>
      <c r="C662" s="1">
        <v>43204</v>
      </c>
      <c r="D662" t="s">
        <v>365</v>
      </c>
      <c r="E662" t="s">
        <v>52</v>
      </c>
      <c r="F662">
        <v>0</v>
      </c>
      <c r="G662" t="s">
        <v>21</v>
      </c>
      <c r="H662" t="s">
        <v>259</v>
      </c>
      <c r="I662" t="s">
        <v>259</v>
      </c>
      <c r="J662" t="s">
        <v>22</v>
      </c>
      <c r="K662" t="s">
        <v>259</v>
      </c>
      <c r="L662" t="s">
        <v>41</v>
      </c>
      <c r="M662">
        <v>5</v>
      </c>
      <c r="N662" t="s">
        <v>24</v>
      </c>
      <c r="O662" t="s">
        <v>25</v>
      </c>
      <c r="P662" t="s">
        <v>232</v>
      </c>
      <c r="Q662" t="s">
        <v>327</v>
      </c>
    </row>
    <row r="663" spans="1:17" x14ac:dyDescent="0.35">
      <c r="A663">
        <v>1136571</v>
      </c>
      <c r="B663" t="s">
        <v>17</v>
      </c>
      <c r="C663" s="1">
        <v>43205</v>
      </c>
      <c r="D663" t="s">
        <v>271</v>
      </c>
      <c r="E663" t="s">
        <v>345</v>
      </c>
      <c r="F663">
        <v>0</v>
      </c>
      <c r="G663" t="s">
        <v>20</v>
      </c>
      <c r="H663" t="s">
        <v>40</v>
      </c>
      <c r="I663" t="s">
        <v>20</v>
      </c>
      <c r="J663" t="s">
        <v>22</v>
      </c>
      <c r="K663" t="s">
        <v>40</v>
      </c>
      <c r="L663" t="s">
        <v>23</v>
      </c>
      <c r="M663">
        <v>19</v>
      </c>
      <c r="N663" t="s">
        <v>24</v>
      </c>
      <c r="O663" t="s">
        <v>25</v>
      </c>
      <c r="P663" t="s">
        <v>252</v>
      </c>
      <c r="Q663" t="s">
        <v>140</v>
      </c>
    </row>
    <row r="664" spans="1:17" x14ac:dyDescent="0.35">
      <c r="A664">
        <v>1136572</v>
      </c>
      <c r="B664" t="s">
        <v>28</v>
      </c>
      <c r="C664" s="1">
        <v>43205</v>
      </c>
      <c r="D664" t="s">
        <v>118</v>
      </c>
      <c r="E664" t="s">
        <v>320</v>
      </c>
      <c r="F664">
        <v>0</v>
      </c>
      <c r="G664" t="s">
        <v>31</v>
      </c>
      <c r="H664" t="s">
        <v>32</v>
      </c>
      <c r="I664" t="s">
        <v>32</v>
      </c>
      <c r="J664" t="s">
        <v>22</v>
      </c>
      <c r="K664" t="s">
        <v>31</v>
      </c>
      <c r="L664" t="s">
        <v>23</v>
      </c>
      <c r="M664">
        <v>4</v>
      </c>
      <c r="N664" t="s">
        <v>24</v>
      </c>
      <c r="O664" t="s">
        <v>25</v>
      </c>
      <c r="P664" t="s">
        <v>237</v>
      </c>
      <c r="Q664" t="s">
        <v>267</v>
      </c>
    </row>
    <row r="665" spans="1:17" x14ac:dyDescent="0.35">
      <c r="A665">
        <v>1136573</v>
      </c>
      <c r="B665" t="s">
        <v>50</v>
      </c>
      <c r="C665" s="1">
        <v>43206</v>
      </c>
      <c r="D665" t="s">
        <v>348</v>
      </c>
      <c r="E665" t="s">
        <v>52</v>
      </c>
      <c r="F665">
        <v>0</v>
      </c>
      <c r="G665" t="s">
        <v>21</v>
      </c>
      <c r="H665" t="s">
        <v>39</v>
      </c>
      <c r="I665" t="s">
        <v>39</v>
      </c>
      <c r="J665" t="s">
        <v>22</v>
      </c>
      <c r="K665" t="s">
        <v>21</v>
      </c>
      <c r="L665" t="s">
        <v>23</v>
      </c>
      <c r="M665">
        <v>71</v>
      </c>
      <c r="N665" t="s">
        <v>24</v>
      </c>
      <c r="O665" t="s">
        <v>25</v>
      </c>
      <c r="P665" t="s">
        <v>232</v>
      </c>
      <c r="Q665" t="s">
        <v>327</v>
      </c>
    </row>
    <row r="666" spans="1:17" x14ac:dyDescent="0.35">
      <c r="A666">
        <v>1136574</v>
      </c>
      <c r="B666" t="s">
        <v>44</v>
      </c>
      <c r="C666" s="1">
        <v>43207</v>
      </c>
      <c r="D666" t="s">
        <v>147</v>
      </c>
      <c r="E666" t="s">
        <v>46</v>
      </c>
      <c r="F666">
        <v>0</v>
      </c>
      <c r="G666" t="s">
        <v>47</v>
      </c>
      <c r="H666" t="s">
        <v>20</v>
      </c>
      <c r="I666" t="s">
        <v>20</v>
      </c>
      <c r="J666" t="s">
        <v>22</v>
      </c>
      <c r="K666" t="s">
        <v>47</v>
      </c>
      <c r="L666" t="s">
        <v>23</v>
      </c>
      <c r="M666">
        <v>46</v>
      </c>
      <c r="N666" t="s">
        <v>24</v>
      </c>
      <c r="O666" t="s">
        <v>25</v>
      </c>
      <c r="P666" t="s">
        <v>213</v>
      </c>
      <c r="Q666" t="s">
        <v>323</v>
      </c>
    </row>
    <row r="667" spans="1:17" x14ac:dyDescent="0.35">
      <c r="A667">
        <v>1136575</v>
      </c>
      <c r="B667" t="s">
        <v>56</v>
      </c>
      <c r="C667" s="1">
        <v>43208</v>
      </c>
      <c r="D667" t="s">
        <v>348</v>
      </c>
      <c r="E667" t="s">
        <v>58</v>
      </c>
      <c r="F667">
        <v>0</v>
      </c>
      <c r="G667" t="s">
        <v>40</v>
      </c>
      <c r="H667" t="s">
        <v>21</v>
      </c>
      <c r="I667" t="s">
        <v>21</v>
      </c>
      <c r="J667" t="s">
        <v>22</v>
      </c>
      <c r="K667" t="s">
        <v>21</v>
      </c>
      <c r="L667" t="s">
        <v>41</v>
      </c>
      <c r="M667">
        <v>7</v>
      </c>
      <c r="N667" t="s">
        <v>24</v>
      </c>
      <c r="O667" t="s">
        <v>25</v>
      </c>
      <c r="P667" t="s">
        <v>347</v>
      </c>
      <c r="Q667" t="s">
        <v>140</v>
      </c>
    </row>
    <row r="668" spans="1:17" x14ac:dyDescent="0.35">
      <c r="A668">
        <v>1136576</v>
      </c>
      <c r="B668" t="s">
        <v>28</v>
      </c>
      <c r="C668" s="1">
        <v>43209</v>
      </c>
      <c r="D668" t="s">
        <v>118</v>
      </c>
      <c r="E668" t="s">
        <v>320</v>
      </c>
      <c r="F668">
        <v>0</v>
      </c>
      <c r="G668" t="s">
        <v>31</v>
      </c>
      <c r="H668" t="s">
        <v>259</v>
      </c>
      <c r="I668" t="s">
        <v>31</v>
      </c>
      <c r="J668" t="s">
        <v>33</v>
      </c>
      <c r="K668" t="s">
        <v>31</v>
      </c>
      <c r="L668" t="s">
        <v>23</v>
      </c>
      <c r="M668">
        <v>15</v>
      </c>
      <c r="N668" t="s">
        <v>24</v>
      </c>
      <c r="O668" t="s">
        <v>25</v>
      </c>
      <c r="P668" t="s">
        <v>274</v>
      </c>
      <c r="Q668" t="s">
        <v>232</v>
      </c>
    </row>
    <row r="669" spans="1:17" x14ac:dyDescent="0.35">
      <c r="A669">
        <v>1136577</v>
      </c>
      <c r="B669" t="s">
        <v>238</v>
      </c>
      <c r="C669" s="1">
        <v>43210</v>
      </c>
      <c r="D669" t="s">
        <v>57</v>
      </c>
      <c r="E669" t="s">
        <v>301</v>
      </c>
      <c r="F669">
        <v>0</v>
      </c>
      <c r="G669" t="s">
        <v>32</v>
      </c>
      <c r="H669" t="s">
        <v>40</v>
      </c>
      <c r="I669" t="s">
        <v>40</v>
      </c>
      <c r="J669" t="s">
        <v>22</v>
      </c>
      <c r="K669" t="s">
        <v>32</v>
      </c>
      <c r="L669" t="s">
        <v>23</v>
      </c>
      <c r="M669">
        <v>64</v>
      </c>
      <c r="N669" t="s">
        <v>24</v>
      </c>
      <c r="O669" t="s">
        <v>25</v>
      </c>
      <c r="P669" t="s">
        <v>335</v>
      </c>
      <c r="Q669" t="s">
        <v>323</v>
      </c>
    </row>
    <row r="670" spans="1:17" x14ac:dyDescent="0.35">
      <c r="A670">
        <v>1136578</v>
      </c>
      <c r="B670" t="s">
        <v>50</v>
      </c>
      <c r="C670" s="1">
        <v>43211</v>
      </c>
      <c r="D670" t="s">
        <v>362</v>
      </c>
      <c r="E670" t="s">
        <v>52</v>
      </c>
      <c r="F670">
        <v>0</v>
      </c>
      <c r="G670" t="s">
        <v>21</v>
      </c>
      <c r="H670" t="s">
        <v>31</v>
      </c>
      <c r="I670" t="s">
        <v>31</v>
      </c>
      <c r="J670" t="s">
        <v>22</v>
      </c>
      <c r="K670" t="s">
        <v>31</v>
      </c>
      <c r="L670" t="s">
        <v>41</v>
      </c>
      <c r="M670">
        <v>9</v>
      </c>
      <c r="N670" t="s">
        <v>24</v>
      </c>
      <c r="O670" t="s">
        <v>95</v>
      </c>
      <c r="P670" t="s">
        <v>252</v>
      </c>
      <c r="Q670" t="s">
        <v>347</v>
      </c>
    </row>
    <row r="671" spans="1:17" x14ac:dyDescent="0.35">
      <c r="A671">
        <v>1136579</v>
      </c>
      <c r="B671" t="s">
        <v>17</v>
      </c>
      <c r="C671" s="1">
        <v>43211</v>
      </c>
      <c r="D671" t="s">
        <v>121</v>
      </c>
      <c r="E671" t="s">
        <v>345</v>
      </c>
      <c r="F671">
        <v>0</v>
      </c>
      <c r="G671" t="s">
        <v>20</v>
      </c>
      <c r="H671" t="s">
        <v>39</v>
      </c>
      <c r="I671" t="s">
        <v>20</v>
      </c>
      <c r="J671" t="s">
        <v>22</v>
      </c>
      <c r="K671" t="s">
        <v>20</v>
      </c>
      <c r="L671" t="s">
        <v>41</v>
      </c>
      <c r="M671">
        <v>6</v>
      </c>
      <c r="N671" t="s">
        <v>24</v>
      </c>
      <c r="O671" t="s">
        <v>25</v>
      </c>
      <c r="P671" t="s">
        <v>303</v>
      </c>
      <c r="Q671" t="s">
        <v>267</v>
      </c>
    </row>
    <row r="672" spans="1:17" x14ac:dyDescent="0.35">
      <c r="A672">
        <v>1136580</v>
      </c>
      <c r="B672" t="s">
        <v>60</v>
      </c>
      <c r="C672" s="1">
        <v>43212</v>
      </c>
      <c r="D672" t="s">
        <v>183</v>
      </c>
      <c r="E672" t="s">
        <v>62</v>
      </c>
      <c r="F672">
        <v>0</v>
      </c>
      <c r="G672" t="s">
        <v>259</v>
      </c>
      <c r="H672" t="s">
        <v>32</v>
      </c>
      <c r="I672" t="s">
        <v>259</v>
      </c>
      <c r="J672" t="s">
        <v>22</v>
      </c>
      <c r="K672" t="s">
        <v>32</v>
      </c>
      <c r="L672" t="s">
        <v>23</v>
      </c>
      <c r="M672">
        <v>4</v>
      </c>
      <c r="N672" t="s">
        <v>24</v>
      </c>
      <c r="O672" t="s">
        <v>25</v>
      </c>
      <c r="P672" t="s">
        <v>237</v>
      </c>
      <c r="Q672" t="s">
        <v>232</v>
      </c>
    </row>
    <row r="673" spans="1:17" x14ac:dyDescent="0.35">
      <c r="A673">
        <v>1136581</v>
      </c>
      <c r="B673" t="s">
        <v>56</v>
      </c>
      <c r="C673" s="1">
        <v>43212</v>
      </c>
      <c r="D673" t="s">
        <v>366</v>
      </c>
      <c r="E673" t="s">
        <v>58</v>
      </c>
      <c r="F673">
        <v>0</v>
      </c>
      <c r="G673" t="s">
        <v>40</v>
      </c>
      <c r="H673" t="s">
        <v>47</v>
      </c>
      <c r="I673" t="s">
        <v>47</v>
      </c>
      <c r="J673" t="s">
        <v>33</v>
      </c>
      <c r="K673" t="s">
        <v>40</v>
      </c>
      <c r="L673" t="s">
        <v>41</v>
      </c>
      <c r="M673">
        <v>3</v>
      </c>
      <c r="N673" t="s">
        <v>24</v>
      </c>
      <c r="O673" t="s">
        <v>25</v>
      </c>
      <c r="P673" t="s">
        <v>335</v>
      </c>
      <c r="Q673" t="s">
        <v>213</v>
      </c>
    </row>
    <row r="674" spans="1:17" x14ac:dyDescent="0.35">
      <c r="A674">
        <v>1136582</v>
      </c>
      <c r="B674" t="s">
        <v>36</v>
      </c>
      <c r="C674" s="1">
        <v>43213</v>
      </c>
      <c r="D674" t="s">
        <v>367</v>
      </c>
      <c r="E674" t="s">
        <v>38</v>
      </c>
      <c r="F674">
        <v>0</v>
      </c>
      <c r="G674" t="s">
        <v>39</v>
      </c>
      <c r="H674" t="s">
        <v>31</v>
      </c>
      <c r="I674" t="s">
        <v>39</v>
      </c>
      <c r="J674" t="s">
        <v>22</v>
      </c>
      <c r="K674" t="s">
        <v>31</v>
      </c>
      <c r="L674" t="s">
        <v>23</v>
      </c>
      <c r="M674">
        <v>4</v>
      </c>
      <c r="N674" t="s">
        <v>24</v>
      </c>
      <c r="O674" t="s">
        <v>25</v>
      </c>
      <c r="P674" t="s">
        <v>327</v>
      </c>
      <c r="Q674" t="s">
        <v>267</v>
      </c>
    </row>
    <row r="675" spans="1:17" x14ac:dyDescent="0.35">
      <c r="A675">
        <v>1136583</v>
      </c>
      <c r="B675" t="s">
        <v>44</v>
      </c>
      <c r="C675" s="1">
        <v>43214</v>
      </c>
      <c r="D675" t="s">
        <v>346</v>
      </c>
      <c r="E675" t="s">
        <v>46</v>
      </c>
      <c r="F675">
        <v>0</v>
      </c>
      <c r="G675" t="s">
        <v>47</v>
      </c>
      <c r="H675" t="s">
        <v>259</v>
      </c>
      <c r="I675" t="s">
        <v>47</v>
      </c>
      <c r="J675" t="s">
        <v>22</v>
      </c>
      <c r="K675" t="s">
        <v>259</v>
      </c>
      <c r="L675" t="s">
        <v>23</v>
      </c>
      <c r="M675">
        <v>31</v>
      </c>
      <c r="N675" t="s">
        <v>24</v>
      </c>
      <c r="O675" t="s">
        <v>25</v>
      </c>
      <c r="P675" t="s">
        <v>252</v>
      </c>
      <c r="Q675" t="s">
        <v>140</v>
      </c>
    </row>
    <row r="676" spans="1:17" x14ac:dyDescent="0.35">
      <c r="A676">
        <v>1136584</v>
      </c>
      <c r="B676" t="s">
        <v>17</v>
      </c>
      <c r="C676" s="1">
        <v>43215</v>
      </c>
      <c r="D676" t="s">
        <v>76</v>
      </c>
      <c r="E676" t="s">
        <v>345</v>
      </c>
      <c r="F676">
        <v>0</v>
      </c>
      <c r="G676" t="s">
        <v>20</v>
      </c>
      <c r="H676" t="s">
        <v>32</v>
      </c>
      <c r="I676" t="s">
        <v>32</v>
      </c>
      <c r="J676" t="s">
        <v>22</v>
      </c>
      <c r="K676" t="s">
        <v>32</v>
      </c>
      <c r="L676" t="s">
        <v>41</v>
      </c>
      <c r="M676">
        <v>5</v>
      </c>
      <c r="N676" t="s">
        <v>24</v>
      </c>
      <c r="O676" t="s">
        <v>25</v>
      </c>
      <c r="P676" t="s">
        <v>274</v>
      </c>
      <c r="Q676" t="s">
        <v>322</v>
      </c>
    </row>
    <row r="677" spans="1:17" x14ac:dyDescent="0.35">
      <c r="A677">
        <v>1136585</v>
      </c>
      <c r="B677" t="s">
        <v>60</v>
      </c>
      <c r="C677" s="1">
        <v>43216</v>
      </c>
      <c r="D677" t="s">
        <v>367</v>
      </c>
      <c r="E677" t="s">
        <v>62</v>
      </c>
      <c r="F677">
        <v>0</v>
      </c>
      <c r="G677" t="s">
        <v>259</v>
      </c>
      <c r="H677" t="s">
        <v>31</v>
      </c>
      <c r="I677" t="s">
        <v>31</v>
      </c>
      <c r="J677" t="s">
        <v>22</v>
      </c>
      <c r="K677" t="s">
        <v>259</v>
      </c>
      <c r="L677" t="s">
        <v>23</v>
      </c>
      <c r="M677">
        <v>13</v>
      </c>
      <c r="N677" t="s">
        <v>24</v>
      </c>
      <c r="O677" t="s">
        <v>25</v>
      </c>
      <c r="P677" t="s">
        <v>351</v>
      </c>
      <c r="Q677" t="s">
        <v>267</v>
      </c>
    </row>
    <row r="678" spans="1:17" x14ac:dyDescent="0.35">
      <c r="A678">
        <v>1136586</v>
      </c>
      <c r="B678" t="s">
        <v>36</v>
      </c>
      <c r="C678" s="1">
        <v>43217</v>
      </c>
      <c r="D678" t="s">
        <v>309</v>
      </c>
      <c r="E678" t="s">
        <v>38</v>
      </c>
      <c r="F678">
        <v>0</v>
      </c>
      <c r="G678" t="s">
        <v>39</v>
      </c>
      <c r="H678" t="s">
        <v>21</v>
      </c>
      <c r="I678" t="s">
        <v>21</v>
      </c>
      <c r="J678" t="s">
        <v>22</v>
      </c>
      <c r="K678" t="s">
        <v>39</v>
      </c>
      <c r="L678" t="s">
        <v>23</v>
      </c>
      <c r="M678">
        <v>55</v>
      </c>
      <c r="N678" t="s">
        <v>24</v>
      </c>
      <c r="O678" t="s">
        <v>25</v>
      </c>
      <c r="P678" t="s">
        <v>252</v>
      </c>
      <c r="Q678" t="s">
        <v>140</v>
      </c>
    </row>
    <row r="679" spans="1:17" x14ac:dyDescent="0.35">
      <c r="A679">
        <v>1136587</v>
      </c>
      <c r="B679" t="s">
        <v>238</v>
      </c>
      <c r="C679" s="1">
        <v>43218</v>
      </c>
      <c r="D679" t="s">
        <v>147</v>
      </c>
      <c r="E679" t="s">
        <v>301</v>
      </c>
      <c r="F679">
        <v>0</v>
      </c>
      <c r="G679" t="s">
        <v>32</v>
      </c>
      <c r="H679" t="s">
        <v>47</v>
      </c>
      <c r="I679" t="s">
        <v>47</v>
      </c>
      <c r="J679" t="s">
        <v>22</v>
      </c>
      <c r="K679" t="s">
        <v>47</v>
      </c>
      <c r="L679" t="s">
        <v>41</v>
      </c>
      <c r="M679">
        <v>8</v>
      </c>
      <c r="N679" t="s">
        <v>24</v>
      </c>
      <c r="O679" t="s">
        <v>25</v>
      </c>
      <c r="P679" t="s">
        <v>303</v>
      </c>
      <c r="Q679" t="s">
        <v>323</v>
      </c>
    </row>
    <row r="680" spans="1:17" x14ac:dyDescent="0.35">
      <c r="A680">
        <v>1136588</v>
      </c>
      <c r="B680" t="s">
        <v>56</v>
      </c>
      <c r="C680" s="1">
        <v>43219</v>
      </c>
      <c r="D680" t="s">
        <v>353</v>
      </c>
      <c r="E680" t="s">
        <v>58</v>
      </c>
      <c r="F680">
        <v>0</v>
      </c>
      <c r="G680" t="s">
        <v>40</v>
      </c>
      <c r="H680" t="s">
        <v>259</v>
      </c>
      <c r="I680" t="s">
        <v>259</v>
      </c>
      <c r="J680" t="s">
        <v>33</v>
      </c>
      <c r="K680" t="s">
        <v>259</v>
      </c>
      <c r="L680" t="s">
        <v>23</v>
      </c>
      <c r="M680">
        <v>11</v>
      </c>
      <c r="N680" t="s">
        <v>24</v>
      </c>
      <c r="O680" t="s">
        <v>25</v>
      </c>
      <c r="P680" t="s">
        <v>242</v>
      </c>
      <c r="Q680" t="s">
        <v>327</v>
      </c>
    </row>
    <row r="681" spans="1:17" x14ac:dyDescent="0.35">
      <c r="A681">
        <v>1136589</v>
      </c>
      <c r="B681" t="s">
        <v>17</v>
      </c>
      <c r="C681" s="1">
        <v>43219</v>
      </c>
      <c r="D681" t="s">
        <v>290</v>
      </c>
      <c r="E681" t="s">
        <v>345</v>
      </c>
      <c r="F681">
        <v>0</v>
      </c>
      <c r="G681" t="s">
        <v>20</v>
      </c>
      <c r="H681" t="s">
        <v>21</v>
      </c>
      <c r="I681" t="s">
        <v>21</v>
      </c>
      <c r="J681" t="s">
        <v>22</v>
      </c>
      <c r="K681" t="s">
        <v>21</v>
      </c>
      <c r="L681" t="s">
        <v>41</v>
      </c>
      <c r="M681">
        <v>6</v>
      </c>
      <c r="N681" t="s">
        <v>24</v>
      </c>
      <c r="O681" t="s">
        <v>25</v>
      </c>
      <c r="P681" t="s">
        <v>274</v>
      </c>
      <c r="Q681" t="s">
        <v>232</v>
      </c>
    </row>
    <row r="682" spans="1:17" x14ac:dyDescent="0.35">
      <c r="A682">
        <v>1136590</v>
      </c>
      <c r="B682" t="s">
        <v>238</v>
      </c>
      <c r="C682" s="1">
        <v>43220</v>
      </c>
      <c r="D682" t="s">
        <v>57</v>
      </c>
      <c r="E682" t="s">
        <v>301</v>
      </c>
      <c r="F682">
        <v>0</v>
      </c>
      <c r="G682" t="s">
        <v>32</v>
      </c>
      <c r="H682" t="s">
        <v>39</v>
      </c>
      <c r="I682" t="s">
        <v>39</v>
      </c>
      <c r="J682" t="s">
        <v>22</v>
      </c>
      <c r="K682" t="s">
        <v>32</v>
      </c>
      <c r="L682" t="s">
        <v>23</v>
      </c>
      <c r="M682">
        <v>13</v>
      </c>
      <c r="N682" t="s">
        <v>24</v>
      </c>
      <c r="O682" t="s">
        <v>25</v>
      </c>
      <c r="P682" t="s">
        <v>332</v>
      </c>
      <c r="Q682" t="s">
        <v>252</v>
      </c>
    </row>
    <row r="683" spans="1:17" x14ac:dyDescent="0.35">
      <c r="A683">
        <v>1136591</v>
      </c>
      <c r="B683" t="s">
        <v>17</v>
      </c>
      <c r="C683" s="1">
        <v>43221</v>
      </c>
      <c r="D683" t="s">
        <v>368</v>
      </c>
      <c r="E683" t="s">
        <v>345</v>
      </c>
      <c r="F683">
        <v>0</v>
      </c>
      <c r="G683" t="s">
        <v>20</v>
      </c>
      <c r="H683" t="s">
        <v>47</v>
      </c>
      <c r="I683" t="s">
        <v>47</v>
      </c>
      <c r="J683" t="s">
        <v>22</v>
      </c>
      <c r="K683" t="s">
        <v>20</v>
      </c>
      <c r="L683" t="s">
        <v>23</v>
      </c>
      <c r="M683">
        <v>14</v>
      </c>
      <c r="N683" t="s">
        <v>24</v>
      </c>
      <c r="O683" t="s">
        <v>25</v>
      </c>
      <c r="P683" t="s">
        <v>120</v>
      </c>
      <c r="Q683" t="s">
        <v>323</v>
      </c>
    </row>
    <row r="684" spans="1:17" x14ac:dyDescent="0.35">
      <c r="A684">
        <v>1136592</v>
      </c>
      <c r="B684" t="s">
        <v>36</v>
      </c>
      <c r="C684" s="1">
        <v>43222</v>
      </c>
      <c r="D684" t="s">
        <v>336</v>
      </c>
      <c r="E684" t="s">
        <v>38</v>
      </c>
      <c r="F684">
        <v>0</v>
      </c>
      <c r="G684" t="s">
        <v>39</v>
      </c>
      <c r="H684" t="s">
        <v>40</v>
      </c>
      <c r="I684" t="s">
        <v>40</v>
      </c>
      <c r="J684" t="s">
        <v>22</v>
      </c>
      <c r="K684" t="s">
        <v>39</v>
      </c>
      <c r="L684" t="s">
        <v>23</v>
      </c>
      <c r="M684">
        <v>4</v>
      </c>
      <c r="N684" t="s">
        <v>24</v>
      </c>
      <c r="O684" t="s">
        <v>95</v>
      </c>
      <c r="P684" t="s">
        <v>322</v>
      </c>
      <c r="Q684" t="s">
        <v>267</v>
      </c>
    </row>
    <row r="685" spans="1:17" x14ac:dyDescent="0.35">
      <c r="A685">
        <v>1136593</v>
      </c>
      <c r="B685" t="s">
        <v>50</v>
      </c>
      <c r="C685" s="1">
        <v>43223</v>
      </c>
      <c r="D685" t="s">
        <v>247</v>
      </c>
      <c r="E685" t="s">
        <v>52</v>
      </c>
      <c r="F685">
        <v>0</v>
      </c>
      <c r="G685" t="s">
        <v>21</v>
      </c>
      <c r="H685" t="s">
        <v>32</v>
      </c>
      <c r="I685" t="s">
        <v>21</v>
      </c>
      <c r="J685" t="s">
        <v>22</v>
      </c>
      <c r="K685" t="s">
        <v>21</v>
      </c>
      <c r="L685" t="s">
        <v>41</v>
      </c>
      <c r="M685">
        <v>6</v>
      </c>
      <c r="N685" t="s">
        <v>24</v>
      </c>
      <c r="O685" t="s">
        <v>25</v>
      </c>
      <c r="P685" t="s">
        <v>127</v>
      </c>
      <c r="Q685" t="s">
        <v>347</v>
      </c>
    </row>
    <row r="686" spans="1:17" x14ac:dyDescent="0.35">
      <c r="A686">
        <v>1136594</v>
      </c>
      <c r="B686" t="s">
        <v>224</v>
      </c>
      <c r="C686" s="1">
        <v>43224</v>
      </c>
      <c r="D686" t="s">
        <v>330</v>
      </c>
      <c r="E686" t="s">
        <v>225</v>
      </c>
      <c r="F686">
        <v>0</v>
      </c>
      <c r="G686" t="s">
        <v>31</v>
      </c>
      <c r="H686" t="s">
        <v>47</v>
      </c>
      <c r="I686" t="s">
        <v>47</v>
      </c>
      <c r="J686" t="s">
        <v>22</v>
      </c>
      <c r="K686" t="s">
        <v>47</v>
      </c>
      <c r="L686" t="s">
        <v>41</v>
      </c>
      <c r="M686">
        <v>6</v>
      </c>
      <c r="N686" t="s">
        <v>24</v>
      </c>
      <c r="O686" t="s">
        <v>25</v>
      </c>
      <c r="P686" t="s">
        <v>332</v>
      </c>
      <c r="Q686" t="s">
        <v>140</v>
      </c>
    </row>
    <row r="687" spans="1:17" x14ac:dyDescent="0.35">
      <c r="A687">
        <v>1136595</v>
      </c>
      <c r="B687" t="s">
        <v>238</v>
      </c>
      <c r="C687" s="1">
        <v>43225</v>
      </c>
      <c r="D687" t="s">
        <v>235</v>
      </c>
      <c r="E687" t="s">
        <v>301</v>
      </c>
      <c r="F687">
        <v>0</v>
      </c>
      <c r="G687" t="s">
        <v>32</v>
      </c>
      <c r="H687" t="s">
        <v>20</v>
      </c>
      <c r="I687" t="s">
        <v>32</v>
      </c>
      <c r="J687" t="s">
        <v>22</v>
      </c>
      <c r="K687" t="s">
        <v>32</v>
      </c>
      <c r="L687" t="s">
        <v>41</v>
      </c>
      <c r="M687">
        <v>6</v>
      </c>
      <c r="N687" t="s">
        <v>24</v>
      </c>
      <c r="O687" t="s">
        <v>25</v>
      </c>
      <c r="P687" t="s">
        <v>323</v>
      </c>
      <c r="Q687" t="s">
        <v>351</v>
      </c>
    </row>
    <row r="688" spans="1:17" x14ac:dyDescent="0.35">
      <c r="A688">
        <v>1136596</v>
      </c>
      <c r="B688" t="s">
        <v>60</v>
      </c>
      <c r="C688" s="1">
        <v>43225</v>
      </c>
      <c r="D688" t="s">
        <v>346</v>
      </c>
      <c r="E688" t="s">
        <v>62</v>
      </c>
      <c r="F688">
        <v>0</v>
      </c>
      <c r="G688" t="s">
        <v>259</v>
      </c>
      <c r="H688" t="s">
        <v>39</v>
      </c>
      <c r="I688" t="s">
        <v>39</v>
      </c>
      <c r="J688" t="s">
        <v>33</v>
      </c>
      <c r="K688" t="s">
        <v>259</v>
      </c>
      <c r="L688" t="s">
        <v>41</v>
      </c>
      <c r="M688">
        <v>7</v>
      </c>
      <c r="N688" t="s">
        <v>24</v>
      </c>
      <c r="O688" t="s">
        <v>25</v>
      </c>
      <c r="P688" t="s">
        <v>242</v>
      </c>
      <c r="Q688" t="s">
        <v>267</v>
      </c>
    </row>
    <row r="689" spans="1:17" x14ac:dyDescent="0.35">
      <c r="A689">
        <v>1136597</v>
      </c>
      <c r="B689" t="s">
        <v>44</v>
      </c>
      <c r="C689" s="1">
        <v>43226</v>
      </c>
      <c r="D689" t="s">
        <v>315</v>
      </c>
      <c r="E689" t="s">
        <v>46</v>
      </c>
      <c r="F689">
        <v>0</v>
      </c>
      <c r="G689" t="s">
        <v>47</v>
      </c>
      <c r="H689" t="s">
        <v>21</v>
      </c>
      <c r="I689" t="s">
        <v>21</v>
      </c>
      <c r="J689" t="s">
        <v>22</v>
      </c>
      <c r="K689" t="s">
        <v>47</v>
      </c>
      <c r="L689" t="s">
        <v>23</v>
      </c>
      <c r="M689">
        <v>13</v>
      </c>
      <c r="N689" t="s">
        <v>24</v>
      </c>
      <c r="O689" t="s">
        <v>25</v>
      </c>
      <c r="P689" t="s">
        <v>127</v>
      </c>
      <c r="Q689" t="s">
        <v>347</v>
      </c>
    </row>
    <row r="690" spans="1:17" x14ac:dyDescent="0.35">
      <c r="A690">
        <v>1136598</v>
      </c>
      <c r="B690" t="s">
        <v>224</v>
      </c>
      <c r="C690" s="1">
        <v>43226</v>
      </c>
      <c r="D690" t="s">
        <v>369</v>
      </c>
      <c r="E690" t="s">
        <v>225</v>
      </c>
      <c r="F690">
        <v>0</v>
      </c>
      <c r="G690" t="s">
        <v>31</v>
      </c>
      <c r="H690" t="s">
        <v>40</v>
      </c>
      <c r="I690" t="s">
        <v>31</v>
      </c>
      <c r="J690" t="s">
        <v>22</v>
      </c>
      <c r="K690" t="s">
        <v>31</v>
      </c>
      <c r="L690" t="s">
        <v>41</v>
      </c>
      <c r="M690">
        <v>6</v>
      </c>
      <c r="N690" t="s">
        <v>24</v>
      </c>
      <c r="O690" t="s">
        <v>25</v>
      </c>
      <c r="P690" t="s">
        <v>252</v>
      </c>
      <c r="Q690" t="s">
        <v>140</v>
      </c>
    </row>
    <row r="691" spans="1:17" x14ac:dyDescent="0.35">
      <c r="A691">
        <v>1136599</v>
      </c>
      <c r="B691" t="s">
        <v>60</v>
      </c>
      <c r="C691" s="1">
        <v>43227</v>
      </c>
      <c r="D691" t="s">
        <v>353</v>
      </c>
      <c r="E691" t="s">
        <v>62</v>
      </c>
      <c r="F691">
        <v>0</v>
      </c>
      <c r="G691" t="s">
        <v>259</v>
      </c>
      <c r="H691" t="s">
        <v>20</v>
      </c>
      <c r="I691" t="s">
        <v>20</v>
      </c>
      <c r="J691" t="s">
        <v>22</v>
      </c>
      <c r="K691" t="s">
        <v>259</v>
      </c>
      <c r="L691" t="s">
        <v>23</v>
      </c>
      <c r="M691">
        <v>5</v>
      </c>
      <c r="N691" t="s">
        <v>24</v>
      </c>
      <c r="O691" t="s">
        <v>25</v>
      </c>
      <c r="P691" t="s">
        <v>242</v>
      </c>
      <c r="Q691" t="s">
        <v>322</v>
      </c>
    </row>
    <row r="692" spans="1:17" x14ac:dyDescent="0.35">
      <c r="A692">
        <v>1136600</v>
      </c>
      <c r="B692" t="s">
        <v>56</v>
      </c>
      <c r="C692" s="1">
        <v>43228</v>
      </c>
      <c r="D692" t="s">
        <v>354</v>
      </c>
      <c r="E692" t="s">
        <v>58</v>
      </c>
      <c r="F692">
        <v>0</v>
      </c>
      <c r="G692" t="s">
        <v>40</v>
      </c>
      <c r="H692" t="s">
        <v>31</v>
      </c>
      <c r="I692" t="s">
        <v>40</v>
      </c>
      <c r="J692" t="s">
        <v>33</v>
      </c>
      <c r="K692" t="s">
        <v>40</v>
      </c>
      <c r="L692" t="s">
        <v>23</v>
      </c>
      <c r="M692">
        <v>15</v>
      </c>
      <c r="N692" t="s">
        <v>24</v>
      </c>
      <c r="O692" t="s">
        <v>25</v>
      </c>
      <c r="P692" t="s">
        <v>120</v>
      </c>
      <c r="Q692" t="s">
        <v>323</v>
      </c>
    </row>
    <row r="693" spans="1:17" x14ac:dyDescent="0.35">
      <c r="A693">
        <v>1136601</v>
      </c>
      <c r="B693" t="s">
        <v>50</v>
      </c>
      <c r="C693" s="1">
        <v>43229</v>
      </c>
      <c r="D693" t="s">
        <v>370</v>
      </c>
      <c r="E693" t="s">
        <v>52</v>
      </c>
      <c r="F693">
        <v>0</v>
      </c>
      <c r="G693" t="s">
        <v>21</v>
      </c>
      <c r="H693" t="s">
        <v>47</v>
      </c>
      <c r="I693" t="s">
        <v>21</v>
      </c>
      <c r="J693" t="s">
        <v>22</v>
      </c>
      <c r="K693" t="s">
        <v>47</v>
      </c>
      <c r="L693" t="s">
        <v>23</v>
      </c>
      <c r="M693">
        <v>102</v>
      </c>
      <c r="N693" t="s">
        <v>24</v>
      </c>
      <c r="O693" t="s">
        <v>25</v>
      </c>
      <c r="P693" t="s">
        <v>335</v>
      </c>
      <c r="Q693" t="s">
        <v>232</v>
      </c>
    </row>
    <row r="694" spans="1:17" x14ac:dyDescent="0.35">
      <c r="A694">
        <v>1136602</v>
      </c>
      <c r="B694" t="s">
        <v>36</v>
      </c>
      <c r="C694" s="1">
        <v>43230</v>
      </c>
      <c r="D694" t="s">
        <v>227</v>
      </c>
      <c r="E694" t="s">
        <v>38</v>
      </c>
      <c r="F694">
        <v>0</v>
      </c>
      <c r="G694" t="s">
        <v>39</v>
      </c>
      <c r="H694" t="s">
        <v>259</v>
      </c>
      <c r="I694" t="s">
        <v>39</v>
      </c>
      <c r="J694" t="s">
        <v>33</v>
      </c>
      <c r="K694" t="s">
        <v>259</v>
      </c>
      <c r="L694" t="s">
        <v>41</v>
      </c>
      <c r="M694">
        <v>9</v>
      </c>
      <c r="N694" t="s">
        <v>24</v>
      </c>
      <c r="O694" t="s">
        <v>25</v>
      </c>
      <c r="P694" t="s">
        <v>332</v>
      </c>
      <c r="Q694" t="s">
        <v>252</v>
      </c>
    </row>
    <row r="695" spans="1:17" x14ac:dyDescent="0.35">
      <c r="A695">
        <v>1136603</v>
      </c>
      <c r="B695" t="s">
        <v>56</v>
      </c>
      <c r="C695" s="1">
        <v>43231</v>
      </c>
      <c r="D695" t="s">
        <v>354</v>
      </c>
      <c r="E695" t="s">
        <v>58</v>
      </c>
      <c r="F695">
        <v>0</v>
      </c>
      <c r="G695" t="s">
        <v>40</v>
      </c>
      <c r="H695" t="s">
        <v>32</v>
      </c>
      <c r="I695" t="s">
        <v>32</v>
      </c>
      <c r="J695" t="s">
        <v>33</v>
      </c>
      <c r="K695" t="s">
        <v>40</v>
      </c>
      <c r="L695" t="s">
        <v>41</v>
      </c>
      <c r="M695">
        <v>4</v>
      </c>
      <c r="N695" t="s">
        <v>24</v>
      </c>
      <c r="O695" t="s">
        <v>25</v>
      </c>
      <c r="P695" t="s">
        <v>120</v>
      </c>
      <c r="Q695" t="s">
        <v>351</v>
      </c>
    </row>
    <row r="696" spans="1:17" x14ac:dyDescent="0.35">
      <c r="A696">
        <v>1136604</v>
      </c>
      <c r="B696" t="s">
        <v>224</v>
      </c>
      <c r="C696" s="1">
        <v>43232</v>
      </c>
      <c r="D696" t="s">
        <v>247</v>
      </c>
      <c r="E696" t="s">
        <v>225</v>
      </c>
      <c r="F696">
        <v>0</v>
      </c>
      <c r="G696" t="s">
        <v>31</v>
      </c>
      <c r="H696" t="s">
        <v>21</v>
      </c>
      <c r="I696" t="s">
        <v>31</v>
      </c>
      <c r="J696" t="s">
        <v>22</v>
      </c>
      <c r="K696" t="s">
        <v>21</v>
      </c>
      <c r="L696" t="s">
        <v>23</v>
      </c>
      <c r="M696">
        <v>31</v>
      </c>
      <c r="N696" t="s">
        <v>24</v>
      </c>
      <c r="O696" t="s">
        <v>25</v>
      </c>
      <c r="P696" t="s">
        <v>322</v>
      </c>
      <c r="Q696" t="s">
        <v>267</v>
      </c>
    </row>
    <row r="697" spans="1:17" x14ac:dyDescent="0.35">
      <c r="A697">
        <v>1136605</v>
      </c>
      <c r="B697" t="s">
        <v>36</v>
      </c>
      <c r="C697" s="1">
        <v>43232</v>
      </c>
      <c r="D697" t="s">
        <v>121</v>
      </c>
      <c r="E697" t="s">
        <v>38</v>
      </c>
      <c r="F697">
        <v>0</v>
      </c>
      <c r="G697" t="s">
        <v>39</v>
      </c>
      <c r="H697" t="s">
        <v>20</v>
      </c>
      <c r="I697" t="s">
        <v>20</v>
      </c>
      <c r="J697" t="s">
        <v>22</v>
      </c>
      <c r="K697" t="s">
        <v>20</v>
      </c>
      <c r="L697" t="s">
        <v>41</v>
      </c>
      <c r="M697">
        <v>5</v>
      </c>
      <c r="N697" t="s">
        <v>24</v>
      </c>
      <c r="O697" t="s">
        <v>25</v>
      </c>
      <c r="P697" t="s">
        <v>335</v>
      </c>
      <c r="Q697" t="s">
        <v>127</v>
      </c>
    </row>
    <row r="698" spans="1:17" x14ac:dyDescent="0.35">
      <c r="A698">
        <v>1136606</v>
      </c>
      <c r="B698" t="s">
        <v>238</v>
      </c>
      <c r="C698" s="1">
        <v>43233</v>
      </c>
      <c r="D698" t="s">
        <v>183</v>
      </c>
      <c r="E698" t="s">
        <v>301</v>
      </c>
      <c r="F698">
        <v>0</v>
      </c>
      <c r="G698" t="s">
        <v>32</v>
      </c>
      <c r="H698" t="s">
        <v>259</v>
      </c>
      <c r="I698" t="s">
        <v>32</v>
      </c>
      <c r="J698" t="s">
        <v>22</v>
      </c>
      <c r="K698" t="s">
        <v>32</v>
      </c>
      <c r="L698" t="s">
        <v>41</v>
      </c>
      <c r="M698">
        <v>8</v>
      </c>
      <c r="N698" t="s">
        <v>24</v>
      </c>
      <c r="O698" t="s">
        <v>25</v>
      </c>
      <c r="P698" t="s">
        <v>120</v>
      </c>
      <c r="Q698" t="s">
        <v>351</v>
      </c>
    </row>
    <row r="699" spans="1:17" x14ac:dyDescent="0.35">
      <c r="A699">
        <v>1136607</v>
      </c>
      <c r="B699" t="s">
        <v>44</v>
      </c>
      <c r="C699" s="1">
        <v>43233</v>
      </c>
      <c r="D699" t="s">
        <v>354</v>
      </c>
      <c r="E699" t="s">
        <v>46</v>
      </c>
      <c r="F699">
        <v>0</v>
      </c>
      <c r="G699" t="s">
        <v>47</v>
      </c>
      <c r="H699" t="s">
        <v>40</v>
      </c>
      <c r="I699" t="s">
        <v>40</v>
      </c>
      <c r="J699" t="s">
        <v>22</v>
      </c>
      <c r="K699" t="s">
        <v>40</v>
      </c>
      <c r="L699" t="s">
        <v>41</v>
      </c>
      <c r="M699">
        <v>7</v>
      </c>
      <c r="N699" t="s">
        <v>24</v>
      </c>
      <c r="O699" t="s">
        <v>25</v>
      </c>
      <c r="P699" t="s">
        <v>323</v>
      </c>
      <c r="Q699" t="s">
        <v>140</v>
      </c>
    </row>
    <row r="700" spans="1:17" x14ac:dyDescent="0.35">
      <c r="A700">
        <v>1136608</v>
      </c>
      <c r="B700" t="s">
        <v>224</v>
      </c>
      <c r="C700" s="1">
        <v>43234</v>
      </c>
      <c r="D700" t="s">
        <v>257</v>
      </c>
      <c r="E700" t="s">
        <v>225</v>
      </c>
      <c r="F700">
        <v>0</v>
      </c>
      <c r="G700" t="s">
        <v>31</v>
      </c>
      <c r="H700" t="s">
        <v>20</v>
      </c>
      <c r="I700" t="s">
        <v>20</v>
      </c>
      <c r="J700" t="s">
        <v>22</v>
      </c>
      <c r="K700" t="s">
        <v>20</v>
      </c>
      <c r="L700" t="s">
        <v>41</v>
      </c>
      <c r="M700">
        <v>10</v>
      </c>
      <c r="N700" t="s">
        <v>24</v>
      </c>
      <c r="O700" t="s">
        <v>25</v>
      </c>
      <c r="P700" t="s">
        <v>242</v>
      </c>
      <c r="Q700" t="s">
        <v>322</v>
      </c>
    </row>
    <row r="701" spans="1:17" x14ac:dyDescent="0.35">
      <c r="A701">
        <v>1136609</v>
      </c>
      <c r="B701" t="s">
        <v>50</v>
      </c>
      <c r="C701" s="1">
        <v>43235</v>
      </c>
      <c r="D701" t="s">
        <v>371</v>
      </c>
      <c r="E701" t="s">
        <v>52</v>
      </c>
      <c r="F701">
        <v>0</v>
      </c>
      <c r="G701" t="s">
        <v>21</v>
      </c>
      <c r="H701" t="s">
        <v>40</v>
      </c>
      <c r="I701" t="s">
        <v>21</v>
      </c>
      <c r="J701" t="s">
        <v>22</v>
      </c>
      <c r="K701" t="s">
        <v>21</v>
      </c>
      <c r="L701" t="s">
        <v>41</v>
      </c>
      <c r="M701">
        <v>6</v>
      </c>
      <c r="N701" t="s">
        <v>24</v>
      </c>
      <c r="O701" t="s">
        <v>25</v>
      </c>
      <c r="P701" t="s">
        <v>127</v>
      </c>
      <c r="Q701" t="s">
        <v>232</v>
      </c>
    </row>
    <row r="702" spans="1:17" x14ac:dyDescent="0.35">
      <c r="A702">
        <v>1136610</v>
      </c>
      <c r="B702" t="s">
        <v>44</v>
      </c>
      <c r="C702" s="1">
        <v>43236</v>
      </c>
      <c r="D702" t="s">
        <v>349</v>
      </c>
      <c r="E702" t="s">
        <v>46</v>
      </c>
      <c r="F702">
        <v>0</v>
      </c>
      <c r="G702" t="s">
        <v>47</v>
      </c>
      <c r="H702" t="s">
        <v>31</v>
      </c>
      <c r="I702" t="s">
        <v>31</v>
      </c>
      <c r="J702" t="s">
        <v>22</v>
      </c>
      <c r="K702" t="s">
        <v>47</v>
      </c>
      <c r="L702" t="s">
        <v>23</v>
      </c>
      <c r="M702">
        <v>3</v>
      </c>
      <c r="N702" t="s">
        <v>24</v>
      </c>
      <c r="O702" t="s">
        <v>25</v>
      </c>
      <c r="P702" t="s">
        <v>120</v>
      </c>
      <c r="Q702" t="s">
        <v>323</v>
      </c>
    </row>
    <row r="703" spans="1:17" x14ac:dyDescent="0.35">
      <c r="A703">
        <v>1136611</v>
      </c>
      <c r="B703" t="s">
        <v>17</v>
      </c>
      <c r="C703" s="1">
        <v>43237</v>
      </c>
      <c r="D703" t="s">
        <v>121</v>
      </c>
      <c r="E703" t="s">
        <v>345</v>
      </c>
      <c r="F703">
        <v>0</v>
      </c>
      <c r="G703" t="s">
        <v>20</v>
      </c>
      <c r="H703" t="s">
        <v>259</v>
      </c>
      <c r="I703" t="s">
        <v>259</v>
      </c>
      <c r="J703" t="s">
        <v>22</v>
      </c>
      <c r="K703" t="s">
        <v>20</v>
      </c>
      <c r="L703" t="s">
        <v>23</v>
      </c>
      <c r="M703">
        <v>14</v>
      </c>
      <c r="N703" t="s">
        <v>24</v>
      </c>
      <c r="O703" t="s">
        <v>25</v>
      </c>
      <c r="P703" t="s">
        <v>332</v>
      </c>
      <c r="Q703" t="s">
        <v>140</v>
      </c>
    </row>
    <row r="704" spans="1:17" x14ac:dyDescent="0.35">
      <c r="A704">
        <v>1136612</v>
      </c>
      <c r="B704" t="s">
        <v>36</v>
      </c>
      <c r="C704" s="1">
        <v>43238</v>
      </c>
      <c r="D704" t="s">
        <v>359</v>
      </c>
      <c r="E704" t="s">
        <v>38</v>
      </c>
      <c r="F704">
        <v>0</v>
      </c>
      <c r="G704" t="s">
        <v>39</v>
      </c>
      <c r="H704" t="s">
        <v>32</v>
      </c>
      <c r="I704" t="s">
        <v>32</v>
      </c>
      <c r="J704" t="s">
        <v>22</v>
      </c>
      <c r="K704" t="s">
        <v>39</v>
      </c>
      <c r="L704" t="s">
        <v>23</v>
      </c>
      <c r="M704">
        <v>34</v>
      </c>
      <c r="N704" t="s">
        <v>24</v>
      </c>
      <c r="O704" t="s">
        <v>25</v>
      </c>
      <c r="P704" t="s">
        <v>237</v>
      </c>
      <c r="Q704" t="s">
        <v>127</v>
      </c>
    </row>
    <row r="705" spans="1:17" x14ac:dyDescent="0.35">
      <c r="A705">
        <v>1136613</v>
      </c>
      <c r="B705" t="s">
        <v>56</v>
      </c>
      <c r="C705" s="1">
        <v>43239</v>
      </c>
      <c r="D705" t="s">
        <v>372</v>
      </c>
      <c r="E705" t="s">
        <v>58</v>
      </c>
      <c r="F705">
        <v>0</v>
      </c>
      <c r="G705" t="s">
        <v>40</v>
      </c>
      <c r="H705" t="s">
        <v>20</v>
      </c>
      <c r="I705" t="s">
        <v>40</v>
      </c>
      <c r="J705" t="s">
        <v>33</v>
      </c>
      <c r="K705" t="s">
        <v>40</v>
      </c>
      <c r="L705" t="s">
        <v>23</v>
      </c>
      <c r="M705">
        <v>30</v>
      </c>
      <c r="N705" t="s">
        <v>24</v>
      </c>
      <c r="O705" t="s">
        <v>25</v>
      </c>
      <c r="P705" t="s">
        <v>242</v>
      </c>
      <c r="Q705" t="s">
        <v>322</v>
      </c>
    </row>
    <row r="706" spans="1:17" x14ac:dyDescent="0.35">
      <c r="A706">
        <v>1136614</v>
      </c>
      <c r="B706" t="s">
        <v>60</v>
      </c>
      <c r="C706" s="1">
        <v>43239</v>
      </c>
      <c r="D706" t="s">
        <v>290</v>
      </c>
      <c r="E706" t="s">
        <v>62</v>
      </c>
      <c r="F706">
        <v>0</v>
      </c>
      <c r="G706" t="s">
        <v>259</v>
      </c>
      <c r="H706" t="s">
        <v>21</v>
      </c>
      <c r="I706" t="s">
        <v>259</v>
      </c>
      <c r="J706" t="s">
        <v>33</v>
      </c>
      <c r="K706" t="s">
        <v>21</v>
      </c>
      <c r="L706" t="s">
        <v>41</v>
      </c>
      <c r="M706">
        <v>5</v>
      </c>
      <c r="N706" t="s">
        <v>24</v>
      </c>
      <c r="O706" t="s">
        <v>25</v>
      </c>
      <c r="P706" t="s">
        <v>232</v>
      </c>
      <c r="Q706" t="s">
        <v>140</v>
      </c>
    </row>
    <row r="707" spans="1:17" x14ac:dyDescent="0.35">
      <c r="A707">
        <v>1136615</v>
      </c>
      <c r="B707" t="s">
        <v>36</v>
      </c>
      <c r="C707" s="1">
        <v>43240</v>
      </c>
      <c r="D707" t="s">
        <v>93</v>
      </c>
      <c r="E707" t="s">
        <v>38</v>
      </c>
      <c r="F707">
        <v>0</v>
      </c>
      <c r="G707" t="s">
        <v>39</v>
      </c>
      <c r="H707" t="s">
        <v>47</v>
      </c>
      <c r="I707" t="s">
        <v>39</v>
      </c>
      <c r="J707" t="s">
        <v>33</v>
      </c>
      <c r="K707" t="s">
        <v>39</v>
      </c>
      <c r="L707" t="s">
        <v>23</v>
      </c>
      <c r="M707">
        <v>11</v>
      </c>
      <c r="N707" t="s">
        <v>24</v>
      </c>
      <c r="O707" t="s">
        <v>25</v>
      </c>
      <c r="P707" t="s">
        <v>127</v>
      </c>
      <c r="Q707" t="s">
        <v>267</v>
      </c>
    </row>
    <row r="708" spans="1:17" x14ac:dyDescent="0.35">
      <c r="A708">
        <v>1136616</v>
      </c>
      <c r="B708" t="s">
        <v>238</v>
      </c>
      <c r="C708" s="1">
        <v>43240</v>
      </c>
      <c r="D708" t="s">
        <v>373</v>
      </c>
      <c r="E708" t="s">
        <v>301</v>
      </c>
      <c r="F708">
        <v>0</v>
      </c>
      <c r="G708" t="s">
        <v>32</v>
      </c>
      <c r="H708" t="s">
        <v>31</v>
      </c>
      <c r="I708" t="s">
        <v>32</v>
      </c>
      <c r="J708" t="s">
        <v>22</v>
      </c>
      <c r="K708" t="s">
        <v>32</v>
      </c>
      <c r="L708" t="s">
        <v>41</v>
      </c>
      <c r="M708">
        <v>5</v>
      </c>
      <c r="N708" t="s">
        <v>24</v>
      </c>
      <c r="O708" t="s">
        <v>25</v>
      </c>
      <c r="P708" t="s">
        <v>323</v>
      </c>
      <c r="Q708" t="s">
        <v>351</v>
      </c>
    </row>
    <row r="709" spans="1:17" x14ac:dyDescent="0.35">
      <c r="A709">
        <v>1136617</v>
      </c>
      <c r="B709" t="s">
        <v>44</v>
      </c>
      <c r="C709" s="1">
        <v>43242</v>
      </c>
      <c r="D709" t="s">
        <v>243</v>
      </c>
      <c r="E709" t="s">
        <v>46</v>
      </c>
      <c r="F709">
        <v>0</v>
      </c>
      <c r="G709" t="s">
        <v>259</v>
      </c>
      <c r="H709" t="s">
        <v>32</v>
      </c>
      <c r="I709" t="s">
        <v>32</v>
      </c>
      <c r="J709" t="s">
        <v>22</v>
      </c>
      <c r="K709" t="s">
        <v>32</v>
      </c>
      <c r="L709" t="s">
        <v>41</v>
      </c>
      <c r="M709">
        <v>2</v>
      </c>
      <c r="N709" t="s">
        <v>24</v>
      </c>
      <c r="O709" t="s">
        <v>25</v>
      </c>
      <c r="P709" t="s">
        <v>252</v>
      </c>
      <c r="Q709" t="s">
        <v>120</v>
      </c>
    </row>
    <row r="710" spans="1:17" x14ac:dyDescent="0.35">
      <c r="A710">
        <v>1136618</v>
      </c>
      <c r="B710" t="s">
        <v>50</v>
      </c>
      <c r="C710" s="1">
        <v>43243</v>
      </c>
      <c r="D710" t="s">
        <v>307</v>
      </c>
      <c r="E710" t="s">
        <v>52</v>
      </c>
      <c r="F710">
        <v>0</v>
      </c>
      <c r="G710" t="s">
        <v>21</v>
      </c>
      <c r="H710" t="s">
        <v>40</v>
      </c>
      <c r="I710" t="s">
        <v>40</v>
      </c>
      <c r="J710" t="s">
        <v>22</v>
      </c>
      <c r="K710" t="s">
        <v>21</v>
      </c>
      <c r="L710" t="s">
        <v>23</v>
      </c>
      <c r="M710">
        <v>25</v>
      </c>
      <c r="N710" t="s">
        <v>24</v>
      </c>
      <c r="O710" t="s">
        <v>25</v>
      </c>
      <c r="P710" t="s">
        <v>232</v>
      </c>
      <c r="Q710" t="s">
        <v>323</v>
      </c>
    </row>
    <row r="711" spans="1:17" x14ac:dyDescent="0.35">
      <c r="A711">
        <v>1136619</v>
      </c>
      <c r="B711" t="s">
        <v>50</v>
      </c>
      <c r="C711" s="1">
        <v>43245</v>
      </c>
      <c r="D711" t="s">
        <v>346</v>
      </c>
      <c r="E711" t="s">
        <v>52</v>
      </c>
      <c r="F711">
        <v>0</v>
      </c>
      <c r="G711" t="s">
        <v>21</v>
      </c>
      <c r="H711" t="s">
        <v>259</v>
      </c>
      <c r="I711" t="s">
        <v>21</v>
      </c>
      <c r="J711" t="s">
        <v>22</v>
      </c>
      <c r="K711" t="s">
        <v>259</v>
      </c>
      <c r="L711" t="s">
        <v>23</v>
      </c>
      <c r="M711">
        <v>14</v>
      </c>
      <c r="N711" t="s">
        <v>24</v>
      </c>
      <c r="O711" t="s">
        <v>25</v>
      </c>
      <c r="P711" t="s">
        <v>127</v>
      </c>
      <c r="Q711" t="s">
        <v>323</v>
      </c>
    </row>
    <row r="712" spans="1:17" x14ac:dyDescent="0.35">
      <c r="A712">
        <v>1136620</v>
      </c>
      <c r="B712" t="s">
        <v>44</v>
      </c>
      <c r="C712" s="1">
        <v>43247</v>
      </c>
      <c r="D712" t="s">
        <v>57</v>
      </c>
      <c r="E712" t="s">
        <v>46</v>
      </c>
      <c r="F712">
        <v>0</v>
      </c>
      <c r="G712" t="s">
        <v>32</v>
      </c>
      <c r="H712" t="s">
        <v>259</v>
      </c>
      <c r="I712" t="s">
        <v>32</v>
      </c>
      <c r="J712" t="s">
        <v>22</v>
      </c>
      <c r="K712" t="s">
        <v>32</v>
      </c>
      <c r="L712" t="s">
        <v>41</v>
      </c>
      <c r="M712">
        <v>8</v>
      </c>
      <c r="N712" t="s">
        <v>24</v>
      </c>
      <c r="O712" t="s">
        <v>25</v>
      </c>
      <c r="P712" t="s">
        <v>120</v>
      </c>
      <c r="Q712" t="s">
        <v>140</v>
      </c>
    </row>
    <row r="713" spans="1:17" x14ac:dyDescent="0.35">
      <c r="A713">
        <v>1175356</v>
      </c>
      <c r="B713" t="s">
        <v>65</v>
      </c>
      <c r="C713" s="1">
        <v>43547</v>
      </c>
      <c r="D713" t="s">
        <v>154</v>
      </c>
      <c r="E713" t="s">
        <v>67</v>
      </c>
      <c r="F713">
        <v>0</v>
      </c>
      <c r="G713" t="s">
        <v>32</v>
      </c>
      <c r="H713" t="s">
        <v>20</v>
      </c>
      <c r="I713" t="s">
        <v>32</v>
      </c>
      <c r="J713" t="s">
        <v>22</v>
      </c>
      <c r="K713" t="s">
        <v>32</v>
      </c>
      <c r="L713" t="s">
        <v>41</v>
      </c>
      <c r="M713">
        <v>7</v>
      </c>
      <c r="N713" t="s">
        <v>24</v>
      </c>
      <c r="O713" t="s">
        <v>25</v>
      </c>
      <c r="P713" t="s">
        <v>332</v>
      </c>
      <c r="Q713" t="s">
        <v>242</v>
      </c>
    </row>
    <row r="714" spans="1:17" x14ac:dyDescent="0.35">
      <c r="A714">
        <v>1175357</v>
      </c>
      <c r="B714" t="s">
        <v>50</v>
      </c>
      <c r="C714" s="1">
        <v>43548</v>
      </c>
      <c r="D714" t="s">
        <v>307</v>
      </c>
      <c r="E714" t="s">
        <v>52</v>
      </c>
      <c r="F714">
        <v>0</v>
      </c>
      <c r="G714" t="s">
        <v>21</v>
      </c>
      <c r="H714" t="s">
        <v>259</v>
      </c>
      <c r="I714" t="s">
        <v>21</v>
      </c>
      <c r="J714" t="s">
        <v>22</v>
      </c>
      <c r="K714" t="s">
        <v>21</v>
      </c>
      <c r="L714" t="s">
        <v>41</v>
      </c>
      <c r="M714">
        <v>6</v>
      </c>
      <c r="N714" t="s">
        <v>24</v>
      </c>
      <c r="O714" t="s">
        <v>25</v>
      </c>
      <c r="P714" t="s">
        <v>303</v>
      </c>
      <c r="Q714" t="s">
        <v>232</v>
      </c>
    </row>
    <row r="715" spans="1:17" x14ac:dyDescent="0.35">
      <c r="A715">
        <v>1175358</v>
      </c>
      <c r="B715" t="s">
        <v>44</v>
      </c>
      <c r="C715" s="1">
        <v>43548</v>
      </c>
      <c r="D715" t="s">
        <v>336</v>
      </c>
      <c r="E715" t="s">
        <v>46</v>
      </c>
      <c r="F715">
        <v>0</v>
      </c>
      <c r="G715" t="s">
        <v>47</v>
      </c>
      <c r="H715" t="s">
        <v>374</v>
      </c>
      <c r="I715" t="s">
        <v>47</v>
      </c>
      <c r="J715" t="s">
        <v>22</v>
      </c>
      <c r="K715" t="s">
        <v>374</v>
      </c>
      <c r="L715" t="s">
        <v>23</v>
      </c>
      <c r="M715">
        <v>37</v>
      </c>
      <c r="N715" t="s">
        <v>24</v>
      </c>
      <c r="O715" t="s">
        <v>25</v>
      </c>
      <c r="P715" t="s">
        <v>351</v>
      </c>
      <c r="Q715" t="s">
        <v>140</v>
      </c>
    </row>
    <row r="716" spans="1:17" x14ac:dyDescent="0.35">
      <c r="A716">
        <v>1175359</v>
      </c>
      <c r="B716" t="s">
        <v>56</v>
      </c>
      <c r="C716" s="1">
        <v>43549</v>
      </c>
      <c r="D716" t="s">
        <v>118</v>
      </c>
      <c r="E716" t="s">
        <v>58</v>
      </c>
      <c r="F716">
        <v>0</v>
      </c>
      <c r="G716" t="s">
        <v>40</v>
      </c>
      <c r="H716" t="s">
        <v>31</v>
      </c>
      <c r="I716" t="s">
        <v>40</v>
      </c>
      <c r="J716" t="s">
        <v>22</v>
      </c>
      <c r="K716" t="s">
        <v>31</v>
      </c>
      <c r="L716" t="s">
        <v>23</v>
      </c>
      <c r="M716">
        <v>14</v>
      </c>
      <c r="N716" t="s">
        <v>24</v>
      </c>
      <c r="O716" t="s">
        <v>25</v>
      </c>
      <c r="P716" t="s">
        <v>335</v>
      </c>
      <c r="Q716" t="s">
        <v>252</v>
      </c>
    </row>
    <row r="717" spans="1:17" x14ac:dyDescent="0.35">
      <c r="A717">
        <v>1175360</v>
      </c>
      <c r="B717" t="s">
        <v>36</v>
      </c>
      <c r="C717" s="1">
        <v>43550</v>
      </c>
      <c r="D717" t="s">
        <v>57</v>
      </c>
      <c r="E717" t="s">
        <v>38</v>
      </c>
      <c r="F717">
        <v>0</v>
      </c>
      <c r="G717" t="s">
        <v>374</v>
      </c>
      <c r="H717" t="s">
        <v>32</v>
      </c>
      <c r="I717" t="s">
        <v>374</v>
      </c>
      <c r="J717" t="s">
        <v>33</v>
      </c>
      <c r="K717" t="s">
        <v>32</v>
      </c>
      <c r="L717" t="s">
        <v>41</v>
      </c>
      <c r="M717">
        <v>6</v>
      </c>
      <c r="N717" t="s">
        <v>24</v>
      </c>
      <c r="O717" t="s">
        <v>25</v>
      </c>
      <c r="P717" t="s">
        <v>120</v>
      </c>
      <c r="Q717" t="s">
        <v>323</v>
      </c>
    </row>
    <row r="718" spans="1:17" x14ac:dyDescent="0.35">
      <c r="A718">
        <v>1175361</v>
      </c>
      <c r="B718" t="s">
        <v>50</v>
      </c>
      <c r="C718" s="1">
        <v>43551</v>
      </c>
      <c r="D718" t="s">
        <v>307</v>
      </c>
      <c r="E718" t="s">
        <v>52</v>
      </c>
      <c r="F718">
        <v>0</v>
      </c>
      <c r="G718" t="s">
        <v>21</v>
      </c>
      <c r="H718" t="s">
        <v>31</v>
      </c>
      <c r="I718" t="s">
        <v>31</v>
      </c>
      <c r="J718" t="s">
        <v>22</v>
      </c>
      <c r="K718" t="s">
        <v>21</v>
      </c>
      <c r="L718" t="s">
        <v>23</v>
      </c>
      <c r="M718">
        <v>28</v>
      </c>
      <c r="N718" t="s">
        <v>24</v>
      </c>
      <c r="O718" t="s">
        <v>25</v>
      </c>
      <c r="P718" t="s">
        <v>237</v>
      </c>
      <c r="Q718" t="s">
        <v>232</v>
      </c>
    </row>
    <row r="719" spans="1:17" x14ac:dyDescent="0.35">
      <c r="A719">
        <v>1175362</v>
      </c>
      <c r="B719" t="s">
        <v>17</v>
      </c>
      <c r="C719" s="1">
        <v>43552</v>
      </c>
      <c r="D719" t="s">
        <v>349</v>
      </c>
      <c r="E719" t="s">
        <v>345</v>
      </c>
      <c r="F719">
        <v>0</v>
      </c>
      <c r="G719" t="s">
        <v>20</v>
      </c>
      <c r="H719" t="s">
        <v>47</v>
      </c>
      <c r="I719" t="s">
        <v>20</v>
      </c>
      <c r="J719" t="s">
        <v>22</v>
      </c>
      <c r="K719" t="s">
        <v>47</v>
      </c>
      <c r="L719" t="s">
        <v>23</v>
      </c>
      <c r="M719">
        <v>6</v>
      </c>
      <c r="N719" t="s">
        <v>24</v>
      </c>
      <c r="O719" t="s">
        <v>25</v>
      </c>
      <c r="P719" t="s">
        <v>267</v>
      </c>
      <c r="Q719" t="s">
        <v>140</v>
      </c>
    </row>
    <row r="720" spans="1:17" x14ac:dyDescent="0.35">
      <c r="A720">
        <v>1175363</v>
      </c>
      <c r="B720" t="s">
        <v>60</v>
      </c>
      <c r="C720" s="1">
        <v>43553</v>
      </c>
      <c r="D720" t="s">
        <v>346</v>
      </c>
      <c r="E720" t="s">
        <v>62</v>
      </c>
      <c r="F720">
        <v>0</v>
      </c>
      <c r="G720" t="s">
        <v>259</v>
      </c>
      <c r="H720" t="s">
        <v>40</v>
      </c>
      <c r="I720" t="s">
        <v>40</v>
      </c>
      <c r="J720" t="s">
        <v>33</v>
      </c>
      <c r="K720" t="s">
        <v>259</v>
      </c>
      <c r="L720" t="s">
        <v>41</v>
      </c>
      <c r="M720">
        <v>5</v>
      </c>
      <c r="N720" t="s">
        <v>24</v>
      </c>
      <c r="O720" t="s">
        <v>25</v>
      </c>
      <c r="P720" t="s">
        <v>252</v>
      </c>
      <c r="Q720" t="s">
        <v>242</v>
      </c>
    </row>
    <row r="721" spans="1:17" x14ac:dyDescent="0.35">
      <c r="A721">
        <v>1175364</v>
      </c>
      <c r="B721" t="s">
        <v>28</v>
      </c>
      <c r="C721" s="1">
        <v>43554</v>
      </c>
      <c r="D721" t="s">
        <v>308</v>
      </c>
      <c r="E721" t="s">
        <v>320</v>
      </c>
      <c r="F721">
        <v>0</v>
      </c>
      <c r="G721" t="s">
        <v>31</v>
      </c>
      <c r="H721" t="s">
        <v>47</v>
      </c>
      <c r="I721" t="s">
        <v>31</v>
      </c>
      <c r="J721" t="s">
        <v>22</v>
      </c>
      <c r="K721" t="s">
        <v>31</v>
      </c>
      <c r="L721" t="s">
        <v>41</v>
      </c>
      <c r="M721">
        <v>8</v>
      </c>
      <c r="N721" t="s">
        <v>24</v>
      </c>
      <c r="O721" t="s">
        <v>25</v>
      </c>
      <c r="P721" t="s">
        <v>237</v>
      </c>
      <c r="Q721" t="s">
        <v>303</v>
      </c>
    </row>
    <row r="722" spans="1:17" x14ac:dyDescent="0.35">
      <c r="A722">
        <v>1175365</v>
      </c>
      <c r="B722" t="s">
        <v>36</v>
      </c>
      <c r="C722" s="1">
        <v>43554</v>
      </c>
      <c r="D722" t="s">
        <v>375</v>
      </c>
      <c r="E722" t="s">
        <v>38</v>
      </c>
      <c r="F722">
        <v>0</v>
      </c>
      <c r="G722" t="s">
        <v>374</v>
      </c>
      <c r="H722" t="s">
        <v>21</v>
      </c>
      <c r="I722" t="s">
        <v>374</v>
      </c>
      <c r="J722" t="s">
        <v>22</v>
      </c>
      <c r="K722" t="s">
        <v>374</v>
      </c>
      <c r="L722" t="s">
        <v>122</v>
      </c>
      <c r="M722" t="s">
        <v>25</v>
      </c>
      <c r="N722" t="s">
        <v>123</v>
      </c>
      <c r="O722" t="s">
        <v>25</v>
      </c>
      <c r="P722" t="s">
        <v>332</v>
      </c>
      <c r="Q722" t="s">
        <v>323</v>
      </c>
    </row>
    <row r="723" spans="1:17" x14ac:dyDescent="0.35">
      <c r="A723">
        <v>1175366</v>
      </c>
      <c r="B723" t="s">
        <v>60</v>
      </c>
      <c r="C723" s="1">
        <v>43555</v>
      </c>
      <c r="D723" t="s">
        <v>376</v>
      </c>
      <c r="E723" t="s">
        <v>62</v>
      </c>
      <c r="F723">
        <v>0</v>
      </c>
      <c r="G723" t="s">
        <v>259</v>
      </c>
      <c r="H723" t="s">
        <v>20</v>
      </c>
      <c r="I723" t="s">
        <v>20</v>
      </c>
      <c r="J723" t="s">
        <v>22</v>
      </c>
      <c r="K723" t="s">
        <v>259</v>
      </c>
      <c r="L723" t="s">
        <v>23</v>
      </c>
      <c r="M723">
        <v>118</v>
      </c>
      <c r="N723" t="s">
        <v>24</v>
      </c>
      <c r="O723" t="s">
        <v>25</v>
      </c>
      <c r="P723" t="s">
        <v>335</v>
      </c>
      <c r="Q723" t="s">
        <v>140</v>
      </c>
    </row>
    <row r="724" spans="1:17" x14ac:dyDescent="0.35">
      <c r="A724">
        <v>1175367</v>
      </c>
      <c r="B724" t="s">
        <v>65</v>
      </c>
      <c r="C724" s="1">
        <v>43555</v>
      </c>
      <c r="D724" t="s">
        <v>76</v>
      </c>
      <c r="E724" t="s">
        <v>67</v>
      </c>
      <c r="F724">
        <v>0</v>
      </c>
      <c r="G724" t="s">
        <v>32</v>
      </c>
      <c r="H724" t="s">
        <v>40</v>
      </c>
      <c r="I724" t="s">
        <v>40</v>
      </c>
      <c r="J724" t="s">
        <v>22</v>
      </c>
      <c r="K724" t="s">
        <v>32</v>
      </c>
      <c r="L724" t="s">
        <v>23</v>
      </c>
      <c r="M724">
        <v>8</v>
      </c>
      <c r="N724" t="s">
        <v>24</v>
      </c>
      <c r="O724" t="s">
        <v>25</v>
      </c>
      <c r="P724" t="s">
        <v>351</v>
      </c>
      <c r="Q724" t="s">
        <v>267</v>
      </c>
    </row>
    <row r="725" spans="1:17" x14ac:dyDescent="0.35">
      <c r="A725">
        <v>1175368</v>
      </c>
      <c r="B725" t="s">
        <v>28</v>
      </c>
      <c r="C725" s="1">
        <v>43556</v>
      </c>
      <c r="D725" t="s">
        <v>377</v>
      </c>
      <c r="E725" t="s">
        <v>320</v>
      </c>
      <c r="F725">
        <v>0</v>
      </c>
      <c r="G725" t="s">
        <v>31</v>
      </c>
      <c r="H725" t="s">
        <v>374</v>
      </c>
      <c r="I725" t="s">
        <v>374</v>
      </c>
      <c r="J725" t="s">
        <v>22</v>
      </c>
      <c r="K725" t="s">
        <v>31</v>
      </c>
      <c r="L725" t="s">
        <v>23</v>
      </c>
      <c r="M725">
        <v>14</v>
      </c>
      <c r="N725" t="s">
        <v>24</v>
      </c>
      <c r="O725" t="s">
        <v>25</v>
      </c>
      <c r="P725" t="s">
        <v>303</v>
      </c>
      <c r="Q725" t="s">
        <v>232</v>
      </c>
    </row>
    <row r="726" spans="1:17" x14ac:dyDescent="0.35">
      <c r="A726">
        <v>1175369</v>
      </c>
      <c r="B726" t="s">
        <v>56</v>
      </c>
      <c r="C726" s="1">
        <v>43557</v>
      </c>
      <c r="D726" t="s">
        <v>372</v>
      </c>
      <c r="E726" t="s">
        <v>58</v>
      </c>
      <c r="F726">
        <v>0</v>
      </c>
      <c r="G726" t="s">
        <v>40</v>
      </c>
      <c r="H726" t="s">
        <v>20</v>
      </c>
      <c r="I726" t="s">
        <v>40</v>
      </c>
      <c r="J726" t="s">
        <v>22</v>
      </c>
      <c r="K726" t="s">
        <v>40</v>
      </c>
      <c r="L726" t="s">
        <v>41</v>
      </c>
      <c r="M726">
        <v>7</v>
      </c>
      <c r="N726" t="s">
        <v>24</v>
      </c>
      <c r="O726" t="s">
        <v>25</v>
      </c>
      <c r="P726" t="s">
        <v>332</v>
      </c>
      <c r="Q726" t="s">
        <v>120</v>
      </c>
    </row>
    <row r="727" spans="1:17" x14ac:dyDescent="0.35">
      <c r="A727">
        <v>1175370</v>
      </c>
      <c r="B727" t="s">
        <v>44</v>
      </c>
      <c r="C727" s="1">
        <v>43558</v>
      </c>
      <c r="D727" t="s">
        <v>315</v>
      </c>
      <c r="E727" t="s">
        <v>46</v>
      </c>
      <c r="F727">
        <v>0</v>
      </c>
      <c r="G727" t="s">
        <v>47</v>
      </c>
      <c r="H727" t="s">
        <v>32</v>
      </c>
      <c r="I727" t="s">
        <v>32</v>
      </c>
      <c r="J727" t="s">
        <v>22</v>
      </c>
      <c r="K727" t="s">
        <v>47</v>
      </c>
      <c r="L727" t="s">
        <v>23</v>
      </c>
      <c r="M727">
        <v>37</v>
      </c>
      <c r="N727" t="s">
        <v>24</v>
      </c>
      <c r="O727" t="s">
        <v>25</v>
      </c>
      <c r="P727" t="s">
        <v>213</v>
      </c>
      <c r="Q727" t="s">
        <v>242</v>
      </c>
    </row>
    <row r="728" spans="1:17" x14ac:dyDescent="0.35">
      <c r="A728">
        <v>1175371</v>
      </c>
      <c r="B728" t="s">
        <v>36</v>
      </c>
      <c r="C728" s="1">
        <v>43559</v>
      </c>
      <c r="D728" t="s">
        <v>376</v>
      </c>
      <c r="E728" t="s">
        <v>38</v>
      </c>
      <c r="F728">
        <v>0</v>
      </c>
      <c r="G728" t="s">
        <v>374</v>
      </c>
      <c r="H728" t="s">
        <v>259</v>
      </c>
      <c r="I728" t="s">
        <v>259</v>
      </c>
      <c r="J728" t="s">
        <v>22</v>
      </c>
      <c r="K728" t="s">
        <v>259</v>
      </c>
      <c r="L728" t="s">
        <v>41</v>
      </c>
      <c r="M728">
        <v>5</v>
      </c>
      <c r="N728" t="s">
        <v>24</v>
      </c>
      <c r="O728" t="s">
        <v>25</v>
      </c>
      <c r="P728" t="s">
        <v>335</v>
      </c>
      <c r="Q728" t="s">
        <v>252</v>
      </c>
    </row>
    <row r="729" spans="1:17" x14ac:dyDescent="0.35">
      <c r="A729">
        <v>1175372</v>
      </c>
      <c r="B729" t="s">
        <v>17</v>
      </c>
      <c r="C729" s="1">
        <v>43560</v>
      </c>
      <c r="D729" t="s">
        <v>307</v>
      </c>
      <c r="E729" t="s">
        <v>345</v>
      </c>
      <c r="F729">
        <v>0</v>
      </c>
      <c r="G729" t="s">
        <v>20</v>
      </c>
      <c r="H729" t="s">
        <v>21</v>
      </c>
      <c r="I729" t="s">
        <v>21</v>
      </c>
      <c r="J729" t="s">
        <v>22</v>
      </c>
      <c r="K729" t="s">
        <v>21</v>
      </c>
      <c r="L729" t="s">
        <v>41</v>
      </c>
      <c r="M729">
        <v>5</v>
      </c>
      <c r="N729" t="s">
        <v>24</v>
      </c>
      <c r="O729" t="s">
        <v>25</v>
      </c>
      <c r="P729" t="s">
        <v>303</v>
      </c>
      <c r="Q729" t="s">
        <v>232</v>
      </c>
    </row>
    <row r="730" spans="1:17" x14ac:dyDescent="0.35">
      <c r="A730">
        <v>1178393</v>
      </c>
      <c r="B730" t="s">
        <v>65</v>
      </c>
      <c r="C730" s="1">
        <v>43561</v>
      </c>
      <c r="D730" t="s">
        <v>154</v>
      </c>
      <c r="E730" t="s">
        <v>67</v>
      </c>
      <c r="F730">
        <v>0</v>
      </c>
      <c r="G730" t="s">
        <v>32</v>
      </c>
      <c r="H730" t="s">
        <v>31</v>
      </c>
      <c r="I730" t="s">
        <v>32</v>
      </c>
      <c r="J730" t="s">
        <v>33</v>
      </c>
      <c r="K730" t="s">
        <v>32</v>
      </c>
      <c r="L730" t="s">
        <v>23</v>
      </c>
      <c r="M730">
        <v>22</v>
      </c>
      <c r="N730" t="s">
        <v>24</v>
      </c>
      <c r="O730" t="s">
        <v>25</v>
      </c>
      <c r="P730" t="s">
        <v>335</v>
      </c>
      <c r="Q730" t="s">
        <v>213</v>
      </c>
    </row>
    <row r="731" spans="1:17" x14ac:dyDescent="0.35">
      <c r="A731">
        <v>1178394</v>
      </c>
      <c r="B731" t="s">
        <v>60</v>
      </c>
      <c r="C731" s="1">
        <v>43561</v>
      </c>
      <c r="D731" t="s">
        <v>378</v>
      </c>
      <c r="E731" t="s">
        <v>62</v>
      </c>
      <c r="F731">
        <v>0</v>
      </c>
      <c r="G731" t="s">
        <v>259</v>
      </c>
      <c r="H731" t="s">
        <v>47</v>
      </c>
      <c r="I731" t="s">
        <v>259</v>
      </c>
      <c r="J731" t="s">
        <v>22</v>
      </c>
      <c r="K731" t="s">
        <v>47</v>
      </c>
      <c r="L731" t="s">
        <v>23</v>
      </c>
      <c r="M731">
        <v>40</v>
      </c>
      <c r="N731" t="s">
        <v>24</v>
      </c>
      <c r="O731" t="s">
        <v>25</v>
      </c>
      <c r="P731" t="s">
        <v>332</v>
      </c>
      <c r="Q731" t="s">
        <v>323</v>
      </c>
    </row>
    <row r="732" spans="1:17" x14ac:dyDescent="0.35">
      <c r="A732">
        <v>1178395</v>
      </c>
      <c r="B732" t="s">
        <v>17</v>
      </c>
      <c r="C732" s="1">
        <v>43562</v>
      </c>
      <c r="D732" t="s">
        <v>379</v>
      </c>
      <c r="E732" t="s">
        <v>345</v>
      </c>
      <c r="F732">
        <v>0</v>
      </c>
      <c r="G732" t="s">
        <v>20</v>
      </c>
      <c r="H732" t="s">
        <v>374</v>
      </c>
      <c r="I732" t="s">
        <v>374</v>
      </c>
      <c r="J732" t="s">
        <v>22</v>
      </c>
      <c r="K732" t="s">
        <v>374</v>
      </c>
      <c r="L732" t="s">
        <v>41</v>
      </c>
      <c r="M732">
        <v>4</v>
      </c>
      <c r="N732" t="s">
        <v>24</v>
      </c>
      <c r="O732" t="s">
        <v>25</v>
      </c>
      <c r="P732" t="s">
        <v>351</v>
      </c>
      <c r="Q732" t="s">
        <v>140</v>
      </c>
    </row>
    <row r="733" spans="1:17" x14ac:dyDescent="0.35">
      <c r="A733">
        <v>1178396</v>
      </c>
      <c r="B733" t="s">
        <v>56</v>
      </c>
      <c r="C733" s="1">
        <v>43562</v>
      </c>
      <c r="D733" t="s">
        <v>380</v>
      </c>
      <c r="E733" t="s">
        <v>58</v>
      </c>
      <c r="F733">
        <v>0</v>
      </c>
      <c r="G733" t="s">
        <v>40</v>
      </c>
      <c r="H733" t="s">
        <v>21</v>
      </c>
      <c r="I733" t="s">
        <v>21</v>
      </c>
      <c r="J733" t="s">
        <v>22</v>
      </c>
      <c r="K733" t="s">
        <v>21</v>
      </c>
      <c r="L733" t="s">
        <v>41</v>
      </c>
      <c r="M733">
        <v>8</v>
      </c>
      <c r="N733" t="s">
        <v>24</v>
      </c>
      <c r="O733" t="s">
        <v>25</v>
      </c>
      <c r="P733" t="s">
        <v>303</v>
      </c>
      <c r="Q733" t="s">
        <v>232</v>
      </c>
    </row>
    <row r="734" spans="1:17" x14ac:dyDescent="0.35">
      <c r="A734">
        <v>1178397</v>
      </c>
      <c r="B734" t="s">
        <v>28</v>
      </c>
      <c r="C734" s="1">
        <v>43563</v>
      </c>
      <c r="D734" t="s">
        <v>362</v>
      </c>
      <c r="E734" t="s">
        <v>320</v>
      </c>
      <c r="F734">
        <v>0</v>
      </c>
      <c r="G734" t="s">
        <v>31</v>
      </c>
      <c r="H734" t="s">
        <v>259</v>
      </c>
      <c r="I734" t="s">
        <v>31</v>
      </c>
      <c r="J734" t="s">
        <v>22</v>
      </c>
      <c r="K734" t="s">
        <v>31</v>
      </c>
      <c r="L734" t="s">
        <v>41</v>
      </c>
      <c r="M734">
        <v>6</v>
      </c>
      <c r="N734" t="s">
        <v>24</v>
      </c>
      <c r="O734" t="s">
        <v>25</v>
      </c>
      <c r="P734" t="s">
        <v>332</v>
      </c>
      <c r="Q734" t="s">
        <v>120</v>
      </c>
    </row>
    <row r="735" spans="1:17" x14ac:dyDescent="0.35">
      <c r="A735">
        <v>1178398</v>
      </c>
      <c r="B735" t="s">
        <v>65</v>
      </c>
      <c r="C735" s="1">
        <v>43564</v>
      </c>
      <c r="D735" t="s">
        <v>381</v>
      </c>
      <c r="E735" t="s">
        <v>67</v>
      </c>
      <c r="F735">
        <v>0</v>
      </c>
      <c r="G735" t="s">
        <v>32</v>
      </c>
      <c r="H735" t="s">
        <v>21</v>
      </c>
      <c r="I735" t="s">
        <v>32</v>
      </c>
      <c r="J735" t="s">
        <v>22</v>
      </c>
      <c r="K735" t="s">
        <v>32</v>
      </c>
      <c r="L735" t="s">
        <v>41</v>
      </c>
      <c r="M735">
        <v>7</v>
      </c>
      <c r="N735" t="s">
        <v>24</v>
      </c>
      <c r="O735" t="s">
        <v>25</v>
      </c>
      <c r="P735" t="s">
        <v>213</v>
      </c>
      <c r="Q735" t="s">
        <v>252</v>
      </c>
    </row>
    <row r="736" spans="1:17" x14ac:dyDescent="0.35">
      <c r="A736">
        <v>1178399</v>
      </c>
      <c r="B736" t="s">
        <v>44</v>
      </c>
      <c r="C736" s="1">
        <v>43565</v>
      </c>
      <c r="D736" t="s">
        <v>192</v>
      </c>
      <c r="E736" t="s">
        <v>46</v>
      </c>
      <c r="F736">
        <v>0</v>
      </c>
      <c r="G736" t="s">
        <v>47</v>
      </c>
      <c r="H736" t="s">
        <v>31</v>
      </c>
      <c r="I736" t="s">
        <v>47</v>
      </c>
      <c r="J736" t="s">
        <v>22</v>
      </c>
      <c r="K736" t="s">
        <v>47</v>
      </c>
      <c r="L736" t="s">
        <v>41</v>
      </c>
      <c r="M736">
        <v>3</v>
      </c>
      <c r="N736" t="s">
        <v>24</v>
      </c>
      <c r="O736" t="s">
        <v>25</v>
      </c>
      <c r="P736" t="s">
        <v>351</v>
      </c>
      <c r="Q736" t="s">
        <v>140</v>
      </c>
    </row>
    <row r="737" spans="1:17" x14ac:dyDescent="0.35">
      <c r="A737">
        <v>1178400</v>
      </c>
      <c r="B737" t="s">
        <v>56</v>
      </c>
      <c r="C737" s="1">
        <v>43566</v>
      </c>
      <c r="D737" t="s">
        <v>76</v>
      </c>
      <c r="E737" t="s">
        <v>58</v>
      </c>
      <c r="F737">
        <v>0</v>
      </c>
      <c r="G737" t="s">
        <v>40</v>
      </c>
      <c r="H737" t="s">
        <v>32</v>
      </c>
      <c r="I737" t="s">
        <v>32</v>
      </c>
      <c r="J737" t="s">
        <v>22</v>
      </c>
      <c r="K737" t="s">
        <v>32</v>
      </c>
      <c r="L737" t="s">
        <v>41</v>
      </c>
      <c r="M737">
        <v>4</v>
      </c>
      <c r="N737" t="s">
        <v>24</v>
      </c>
      <c r="O737" t="s">
        <v>25</v>
      </c>
      <c r="P737" t="s">
        <v>382</v>
      </c>
      <c r="Q737" t="s">
        <v>242</v>
      </c>
    </row>
    <row r="738" spans="1:17" x14ac:dyDescent="0.35">
      <c r="A738">
        <v>1178401</v>
      </c>
      <c r="B738" t="s">
        <v>50</v>
      </c>
      <c r="C738" s="1">
        <v>43567</v>
      </c>
      <c r="D738" t="s">
        <v>227</v>
      </c>
      <c r="E738" t="s">
        <v>52</v>
      </c>
      <c r="F738">
        <v>0</v>
      </c>
      <c r="G738" t="s">
        <v>21</v>
      </c>
      <c r="H738" t="s">
        <v>374</v>
      </c>
      <c r="I738" t="s">
        <v>374</v>
      </c>
      <c r="J738" t="s">
        <v>22</v>
      </c>
      <c r="K738" t="s">
        <v>374</v>
      </c>
      <c r="L738" t="s">
        <v>41</v>
      </c>
      <c r="M738">
        <v>7</v>
      </c>
      <c r="N738" t="s">
        <v>24</v>
      </c>
      <c r="O738" t="s">
        <v>25</v>
      </c>
      <c r="P738" t="s">
        <v>351</v>
      </c>
      <c r="Q738" t="s">
        <v>267</v>
      </c>
    </row>
    <row r="739" spans="1:17" x14ac:dyDescent="0.35">
      <c r="A739">
        <v>1178402</v>
      </c>
      <c r="B739" t="s">
        <v>44</v>
      </c>
      <c r="C739" s="1">
        <v>43568</v>
      </c>
      <c r="D739" t="s">
        <v>354</v>
      </c>
      <c r="E739" t="s">
        <v>46</v>
      </c>
      <c r="F739">
        <v>0</v>
      </c>
      <c r="G739" t="s">
        <v>47</v>
      </c>
      <c r="H739" t="s">
        <v>40</v>
      </c>
      <c r="I739" t="s">
        <v>40</v>
      </c>
      <c r="J739" t="s">
        <v>22</v>
      </c>
      <c r="K739" t="s">
        <v>40</v>
      </c>
      <c r="L739" t="s">
        <v>41</v>
      </c>
      <c r="M739">
        <v>4</v>
      </c>
      <c r="N739" t="s">
        <v>24</v>
      </c>
      <c r="O739" t="s">
        <v>25</v>
      </c>
      <c r="P739" t="s">
        <v>323</v>
      </c>
      <c r="Q739" t="s">
        <v>327</v>
      </c>
    </row>
    <row r="740" spans="1:17" x14ac:dyDescent="0.35">
      <c r="A740">
        <v>1178403</v>
      </c>
      <c r="B740" t="s">
        <v>28</v>
      </c>
      <c r="C740" s="1">
        <v>43568</v>
      </c>
      <c r="D740" t="s">
        <v>121</v>
      </c>
      <c r="E740" t="s">
        <v>320</v>
      </c>
      <c r="F740">
        <v>0</v>
      </c>
      <c r="G740" t="s">
        <v>31</v>
      </c>
      <c r="H740" t="s">
        <v>20</v>
      </c>
      <c r="I740" t="s">
        <v>20</v>
      </c>
      <c r="J740" t="s">
        <v>22</v>
      </c>
      <c r="K740" t="s">
        <v>20</v>
      </c>
      <c r="L740" t="s">
        <v>41</v>
      </c>
      <c r="M740">
        <v>8</v>
      </c>
      <c r="N740" t="s">
        <v>24</v>
      </c>
      <c r="O740" t="s">
        <v>25</v>
      </c>
      <c r="P740" t="s">
        <v>382</v>
      </c>
      <c r="Q740" t="s">
        <v>140</v>
      </c>
    </row>
    <row r="741" spans="1:17" x14ac:dyDescent="0.35">
      <c r="A741">
        <v>1178404</v>
      </c>
      <c r="B741" t="s">
        <v>50</v>
      </c>
      <c r="C741" s="1">
        <v>43569</v>
      </c>
      <c r="D741" t="s">
        <v>383</v>
      </c>
      <c r="E741" t="s">
        <v>52</v>
      </c>
      <c r="F741">
        <v>0</v>
      </c>
      <c r="G741" t="s">
        <v>21</v>
      </c>
      <c r="H741" t="s">
        <v>32</v>
      </c>
      <c r="I741" t="s">
        <v>32</v>
      </c>
      <c r="J741" t="s">
        <v>22</v>
      </c>
      <c r="K741" t="s">
        <v>32</v>
      </c>
      <c r="L741" t="s">
        <v>41</v>
      </c>
      <c r="M741">
        <v>5</v>
      </c>
      <c r="N741" t="s">
        <v>24</v>
      </c>
      <c r="O741" t="s">
        <v>25</v>
      </c>
      <c r="P741" t="s">
        <v>213</v>
      </c>
      <c r="Q741" t="s">
        <v>267</v>
      </c>
    </row>
    <row r="742" spans="1:17" x14ac:dyDescent="0.35">
      <c r="A742">
        <v>1178405</v>
      </c>
      <c r="B742" t="s">
        <v>60</v>
      </c>
      <c r="C742" s="1">
        <v>43569</v>
      </c>
      <c r="D742" t="s">
        <v>384</v>
      </c>
      <c r="E742" t="s">
        <v>62</v>
      </c>
      <c r="F742">
        <v>0</v>
      </c>
      <c r="G742" t="s">
        <v>259</v>
      </c>
      <c r="H742" t="s">
        <v>374</v>
      </c>
      <c r="I742" t="s">
        <v>259</v>
      </c>
      <c r="J742" t="s">
        <v>22</v>
      </c>
      <c r="K742" t="s">
        <v>374</v>
      </c>
      <c r="L742" t="s">
        <v>23</v>
      </c>
      <c r="M742">
        <v>39</v>
      </c>
      <c r="N742" t="s">
        <v>24</v>
      </c>
      <c r="O742" t="s">
        <v>25</v>
      </c>
      <c r="P742" t="s">
        <v>242</v>
      </c>
      <c r="Q742" t="s">
        <v>232</v>
      </c>
    </row>
    <row r="743" spans="1:17" x14ac:dyDescent="0.35">
      <c r="A743">
        <v>1178406</v>
      </c>
      <c r="B743" t="s">
        <v>44</v>
      </c>
      <c r="C743" s="1">
        <v>43570</v>
      </c>
      <c r="D743" t="s">
        <v>180</v>
      </c>
      <c r="E743" t="s">
        <v>46</v>
      </c>
      <c r="F743">
        <v>0</v>
      </c>
      <c r="G743" t="s">
        <v>47</v>
      </c>
      <c r="H743" t="s">
        <v>20</v>
      </c>
      <c r="I743" t="s">
        <v>47</v>
      </c>
      <c r="J743" t="s">
        <v>22</v>
      </c>
      <c r="K743" t="s">
        <v>47</v>
      </c>
      <c r="L743" t="s">
        <v>41</v>
      </c>
      <c r="M743">
        <v>5</v>
      </c>
      <c r="N743" t="s">
        <v>24</v>
      </c>
      <c r="O743" t="s">
        <v>25</v>
      </c>
      <c r="P743" t="s">
        <v>120</v>
      </c>
      <c r="Q743" t="s">
        <v>323</v>
      </c>
    </row>
    <row r="744" spans="1:17" x14ac:dyDescent="0.35">
      <c r="A744">
        <v>1178407</v>
      </c>
      <c r="B744" t="s">
        <v>28</v>
      </c>
      <c r="C744" s="1">
        <v>43571</v>
      </c>
      <c r="D744" t="s">
        <v>193</v>
      </c>
      <c r="E744" t="s">
        <v>320</v>
      </c>
      <c r="F744">
        <v>0</v>
      </c>
      <c r="G744" t="s">
        <v>31</v>
      </c>
      <c r="H744" t="s">
        <v>40</v>
      </c>
      <c r="I744" t="s">
        <v>40</v>
      </c>
      <c r="J744" t="s">
        <v>22</v>
      </c>
      <c r="K744" t="s">
        <v>31</v>
      </c>
      <c r="L744" t="s">
        <v>23</v>
      </c>
      <c r="M744">
        <v>12</v>
      </c>
      <c r="N744" t="s">
        <v>24</v>
      </c>
      <c r="O744" t="s">
        <v>25</v>
      </c>
      <c r="P744" t="s">
        <v>237</v>
      </c>
      <c r="Q744" t="s">
        <v>232</v>
      </c>
    </row>
    <row r="745" spans="1:17" x14ac:dyDescent="0.35">
      <c r="A745">
        <v>1178408</v>
      </c>
      <c r="B745" t="s">
        <v>60</v>
      </c>
      <c r="C745" s="1">
        <v>43572</v>
      </c>
      <c r="D745" t="s">
        <v>179</v>
      </c>
      <c r="E745" t="s">
        <v>62</v>
      </c>
      <c r="F745">
        <v>0</v>
      </c>
      <c r="G745" t="s">
        <v>259</v>
      </c>
      <c r="H745" t="s">
        <v>32</v>
      </c>
      <c r="I745" t="s">
        <v>32</v>
      </c>
      <c r="J745" t="s">
        <v>33</v>
      </c>
      <c r="K745" t="s">
        <v>259</v>
      </c>
      <c r="L745" t="s">
        <v>41</v>
      </c>
      <c r="M745">
        <v>6</v>
      </c>
      <c r="N745" t="s">
        <v>24</v>
      </c>
      <c r="O745" t="s">
        <v>25</v>
      </c>
      <c r="P745" t="s">
        <v>382</v>
      </c>
      <c r="Q745" t="s">
        <v>385</v>
      </c>
    </row>
    <row r="746" spans="1:17" x14ac:dyDescent="0.35">
      <c r="A746">
        <v>1178409</v>
      </c>
      <c r="B746" t="s">
        <v>36</v>
      </c>
      <c r="C746" s="1">
        <v>43573</v>
      </c>
      <c r="D746" t="s">
        <v>315</v>
      </c>
      <c r="E746" t="s">
        <v>38</v>
      </c>
      <c r="F746">
        <v>0</v>
      </c>
      <c r="G746" t="s">
        <v>374</v>
      </c>
      <c r="H746" t="s">
        <v>47</v>
      </c>
      <c r="I746" t="s">
        <v>47</v>
      </c>
      <c r="J746" t="s">
        <v>33</v>
      </c>
      <c r="K746" t="s">
        <v>47</v>
      </c>
      <c r="L746" t="s">
        <v>23</v>
      </c>
      <c r="M746">
        <v>40</v>
      </c>
      <c r="N746" t="s">
        <v>24</v>
      </c>
      <c r="O746" t="s">
        <v>25</v>
      </c>
      <c r="P746" t="s">
        <v>242</v>
      </c>
      <c r="Q746" t="s">
        <v>274</v>
      </c>
    </row>
    <row r="747" spans="1:17" x14ac:dyDescent="0.35">
      <c r="A747">
        <v>1178410</v>
      </c>
      <c r="B747" t="s">
        <v>50</v>
      </c>
      <c r="C747" s="1">
        <v>43574</v>
      </c>
      <c r="D747" t="s">
        <v>215</v>
      </c>
      <c r="E747" t="s">
        <v>52</v>
      </c>
      <c r="F747">
        <v>0</v>
      </c>
      <c r="G747" t="s">
        <v>21</v>
      </c>
      <c r="H747" t="s">
        <v>20</v>
      </c>
      <c r="I747" t="s">
        <v>21</v>
      </c>
      <c r="J747" t="s">
        <v>22</v>
      </c>
      <c r="K747" t="s">
        <v>20</v>
      </c>
      <c r="L747" t="s">
        <v>23</v>
      </c>
      <c r="M747">
        <v>10</v>
      </c>
      <c r="N747" t="s">
        <v>24</v>
      </c>
      <c r="O747" t="s">
        <v>25</v>
      </c>
      <c r="P747" t="s">
        <v>385</v>
      </c>
      <c r="Q747" t="s">
        <v>323</v>
      </c>
    </row>
    <row r="748" spans="1:17" x14ac:dyDescent="0.35">
      <c r="A748">
        <v>1178411</v>
      </c>
      <c r="B748" t="s">
        <v>56</v>
      </c>
      <c r="C748" s="1">
        <v>43575</v>
      </c>
      <c r="D748" t="s">
        <v>231</v>
      </c>
      <c r="E748" t="s">
        <v>58</v>
      </c>
      <c r="F748">
        <v>0</v>
      </c>
      <c r="G748" t="s">
        <v>40</v>
      </c>
      <c r="H748" t="s">
        <v>47</v>
      </c>
      <c r="I748" t="s">
        <v>40</v>
      </c>
      <c r="J748" t="s">
        <v>22</v>
      </c>
      <c r="K748" t="s">
        <v>40</v>
      </c>
      <c r="L748" t="s">
        <v>41</v>
      </c>
      <c r="M748">
        <v>5</v>
      </c>
      <c r="N748" t="s">
        <v>24</v>
      </c>
      <c r="O748" t="s">
        <v>25</v>
      </c>
      <c r="P748" t="s">
        <v>351</v>
      </c>
      <c r="Q748" t="s">
        <v>140</v>
      </c>
    </row>
    <row r="749" spans="1:17" x14ac:dyDescent="0.35">
      <c r="A749">
        <v>1178412</v>
      </c>
      <c r="B749" t="s">
        <v>36</v>
      </c>
      <c r="C749" s="1">
        <v>43575</v>
      </c>
      <c r="D749" t="s">
        <v>309</v>
      </c>
      <c r="E749" t="s">
        <v>38</v>
      </c>
      <c r="F749">
        <v>0</v>
      </c>
      <c r="G749" t="s">
        <v>374</v>
      </c>
      <c r="H749" t="s">
        <v>31</v>
      </c>
      <c r="I749" t="s">
        <v>374</v>
      </c>
      <c r="J749" t="s">
        <v>22</v>
      </c>
      <c r="K749" t="s">
        <v>374</v>
      </c>
      <c r="L749" t="s">
        <v>41</v>
      </c>
      <c r="M749">
        <v>5</v>
      </c>
      <c r="N749" t="s">
        <v>24</v>
      </c>
      <c r="O749" t="s">
        <v>25</v>
      </c>
      <c r="P749" t="s">
        <v>382</v>
      </c>
      <c r="Q749" t="s">
        <v>252</v>
      </c>
    </row>
    <row r="750" spans="1:17" x14ac:dyDescent="0.35">
      <c r="A750">
        <v>1178413</v>
      </c>
      <c r="B750" t="s">
        <v>60</v>
      </c>
      <c r="C750" s="1">
        <v>43576</v>
      </c>
      <c r="D750" t="s">
        <v>386</v>
      </c>
      <c r="E750" t="s">
        <v>62</v>
      </c>
      <c r="F750">
        <v>0</v>
      </c>
      <c r="G750" t="s">
        <v>259</v>
      </c>
      <c r="H750" t="s">
        <v>21</v>
      </c>
      <c r="I750" t="s">
        <v>259</v>
      </c>
      <c r="J750" t="s">
        <v>22</v>
      </c>
      <c r="K750" t="s">
        <v>259</v>
      </c>
      <c r="L750" t="s">
        <v>41</v>
      </c>
      <c r="M750">
        <v>9</v>
      </c>
      <c r="N750" t="s">
        <v>24</v>
      </c>
      <c r="O750" t="s">
        <v>25</v>
      </c>
      <c r="P750" t="s">
        <v>274</v>
      </c>
      <c r="Q750" t="s">
        <v>323</v>
      </c>
    </row>
    <row r="751" spans="1:17" x14ac:dyDescent="0.35">
      <c r="A751">
        <v>1178414</v>
      </c>
      <c r="B751" t="s">
        <v>17</v>
      </c>
      <c r="C751" s="1">
        <v>43576</v>
      </c>
      <c r="D751" t="s">
        <v>276</v>
      </c>
      <c r="E751" t="s">
        <v>345</v>
      </c>
      <c r="F751">
        <v>0</v>
      </c>
      <c r="G751" t="s">
        <v>20</v>
      </c>
      <c r="H751" t="s">
        <v>32</v>
      </c>
      <c r="I751" t="s">
        <v>32</v>
      </c>
      <c r="J751" t="s">
        <v>22</v>
      </c>
      <c r="K751" t="s">
        <v>20</v>
      </c>
      <c r="L751" t="s">
        <v>23</v>
      </c>
      <c r="M751">
        <v>1</v>
      </c>
      <c r="N751" t="s">
        <v>24</v>
      </c>
      <c r="O751" t="s">
        <v>25</v>
      </c>
      <c r="P751" t="s">
        <v>213</v>
      </c>
      <c r="Q751" t="s">
        <v>237</v>
      </c>
    </row>
    <row r="752" spans="1:17" x14ac:dyDescent="0.35">
      <c r="A752">
        <v>1178415</v>
      </c>
      <c r="B752" t="s">
        <v>56</v>
      </c>
      <c r="C752" s="1">
        <v>43577</v>
      </c>
      <c r="D752" t="s">
        <v>336</v>
      </c>
      <c r="E752" t="s">
        <v>58</v>
      </c>
      <c r="F752">
        <v>0</v>
      </c>
      <c r="G752" t="s">
        <v>40</v>
      </c>
      <c r="H752" t="s">
        <v>374</v>
      </c>
      <c r="I752" t="s">
        <v>374</v>
      </c>
      <c r="J752" t="s">
        <v>22</v>
      </c>
      <c r="K752" t="s">
        <v>374</v>
      </c>
      <c r="L752" t="s">
        <v>41</v>
      </c>
      <c r="M752">
        <v>6</v>
      </c>
      <c r="N752" t="s">
        <v>24</v>
      </c>
      <c r="O752" t="s">
        <v>25</v>
      </c>
      <c r="P752" t="s">
        <v>327</v>
      </c>
      <c r="Q752" t="s">
        <v>140</v>
      </c>
    </row>
    <row r="753" spans="1:17" x14ac:dyDescent="0.35">
      <c r="A753">
        <v>1178416</v>
      </c>
      <c r="B753" t="s">
        <v>65</v>
      </c>
      <c r="C753" s="1">
        <v>43578</v>
      </c>
      <c r="D753" t="s">
        <v>57</v>
      </c>
      <c r="E753" t="s">
        <v>67</v>
      </c>
      <c r="F753">
        <v>0</v>
      </c>
      <c r="G753" t="s">
        <v>32</v>
      </c>
      <c r="H753" t="s">
        <v>259</v>
      </c>
      <c r="I753" t="s">
        <v>32</v>
      </c>
      <c r="J753" t="s">
        <v>22</v>
      </c>
      <c r="K753" t="s">
        <v>32</v>
      </c>
      <c r="L753" t="s">
        <v>41</v>
      </c>
      <c r="M753">
        <v>6</v>
      </c>
      <c r="N753" t="s">
        <v>24</v>
      </c>
      <c r="O753" t="s">
        <v>25</v>
      </c>
      <c r="P753" t="s">
        <v>274</v>
      </c>
      <c r="Q753" t="s">
        <v>232</v>
      </c>
    </row>
    <row r="754" spans="1:17" x14ac:dyDescent="0.35">
      <c r="A754">
        <v>1178417</v>
      </c>
      <c r="B754" t="s">
        <v>17</v>
      </c>
      <c r="C754" s="1">
        <v>43579</v>
      </c>
      <c r="D754" t="s">
        <v>121</v>
      </c>
      <c r="E754" t="s">
        <v>345</v>
      </c>
      <c r="F754">
        <v>0</v>
      </c>
      <c r="G754" t="s">
        <v>20</v>
      </c>
      <c r="H754" t="s">
        <v>31</v>
      </c>
      <c r="I754" t="s">
        <v>31</v>
      </c>
      <c r="J754" t="s">
        <v>22</v>
      </c>
      <c r="K754" t="s">
        <v>20</v>
      </c>
      <c r="L754" t="s">
        <v>23</v>
      </c>
      <c r="M754">
        <v>17</v>
      </c>
      <c r="N754" t="s">
        <v>24</v>
      </c>
      <c r="O754" t="s">
        <v>25</v>
      </c>
      <c r="P754" t="s">
        <v>252</v>
      </c>
      <c r="Q754" t="s">
        <v>242</v>
      </c>
    </row>
    <row r="755" spans="1:17" x14ac:dyDescent="0.35">
      <c r="A755">
        <v>1178418</v>
      </c>
      <c r="B755" t="s">
        <v>50</v>
      </c>
      <c r="C755" s="1">
        <v>43580</v>
      </c>
      <c r="D755" t="s">
        <v>311</v>
      </c>
      <c r="E755" t="s">
        <v>52</v>
      </c>
      <c r="F755">
        <v>0</v>
      </c>
      <c r="G755" t="s">
        <v>21</v>
      </c>
      <c r="H755" t="s">
        <v>40</v>
      </c>
      <c r="I755" t="s">
        <v>40</v>
      </c>
      <c r="J755" t="s">
        <v>22</v>
      </c>
      <c r="K755" t="s">
        <v>40</v>
      </c>
      <c r="L755" t="s">
        <v>41</v>
      </c>
      <c r="M755">
        <v>3</v>
      </c>
      <c r="N755" t="s">
        <v>24</v>
      </c>
      <c r="O755" t="s">
        <v>25</v>
      </c>
      <c r="P755" t="s">
        <v>332</v>
      </c>
      <c r="Q755" t="s">
        <v>385</v>
      </c>
    </row>
    <row r="756" spans="1:17" x14ac:dyDescent="0.35">
      <c r="A756">
        <v>1178419</v>
      </c>
      <c r="B756" t="s">
        <v>65</v>
      </c>
      <c r="C756" s="1">
        <v>43581</v>
      </c>
      <c r="D756" t="s">
        <v>147</v>
      </c>
      <c r="E756" t="s">
        <v>67</v>
      </c>
      <c r="F756">
        <v>0</v>
      </c>
      <c r="G756" t="s">
        <v>32</v>
      </c>
      <c r="H756" t="s">
        <v>47</v>
      </c>
      <c r="I756" t="s">
        <v>32</v>
      </c>
      <c r="J756" t="s">
        <v>22</v>
      </c>
      <c r="K756" t="s">
        <v>47</v>
      </c>
      <c r="L756" t="s">
        <v>23</v>
      </c>
      <c r="M756">
        <v>46</v>
      </c>
      <c r="N756" t="s">
        <v>24</v>
      </c>
      <c r="O756" t="s">
        <v>25</v>
      </c>
      <c r="P756" t="s">
        <v>274</v>
      </c>
      <c r="Q756" t="s">
        <v>232</v>
      </c>
    </row>
    <row r="757" spans="1:17" x14ac:dyDescent="0.35">
      <c r="A757">
        <v>1178420</v>
      </c>
      <c r="B757" t="s">
        <v>56</v>
      </c>
      <c r="C757" s="1">
        <v>43582</v>
      </c>
      <c r="D757" t="s">
        <v>197</v>
      </c>
      <c r="E757" t="s">
        <v>58</v>
      </c>
      <c r="F757">
        <v>0</v>
      </c>
      <c r="G757" t="s">
        <v>40</v>
      </c>
      <c r="H757" t="s">
        <v>259</v>
      </c>
      <c r="I757" t="s">
        <v>40</v>
      </c>
      <c r="J757" t="s">
        <v>22</v>
      </c>
      <c r="K757" t="s">
        <v>40</v>
      </c>
      <c r="L757" t="s">
        <v>41</v>
      </c>
      <c r="M757">
        <v>7</v>
      </c>
      <c r="N757" t="s">
        <v>24</v>
      </c>
      <c r="O757" t="s">
        <v>25</v>
      </c>
      <c r="P757" t="s">
        <v>351</v>
      </c>
      <c r="Q757" t="s">
        <v>327</v>
      </c>
    </row>
    <row r="758" spans="1:17" x14ac:dyDescent="0.35">
      <c r="A758">
        <v>1178421</v>
      </c>
      <c r="B758" t="s">
        <v>36</v>
      </c>
      <c r="C758" s="1">
        <v>43583</v>
      </c>
      <c r="D758" t="s">
        <v>227</v>
      </c>
      <c r="E758" t="s">
        <v>38</v>
      </c>
      <c r="F758">
        <v>0</v>
      </c>
      <c r="G758" t="s">
        <v>374</v>
      </c>
      <c r="H758" t="s">
        <v>20</v>
      </c>
      <c r="I758" t="s">
        <v>374</v>
      </c>
      <c r="J758" t="s">
        <v>33</v>
      </c>
      <c r="K758" t="s">
        <v>374</v>
      </c>
      <c r="L758" t="s">
        <v>23</v>
      </c>
      <c r="M758">
        <v>16</v>
      </c>
      <c r="N758" t="s">
        <v>24</v>
      </c>
      <c r="O758" t="s">
        <v>25</v>
      </c>
      <c r="P758" t="s">
        <v>335</v>
      </c>
      <c r="Q758" t="s">
        <v>242</v>
      </c>
    </row>
    <row r="759" spans="1:17" x14ac:dyDescent="0.35">
      <c r="A759">
        <v>1178422</v>
      </c>
      <c r="B759" t="s">
        <v>50</v>
      </c>
      <c r="C759" s="1">
        <v>43583</v>
      </c>
      <c r="D759" t="s">
        <v>307</v>
      </c>
      <c r="E759" t="s">
        <v>52</v>
      </c>
      <c r="F759">
        <v>0</v>
      </c>
      <c r="G759" t="s">
        <v>21</v>
      </c>
      <c r="H759" t="s">
        <v>47</v>
      </c>
      <c r="I759" t="s">
        <v>47</v>
      </c>
      <c r="J759" t="s">
        <v>22</v>
      </c>
      <c r="K759" t="s">
        <v>21</v>
      </c>
      <c r="L759" t="s">
        <v>23</v>
      </c>
      <c r="M759">
        <v>34</v>
      </c>
      <c r="N759" t="s">
        <v>24</v>
      </c>
      <c r="O759" t="s">
        <v>25</v>
      </c>
      <c r="P759" t="s">
        <v>385</v>
      </c>
      <c r="Q759" t="s">
        <v>323</v>
      </c>
    </row>
    <row r="760" spans="1:17" x14ac:dyDescent="0.35">
      <c r="A760">
        <v>1178423</v>
      </c>
      <c r="B760" t="s">
        <v>60</v>
      </c>
      <c r="C760" s="1">
        <v>43584</v>
      </c>
      <c r="D760" t="s">
        <v>179</v>
      </c>
      <c r="E760" t="s">
        <v>62</v>
      </c>
      <c r="F760">
        <v>0</v>
      </c>
      <c r="G760" t="s">
        <v>259</v>
      </c>
      <c r="H760" t="s">
        <v>31</v>
      </c>
      <c r="I760" t="s">
        <v>31</v>
      </c>
      <c r="J760" t="s">
        <v>22</v>
      </c>
      <c r="K760" t="s">
        <v>259</v>
      </c>
      <c r="L760" t="s">
        <v>23</v>
      </c>
      <c r="M760">
        <v>45</v>
      </c>
      <c r="N760" t="s">
        <v>24</v>
      </c>
      <c r="O760" t="s">
        <v>25</v>
      </c>
      <c r="P760" t="s">
        <v>267</v>
      </c>
      <c r="Q760" t="s">
        <v>140</v>
      </c>
    </row>
    <row r="761" spans="1:17" x14ac:dyDescent="0.35">
      <c r="A761">
        <v>1178424</v>
      </c>
      <c r="B761" t="s">
        <v>17</v>
      </c>
      <c r="C761" s="1">
        <v>43585</v>
      </c>
      <c r="D761" t="s">
        <v>25</v>
      </c>
      <c r="E761" t="s">
        <v>345</v>
      </c>
      <c r="F761">
        <v>0</v>
      </c>
      <c r="G761" t="s">
        <v>20</v>
      </c>
      <c r="H761" t="s">
        <v>40</v>
      </c>
      <c r="I761" t="s">
        <v>40</v>
      </c>
      <c r="J761" t="s">
        <v>22</v>
      </c>
      <c r="K761" t="s">
        <v>25</v>
      </c>
      <c r="L761" t="s">
        <v>25</v>
      </c>
      <c r="M761" t="s">
        <v>25</v>
      </c>
      <c r="N761" t="s">
        <v>25</v>
      </c>
      <c r="O761" t="s">
        <v>25</v>
      </c>
      <c r="P761" t="s">
        <v>382</v>
      </c>
      <c r="Q761" t="s">
        <v>274</v>
      </c>
    </row>
    <row r="762" spans="1:17" x14ac:dyDescent="0.35">
      <c r="A762">
        <v>1178425</v>
      </c>
      <c r="B762" t="s">
        <v>65</v>
      </c>
      <c r="C762" s="1">
        <v>43586</v>
      </c>
      <c r="D762" t="s">
        <v>76</v>
      </c>
      <c r="E762" t="s">
        <v>67</v>
      </c>
      <c r="F762">
        <v>0</v>
      </c>
      <c r="G762" t="s">
        <v>32</v>
      </c>
      <c r="H762" t="s">
        <v>374</v>
      </c>
      <c r="I762" t="s">
        <v>374</v>
      </c>
      <c r="J762" t="s">
        <v>22</v>
      </c>
      <c r="K762" t="s">
        <v>32</v>
      </c>
      <c r="L762" t="s">
        <v>23</v>
      </c>
      <c r="M762">
        <v>80</v>
      </c>
      <c r="N762" t="s">
        <v>24</v>
      </c>
      <c r="O762" t="s">
        <v>25</v>
      </c>
      <c r="P762" t="s">
        <v>332</v>
      </c>
      <c r="Q762" t="s">
        <v>323</v>
      </c>
    </row>
    <row r="763" spans="1:17" x14ac:dyDescent="0.35">
      <c r="A763">
        <v>1178426</v>
      </c>
      <c r="B763" t="s">
        <v>44</v>
      </c>
      <c r="C763" s="1">
        <v>43587</v>
      </c>
      <c r="D763" t="s">
        <v>349</v>
      </c>
      <c r="E763" t="s">
        <v>46</v>
      </c>
      <c r="F763">
        <v>0</v>
      </c>
      <c r="G763" t="s">
        <v>47</v>
      </c>
      <c r="H763" t="s">
        <v>259</v>
      </c>
      <c r="I763" t="s">
        <v>47</v>
      </c>
      <c r="J763" t="s">
        <v>33</v>
      </c>
      <c r="K763" t="s">
        <v>47</v>
      </c>
      <c r="L763" t="s">
        <v>122</v>
      </c>
      <c r="M763" t="s">
        <v>25</v>
      </c>
      <c r="N763" t="s">
        <v>123</v>
      </c>
      <c r="O763" t="s">
        <v>25</v>
      </c>
      <c r="P763" t="s">
        <v>267</v>
      </c>
      <c r="Q763" t="s">
        <v>140</v>
      </c>
    </row>
    <row r="764" spans="1:17" x14ac:dyDescent="0.35">
      <c r="A764">
        <v>1178427</v>
      </c>
      <c r="B764" t="s">
        <v>28</v>
      </c>
      <c r="C764" s="1">
        <v>43588</v>
      </c>
      <c r="D764" t="s">
        <v>387</v>
      </c>
      <c r="E764" t="s">
        <v>320</v>
      </c>
      <c r="F764">
        <v>0</v>
      </c>
      <c r="G764" t="s">
        <v>31</v>
      </c>
      <c r="H764" t="s">
        <v>21</v>
      </c>
      <c r="I764" t="s">
        <v>21</v>
      </c>
      <c r="J764" t="s">
        <v>22</v>
      </c>
      <c r="K764" t="s">
        <v>21</v>
      </c>
      <c r="L764" t="s">
        <v>41</v>
      </c>
      <c r="M764">
        <v>7</v>
      </c>
      <c r="N764" t="s">
        <v>24</v>
      </c>
      <c r="O764" t="s">
        <v>25</v>
      </c>
      <c r="P764" t="s">
        <v>252</v>
      </c>
      <c r="Q764" t="s">
        <v>242</v>
      </c>
    </row>
    <row r="765" spans="1:17" x14ac:dyDescent="0.35">
      <c r="A765">
        <v>1178428</v>
      </c>
      <c r="B765" t="s">
        <v>36</v>
      </c>
      <c r="C765" s="1">
        <v>43589</v>
      </c>
      <c r="D765" t="s">
        <v>93</v>
      </c>
      <c r="E765" t="s">
        <v>38</v>
      </c>
      <c r="F765">
        <v>0</v>
      </c>
      <c r="G765" t="s">
        <v>374</v>
      </c>
      <c r="H765" t="s">
        <v>40</v>
      </c>
      <c r="I765" t="s">
        <v>40</v>
      </c>
      <c r="J765" t="s">
        <v>33</v>
      </c>
      <c r="K765" t="s">
        <v>374</v>
      </c>
      <c r="L765" t="s">
        <v>41</v>
      </c>
      <c r="M765">
        <v>5</v>
      </c>
      <c r="N765" t="s">
        <v>24</v>
      </c>
      <c r="O765" t="s">
        <v>25</v>
      </c>
      <c r="P765" t="s">
        <v>332</v>
      </c>
      <c r="Q765" t="s">
        <v>385</v>
      </c>
    </row>
    <row r="766" spans="1:17" x14ac:dyDescent="0.35">
      <c r="A766">
        <v>1178429</v>
      </c>
      <c r="B766" t="s">
        <v>17</v>
      </c>
      <c r="C766" s="1">
        <v>43589</v>
      </c>
      <c r="D766" t="s">
        <v>388</v>
      </c>
      <c r="E766" t="s">
        <v>345</v>
      </c>
      <c r="F766">
        <v>0</v>
      </c>
      <c r="G766" t="s">
        <v>20</v>
      </c>
      <c r="H766" t="s">
        <v>259</v>
      </c>
      <c r="I766" t="s">
        <v>20</v>
      </c>
      <c r="J766" t="s">
        <v>22</v>
      </c>
      <c r="K766" t="s">
        <v>20</v>
      </c>
      <c r="L766" t="s">
        <v>41</v>
      </c>
      <c r="M766">
        <v>4</v>
      </c>
      <c r="N766" t="s">
        <v>24</v>
      </c>
      <c r="O766" t="s">
        <v>25</v>
      </c>
      <c r="P766" t="s">
        <v>274</v>
      </c>
      <c r="Q766" t="s">
        <v>232</v>
      </c>
    </row>
    <row r="767" spans="1:17" x14ac:dyDescent="0.35">
      <c r="A767">
        <v>1178430</v>
      </c>
      <c r="B767" t="s">
        <v>28</v>
      </c>
      <c r="C767" s="1">
        <v>43590</v>
      </c>
      <c r="D767" t="s">
        <v>362</v>
      </c>
      <c r="E767" t="s">
        <v>320</v>
      </c>
      <c r="F767">
        <v>0</v>
      </c>
      <c r="G767" t="s">
        <v>31</v>
      </c>
      <c r="H767" t="s">
        <v>32</v>
      </c>
      <c r="I767" t="s">
        <v>31</v>
      </c>
      <c r="J767" t="s">
        <v>22</v>
      </c>
      <c r="K767" t="s">
        <v>31</v>
      </c>
      <c r="L767" t="s">
        <v>41</v>
      </c>
      <c r="M767">
        <v>6</v>
      </c>
      <c r="N767" t="s">
        <v>24</v>
      </c>
      <c r="O767" t="s">
        <v>25</v>
      </c>
      <c r="P767" t="s">
        <v>335</v>
      </c>
      <c r="Q767" t="s">
        <v>252</v>
      </c>
    </row>
    <row r="768" spans="1:17" x14ac:dyDescent="0.35">
      <c r="A768">
        <v>1178431</v>
      </c>
      <c r="B768" t="s">
        <v>44</v>
      </c>
      <c r="C768" s="1">
        <v>43590</v>
      </c>
      <c r="D768" t="s">
        <v>315</v>
      </c>
      <c r="E768" t="s">
        <v>46</v>
      </c>
      <c r="F768">
        <v>0</v>
      </c>
      <c r="G768" t="s">
        <v>47</v>
      </c>
      <c r="H768" t="s">
        <v>21</v>
      </c>
      <c r="I768" t="s">
        <v>47</v>
      </c>
      <c r="J768" t="s">
        <v>22</v>
      </c>
      <c r="K768" t="s">
        <v>47</v>
      </c>
      <c r="L768" t="s">
        <v>41</v>
      </c>
      <c r="M768">
        <v>9</v>
      </c>
      <c r="N768" t="s">
        <v>24</v>
      </c>
      <c r="O768" t="s">
        <v>25</v>
      </c>
      <c r="P768" t="s">
        <v>327</v>
      </c>
      <c r="Q768" t="s">
        <v>267</v>
      </c>
    </row>
    <row r="769" spans="1:17" x14ac:dyDescent="0.35">
      <c r="A769">
        <v>1181764</v>
      </c>
      <c r="B769" t="s">
        <v>65</v>
      </c>
      <c r="C769" s="1">
        <v>43592</v>
      </c>
      <c r="D769" t="s">
        <v>330</v>
      </c>
      <c r="E769" t="s">
        <v>67</v>
      </c>
      <c r="F769">
        <v>0</v>
      </c>
      <c r="G769" t="s">
        <v>47</v>
      </c>
      <c r="H769" t="s">
        <v>32</v>
      </c>
      <c r="I769" t="s">
        <v>32</v>
      </c>
      <c r="J769" t="s">
        <v>33</v>
      </c>
      <c r="K769" t="s">
        <v>47</v>
      </c>
      <c r="L769" t="s">
        <v>41</v>
      </c>
      <c r="M769">
        <v>6</v>
      </c>
      <c r="N769" t="s">
        <v>24</v>
      </c>
      <c r="O769" t="s">
        <v>25</v>
      </c>
      <c r="P769" t="s">
        <v>274</v>
      </c>
      <c r="Q769" t="s">
        <v>323</v>
      </c>
    </row>
    <row r="770" spans="1:17" x14ac:dyDescent="0.35">
      <c r="A770">
        <v>1181766</v>
      </c>
      <c r="B770" t="s">
        <v>234</v>
      </c>
      <c r="C770" s="1">
        <v>43593</v>
      </c>
      <c r="D770" t="s">
        <v>336</v>
      </c>
      <c r="E770" t="s">
        <v>236</v>
      </c>
      <c r="F770">
        <v>0</v>
      </c>
      <c r="G770" t="s">
        <v>374</v>
      </c>
      <c r="H770" t="s">
        <v>259</v>
      </c>
      <c r="I770" t="s">
        <v>374</v>
      </c>
      <c r="J770" t="s">
        <v>22</v>
      </c>
      <c r="K770" t="s">
        <v>374</v>
      </c>
      <c r="L770" t="s">
        <v>41</v>
      </c>
      <c r="M770">
        <v>2</v>
      </c>
      <c r="N770" t="s">
        <v>24</v>
      </c>
      <c r="O770" t="s">
        <v>25</v>
      </c>
      <c r="P770" t="s">
        <v>242</v>
      </c>
      <c r="Q770" t="s">
        <v>140</v>
      </c>
    </row>
    <row r="771" spans="1:17" x14ac:dyDescent="0.35">
      <c r="A771">
        <v>1181767</v>
      </c>
      <c r="B771" t="s">
        <v>234</v>
      </c>
      <c r="C771" s="1">
        <v>43595</v>
      </c>
      <c r="D771" t="s">
        <v>243</v>
      </c>
      <c r="E771" t="s">
        <v>236</v>
      </c>
      <c r="F771">
        <v>0</v>
      </c>
      <c r="G771" t="s">
        <v>32</v>
      </c>
      <c r="H771" t="s">
        <v>374</v>
      </c>
      <c r="I771" t="s">
        <v>32</v>
      </c>
      <c r="J771" t="s">
        <v>22</v>
      </c>
      <c r="K771" t="s">
        <v>32</v>
      </c>
      <c r="L771" t="s">
        <v>41</v>
      </c>
      <c r="M771">
        <v>6</v>
      </c>
      <c r="N771" t="s">
        <v>24</v>
      </c>
      <c r="O771" t="s">
        <v>25</v>
      </c>
      <c r="P771" t="s">
        <v>242</v>
      </c>
      <c r="Q771" t="s">
        <v>140</v>
      </c>
    </row>
    <row r="772" spans="1:17" x14ac:dyDescent="0.35">
      <c r="A772">
        <v>1181768</v>
      </c>
      <c r="B772" t="s">
        <v>60</v>
      </c>
      <c r="C772" s="1">
        <v>43597</v>
      </c>
      <c r="D772" t="s">
        <v>349</v>
      </c>
      <c r="E772" t="s">
        <v>62</v>
      </c>
      <c r="F772">
        <v>0</v>
      </c>
      <c r="G772" t="s">
        <v>47</v>
      </c>
      <c r="H772" t="s">
        <v>32</v>
      </c>
      <c r="I772" t="s">
        <v>47</v>
      </c>
      <c r="J772" t="s">
        <v>33</v>
      </c>
      <c r="K772" t="s">
        <v>47</v>
      </c>
      <c r="L772" t="s">
        <v>23</v>
      </c>
      <c r="M772">
        <v>1</v>
      </c>
      <c r="N772" t="s">
        <v>24</v>
      </c>
      <c r="O772" t="s">
        <v>25</v>
      </c>
      <c r="P772" t="s">
        <v>385</v>
      </c>
      <c r="Q772" t="s">
        <v>323</v>
      </c>
    </row>
    <row r="773" spans="1:17" x14ac:dyDescent="0.35">
      <c r="A773">
        <v>1216492</v>
      </c>
      <c r="B773" t="s">
        <v>281</v>
      </c>
      <c r="C773" s="1">
        <v>44093</v>
      </c>
      <c r="D773" t="s">
        <v>183</v>
      </c>
      <c r="E773" t="s">
        <v>282</v>
      </c>
      <c r="F773">
        <v>0</v>
      </c>
      <c r="G773" t="s">
        <v>47</v>
      </c>
      <c r="H773" t="s">
        <v>32</v>
      </c>
      <c r="I773" t="s">
        <v>32</v>
      </c>
      <c r="J773" t="s">
        <v>22</v>
      </c>
      <c r="K773" t="s">
        <v>32</v>
      </c>
      <c r="L773" t="s">
        <v>41</v>
      </c>
      <c r="M773">
        <v>5</v>
      </c>
      <c r="N773" t="s">
        <v>24</v>
      </c>
      <c r="O773" t="s">
        <v>25</v>
      </c>
      <c r="P773" t="s">
        <v>303</v>
      </c>
      <c r="Q773" t="s">
        <v>322</v>
      </c>
    </row>
    <row r="774" spans="1:17" x14ac:dyDescent="0.35">
      <c r="A774">
        <v>1216493</v>
      </c>
      <c r="B774" t="s">
        <v>288</v>
      </c>
      <c r="C774" s="1">
        <v>44094</v>
      </c>
      <c r="D774" t="s">
        <v>337</v>
      </c>
      <c r="E774" t="s">
        <v>289</v>
      </c>
      <c r="F774">
        <v>0</v>
      </c>
      <c r="G774" t="s">
        <v>374</v>
      </c>
      <c r="H774" t="s">
        <v>31</v>
      </c>
      <c r="I774" t="s">
        <v>31</v>
      </c>
      <c r="J774" t="s">
        <v>22</v>
      </c>
      <c r="K774" t="s">
        <v>374</v>
      </c>
      <c r="L774" t="s">
        <v>122</v>
      </c>
      <c r="M774" t="s">
        <v>25</v>
      </c>
      <c r="N774" t="s">
        <v>123</v>
      </c>
      <c r="O774" t="s">
        <v>25</v>
      </c>
      <c r="P774" t="s">
        <v>232</v>
      </c>
      <c r="Q774" t="s">
        <v>323</v>
      </c>
    </row>
    <row r="775" spans="1:17" x14ac:dyDescent="0.35">
      <c r="A775">
        <v>1216494</v>
      </c>
      <c r="B775" t="s">
        <v>281</v>
      </c>
      <c r="C775" s="1">
        <v>44125</v>
      </c>
      <c r="D775" t="s">
        <v>358</v>
      </c>
      <c r="E775" t="s">
        <v>282</v>
      </c>
      <c r="F775">
        <v>0</v>
      </c>
      <c r="G775" t="s">
        <v>21</v>
      </c>
      <c r="H775" t="s">
        <v>20</v>
      </c>
      <c r="I775" t="s">
        <v>21</v>
      </c>
      <c r="J775" t="s">
        <v>33</v>
      </c>
      <c r="K775" t="s">
        <v>20</v>
      </c>
      <c r="L775" t="s">
        <v>41</v>
      </c>
      <c r="M775">
        <v>8</v>
      </c>
      <c r="N775" t="s">
        <v>24</v>
      </c>
      <c r="O775" t="s">
        <v>25</v>
      </c>
      <c r="P775" t="s">
        <v>322</v>
      </c>
      <c r="Q775" t="s">
        <v>140</v>
      </c>
    </row>
    <row r="776" spans="1:17" x14ac:dyDescent="0.35">
      <c r="A776">
        <v>1216495</v>
      </c>
      <c r="B776" t="s">
        <v>284</v>
      </c>
      <c r="C776" s="1">
        <v>44138</v>
      </c>
      <c r="D776" t="s">
        <v>248</v>
      </c>
      <c r="E776" t="s">
        <v>286</v>
      </c>
      <c r="F776">
        <v>0</v>
      </c>
      <c r="G776" t="s">
        <v>47</v>
      </c>
      <c r="H776" t="s">
        <v>259</v>
      </c>
      <c r="I776" t="s">
        <v>259</v>
      </c>
      <c r="J776" t="s">
        <v>22</v>
      </c>
      <c r="K776" t="s">
        <v>259</v>
      </c>
      <c r="L776" t="s">
        <v>41</v>
      </c>
      <c r="M776">
        <v>10</v>
      </c>
      <c r="N776" t="s">
        <v>24</v>
      </c>
      <c r="O776" t="s">
        <v>25</v>
      </c>
      <c r="P776" t="s">
        <v>252</v>
      </c>
      <c r="Q776" t="s">
        <v>283</v>
      </c>
    </row>
    <row r="777" spans="1:17" x14ac:dyDescent="0.35">
      <c r="A777">
        <v>1216496</v>
      </c>
      <c r="B777" t="s">
        <v>284</v>
      </c>
      <c r="C777" s="1">
        <v>44096</v>
      </c>
      <c r="D777" t="s">
        <v>271</v>
      </c>
      <c r="E777" t="s">
        <v>286</v>
      </c>
      <c r="F777">
        <v>0</v>
      </c>
      <c r="G777" t="s">
        <v>40</v>
      </c>
      <c r="H777" t="s">
        <v>32</v>
      </c>
      <c r="I777" t="s">
        <v>32</v>
      </c>
      <c r="J777" t="s">
        <v>22</v>
      </c>
      <c r="K777" t="s">
        <v>40</v>
      </c>
      <c r="L777" t="s">
        <v>23</v>
      </c>
      <c r="M777">
        <v>16</v>
      </c>
      <c r="N777" t="s">
        <v>24</v>
      </c>
      <c r="O777" t="s">
        <v>25</v>
      </c>
      <c r="P777" t="s">
        <v>252</v>
      </c>
      <c r="Q777" t="s">
        <v>237</v>
      </c>
    </row>
    <row r="778" spans="1:17" x14ac:dyDescent="0.35">
      <c r="A778">
        <v>1216497</v>
      </c>
      <c r="B778" t="s">
        <v>281</v>
      </c>
      <c r="C778" s="1">
        <v>44128</v>
      </c>
      <c r="D778" t="s">
        <v>389</v>
      </c>
      <c r="E778" t="s">
        <v>282</v>
      </c>
      <c r="F778">
        <v>0</v>
      </c>
      <c r="G778" t="s">
        <v>21</v>
      </c>
      <c r="H778" t="s">
        <v>374</v>
      </c>
      <c r="I778" t="s">
        <v>374</v>
      </c>
      <c r="J778" t="s">
        <v>22</v>
      </c>
      <c r="K778" t="s">
        <v>21</v>
      </c>
      <c r="L778" t="s">
        <v>23</v>
      </c>
      <c r="M778">
        <v>59</v>
      </c>
      <c r="N778" t="s">
        <v>24</v>
      </c>
      <c r="O778" t="s">
        <v>25</v>
      </c>
      <c r="P778" t="s">
        <v>303</v>
      </c>
      <c r="Q778" t="s">
        <v>298</v>
      </c>
    </row>
    <row r="779" spans="1:17" x14ac:dyDescent="0.35">
      <c r="A779">
        <v>1216498</v>
      </c>
      <c r="B779" t="s">
        <v>288</v>
      </c>
      <c r="C779" s="1">
        <v>44128</v>
      </c>
      <c r="D779" t="s">
        <v>390</v>
      </c>
      <c r="E779" t="s">
        <v>289</v>
      </c>
      <c r="F779">
        <v>0</v>
      </c>
      <c r="G779" t="s">
        <v>31</v>
      </c>
      <c r="H779" t="s">
        <v>259</v>
      </c>
      <c r="I779" t="s">
        <v>259</v>
      </c>
      <c r="J779" t="s">
        <v>22</v>
      </c>
      <c r="K779" t="s">
        <v>31</v>
      </c>
      <c r="L779" t="s">
        <v>23</v>
      </c>
      <c r="M779">
        <v>12</v>
      </c>
      <c r="N779" t="s">
        <v>24</v>
      </c>
      <c r="O779" t="s">
        <v>25</v>
      </c>
      <c r="P779" t="s">
        <v>332</v>
      </c>
      <c r="Q779" t="s">
        <v>201</v>
      </c>
    </row>
    <row r="780" spans="1:17" x14ac:dyDescent="0.35">
      <c r="A780">
        <v>1216499</v>
      </c>
      <c r="B780" t="s">
        <v>281</v>
      </c>
      <c r="C780" s="1">
        <v>44132</v>
      </c>
      <c r="D780" t="s">
        <v>330</v>
      </c>
      <c r="E780" t="s">
        <v>282</v>
      </c>
      <c r="F780">
        <v>0</v>
      </c>
      <c r="G780" t="s">
        <v>20</v>
      </c>
      <c r="H780" t="s">
        <v>47</v>
      </c>
      <c r="I780" t="s">
        <v>47</v>
      </c>
      <c r="J780" t="s">
        <v>22</v>
      </c>
      <c r="K780" t="s">
        <v>47</v>
      </c>
      <c r="L780" t="s">
        <v>41</v>
      </c>
      <c r="M780">
        <v>5</v>
      </c>
      <c r="N780" t="s">
        <v>24</v>
      </c>
      <c r="O780" t="s">
        <v>25</v>
      </c>
      <c r="P780" t="s">
        <v>382</v>
      </c>
      <c r="Q780" t="s">
        <v>303</v>
      </c>
    </row>
    <row r="781" spans="1:17" x14ac:dyDescent="0.35">
      <c r="A781">
        <v>1216500</v>
      </c>
      <c r="B781" t="s">
        <v>284</v>
      </c>
      <c r="C781" s="1">
        <v>44113</v>
      </c>
      <c r="D781" t="s">
        <v>193</v>
      </c>
      <c r="E781" t="s">
        <v>286</v>
      </c>
      <c r="F781">
        <v>0</v>
      </c>
      <c r="G781" t="s">
        <v>374</v>
      </c>
      <c r="H781" t="s">
        <v>40</v>
      </c>
      <c r="I781" t="s">
        <v>40</v>
      </c>
      <c r="J781" t="s">
        <v>22</v>
      </c>
      <c r="K781" t="s">
        <v>374</v>
      </c>
      <c r="L781" t="s">
        <v>23</v>
      </c>
      <c r="M781">
        <v>46</v>
      </c>
      <c r="N781" t="s">
        <v>24</v>
      </c>
      <c r="O781" t="s">
        <v>25</v>
      </c>
      <c r="P781" t="s">
        <v>335</v>
      </c>
      <c r="Q781" t="s">
        <v>252</v>
      </c>
    </row>
    <row r="782" spans="1:17" x14ac:dyDescent="0.35">
      <c r="A782">
        <v>1216501</v>
      </c>
      <c r="B782" t="s">
        <v>281</v>
      </c>
      <c r="C782" s="1">
        <v>44111</v>
      </c>
      <c r="D782" t="s">
        <v>357</v>
      </c>
      <c r="E782" t="s">
        <v>282</v>
      </c>
      <c r="F782">
        <v>0</v>
      </c>
      <c r="G782" t="s">
        <v>21</v>
      </c>
      <c r="H782" t="s">
        <v>32</v>
      </c>
      <c r="I782" t="s">
        <v>21</v>
      </c>
      <c r="J782" t="s">
        <v>33</v>
      </c>
      <c r="K782" t="s">
        <v>21</v>
      </c>
      <c r="L782" t="s">
        <v>23</v>
      </c>
      <c r="M782">
        <v>10</v>
      </c>
      <c r="N782" t="s">
        <v>24</v>
      </c>
      <c r="O782" t="s">
        <v>25</v>
      </c>
      <c r="P782" t="s">
        <v>335</v>
      </c>
      <c r="Q782" t="s">
        <v>283</v>
      </c>
    </row>
    <row r="783" spans="1:17" x14ac:dyDescent="0.35">
      <c r="A783">
        <v>1216502</v>
      </c>
      <c r="B783" t="s">
        <v>284</v>
      </c>
      <c r="C783" s="1">
        <v>44135</v>
      </c>
      <c r="D783" t="s">
        <v>293</v>
      </c>
      <c r="E783" t="s">
        <v>286</v>
      </c>
      <c r="F783">
        <v>0</v>
      </c>
      <c r="G783" t="s">
        <v>20</v>
      </c>
      <c r="H783" t="s">
        <v>259</v>
      </c>
      <c r="I783" t="s">
        <v>259</v>
      </c>
      <c r="J783" t="s">
        <v>22</v>
      </c>
      <c r="K783" t="s">
        <v>259</v>
      </c>
      <c r="L783" t="s">
        <v>41</v>
      </c>
      <c r="M783">
        <v>5</v>
      </c>
      <c r="N783" t="s">
        <v>24</v>
      </c>
      <c r="O783" t="s">
        <v>25</v>
      </c>
      <c r="P783" t="s">
        <v>335</v>
      </c>
      <c r="Q783" t="s">
        <v>306</v>
      </c>
    </row>
    <row r="784" spans="1:17" x14ac:dyDescent="0.35">
      <c r="A784">
        <v>1216503</v>
      </c>
      <c r="B784" t="s">
        <v>281</v>
      </c>
      <c r="C784" s="1">
        <v>44105</v>
      </c>
      <c r="D784" t="s">
        <v>192</v>
      </c>
      <c r="E784" t="s">
        <v>282</v>
      </c>
      <c r="F784">
        <v>0</v>
      </c>
      <c r="G784" t="s">
        <v>47</v>
      </c>
      <c r="H784" t="s">
        <v>31</v>
      </c>
      <c r="I784" t="s">
        <v>31</v>
      </c>
      <c r="J784" t="s">
        <v>22</v>
      </c>
      <c r="K784" t="s">
        <v>47</v>
      </c>
      <c r="L784" t="s">
        <v>23</v>
      </c>
      <c r="M784">
        <v>48</v>
      </c>
      <c r="N784" t="s">
        <v>24</v>
      </c>
      <c r="O784" t="s">
        <v>25</v>
      </c>
      <c r="P784" t="s">
        <v>322</v>
      </c>
      <c r="Q784" t="s">
        <v>140</v>
      </c>
    </row>
    <row r="785" spans="1:17" x14ac:dyDescent="0.35">
      <c r="A785">
        <v>1216504</v>
      </c>
      <c r="B785" t="s">
        <v>288</v>
      </c>
      <c r="C785" s="1">
        <v>44104</v>
      </c>
      <c r="D785" t="s">
        <v>391</v>
      </c>
      <c r="E785" t="s">
        <v>289</v>
      </c>
      <c r="F785">
        <v>0</v>
      </c>
      <c r="G785" t="s">
        <v>21</v>
      </c>
      <c r="H785" t="s">
        <v>40</v>
      </c>
      <c r="I785" t="s">
        <v>40</v>
      </c>
      <c r="J785" t="s">
        <v>22</v>
      </c>
      <c r="K785" t="s">
        <v>21</v>
      </c>
      <c r="L785" t="s">
        <v>23</v>
      </c>
      <c r="M785">
        <v>37</v>
      </c>
      <c r="N785" t="s">
        <v>24</v>
      </c>
      <c r="O785" t="s">
        <v>25</v>
      </c>
      <c r="P785" t="s">
        <v>335</v>
      </c>
      <c r="Q785" t="s">
        <v>252</v>
      </c>
    </row>
    <row r="786" spans="1:17" x14ac:dyDescent="0.35">
      <c r="A786">
        <v>1216505</v>
      </c>
      <c r="B786" t="s">
        <v>281</v>
      </c>
      <c r="C786" s="1">
        <v>44137</v>
      </c>
      <c r="D786" t="s">
        <v>392</v>
      </c>
      <c r="E786" t="s">
        <v>282</v>
      </c>
      <c r="F786">
        <v>0</v>
      </c>
      <c r="G786" t="s">
        <v>20</v>
      </c>
      <c r="H786" t="s">
        <v>374</v>
      </c>
      <c r="I786" t="s">
        <v>374</v>
      </c>
      <c r="J786" t="s">
        <v>22</v>
      </c>
      <c r="K786" t="s">
        <v>374</v>
      </c>
      <c r="L786" t="s">
        <v>41</v>
      </c>
      <c r="M786">
        <v>6</v>
      </c>
      <c r="N786" t="s">
        <v>24</v>
      </c>
      <c r="O786" t="s">
        <v>25</v>
      </c>
      <c r="P786" t="s">
        <v>303</v>
      </c>
      <c r="Q786" t="s">
        <v>140</v>
      </c>
    </row>
    <row r="787" spans="1:17" x14ac:dyDescent="0.35">
      <c r="A787">
        <v>1216506</v>
      </c>
      <c r="B787" t="s">
        <v>281</v>
      </c>
      <c r="C787" s="1">
        <v>44136</v>
      </c>
      <c r="D787" t="s">
        <v>393</v>
      </c>
      <c r="E787" t="s">
        <v>282</v>
      </c>
      <c r="F787">
        <v>0</v>
      </c>
      <c r="G787" t="s">
        <v>31</v>
      </c>
      <c r="H787" t="s">
        <v>32</v>
      </c>
      <c r="I787" t="s">
        <v>32</v>
      </c>
      <c r="J787" t="s">
        <v>22</v>
      </c>
      <c r="K787" t="s">
        <v>32</v>
      </c>
      <c r="L787" t="s">
        <v>41</v>
      </c>
      <c r="M787">
        <v>9</v>
      </c>
      <c r="N787" t="s">
        <v>24</v>
      </c>
      <c r="O787" t="s">
        <v>25</v>
      </c>
      <c r="P787" t="s">
        <v>298</v>
      </c>
      <c r="Q787" t="s">
        <v>322</v>
      </c>
    </row>
    <row r="788" spans="1:17" x14ac:dyDescent="0.35">
      <c r="A788">
        <v>1216507</v>
      </c>
      <c r="B788" t="s">
        <v>288</v>
      </c>
      <c r="C788" s="1">
        <v>44115</v>
      </c>
      <c r="D788" t="s">
        <v>394</v>
      </c>
      <c r="E788" t="s">
        <v>289</v>
      </c>
      <c r="F788">
        <v>0</v>
      </c>
      <c r="G788" t="s">
        <v>259</v>
      </c>
      <c r="H788" t="s">
        <v>40</v>
      </c>
      <c r="I788" t="s">
        <v>259</v>
      </c>
      <c r="J788" t="s">
        <v>33</v>
      </c>
      <c r="K788" t="s">
        <v>40</v>
      </c>
      <c r="L788" t="s">
        <v>41</v>
      </c>
      <c r="M788">
        <v>5</v>
      </c>
      <c r="N788" t="s">
        <v>24</v>
      </c>
      <c r="O788" t="s">
        <v>25</v>
      </c>
      <c r="P788" t="s">
        <v>351</v>
      </c>
      <c r="Q788" t="s">
        <v>201</v>
      </c>
    </row>
    <row r="789" spans="1:17" x14ac:dyDescent="0.35">
      <c r="A789">
        <v>1216508</v>
      </c>
      <c r="B789" t="s">
        <v>281</v>
      </c>
      <c r="C789" s="1">
        <v>44097</v>
      </c>
      <c r="D789" t="s">
        <v>147</v>
      </c>
      <c r="E789" t="s">
        <v>282</v>
      </c>
      <c r="F789">
        <v>0</v>
      </c>
      <c r="G789" t="s">
        <v>47</v>
      </c>
      <c r="H789" t="s">
        <v>21</v>
      </c>
      <c r="I789" t="s">
        <v>21</v>
      </c>
      <c r="J789" t="s">
        <v>22</v>
      </c>
      <c r="K789" t="s">
        <v>47</v>
      </c>
      <c r="L789" t="s">
        <v>23</v>
      </c>
      <c r="M789">
        <v>49</v>
      </c>
      <c r="N789" t="s">
        <v>24</v>
      </c>
      <c r="O789" t="s">
        <v>25</v>
      </c>
      <c r="P789" t="s">
        <v>303</v>
      </c>
      <c r="Q789" t="s">
        <v>140</v>
      </c>
    </row>
    <row r="790" spans="1:17" x14ac:dyDescent="0.35">
      <c r="A790">
        <v>1216509</v>
      </c>
      <c r="B790" t="s">
        <v>284</v>
      </c>
      <c r="C790" s="1">
        <v>44121</v>
      </c>
      <c r="D790" t="s">
        <v>227</v>
      </c>
      <c r="E790" t="s">
        <v>286</v>
      </c>
      <c r="F790">
        <v>0</v>
      </c>
      <c r="G790" t="s">
        <v>32</v>
      </c>
      <c r="H790" t="s">
        <v>374</v>
      </c>
      <c r="I790" t="s">
        <v>32</v>
      </c>
      <c r="J790" t="s">
        <v>33</v>
      </c>
      <c r="K790" t="s">
        <v>374</v>
      </c>
      <c r="L790" t="s">
        <v>41</v>
      </c>
      <c r="M790">
        <v>5</v>
      </c>
      <c r="N790" t="s">
        <v>24</v>
      </c>
      <c r="O790" t="s">
        <v>25</v>
      </c>
      <c r="P790" t="s">
        <v>335</v>
      </c>
      <c r="Q790" t="s">
        <v>283</v>
      </c>
    </row>
    <row r="791" spans="1:17" x14ac:dyDescent="0.35">
      <c r="A791">
        <v>1216510</v>
      </c>
      <c r="B791" t="s">
        <v>288</v>
      </c>
      <c r="C791" s="1">
        <v>44098</v>
      </c>
      <c r="D791" t="s">
        <v>362</v>
      </c>
      <c r="E791" t="s">
        <v>289</v>
      </c>
      <c r="F791">
        <v>0</v>
      </c>
      <c r="G791" t="s">
        <v>31</v>
      </c>
      <c r="H791" t="s">
        <v>20</v>
      </c>
      <c r="I791" t="s">
        <v>20</v>
      </c>
      <c r="J791" t="s">
        <v>22</v>
      </c>
      <c r="K791" t="s">
        <v>31</v>
      </c>
      <c r="L791" t="s">
        <v>23</v>
      </c>
      <c r="M791">
        <v>97</v>
      </c>
      <c r="N791" t="s">
        <v>24</v>
      </c>
      <c r="O791" t="s">
        <v>25</v>
      </c>
      <c r="P791" t="s">
        <v>232</v>
      </c>
      <c r="Q791" t="s">
        <v>201</v>
      </c>
    </row>
    <row r="792" spans="1:17" x14ac:dyDescent="0.35">
      <c r="A792">
        <v>1216511</v>
      </c>
      <c r="B792" t="s">
        <v>281</v>
      </c>
      <c r="C792" s="1">
        <v>44110</v>
      </c>
      <c r="D792" t="s">
        <v>330</v>
      </c>
      <c r="E792" t="s">
        <v>282</v>
      </c>
      <c r="F792">
        <v>0</v>
      </c>
      <c r="G792" t="s">
        <v>47</v>
      </c>
      <c r="H792" t="s">
        <v>40</v>
      </c>
      <c r="I792" t="s">
        <v>47</v>
      </c>
      <c r="J792" t="s">
        <v>33</v>
      </c>
      <c r="K792" t="s">
        <v>47</v>
      </c>
      <c r="L792" t="s">
        <v>23</v>
      </c>
      <c r="M792">
        <v>57</v>
      </c>
      <c r="N792" t="s">
        <v>24</v>
      </c>
      <c r="O792" t="s">
        <v>25</v>
      </c>
      <c r="P792" t="s">
        <v>322</v>
      </c>
      <c r="Q792" t="s">
        <v>140</v>
      </c>
    </row>
    <row r="793" spans="1:17" x14ac:dyDescent="0.35">
      <c r="A793">
        <v>1216512</v>
      </c>
      <c r="B793" t="s">
        <v>281</v>
      </c>
      <c r="C793" s="1">
        <v>44122</v>
      </c>
      <c r="D793" t="s">
        <v>355</v>
      </c>
      <c r="E793" t="s">
        <v>282</v>
      </c>
      <c r="F793">
        <v>0</v>
      </c>
      <c r="G793" t="s">
        <v>21</v>
      </c>
      <c r="H793" t="s">
        <v>259</v>
      </c>
      <c r="I793" t="s">
        <v>259</v>
      </c>
      <c r="J793" t="s">
        <v>22</v>
      </c>
      <c r="K793" t="s">
        <v>21</v>
      </c>
      <c r="L793" t="s">
        <v>122</v>
      </c>
      <c r="M793" t="s">
        <v>25</v>
      </c>
      <c r="N793" t="s">
        <v>123</v>
      </c>
      <c r="O793" t="s">
        <v>25</v>
      </c>
      <c r="P793" t="s">
        <v>298</v>
      </c>
      <c r="Q793" t="s">
        <v>140</v>
      </c>
    </row>
    <row r="794" spans="1:17" x14ac:dyDescent="0.35">
      <c r="A794">
        <v>1216513</v>
      </c>
      <c r="B794" t="s">
        <v>288</v>
      </c>
      <c r="C794" s="1">
        <v>44108</v>
      </c>
      <c r="D794" t="s">
        <v>57</v>
      </c>
      <c r="E794" t="s">
        <v>289</v>
      </c>
      <c r="F794">
        <v>0</v>
      </c>
      <c r="G794" t="s">
        <v>31</v>
      </c>
      <c r="H794" t="s">
        <v>32</v>
      </c>
      <c r="I794" t="s">
        <v>31</v>
      </c>
      <c r="J794" t="s">
        <v>33</v>
      </c>
      <c r="K794" t="s">
        <v>32</v>
      </c>
      <c r="L794" t="s">
        <v>41</v>
      </c>
      <c r="M794">
        <v>10</v>
      </c>
      <c r="N794" t="s">
        <v>24</v>
      </c>
      <c r="O794" t="s">
        <v>25</v>
      </c>
      <c r="P794" t="s">
        <v>332</v>
      </c>
      <c r="Q794" t="s">
        <v>323</v>
      </c>
    </row>
    <row r="795" spans="1:17" x14ac:dyDescent="0.35">
      <c r="A795">
        <v>1216514</v>
      </c>
      <c r="B795" t="s">
        <v>281</v>
      </c>
      <c r="C795" s="1">
        <v>44107</v>
      </c>
      <c r="D795" t="s">
        <v>285</v>
      </c>
      <c r="E795" t="s">
        <v>282</v>
      </c>
      <c r="F795">
        <v>0</v>
      </c>
      <c r="G795" t="s">
        <v>40</v>
      </c>
      <c r="H795" t="s">
        <v>20</v>
      </c>
      <c r="I795" t="s">
        <v>40</v>
      </c>
      <c r="J795" t="s">
        <v>33</v>
      </c>
      <c r="K795" t="s">
        <v>20</v>
      </c>
      <c r="L795" t="s">
        <v>41</v>
      </c>
      <c r="M795">
        <v>8</v>
      </c>
      <c r="N795" t="s">
        <v>24</v>
      </c>
      <c r="O795" t="s">
        <v>25</v>
      </c>
      <c r="P795" t="s">
        <v>303</v>
      </c>
      <c r="Q795" t="s">
        <v>140</v>
      </c>
    </row>
    <row r="796" spans="1:17" x14ac:dyDescent="0.35">
      <c r="A796">
        <v>1216515</v>
      </c>
      <c r="B796" t="s">
        <v>284</v>
      </c>
      <c r="C796" s="1">
        <v>44107</v>
      </c>
      <c r="D796" t="s">
        <v>309</v>
      </c>
      <c r="E796" t="s">
        <v>286</v>
      </c>
      <c r="F796">
        <v>0</v>
      </c>
      <c r="G796" t="s">
        <v>374</v>
      </c>
      <c r="H796" t="s">
        <v>21</v>
      </c>
      <c r="I796" t="s">
        <v>21</v>
      </c>
      <c r="J796" t="s">
        <v>22</v>
      </c>
      <c r="K796" t="s">
        <v>374</v>
      </c>
      <c r="L796" t="s">
        <v>23</v>
      </c>
      <c r="M796">
        <v>18</v>
      </c>
      <c r="N796" t="s">
        <v>24</v>
      </c>
      <c r="O796" t="s">
        <v>25</v>
      </c>
      <c r="P796" t="s">
        <v>237</v>
      </c>
      <c r="Q796" t="s">
        <v>283</v>
      </c>
    </row>
    <row r="797" spans="1:17" x14ac:dyDescent="0.35">
      <c r="A797">
        <v>1216516</v>
      </c>
      <c r="B797" t="s">
        <v>288</v>
      </c>
      <c r="C797" s="1">
        <v>44106</v>
      </c>
      <c r="D797" t="s">
        <v>395</v>
      </c>
      <c r="E797" t="s">
        <v>289</v>
      </c>
      <c r="F797">
        <v>0</v>
      </c>
      <c r="G797" t="s">
        <v>259</v>
      </c>
      <c r="H797" t="s">
        <v>32</v>
      </c>
      <c r="I797" t="s">
        <v>259</v>
      </c>
      <c r="J797" t="s">
        <v>33</v>
      </c>
      <c r="K797" t="s">
        <v>259</v>
      </c>
      <c r="L797" t="s">
        <v>23</v>
      </c>
      <c r="M797">
        <v>7</v>
      </c>
      <c r="N797" t="s">
        <v>24</v>
      </c>
      <c r="O797" t="s">
        <v>25</v>
      </c>
      <c r="P797" t="s">
        <v>232</v>
      </c>
      <c r="Q797" t="s">
        <v>201</v>
      </c>
    </row>
    <row r="798" spans="1:17" x14ac:dyDescent="0.35">
      <c r="A798">
        <v>1216517</v>
      </c>
      <c r="B798" t="s">
        <v>288</v>
      </c>
      <c r="C798" s="1">
        <v>44122</v>
      </c>
      <c r="D798" t="s">
        <v>362</v>
      </c>
      <c r="E798" t="s">
        <v>289</v>
      </c>
      <c r="F798">
        <v>0</v>
      </c>
      <c r="G798" t="s">
        <v>47</v>
      </c>
      <c r="H798" t="s">
        <v>31</v>
      </c>
      <c r="I798" t="s">
        <v>47</v>
      </c>
      <c r="J798" t="s">
        <v>33</v>
      </c>
      <c r="K798" t="s">
        <v>31</v>
      </c>
      <c r="L798" t="s">
        <v>122</v>
      </c>
      <c r="M798" t="s">
        <v>25</v>
      </c>
      <c r="N798" t="s">
        <v>123</v>
      </c>
      <c r="O798" t="s">
        <v>25</v>
      </c>
      <c r="P798" t="s">
        <v>323</v>
      </c>
      <c r="Q798" t="s">
        <v>201</v>
      </c>
    </row>
    <row r="799" spans="1:17" x14ac:dyDescent="0.35">
      <c r="A799">
        <v>1216518</v>
      </c>
      <c r="B799" t="s">
        <v>288</v>
      </c>
      <c r="C799" s="1">
        <v>44126</v>
      </c>
      <c r="D799" t="s">
        <v>162</v>
      </c>
      <c r="E799" t="s">
        <v>289</v>
      </c>
      <c r="F799">
        <v>0</v>
      </c>
      <c r="G799" t="s">
        <v>40</v>
      </c>
      <c r="H799" t="s">
        <v>259</v>
      </c>
      <c r="I799" t="s">
        <v>259</v>
      </c>
      <c r="J799" t="s">
        <v>22</v>
      </c>
      <c r="K799" t="s">
        <v>259</v>
      </c>
      <c r="L799" t="s">
        <v>41</v>
      </c>
      <c r="M799">
        <v>8</v>
      </c>
      <c r="N799" t="s">
        <v>24</v>
      </c>
      <c r="O799" t="s">
        <v>25</v>
      </c>
      <c r="P799" t="s">
        <v>323</v>
      </c>
      <c r="Q799" t="s">
        <v>201</v>
      </c>
    </row>
    <row r="800" spans="1:17" x14ac:dyDescent="0.35">
      <c r="A800">
        <v>1216519</v>
      </c>
      <c r="B800" t="s">
        <v>288</v>
      </c>
      <c r="C800" s="1">
        <v>44109</v>
      </c>
      <c r="D800" t="s">
        <v>299</v>
      </c>
      <c r="E800" t="s">
        <v>289</v>
      </c>
      <c r="F800">
        <v>0</v>
      </c>
      <c r="G800" t="s">
        <v>374</v>
      </c>
      <c r="H800" t="s">
        <v>20</v>
      </c>
      <c r="I800" t="s">
        <v>20</v>
      </c>
      <c r="J800" t="s">
        <v>22</v>
      </c>
      <c r="K800" t="s">
        <v>374</v>
      </c>
      <c r="L800" t="s">
        <v>23</v>
      </c>
      <c r="M800">
        <v>59</v>
      </c>
      <c r="N800" t="s">
        <v>24</v>
      </c>
      <c r="O800" t="s">
        <v>25</v>
      </c>
      <c r="P800" t="s">
        <v>323</v>
      </c>
      <c r="Q800" t="s">
        <v>351</v>
      </c>
    </row>
    <row r="801" spans="1:17" x14ac:dyDescent="0.35">
      <c r="A801">
        <v>1216520</v>
      </c>
      <c r="B801" t="s">
        <v>284</v>
      </c>
      <c r="C801" s="1">
        <v>44130</v>
      </c>
      <c r="D801" t="s">
        <v>118</v>
      </c>
      <c r="E801" t="s">
        <v>286</v>
      </c>
      <c r="F801">
        <v>0</v>
      </c>
      <c r="G801" t="s">
        <v>21</v>
      </c>
      <c r="H801" t="s">
        <v>31</v>
      </c>
      <c r="I801" t="s">
        <v>31</v>
      </c>
      <c r="J801" t="s">
        <v>22</v>
      </c>
      <c r="K801" t="s">
        <v>31</v>
      </c>
      <c r="L801" t="s">
        <v>41</v>
      </c>
      <c r="M801">
        <v>8</v>
      </c>
      <c r="N801" t="s">
        <v>24</v>
      </c>
      <c r="O801" t="s">
        <v>25</v>
      </c>
      <c r="P801" t="s">
        <v>335</v>
      </c>
      <c r="Q801" t="s">
        <v>283</v>
      </c>
    </row>
    <row r="802" spans="1:17" x14ac:dyDescent="0.35">
      <c r="A802">
        <v>1216521</v>
      </c>
      <c r="B802" t="s">
        <v>284</v>
      </c>
      <c r="C802" s="1">
        <v>44127</v>
      </c>
      <c r="D802" t="s">
        <v>312</v>
      </c>
      <c r="E802" t="s">
        <v>286</v>
      </c>
      <c r="F802">
        <v>0</v>
      </c>
      <c r="G802" t="s">
        <v>32</v>
      </c>
      <c r="H802" t="s">
        <v>47</v>
      </c>
      <c r="I802" t="s">
        <v>47</v>
      </c>
      <c r="J802" t="s">
        <v>22</v>
      </c>
      <c r="K802" t="s">
        <v>47</v>
      </c>
      <c r="L802" t="s">
        <v>41</v>
      </c>
      <c r="M802">
        <v>10</v>
      </c>
      <c r="N802" t="s">
        <v>24</v>
      </c>
      <c r="O802" t="s">
        <v>25</v>
      </c>
      <c r="P802" t="s">
        <v>252</v>
      </c>
      <c r="Q802" t="s">
        <v>237</v>
      </c>
    </row>
    <row r="803" spans="1:17" x14ac:dyDescent="0.35">
      <c r="A803">
        <v>1216522</v>
      </c>
      <c r="B803" t="s">
        <v>288</v>
      </c>
      <c r="C803" s="1">
        <v>44121</v>
      </c>
      <c r="D803" t="s">
        <v>121</v>
      </c>
      <c r="E803" t="s">
        <v>289</v>
      </c>
      <c r="F803">
        <v>0</v>
      </c>
      <c r="G803" t="s">
        <v>40</v>
      </c>
      <c r="H803" t="s">
        <v>20</v>
      </c>
      <c r="I803" t="s">
        <v>40</v>
      </c>
      <c r="J803" t="s">
        <v>33</v>
      </c>
      <c r="K803" t="s">
        <v>20</v>
      </c>
      <c r="L803" t="s">
        <v>41</v>
      </c>
      <c r="M803">
        <v>7</v>
      </c>
      <c r="N803" t="s">
        <v>24</v>
      </c>
      <c r="O803" t="s">
        <v>25</v>
      </c>
      <c r="P803" t="s">
        <v>232</v>
      </c>
      <c r="Q803" t="s">
        <v>323</v>
      </c>
    </row>
    <row r="804" spans="1:17" x14ac:dyDescent="0.35">
      <c r="A804">
        <v>1216523</v>
      </c>
      <c r="B804" t="s">
        <v>281</v>
      </c>
      <c r="C804" s="1">
        <v>44114</v>
      </c>
      <c r="D804" t="s">
        <v>101</v>
      </c>
      <c r="E804" t="s">
        <v>282</v>
      </c>
      <c r="F804">
        <v>0</v>
      </c>
      <c r="G804" t="s">
        <v>21</v>
      </c>
      <c r="H804" t="s">
        <v>31</v>
      </c>
      <c r="I804" t="s">
        <v>21</v>
      </c>
      <c r="J804" t="s">
        <v>33</v>
      </c>
      <c r="K804" t="s">
        <v>21</v>
      </c>
      <c r="L804" t="s">
        <v>23</v>
      </c>
      <c r="M804">
        <v>2</v>
      </c>
      <c r="N804" t="s">
        <v>24</v>
      </c>
      <c r="O804" t="s">
        <v>25</v>
      </c>
      <c r="P804" t="s">
        <v>382</v>
      </c>
      <c r="Q804" t="s">
        <v>303</v>
      </c>
    </row>
    <row r="805" spans="1:17" x14ac:dyDescent="0.35">
      <c r="A805">
        <v>1216524</v>
      </c>
      <c r="B805" t="s">
        <v>288</v>
      </c>
      <c r="C805" s="1">
        <v>44131</v>
      </c>
      <c r="D805" t="s">
        <v>226</v>
      </c>
      <c r="E805" t="s">
        <v>289</v>
      </c>
      <c r="F805">
        <v>0</v>
      </c>
      <c r="G805" t="s">
        <v>259</v>
      </c>
      <c r="H805" t="s">
        <v>374</v>
      </c>
      <c r="I805" t="s">
        <v>374</v>
      </c>
      <c r="J805" t="s">
        <v>22</v>
      </c>
      <c r="K805" t="s">
        <v>259</v>
      </c>
      <c r="L805" t="s">
        <v>23</v>
      </c>
      <c r="M805">
        <v>88</v>
      </c>
      <c r="N805" t="s">
        <v>24</v>
      </c>
      <c r="O805" t="s">
        <v>25</v>
      </c>
      <c r="P805" t="s">
        <v>232</v>
      </c>
      <c r="Q805" t="s">
        <v>323</v>
      </c>
    </row>
    <row r="806" spans="1:17" x14ac:dyDescent="0.35">
      <c r="A806">
        <v>1216525</v>
      </c>
      <c r="B806" t="s">
        <v>288</v>
      </c>
      <c r="C806" s="1">
        <v>44114</v>
      </c>
      <c r="D806" t="s">
        <v>215</v>
      </c>
      <c r="E806" t="s">
        <v>289</v>
      </c>
      <c r="F806">
        <v>0</v>
      </c>
      <c r="G806" t="s">
        <v>20</v>
      </c>
      <c r="H806" t="s">
        <v>32</v>
      </c>
      <c r="I806" t="s">
        <v>20</v>
      </c>
      <c r="J806" t="s">
        <v>33</v>
      </c>
      <c r="K806" t="s">
        <v>20</v>
      </c>
      <c r="L806" t="s">
        <v>23</v>
      </c>
      <c r="M806">
        <v>37</v>
      </c>
      <c r="N806" t="s">
        <v>24</v>
      </c>
      <c r="O806" t="s">
        <v>25</v>
      </c>
      <c r="P806" t="s">
        <v>232</v>
      </c>
      <c r="Q806" t="s">
        <v>201</v>
      </c>
    </row>
    <row r="807" spans="1:17" x14ac:dyDescent="0.35">
      <c r="A807">
        <v>1216526</v>
      </c>
      <c r="B807" t="s">
        <v>281</v>
      </c>
      <c r="C807" s="1">
        <v>44120</v>
      </c>
      <c r="D807" t="s">
        <v>326</v>
      </c>
      <c r="E807" t="s">
        <v>282</v>
      </c>
      <c r="F807">
        <v>0</v>
      </c>
      <c r="G807" t="s">
        <v>21</v>
      </c>
      <c r="H807" t="s">
        <v>47</v>
      </c>
      <c r="I807" t="s">
        <v>21</v>
      </c>
      <c r="J807" t="s">
        <v>33</v>
      </c>
      <c r="K807" t="s">
        <v>47</v>
      </c>
      <c r="L807" t="s">
        <v>41</v>
      </c>
      <c r="M807">
        <v>8</v>
      </c>
      <c r="N807" t="s">
        <v>24</v>
      </c>
      <c r="O807" t="s">
        <v>25</v>
      </c>
      <c r="P807" t="s">
        <v>303</v>
      </c>
      <c r="Q807" t="s">
        <v>322</v>
      </c>
    </row>
    <row r="808" spans="1:17" x14ac:dyDescent="0.35">
      <c r="A808">
        <v>1216527</v>
      </c>
      <c r="B808" t="s">
        <v>284</v>
      </c>
      <c r="C808" s="1">
        <v>44101</v>
      </c>
      <c r="D808" t="s">
        <v>271</v>
      </c>
      <c r="E808" t="s">
        <v>286</v>
      </c>
      <c r="F808">
        <v>0</v>
      </c>
      <c r="G808" t="s">
        <v>31</v>
      </c>
      <c r="H808" t="s">
        <v>40</v>
      </c>
      <c r="I808" t="s">
        <v>40</v>
      </c>
      <c r="J808" t="s">
        <v>22</v>
      </c>
      <c r="K808" t="s">
        <v>40</v>
      </c>
      <c r="L808" t="s">
        <v>41</v>
      </c>
      <c r="M808">
        <v>4</v>
      </c>
      <c r="N808" t="s">
        <v>24</v>
      </c>
      <c r="O808" t="s">
        <v>25</v>
      </c>
      <c r="P808" t="s">
        <v>283</v>
      </c>
      <c r="Q808" t="s">
        <v>306</v>
      </c>
    </row>
    <row r="809" spans="1:17" x14ac:dyDescent="0.35">
      <c r="A809">
        <v>1216528</v>
      </c>
      <c r="B809" t="s">
        <v>288</v>
      </c>
      <c r="C809" s="1">
        <v>44117</v>
      </c>
      <c r="D809" t="s">
        <v>235</v>
      </c>
      <c r="E809" t="s">
        <v>289</v>
      </c>
      <c r="F809">
        <v>0</v>
      </c>
      <c r="G809" t="s">
        <v>32</v>
      </c>
      <c r="H809" t="s">
        <v>259</v>
      </c>
      <c r="I809" t="s">
        <v>32</v>
      </c>
      <c r="J809" t="s">
        <v>33</v>
      </c>
      <c r="K809" t="s">
        <v>32</v>
      </c>
      <c r="L809" t="s">
        <v>23</v>
      </c>
      <c r="M809">
        <v>20</v>
      </c>
      <c r="N809" t="s">
        <v>24</v>
      </c>
      <c r="O809" t="s">
        <v>25</v>
      </c>
      <c r="P809" t="s">
        <v>232</v>
      </c>
      <c r="Q809" t="s">
        <v>201</v>
      </c>
    </row>
    <row r="810" spans="1:17" x14ac:dyDescent="0.35">
      <c r="A810">
        <v>1216529</v>
      </c>
      <c r="B810" t="s">
        <v>281</v>
      </c>
      <c r="C810" s="1">
        <v>44115</v>
      </c>
      <c r="D810" t="s">
        <v>326</v>
      </c>
      <c r="E810" t="s">
        <v>282</v>
      </c>
      <c r="F810">
        <v>0</v>
      </c>
      <c r="G810" t="s">
        <v>374</v>
      </c>
      <c r="H810" t="s">
        <v>47</v>
      </c>
      <c r="I810" t="s">
        <v>374</v>
      </c>
      <c r="J810" t="s">
        <v>33</v>
      </c>
      <c r="K810" t="s">
        <v>47</v>
      </c>
      <c r="L810" t="s">
        <v>41</v>
      </c>
      <c r="M810">
        <v>5</v>
      </c>
      <c r="N810" t="s">
        <v>24</v>
      </c>
      <c r="O810" t="s">
        <v>25</v>
      </c>
      <c r="P810" t="s">
        <v>303</v>
      </c>
      <c r="Q810" t="s">
        <v>140</v>
      </c>
    </row>
    <row r="811" spans="1:17" x14ac:dyDescent="0.35">
      <c r="A811">
        <v>1216530</v>
      </c>
      <c r="B811" t="s">
        <v>288</v>
      </c>
      <c r="C811" s="1">
        <v>44136</v>
      </c>
      <c r="D811" t="s">
        <v>396</v>
      </c>
      <c r="E811" t="s">
        <v>289</v>
      </c>
      <c r="F811">
        <v>0</v>
      </c>
      <c r="G811" t="s">
        <v>21</v>
      </c>
      <c r="H811" t="s">
        <v>40</v>
      </c>
      <c r="I811" t="s">
        <v>40</v>
      </c>
      <c r="J811" t="s">
        <v>22</v>
      </c>
      <c r="K811" t="s">
        <v>21</v>
      </c>
      <c r="L811" t="s">
        <v>23</v>
      </c>
      <c r="M811">
        <v>60</v>
      </c>
      <c r="N811" t="s">
        <v>24</v>
      </c>
      <c r="O811" t="s">
        <v>25</v>
      </c>
      <c r="P811" t="s">
        <v>323</v>
      </c>
      <c r="Q811" t="s">
        <v>201</v>
      </c>
    </row>
    <row r="812" spans="1:17" x14ac:dyDescent="0.35">
      <c r="A812">
        <v>1216531</v>
      </c>
      <c r="B812" t="s">
        <v>284</v>
      </c>
      <c r="C812" s="1">
        <v>44119</v>
      </c>
      <c r="D812" t="s">
        <v>362</v>
      </c>
      <c r="E812" t="s">
        <v>286</v>
      </c>
      <c r="F812">
        <v>0</v>
      </c>
      <c r="G812" t="s">
        <v>20</v>
      </c>
      <c r="H812" t="s">
        <v>31</v>
      </c>
      <c r="I812" t="s">
        <v>20</v>
      </c>
      <c r="J812" t="s">
        <v>33</v>
      </c>
      <c r="K812" t="s">
        <v>31</v>
      </c>
      <c r="L812" t="s">
        <v>41</v>
      </c>
      <c r="M812">
        <v>8</v>
      </c>
      <c r="N812" t="s">
        <v>24</v>
      </c>
      <c r="O812" t="s">
        <v>25</v>
      </c>
      <c r="P812" t="s">
        <v>335</v>
      </c>
      <c r="Q812" t="s">
        <v>252</v>
      </c>
    </row>
    <row r="813" spans="1:17" x14ac:dyDescent="0.35">
      <c r="A813">
        <v>1216532</v>
      </c>
      <c r="B813" t="s">
        <v>281</v>
      </c>
      <c r="C813" s="1">
        <v>44103</v>
      </c>
      <c r="D813" t="s">
        <v>346</v>
      </c>
      <c r="E813" t="s">
        <v>282</v>
      </c>
      <c r="F813">
        <v>0</v>
      </c>
      <c r="G813" t="s">
        <v>259</v>
      </c>
      <c r="H813" t="s">
        <v>374</v>
      </c>
      <c r="I813" t="s">
        <v>374</v>
      </c>
      <c r="J813" t="s">
        <v>22</v>
      </c>
      <c r="K813" t="s">
        <v>259</v>
      </c>
      <c r="L813" t="s">
        <v>23</v>
      </c>
      <c r="M813">
        <v>15</v>
      </c>
      <c r="N813" t="s">
        <v>24</v>
      </c>
      <c r="O813" t="s">
        <v>25</v>
      </c>
      <c r="P813" t="s">
        <v>322</v>
      </c>
      <c r="Q813" t="s">
        <v>140</v>
      </c>
    </row>
    <row r="814" spans="1:17" x14ac:dyDescent="0.35">
      <c r="A814">
        <v>1216533</v>
      </c>
      <c r="B814" t="s">
        <v>281</v>
      </c>
      <c r="C814" s="1">
        <v>44123</v>
      </c>
      <c r="D814" t="s">
        <v>354</v>
      </c>
      <c r="E814" t="s">
        <v>282</v>
      </c>
      <c r="F814">
        <v>0</v>
      </c>
      <c r="G814" t="s">
        <v>32</v>
      </c>
      <c r="H814" t="s">
        <v>40</v>
      </c>
      <c r="I814" t="s">
        <v>32</v>
      </c>
      <c r="J814" t="s">
        <v>33</v>
      </c>
      <c r="K814" t="s">
        <v>40</v>
      </c>
      <c r="L814" t="s">
        <v>41</v>
      </c>
      <c r="M814">
        <v>7</v>
      </c>
      <c r="N814" t="s">
        <v>24</v>
      </c>
      <c r="O814" t="s">
        <v>25</v>
      </c>
      <c r="P814" t="s">
        <v>303</v>
      </c>
      <c r="Q814" t="s">
        <v>322</v>
      </c>
    </row>
    <row r="815" spans="1:17" x14ac:dyDescent="0.35">
      <c r="A815">
        <v>1216534</v>
      </c>
      <c r="B815" t="s">
        <v>288</v>
      </c>
      <c r="C815" s="1">
        <v>44095</v>
      </c>
      <c r="D815" t="s">
        <v>285</v>
      </c>
      <c r="E815" t="s">
        <v>289</v>
      </c>
      <c r="F815">
        <v>0</v>
      </c>
      <c r="G815" t="s">
        <v>20</v>
      </c>
      <c r="H815" t="s">
        <v>259</v>
      </c>
      <c r="I815" t="s">
        <v>259</v>
      </c>
      <c r="J815" t="s">
        <v>22</v>
      </c>
      <c r="K815" t="s">
        <v>20</v>
      </c>
      <c r="L815" t="s">
        <v>23</v>
      </c>
      <c r="M815">
        <v>10</v>
      </c>
      <c r="N815" t="s">
        <v>24</v>
      </c>
      <c r="O815" t="s">
        <v>25</v>
      </c>
      <c r="P815" t="s">
        <v>332</v>
      </c>
      <c r="Q815" t="s">
        <v>323</v>
      </c>
    </row>
    <row r="816" spans="1:17" x14ac:dyDescent="0.35">
      <c r="A816">
        <v>1216535</v>
      </c>
      <c r="B816" t="s">
        <v>288</v>
      </c>
      <c r="C816" s="1">
        <v>44135</v>
      </c>
      <c r="D816" t="s">
        <v>370</v>
      </c>
      <c r="E816" t="s">
        <v>289</v>
      </c>
      <c r="F816">
        <v>0</v>
      </c>
      <c r="G816" t="s">
        <v>374</v>
      </c>
      <c r="H816" t="s">
        <v>47</v>
      </c>
      <c r="I816" t="s">
        <v>47</v>
      </c>
      <c r="J816" t="s">
        <v>22</v>
      </c>
      <c r="K816" t="s">
        <v>47</v>
      </c>
      <c r="L816" t="s">
        <v>41</v>
      </c>
      <c r="M816">
        <v>9</v>
      </c>
      <c r="N816" t="s">
        <v>24</v>
      </c>
      <c r="O816" t="s">
        <v>25</v>
      </c>
      <c r="P816" t="s">
        <v>351</v>
      </c>
      <c r="Q816" t="s">
        <v>201</v>
      </c>
    </row>
    <row r="817" spans="1:17" x14ac:dyDescent="0.35">
      <c r="A817">
        <v>1216536</v>
      </c>
      <c r="B817" t="s">
        <v>288</v>
      </c>
      <c r="C817" s="1">
        <v>44133</v>
      </c>
      <c r="D817" t="s">
        <v>393</v>
      </c>
      <c r="E817" t="s">
        <v>289</v>
      </c>
      <c r="F817">
        <v>0</v>
      </c>
      <c r="G817" t="s">
        <v>21</v>
      </c>
      <c r="H817" t="s">
        <v>32</v>
      </c>
      <c r="I817" t="s">
        <v>32</v>
      </c>
      <c r="J817" t="s">
        <v>22</v>
      </c>
      <c r="K817" t="s">
        <v>32</v>
      </c>
      <c r="L817" t="s">
        <v>41</v>
      </c>
      <c r="M817">
        <v>6</v>
      </c>
      <c r="N817" t="s">
        <v>24</v>
      </c>
      <c r="O817" t="s">
        <v>25</v>
      </c>
      <c r="P817" t="s">
        <v>252</v>
      </c>
      <c r="Q817" t="s">
        <v>283</v>
      </c>
    </row>
    <row r="818" spans="1:17" x14ac:dyDescent="0.35">
      <c r="A818">
        <v>1216537</v>
      </c>
      <c r="B818" t="s">
        <v>281</v>
      </c>
      <c r="C818" s="1">
        <v>44134</v>
      </c>
      <c r="D818" t="s">
        <v>352</v>
      </c>
      <c r="E818" t="s">
        <v>282</v>
      </c>
      <c r="F818">
        <v>0</v>
      </c>
      <c r="G818" t="s">
        <v>31</v>
      </c>
      <c r="H818" t="s">
        <v>40</v>
      </c>
      <c r="I818" t="s">
        <v>40</v>
      </c>
      <c r="J818" t="s">
        <v>22</v>
      </c>
      <c r="K818" t="s">
        <v>40</v>
      </c>
      <c r="L818" t="s">
        <v>41</v>
      </c>
      <c r="M818">
        <v>7</v>
      </c>
      <c r="N818" t="s">
        <v>24</v>
      </c>
      <c r="O818" t="s">
        <v>25</v>
      </c>
      <c r="P818" t="s">
        <v>303</v>
      </c>
      <c r="Q818" t="s">
        <v>140</v>
      </c>
    </row>
    <row r="819" spans="1:17" x14ac:dyDescent="0.35">
      <c r="A819">
        <v>1216538</v>
      </c>
      <c r="B819" t="s">
        <v>284</v>
      </c>
      <c r="C819" s="1">
        <v>44108</v>
      </c>
      <c r="D819" t="s">
        <v>312</v>
      </c>
      <c r="E819" t="s">
        <v>286</v>
      </c>
      <c r="F819">
        <v>0</v>
      </c>
      <c r="G819" t="s">
        <v>47</v>
      </c>
      <c r="H819" t="s">
        <v>259</v>
      </c>
      <c r="I819" t="s">
        <v>47</v>
      </c>
      <c r="J819" t="s">
        <v>33</v>
      </c>
      <c r="K819" t="s">
        <v>47</v>
      </c>
      <c r="L819" t="s">
        <v>23</v>
      </c>
      <c r="M819">
        <v>34</v>
      </c>
      <c r="N819" t="s">
        <v>24</v>
      </c>
      <c r="O819" t="s">
        <v>25</v>
      </c>
      <c r="P819" t="s">
        <v>335</v>
      </c>
      <c r="Q819" t="s">
        <v>283</v>
      </c>
    </row>
    <row r="820" spans="1:17" x14ac:dyDescent="0.35">
      <c r="A820">
        <v>1216539</v>
      </c>
      <c r="B820" t="s">
        <v>288</v>
      </c>
      <c r="C820" s="1">
        <v>44099</v>
      </c>
      <c r="D820" t="s">
        <v>375</v>
      </c>
      <c r="E820" t="s">
        <v>289</v>
      </c>
      <c r="F820">
        <v>0</v>
      </c>
      <c r="G820" t="s">
        <v>374</v>
      </c>
      <c r="H820" t="s">
        <v>32</v>
      </c>
      <c r="I820" t="s">
        <v>32</v>
      </c>
      <c r="J820" t="s">
        <v>22</v>
      </c>
      <c r="K820" t="s">
        <v>374</v>
      </c>
      <c r="L820" t="s">
        <v>23</v>
      </c>
      <c r="M820">
        <v>44</v>
      </c>
      <c r="N820" t="s">
        <v>24</v>
      </c>
      <c r="O820" t="s">
        <v>25</v>
      </c>
      <c r="P820" t="s">
        <v>335</v>
      </c>
      <c r="Q820" t="s">
        <v>283</v>
      </c>
    </row>
    <row r="821" spans="1:17" x14ac:dyDescent="0.35">
      <c r="A821">
        <v>1216540</v>
      </c>
      <c r="B821" t="s">
        <v>284</v>
      </c>
      <c r="C821" s="1">
        <v>44116</v>
      </c>
      <c r="D821" t="s">
        <v>121</v>
      </c>
      <c r="E821" t="s">
        <v>286</v>
      </c>
      <c r="F821">
        <v>0</v>
      </c>
      <c r="G821" t="s">
        <v>20</v>
      </c>
      <c r="H821" t="s">
        <v>21</v>
      </c>
      <c r="I821" t="s">
        <v>20</v>
      </c>
      <c r="J821" t="s">
        <v>33</v>
      </c>
      <c r="K821" t="s">
        <v>20</v>
      </c>
      <c r="L821" t="s">
        <v>23</v>
      </c>
      <c r="M821">
        <v>82</v>
      </c>
      <c r="N821" t="s">
        <v>24</v>
      </c>
      <c r="O821" t="s">
        <v>25</v>
      </c>
      <c r="P821" t="s">
        <v>283</v>
      </c>
      <c r="Q821" t="s">
        <v>306</v>
      </c>
    </row>
    <row r="822" spans="1:17" x14ac:dyDescent="0.35">
      <c r="A822">
        <v>1216541</v>
      </c>
      <c r="B822" t="s">
        <v>281</v>
      </c>
      <c r="C822" s="1">
        <v>44129</v>
      </c>
      <c r="D822" t="s">
        <v>352</v>
      </c>
      <c r="E822" t="s">
        <v>282</v>
      </c>
      <c r="F822">
        <v>0</v>
      </c>
      <c r="G822" t="s">
        <v>47</v>
      </c>
      <c r="H822" t="s">
        <v>40</v>
      </c>
      <c r="I822" t="s">
        <v>47</v>
      </c>
      <c r="J822" t="s">
        <v>33</v>
      </c>
      <c r="K822" t="s">
        <v>40</v>
      </c>
      <c r="L822" t="s">
        <v>41</v>
      </c>
      <c r="M822">
        <v>8</v>
      </c>
      <c r="N822" t="s">
        <v>24</v>
      </c>
      <c r="O822" t="s">
        <v>25</v>
      </c>
      <c r="P822" t="s">
        <v>382</v>
      </c>
      <c r="Q822" t="s">
        <v>322</v>
      </c>
    </row>
    <row r="823" spans="1:17" x14ac:dyDescent="0.35">
      <c r="A823">
        <v>1216542</v>
      </c>
      <c r="B823" t="s">
        <v>288</v>
      </c>
      <c r="C823" s="1">
        <v>44112</v>
      </c>
      <c r="D823" t="s">
        <v>376</v>
      </c>
      <c r="E823" t="s">
        <v>289</v>
      </c>
      <c r="F823">
        <v>0</v>
      </c>
      <c r="G823" t="s">
        <v>259</v>
      </c>
      <c r="H823" t="s">
        <v>31</v>
      </c>
      <c r="I823" t="s">
        <v>259</v>
      </c>
      <c r="J823" t="s">
        <v>33</v>
      </c>
      <c r="K823" t="s">
        <v>259</v>
      </c>
      <c r="L823" t="s">
        <v>23</v>
      </c>
      <c r="M823">
        <v>69</v>
      </c>
      <c r="N823" t="s">
        <v>24</v>
      </c>
      <c r="O823" t="s">
        <v>25</v>
      </c>
      <c r="P823" t="s">
        <v>232</v>
      </c>
      <c r="Q823" t="s">
        <v>323</v>
      </c>
    </row>
    <row r="824" spans="1:17" x14ac:dyDescent="0.35">
      <c r="A824">
        <v>1216543</v>
      </c>
      <c r="B824" t="s">
        <v>288</v>
      </c>
      <c r="C824" s="1">
        <v>44118</v>
      </c>
      <c r="D824" t="s">
        <v>392</v>
      </c>
      <c r="E824" t="s">
        <v>289</v>
      </c>
      <c r="F824">
        <v>0</v>
      </c>
      <c r="G824" t="s">
        <v>374</v>
      </c>
      <c r="H824" t="s">
        <v>40</v>
      </c>
      <c r="I824" t="s">
        <v>374</v>
      </c>
      <c r="J824" t="s">
        <v>33</v>
      </c>
      <c r="K824" t="s">
        <v>374</v>
      </c>
      <c r="L824" t="s">
        <v>23</v>
      </c>
      <c r="M824">
        <v>13</v>
      </c>
      <c r="N824" t="s">
        <v>24</v>
      </c>
      <c r="O824" t="s">
        <v>25</v>
      </c>
      <c r="P824" t="s">
        <v>232</v>
      </c>
      <c r="Q824" t="s">
        <v>323</v>
      </c>
    </row>
    <row r="825" spans="1:17" x14ac:dyDescent="0.35">
      <c r="A825">
        <v>1216544</v>
      </c>
      <c r="B825" t="s">
        <v>288</v>
      </c>
      <c r="C825" s="1">
        <v>44129</v>
      </c>
      <c r="D825" t="s">
        <v>393</v>
      </c>
      <c r="E825" t="s">
        <v>289</v>
      </c>
      <c r="F825">
        <v>0</v>
      </c>
      <c r="G825" t="s">
        <v>20</v>
      </c>
      <c r="H825" t="s">
        <v>32</v>
      </c>
      <c r="I825" t="s">
        <v>20</v>
      </c>
      <c r="J825" t="s">
        <v>33</v>
      </c>
      <c r="K825" t="s">
        <v>32</v>
      </c>
      <c r="L825" t="s">
        <v>41</v>
      </c>
      <c r="M825">
        <v>8</v>
      </c>
      <c r="N825" t="s">
        <v>24</v>
      </c>
      <c r="O825" t="s">
        <v>25</v>
      </c>
      <c r="P825" t="s">
        <v>252</v>
      </c>
      <c r="Q825" t="s">
        <v>283</v>
      </c>
    </row>
    <row r="826" spans="1:17" x14ac:dyDescent="0.35">
      <c r="A826">
        <v>1216545</v>
      </c>
      <c r="B826" t="s">
        <v>281</v>
      </c>
      <c r="C826" s="1">
        <v>44100</v>
      </c>
      <c r="D826" t="s">
        <v>387</v>
      </c>
      <c r="E826" t="s">
        <v>282</v>
      </c>
      <c r="F826">
        <v>0</v>
      </c>
      <c r="G826" t="s">
        <v>259</v>
      </c>
      <c r="H826" t="s">
        <v>21</v>
      </c>
      <c r="I826" t="s">
        <v>259</v>
      </c>
      <c r="J826" t="s">
        <v>33</v>
      </c>
      <c r="K826" t="s">
        <v>21</v>
      </c>
      <c r="L826" t="s">
        <v>41</v>
      </c>
      <c r="M826">
        <v>7</v>
      </c>
      <c r="N826" t="s">
        <v>24</v>
      </c>
      <c r="O826" t="s">
        <v>25</v>
      </c>
      <c r="P826" t="s">
        <v>303</v>
      </c>
      <c r="Q826" t="s">
        <v>322</v>
      </c>
    </row>
    <row r="827" spans="1:17" x14ac:dyDescent="0.35">
      <c r="A827">
        <v>1216546</v>
      </c>
      <c r="B827" t="s">
        <v>288</v>
      </c>
      <c r="C827" s="1">
        <v>44124</v>
      </c>
      <c r="D827" t="s">
        <v>227</v>
      </c>
      <c r="E827" t="s">
        <v>289</v>
      </c>
      <c r="F827">
        <v>0</v>
      </c>
      <c r="G827" t="s">
        <v>374</v>
      </c>
      <c r="H827" t="s">
        <v>31</v>
      </c>
      <c r="I827" t="s">
        <v>374</v>
      </c>
      <c r="J827" t="s">
        <v>33</v>
      </c>
      <c r="K827" t="s">
        <v>31</v>
      </c>
      <c r="L827" t="s">
        <v>41</v>
      </c>
      <c r="M827">
        <v>5</v>
      </c>
      <c r="N827" t="s">
        <v>24</v>
      </c>
      <c r="O827" t="s">
        <v>25</v>
      </c>
      <c r="P827" t="s">
        <v>252</v>
      </c>
      <c r="Q827" t="s">
        <v>283</v>
      </c>
    </row>
    <row r="828" spans="1:17" x14ac:dyDescent="0.35">
      <c r="A828">
        <v>1216547</v>
      </c>
      <c r="B828" t="s">
        <v>288</v>
      </c>
      <c r="C828" s="1">
        <v>44102</v>
      </c>
      <c r="D828" t="s">
        <v>121</v>
      </c>
      <c r="E828" t="s">
        <v>289</v>
      </c>
      <c r="F828">
        <v>0</v>
      </c>
      <c r="G828" t="s">
        <v>20</v>
      </c>
      <c r="H828" t="s">
        <v>47</v>
      </c>
      <c r="I828" t="s">
        <v>47</v>
      </c>
      <c r="J828" t="s">
        <v>22</v>
      </c>
      <c r="K828" t="s">
        <v>20</v>
      </c>
      <c r="L828" t="s">
        <v>122</v>
      </c>
      <c r="M828" t="s">
        <v>25</v>
      </c>
      <c r="N828" t="s">
        <v>123</v>
      </c>
      <c r="O828" t="s">
        <v>25</v>
      </c>
      <c r="P828" t="s">
        <v>323</v>
      </c>
      <c r="Q828" t="s">
        <v>201</v>
      </c>
    </row>
    <row r="829" spans="1:17" x14ac:dyDescent="0.35">
      <c r="A829">
        <v>1237177</v>
      </c>
      <c r="B829" t="s">
        <v>288</v>
      </c>
      <c r="C829" s="1">
        <v>44140</v>
      </c>
      <c r="D829" t="s">
        <v>349</v>
      </c>
      <c r="E829" t="s">
        <v>289</v>
      </c>
      <c r="F829">
        <v>0</v>
      </c>
      <c r="G829" t="s">
        <v>47</v>
      </c>
      <c r="H829" t="s">
        <v>374</v>
      </c>
      <c r="I829" t="s">
        <v>374</v>
      </c>
      <c r="J829" t="s">
        <v>22</v>
      </c>
      <c r="K829" t="s">
        <v>47</v>
      </c>
      <c r="L829" t="s">
        <v>23</v>
      </c>
      <c r="M829">
        <v>57</v>
      </c>
      <c r="N829" t="s">
        <v>24</v>
      </c>
      <c r="O829" t="s">
        <v>25</v>
      </c>
      <c r="P829" t="s">
        <v>303</v>
      </c>
      <c r="Q829" t="s">
        <v>323</v>
      </c>
    </row>
    <row r="830" spans="1:17" x14ac:dyDescent="0.35">
      <c r="A830">
        <v>1237178</v>
      </c>
      <c r="B830" t="s">
        <v>281</v>
      </c>
      <c r="C830" s="1">
        <v>44141</v>
      </c>
      <c r="D830" t="s">
        <v>353</v>
      </c>
      <c r="E830" t="s">
        <v>282</v>
      </c>
      <c r="F830">
        <v>0</v>
      </c>
      <c r="G830" t="s">
        <v>20</v>
      </c>
      <c r="H830" t="s">
        <v>259</v>
      </c>
      <c r="I830" t="s">
        <v>259</v>
      </c>
      <c r="J830" t="s">
        <v>22</v>
      </c>
      <c r="K830" t="s">
        <v>259</v>
      </c>
      <c r="L830" t="s">
        <v>41</v>
      </c>
      <c r="M830">
        <v>6</v>
      </c>
      <c r="N830" t="s">
        <v>24</v>
      </c>
      <c r="O830" t="s">
        <v>25</v>
      </c>
      <c r="P830" t="s">
        <v>201</v>
      </c>
      <c r="Q830" t="s">
        <v>140</v>
      </c>
    </row>
    <row r="831" spans="1:17" x14ac:dyDescent="0.35">
      <c r="A831">
        <v>1237180</v>
      </c>
      <c r="B831" t="s">
        <v>281</v>
      </c>
      <c r="C831" s="1">
        <v>44143</v>
      </c>
      <c r="D831" t="s">
        <v>337</v>
      </c>
      <c r="E831" t="s">
        <v>282</v>
      </c>
      <c r="F831">
        <v>0</v>
      </c>
      <c r="G831" t="s">
        <v>374</v>
      </c>
      <c r="H831" t="s">
        <v>259</v>
      </c>
      <c r="I831" t="s">
        <v>374</v>
      </c>
      <c r="J831" t="s">
        <v>33</v>
      </c>
      <c r="K831" t="s">
        <v>374</v>
      </c>
      <c r="L831" t="s">
        <v>23</v>
      </c>
      <c r="M831">
        <v>17</v>
      </c>
      <c r="N831" t="s">
        <v>24</v>
      </c>
      <c r="O831" t="s">
        <v>25</v>
      </c>
      <c r="P831" t="s">
        <v>201</v>
      </c>
      <c r="Q831" t="s">
        <v>140</v>
      </c>
    </row>
    <row r="832" spans="1:17" x14ac:dyDescent="0.35">
      <c r="A832">
        <v>1237181</v>
      </c>
      <c r="B832" t="s">
        <v>288</v>
      </c>
      <c r="C832" s="1">
        <v>44145</v>
      </c>
      <c r="D832" t="s">
        <v>312</v>
      </c>
      <c r="E832" t="s">
        <v>289</v>
      </c>
      <c r="F832">
        <v>0</v>
      </c>
      <c r="G832" t="s">
        <v>374</v>
      </c>
      <c r="H832" t="s">
        <v>47</v>
      </c>
      <c r="I832" t="s">
        <v>374</v>
      </c>
      <c r="J832" t="s">
        <v>33</v>
      </c>
      <c r="K832" t="s">
        <v>47</v>
      </c>
      <c r="L832" t="s">
        <v>41</v>
      </c>
      <c r="M832">
        <v>5</v>
      </c>
      <c r="N832" t="s">
        <v>24</v>
      </c>
      <c r="O832" t="s">
        <v>25</v>
      </c>
      <c r="P832" t="s">
        <v>303</v>
      </c>
      <c r="Q832" t="s">
        <v>323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F6D95-342A-4671-9CEE-BA19D877D353}">
  <dimension ref="A2:D40"/>
  <sheetViews>
    <sheetView workbookViewId="0">
      <selection activeCell="A49" sqref="A49"/>
    </sheetView>
  </sheetViews>
  <sheetFormatPr defaultRowHeight="14.5" x14ac:dyDescent="0.35"/>
  <cols>
    <col min="1" max="1" width="46.36328125" bestFit="1" customWidth="1"/>
    <col min="2" max="2" width="23" bestFit="1" customWidth="1"/>
    <col min="3" max="3" width="13.36328125" customWidth="1"/>
    <col min="4" max="4" width="13.26953125" customWidth="1"/>
  </cols>
  <sheetData>
    <row r="2" spans="1:4" x14ac:dyDescent="0.35">
      <c r="C2" t="s">
        <v>457</v>
      </c>
      <c r="D2">
        <f>AVERAGE(B:B)</f>
        <v>44.108108108108105</v>
      </c>
    </row>
    <row r="3" spans="1:4" x14ac:dyDescent="0.35">
      <c r="A3" s="3" t="s">
        <v>433</v>
      </c>
      <c r="B3" t="s">
        <v>456</v>
      </c>
    </row>
    <row r="4" spans="1:4" x14ac:dyDescent="0.35">
      <c r="A4" s="4" t="s">
        <v>172</v>
      </c>
      <c r="B4" s="5">
        <v>7</v>
      </c>
      <c r="C4" t="str">
        <f>IF(B:B&gt;$D$2,"Above Average","Below Average")</f>
        <v>Below Average</v>
      </c>
    </row>
    <row r="5" spans="1:4" x14ac:dyDescent="0.35">
      <c r="A5" s="4" t="s">
        <v>164</v>
      </c>
      <c r="B5" s="5">
        <v>11</v>
      </c>
      <c r="C5" t="str">
        <f t="shared" ref="C5:C39" si="0">IF(B:B&gt;$D$2,"Above Average","Below Average")</f>
        <v>Below Average</v>
      </c>
    </row>
    <row r="6" spans="1:4" x14ac:dyDescent="0.35">
      <c r="A6" s="4" t="s">
        <v>137</v>
      </c>
      <c r="B6" s="5">
        <v>3</v>
      </c>
      <c r="C6" t="str">
        <f t="shared" si="0"/>
        <v>Below Average</v>
      </c>
    </row>
    <row r="7" spans="1:4" x14ac:dyDescent="0.35">
      <c r="A7" s="4" t="s">
        <v>150</v>
      </c>
      <c r="B7" s="5">
        <v>3</v>
      </c>
      <c r="C7" t="str">
        <f t="shared" si="0"/>
        <v>Below Average</v>
      </c>
    </row>
    <row r="8" spans="1:4" x14ac:dyDescent="0.35">
      <c r="A8" s="4" t="s">
        <v>73</v>
      </c>
      <c r="B8" s="5">
        <v>17</v>
      </c>
      <c r="C8" t="str">
        <f t="shared" si="0"/>
        <v>Below Average</v>
      </c>
    </row>
    <row r="9" spans="1:4" x14ac:dyDescent="0.35">
      <c r="A9" s="4" t="s">
        <v>236</v>
      </c>
      <c r="B9" s="5">
        <v>13</v>
      </c>
      <c r="C9" t="str">
        <f t="shared" si="0"/>
        <v>Below Average</v>
      </c>
    </row>
    <row r="10" spans="1:4" x14ac:dyDescent="0.35">
      <c r="A10" s="4" t="s">
        <v>289</v>
      </c>
      <c r="B10" s="5">
        <v>33</v>
      </c>
      <c r="C10" t="str">
        <f t="shared" si="0"/>
        <v>Below Average</v>
      </c>
    </row>
    <row r="11" spans="1:4" x14ac:dyDescent="0.35">
      <c r="A11" s="4" t="s">
        <v>52</v>
      </c>
      <c r="B11" s="5">
        <v>77</v>
      </c>
      <c r="C11" t="str">
        <f t="shared" si="0"/>
        <v>Above Average</v>
      </c>
    </row>
    <row r="12" spans="1:4" x14ac:dyDescent="0.35">
      <c r="A12" s="4" t="s">
        <v>38</v>
      </c>
      <c r="B12" s="5">
        <v>74</v>
      </c>
      <c r="C12" t="str">
        <f t="shared" si="0"/>
        <v>Above Average</v>
      </c>
    </row>
    <row r="13" spans="1:4" x14ac:dyDescent="0.35">
      <c r="A13" s="4" t="s">
        <v>342</v>
      </c>
      <c r="B13" s="5">
        <v>4</v>
      </c>
      <c r="C13" t="str">
        <f t="shared" si="0"/>
        <v>Below Average</v>
      </c>
    </row>
    <row r="14" spans="1:4" x14ac:dyDescent="0.35">
      <c r="A14" s="4" t="s">
        <v>195</v>
      </c>
      <c r="B14" s="5">
        <v>9</v>
      </c>
      <c r="C14" t="str">
        <f t="shared" si="0"/>
        <v>Below Average</v>
      </c>
    </row>
    <row r="15" spans="1:4" x14ac:dyDescent="0.35">
      <c r="A15" s="4" t="s">
        <v>225</v>
      </c>
      <c r="B15" s="5">
        <v>9</v>
      </c>
      <c r="C15" t="str">
        <f t="shared" si="0"/>
        <v>Below Average</v>
      </c>
    </row>
    <row r="16" spans="1:4" x14ac:dyDescent="0.35">
      <c r="A16" s="4" t="s">
        <v>278</v>
      </c>
      <c r="B16" s="5">
        <v>7</v>
      </c>
      <c r="C16" t="str">
        <f t="shared" si="0"/>
        <v>Below Average</v>
      </c>
    </row>
    <row r="17" spans="1:3" x14ac:dyDescent="0.35">
      <c r="A17" s="4" t="s">
        <v>119</v>
      </c>
      <c r="B17" s="5">
        <v>15</v>
      </c>
      <c r="C17" t="str">
        <f t="shared" si="0"/>
        <v>Below Average</v>
      </c>
    </row>
    <row r="18" spans="1:3" x14ac:dyDescent="0.35">
      <c r="A18" s="4" t="s">
        <v>19</v>
      </c>
      <c r="B18" s="5">
        <v>65</v>
      </c>
      <c r="C18" t="str">
        <f t="shared" si="0"/>
        <v>Above Average</v>
      </c>
    </row>
    <row r="19" spans="1:3" x14ac:dyDescent="0.35">
      <c r="A19" s="4" t="s">
        <v>345</v>
      </c>
      <c r="B19" s="5">
        <v>15</v>
      </c>
      <c r="C19" t="str">
        <f t="shared" si="0"/>
        <v>Below Average</v>
      </c>
    </row>
    <row r="20" spans="1:3" x14ac:dyDescent="0.35">
      <c r="A20" s="4" t="s">
        <v>67</v>
      </c>
      <c r="B20" s="5">
        <v>57</v>
      </c>
      <c r="C20" t="str">
        <f t="shared" si="0"/>
        <v>Above Average</v>
      </c>
    </row>
    <row r="21" spans="1:3" x14ac:dyDescent="0.35">
      <c r="A21" s="4" t="s">
        <v>301</v>
      </c>
      <c r="B21" s="5">
        <v>21</v>
      </c>
      <c r="C21" t="str">
        <f t="shared" si="0"/>
        <v>Below Average</v>
      </c>
    </row>
    <row r="22" spans="1:3" x14ac:dyDescent="0.35">
      <c r="A22" s="4" t="s">
        <v>204</v>
      </c>
      <c r="B22" s="5">
        <v>5</v>
      </c>
      <c r="C22" t="str">
        <f t="shared" si="0"/>
        <v>Below Average</v>
      </c>
    </row>
    <row r="23" spans="1:3" x14ac:dyDescent="0.35">
      <c r="A23" s="4" t="s">
        <v>143</v>
      </c>
      <c r="B23" s="5">
        <v>8</v>
      </c>
      <c r="C23" t="str">
        <f t="shared" si="0"/>
        <v>Below Average</v>
      </c>
    </row>
    <row r="24" spans="1:3" x14ac:dyDescent="0.35">
      <c r="A24" s="4" t="s">
        <v>108</v>
      </c>
      <c r="B24" s="5">
        <v>7</v>
      </c>
      <c r="C24" t="str">
        <f t="shared" si="0"/>
        <v>Below Average</v>
      </c>
    </row>
    <row r="25" spans="1:3" x14ac:dyDescent="0.35">
      <c r="A25" s="4" t="s">
        <v>159</v>
      </c>
      <c r="B25" s="5">
        <v>2</v>
      </c>
      <c r="C25" t="str">
        <f t="shared" si="0"/>
        <v>Below Average</v>
      </c>
    </row>
    <row r="26" spans="1:3" x14ac:dyDescent="0.35">
      <c r="A26" s="4" t="s">
        <v>320</v>
      </c>
      <c r="B26" s="5">
        <v>21</v>
      </c>
      <c r="C26" t="str">
        <f t="shared" si="0"/>
        <v>Below Average</v>
      </c>
    </row>
    <row r="27" spans="1:3" x14ac:dyDescent="0.35">
      <c r="A27" s="4" t="s">
        <v>30</v>
      </c>
      <c r="B27" s="5">
        <v>35</v>
      </c>
      <c r="C27" t="str">
        <f t="shared" si="0"/>
        <v>Below Average</v>
      </c>
    </row>
    <row r="28" spans="1:3" x14ac:dyDescent="0.35">
      <c r="A28" s="4" t="s">
        <v>62</v>
      </c>
      <c r="B28" s="5">
        <v>64</v>
      </c>
      <c r="C28" t="str">
        <f t="shared" si="0"/>
        <v>Above Average</v>
      </c>
    </row>
    <row r="29" spans="1:3" x14ac:dyDescent="0.35">
      <c r="A29" s="4" t="s">
        <v>168</v>
      </c>
      <c r="B29" s="5">
        <v>12</v>
      </c>
      <c r="C29" t="str">
        <f t="shared" si="0"/>
        <v>Below Average</v>
      </c>
    </row>
    <row r="30" spans="1:3" x14ac:dyDescent="0.35">
      <c r="A30" s="4" t="s">
        <v>325</v>
      </c>
      <c r="B30" s="5">
        <v>10</v>
      </c>
      <c r="C30" t="str">
        <f t="shared" si="0"/>
        <v>Below Average</v>
      </c>
    </row>
    <row r="31" spans="1:3" x14ac:dyDescent="0.35">
      <c r="A31" s="4" t="s">
        <v>58</v>
      </c>
      <c r="B31" s="5">
        <v>47</v>
      </c>
      <c r="C31" t="str">
        <f t="shared" si="0"/>
        <v>Above Average</v>
      </c>
    </row>
    <row r="32" spans="1:3" x14ac:dyDescent="0.35">
      <c r="A32" s="4" t="s">
        <v>270</v>
      </c>
      <c r="B32" s="5">
        <v>6</v>
      </c>
      <c r="C32" t="str">
        <f t="shared" si="0"/>
        <v>Below Average</v>
      </c>
    </row>
    <row r="33" spans="1:3" x14ac:dyDescent="0.35">
      <c r="A33" s="4" t="s">
        <v>286</v>
      </c>
      <c r="B33" s="5">
        <v>18</v>
      </c>
      <c r="C33" t="str">
        <f>IF(B:B&gt;$D$2,"Above Average","Below Average")</f>
        <v>Below Average</v>
      </c>
    </row>
    <row r="34" spans="1:3" x14ac:dyDescent="0.35">
      <c r="A34" s="4" t="s">
        <v>282</v>
      </c>
      <c r="B34" s="5">
        <v>29</v>
      </c>
      <c r="C34" t="str">
        <f t="shared" si="0"/>
        <v>Below Average</v>
      </c>
    </row>
    <row r="35" spans="1:3" x14ac:dyDescent="0.35">
      <c r="A35" s="4" t="s">
        <v>115</v>
      </c>
      <c r="B35" s="5">
        <v>7</v>
      </c>
      <c r="C35" t="str">
        <f t="shared" si="0"/>
        <v>Below Average</v>
      </c>
    </row>
    <row r="36" spans="1:3" x14ac:dyDescent="0.35">
      <c r="A36" s="4" t="s">
        <v>240</v>
      </c>
      <c r="B36" s="5">
        <v>17</v>
      </c>
      <c r="C36" t="str">
        <f t="shared" si="0"/>
        <v>Below Average</v>
      </c>
    </row>
    <row r="37" spans="1:3" x14ac:dyDescent="0.35">
      <c r="A37" s="4" t="s">
        <v>132</v>
      </c>
      <c r="B37" s="5">
        <v>12</v>
      </c>
      <c r="C37" t="str">
        <f t="shared" si="0"/>
        <v>Below Average</v>
      </c>
    </row>
    <row r="38" spans="1:3" x14ac:dyDescent="0.35">
      <c r="A38" s="4" t="s">
        <v>186</v>
      </c>
      <c r="B38" s="5">
        <v>3</v>
      </c>
      <c r="C38" t="str">
        <f t="shared" si="0"/>
        <v>Below Average</v>
      </c>
    </row>
    <row r="39" spans="1:3" x14ac:dyDescent="0.35">
      <c r="A39" s="4" t="s">
        <v>46</v>
      </c>
      <c r="B39" s="5">
        <v>73</v>
      </c>
      <c r="C39" t="str">
        <f t="shared" si="0"/>
        <v>Above Average</v>
      </c>
    </row>
    <row r="40" spans="1:3" x14ac:dyDescent="0.35">
      <c r="A40" s="4" t="s">
        <v>434</v>
      </c>
      <c r="B40" s="5">
        <v>816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8707B-BCB6-40F3-8007-B9AC08BC9A8A}">
  <sheetPr>
    <tabColor theme="9" tint="0.39997558519241921"/>
  </sheetPr>
  <dimension ref="A10:Q826"/>
  <sheetViews>
    <sheetView workbookViewId="0">
      <selection activeCell="G21" sqref="G21"/>
    </sheetView>
  </sheetViews>
  <sheetFormatPr defaultRowHeight="14.5" x14ac:dyDescent="0.35"/>
  <cols>
    <col min="17" max="17" width="14.08984375" customWidth="1"/>
  </cols>
  <sheetData>
    <row r="10" spans="1:17" x14ac:dyDescent="0.3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  <c r="M10" t="s">
        <v>12</v>
      </c>
      <c r="N10" t="s">
        <v>13</v>
      </c>
      <c r="O10" t="s">
        <v>14</v>
      </c>
      <c r="P10" t="s">
        <v>15</v>
      </c>
      <c r="Q10" t="s">
        <v>16</v>
      </c>
    </row>
    <row r="11" spans="1:17" x14ac:dyDescent="0.35">
      <c r="A11">
        <v>335982</v>
      </c>
      <c r="B11" t="s">
        <v>17</v>
      </c>
      <c r="C11" s="1">
        <v>39556</v>
      </c>
      <c r="D11" t="s">
        <v>18</v>
      </c>
      <c r="E11" t="s">
        <v>19</v>
      </c>
      <c r="F11">
        <v>0</v>
      </c>
      <c r="G11" t="s">
        <v>20</v>
      </c>
      <c r="H11" t="s">
        <v>21</v>
      </c>
      <c r="I11" t="s">
        <v>20</v>
      </c>
      <c r="J11" t="s">
        <v>22</v>
      </c>
      <c r="K11" t="s">
        <v>21</v>
      </c>
      <c r="L11" t="s">
        <v>23</v>
      </c>
      <c r="M11">
        <v>140</v>
      </c>
      <c r="N11" t="s">
        <v>24</v>
      </c>
      <c r="O11" t="s">
        <v>25</v>
      </c>
      <c r="P11" t="s">
        <v>26</v>
      </c>
      <c r="Q11" t="s">
        <v>27</v>
      </c>
    </row>
    <row r="12" spans="1:17" x14ac:dyDescent="0.35">
      <c r="A12">
        <v>335983</v>
      </c>
      <c r="B12" t="s">
        <v>28</v>
      </c>
      <c r="C12" s="1">
        <v>39557</v>
      </c>
      <c r="D12" t="s">
        <v>29</v>
      </c>
      <c r="E12" t="s">
        <v>30</v>
      </c>
      <c r="F12">
        <v>0</v>
      </c>
      <c r="G12" t="s">
        <v>31</v>
      </c>
      <c r="H12" t="s">
        <v>32</v>
      </c>
      <c r="I12" t="s">
        <v>32</v>
      </c>
      <c r="J12" t="s">
        <v>33</v>
      </c>
      <c r="K12" t="s">
        <v>32</v>
      </c>
      <c r="L12" t="s">
        <v>23</v>
      </c>
      <c r="M12">
        <v>33</v>
      </c>
      <c r="N12" t="s">
        <v>24</v>
      </c>
      <c r="O12" t="s">
        <v>25</v>
      </c>
      <c r="P12" t="s">
        <v>34</v>
      </c>
      <c r="Q12" t="s">
        <v>35</v>
      </c>
    </row>
    <row r="13" spans="1:17" x14ac:dyDescent="0.35">
      <c r="A13">
        <v>335984</v>
      </c>
      <c r="B13" t="s">
        <v>36</v>
      </c>
      <c r="C13" s="1">
        <v>39557</v>
      </c>
      <c r="D13" t="s">
        <v>37</v>
      </c>
      <c r="E13" t="s">
        <v>38</v>
      </c>
      <c r="F13">
        <v>0</v>
      </c>
      <c r="G13" t="s">
        <v>39</v>
      </c>
      <c r="H13" t="s">
        <v>40</v>
      </c>
      <c r="I13" t="s">
        <v>40</v>
      </c>
      <c r="J13" t="s">
        <v>33</v>
      </c>
      <c r="K13" t="s">
        <v>39</v>
      </c>
      <c r="L13" t="s">
        <v>41</v>
      </c>
      <c r="M13">
        <v>9</v>
      </c>
      <c r="N13" t="s">
        <v>24</v>
      </c>
      <c r="O13" t="s">
        <v>25</v>
      </c>
      <c r="P13" t="s">
        <v>42</v>
      </c>
      <c r="Q13" t="s">
        <v>43</v>
      </c>
    </row>
    <row r="14" spans="1:17" x14ac:dyDescent="0.35">
      <c r="A14">
        <v>335985</v>
      </c>
      <c r="B14" t="s">
        <v>44</v>
      </c>
      <c r="C14" s="1">
        <v>39558</v>
      </c>
      <c r="D14" t="s">
        <v>45</v>
      </c>
      <c r="E14" t="s">
        <v>46</v>
      </c>
      <c r="F14">
        <v>0</v>
      </c>
      <c r="G14" t="s">
        <v>47</v>
      </c>
      <c r="H14" t="s">
        <v>20</v>
      </c>
      <c r="I14" t="s">
        <v>47</v>
      </c>
      <c r="J14" t="s">
        <v>33</v>
      </c>
      <c r="K14" t="s">
        <v>20</v>
      </c>
      <c r="L14" t="s">
        <v>41</v>
      </c>
      <c r="M14">
        <v>5</v>
      </c>
      <c r="N14" t="s">
        <v>24</v>
      </c>
      <c r="O14" t="s">
        <v>25</v>
      </c>
      <c r="P14" t="s">
        <v>48</v>
      </c>
      <c r="Q14" t="s">
        <v>49</v>
      </c>
    </row>
    <row r="15" spans="1:17" x14ac:dyDescent="0.35">
      <c r="A15">
        <v>335986</v>
      </c>
      <c r="B15" t="s">
        <v>50</v>
      </c>
      <c r="C15" s="1">
        <v>39558</v>
      </c>
      <c r="D15" t="s">
        <v>51</v>
      </c>
      <c r="E15" t="s">
        <v>52</v>
      </c>
      <c r="F15">
        <v>0</v>
      </c>
      <c r="G15" t="s">
        <v>21</v>
      </c>
      <c r="H15" t="s">
        <v>53</v>
      </c>
      <c r="I15" t="s">
        <v>53</v>
      </c>
      <c r="J15" t="s">
        <v>33</v>
      </c>
      <c r="K15" t="s">
        <v>21</v>
      </c>
      <c r="L15" t="s">
        <v>41</v>
      </c>
      <c r="M15">
        <v>5</v>
      </c>
      <c r="N15" t="s">
        <v>24</v>
      </c>
      <c r="O15" t="s">
        <v>25</v>
      </c>
      <c r="P15" t="s">
        <v>54</v>
      </c>
      <c r="Q15" t="s">
        <v>55</v>
      </c>
    </row>
    <row r="16" spans="1:17" x14ac:dyDescent="0.35">
      <c r="A16">
        <v>335987</v>
      </c>
      <c r="B16" t="s">
        <v>56</v>
      </c>
      <c r="C16" s="1">
        <v>39559</v>
      </c>
      <c r="D16" t="s">
        <v>57</v>
      </c>
      <c r="E16" t="s">
        <v>58</v>
      </c>
      <c r="F16">
        <v>0</v>
      </c>
      <c r="G16" t="s">
        <v>40</v>
      </c>
      <c r="H16" t="s">
        <v>31</v>
      </c>
      <c r="I16" t="s">
        <v>31</v>
      </c>
      <c r="J16" t="s">
        <v>33</v>
      </c>
      <c r="K16" t="s">
        <v>40</v>
      </c>
      <c r="L16" t="s">
        <v>41</v>
      </c>
      <c r="M16">
        <v>6</v>
      </c>
      <c r="N16" t="s">
        <v>24</v>
      </c>
      <c r="O16" t="s">
        <v>25</v>
      </c>
      <c r="P16" t="s">
        <v>42</v>
      </c>
      <c r="Q16" t="s">
        <v>59</v>
      </c>
    </row>
    <row r="17" spans="1:17" x14ac:dyDescent="0.35">
      <c r="A17">
        <v>335988</v>
      </c>
      <c r="B17" t="s">
        <v>60</v>
      </c>
      <c r="C17" s="1">
        <v>39560</v>
      </c>
      <c r="D17" t="s">
        <v>61</v>
      </c>
      <c r="E17" t="s">
        <v>62</v>
      </c>
      <c r="F17">
        <v>0</v>
      </c>
      <c r="G17" t="s">
        <v>53</v>
      </c>
      <c r="H17" t="s">
        <v>39</v>
      </c>
      <c r="I17" t="s">
        <v>53</v>
      </c>
      <c r="J17" t="s">
        <v>33</v>
      </c>
      <c r="K17" t="s">
        <v>39</v>
      </c>
      <c r="L17" t="s">
        <v>41</v>
      </c>
      <c r="M17">
        <v>9</v>
      </c>
      <c r="N17" t="s">
        <v>24</v>
      </c>
      <c r="O17" t="s">
        <v>25</v>
      </c>
      <c r="P17" t="s">
        <v>63</v>
      </c>
      <c r="Q17" t="s">
        <v>64</v>
      </c>
    </row>
    <row r="18" spans="1:17" x14ac:dyDescent="0.35">
      <c r="A18">
        <v>335989</v>
      </c>
      <c r="B18" t="s">
        <v>65</v>
      </c>
      <c r="C18" s="1">
        <v>39561</v>
      </c>
      <c r="D18" t="s">
        <v>66</v>
      </c>
      <c r="E18" t="s">
        <v>67</v>
      </c>
      <c r="F18">
        <v>0</v>
      </c>
      <c r="G18" t="s">
        <v>32</v>
      </c>
      <c r="H18" t="s">
        <v>47</v>
      </c>
      <c r="I18" t="s">
        <v>47</v>
      </c>
      <c r="J18" t="s">
        <v>22</v>
      </c>
      <c r="K18" t="s">
        <v>32</v>
      </c>
      <c r="L18" t="s">
        <v>23</v>
      </c>
      <c r="M18">
        <v>6</v>
      </c>
      <c r="N18" t="s">
        <v>24</v>
      </c>
      <c r="O18" t="s">
        <v>25</v>
      </c>
      <c r="P18" t="s">
        <v>49</v>
      </c>
      <c r="Q18" t="s">
        <v>43</v>
      </c>
    </row>
    <row r="19" spans="1:17" x14ac:dyDescent="0.35">
      <c r="A19">
        <v>335990</v>
      </c>
      <c r="B19" t="s">
        <v>60</v>
      </c>
      <c r="C19" s="1">
        <v>39562</v>
      </c>
      <c r="D19" t="s">
        <v>68</v>
      </c>
      <c r="E19" t="s">
        <v>62</v>
      </c>
      <c r="F19">
        <v>0</v>
      </c>
      <c r="G19" t="s">
        <v>53</v>
      </c>
      <c r="H19" t="s">
        <v>40</v>
      </c>
      <c r="I19" t="s">
        <v>40</v>
      </c>
      <c r="J19" t="s">
        <v>22</v>
      </c>
      <c r="K19" t="s">
        <v>40</v>
      </c>
      <c r="L19" t="s">
        <v>41</v>
      </c>
      <c r="M19">
        <v>3</v>
      </c>
      <c r="N19" t="s">
        <v>24</v>
      </c>
      <c r="O19" t="s">
        <v>25</v>
      </c>
      <c r="P19" t="s">
        <v>26</v>
      </c>
      <c r="Q19" t="s">
        <v>34</v>
      </c>
    </row>
    <row r="20" spans="1:17" x14ac:dyDescent="0.35">
      <c r="A20">
        <v>335991</v>
      </c>
      <c r="B20" t="s">
        <v>28</v>
      </c>
      <c r="C20" s="1">
        <v>39563</v>
      </c>
      <c r="D20" t="s">
        <v>69</v>
      </c>
      <c r="E20" t="s">
        <v>30</v>
      </c>
      <c r="F20">
        <v>0</v>
      </c>
      <c r="G20" t="s">
        <v>31</v>
      </c>
      <c r="H20" t="s">
        <v>47</v>
      </c>
      <c r="I20" t="s">
        <v>47</v>
      </c>
      <c r="J20" t="s">
        <v>22</v>
      </c>
      <c r="K20" t="s">
        <v>31</v>
      </c>
      <c r="L20" t="s">
        <v>23</v>
      </c>
      <c r="M20">
        <v>66</v>
      </c>
      <c r="N20" t="s">
        <v>24</v>
      </c>
      <c r="O20" t="s">
        <v>25</v>
      </c>
      <c r="P20" t="s">
        <v>42</v>
      </c>
      <c r="Q20" t="s">
        <v>64</v>
      </c>
    </row>
    <row r="21" spans="1:17" x14ac:dyDescent="0.35">
      <c r="A21">
        <v>335992</v>
      </c>
      <c r="B21" t="s">
        <v>17</v>
      </c>
      <c r="C21" s="1">
        <v>39564</v>
      </c>
      <c r="D21" t="s">
        <v>57</v>
      </c>
      <c r="E21" t="s">
        <v>19</v>
      </c>
      <c r="F21">
        <v>0</v>
      </c>
      <c r="G21" t="s">
        <v>20</v>
      </c>
      <c r="H21" t="s">
        <v>40</v>
      </c>
      <c r="I21" t="s">
        <v>40</v>
      </c>
      <c r="J21" t="s">
        <v>22</v>
      </c>
      <c r="K21" t="s">
        <v>40</v>
      </c>
      <c r="L21" t="s">
        <v>41</v>
      </c>
      <c r="M21">
        <v>7</v>
      </c>
      <c r="N21" t="s">
        <v>24</v>
      </c>
      <c r="O21" t="s">
        <v>25</v>
      </c>
      <c r="P21" t="s">
        <v>34</v>
      </c>
      <c r="Q21" t="s">
        <v>63</v>
      </c>
    </row>
    <row r="22" spans="1:17" x14ac:dyDescent="0.35">
      <c r="A22">
        <v>335993</v>
      </c>
      <c r="B22" t="s">
        <v>65</v>
      </c>
      <c r="C22" s="1">
        <v>39564</v>
      </c>
      <c r="D22" t="s">
        <v>70</v>
      </c>
      <c r="E22" t="s">
        <v>67</v>
      </c>
      <c r="F22">
        <v>0</v>
      </c>
      <c r="G22" t="s">
        <v>32</v>
      </c>
      <c r="H22" t="s">
        <v>21</v>
      </c>
      <c r="I22" t="s">
        <v>21</v>
      </c>
      <c r="J22" t="s">
        <v>33</v>
      </c>
      <c r="K22" t="s">
        <v>32</v>
      </c>
      <c r="L22" t="s">
        <v>41</v>
      </c>
      <c r="M22">
        <v>9</v>
      </c>
      <c r="N22" t="s">
        <v>24</v>
      </c>
      <c r="O22" t="s">
        <v>25</v>
      </c>
      <c r="P22" t="s">
        <v>54</v>
      </c>
      <c r="Q22" t="s">
        <v>71</v>
      </c>
    </row>
    <row r="23" spans="1:17" x14ac:dyDescent="0.35">
      <c r="A23">
        <v>335994</v>
      </c>
      <c r="B23" t="s">
        <v>44</v>
      </c>
      <c r="C23" s="1">
        <v>39565</v>
      </c>
      <c r="D23" t="s">
        <v>72</v>
      </c>
      <c r="E23" t="s">
        <v>73</v>
      </c>
      <c r="F23">
        <v>0</v>
      </c>
      <c r="G23" t="s">
        <v>47</v>
      </c>
      <c r="H23" t="s">
        <v>53</v>
      </c>
      <c r="I23" t="s">
        <v>53</v>
      </c>
      <c r="J23" t="s">
        <v>22</v>
      </c>
      <c r="K23" t="s">
        <v>53</v>
      </c>
      <c r="L23" t="s">
        <v>41</v>
      </c>
      <c r="M23">
        <v>10</v>
      </c>
      <c r="N23" t="s">
        <v>24</v>
      </c>
      <c r="O23" t="s">
        <v>25</v>
      </c>
      <c r="P23" t="s">
        <v>26</v>
      </c>
      <c r="Q23" t="s">
        <v>35</v>
      </c>
    </row>
    <row r="24" spans="1:17" x14ac:dyDescent="0.35">
      <c r="A24">
        <v>335995</v>
      </c>
      <c r="B24" t="s">
        <v>28</v>
      </c>
      <c r="C24" s="1">
        <v>39565</v>
      </c>
      <c r="D24" t="s">
        <v>74</v>
      </c>
      <c r="E24" t="s">
        <v>30</v>
      </c>
      <c r="F24">
        <v>0</v>
      </c>
      <c r="G24" t="s">
        <v>31</v>
      </c>
      <c r="H24" t="s">
        <v>39</v>
      </c>
      <c r="I24" t="s">
        <v>39</v>
      </c>
      <c r="J24" t="s">
        <v>33</v>
      </c>
      <c r="K24" t="s">
        <v>31</v>
      </c>
      <c r="L24" t="s">
        <v>41</v>
      </c>
      <c r="M24">
        <v>4</v>
      </c>
      <c r="N24" t="s">
        <v>24</v>
      </c>
      <c r="O24" t="s">
        <v>25</v>
      </c>
      <c r="P24" t="s">
        <v>27</v>
      </c>
      <c r="Q24" t="s">
        <v>75</v>
      </c>
    </row>
    <row r="25" spans="1:17" x14ac:dyDescent="0.35">
      <c r="A25">
        <v>335996</v>
      </c>
      <c r="B25" t="s">
        <v>17</v>
      </c>
      <c r="C25" s="1">
        <v>39566</v>
      </c>
      <c r="D25" t="s">
        <v>76</v>
      </c>
      <c r="E25" t="s">
        <v>19</v>
      </c>
      <c r="F25">
        <v>0</v>
      </c>
      <c r="G25" t="s">
        <v>20</v>
      </c>
      <c r="H25" t="s">
        <v>32</v>
      </c>
      <c r="I25" t="s">
        <v>32</v>
      </c>
      <c r="J25" t="s">
        <v>33</v>
      </c>
      <c r="K25" t="s">
        <v>32</v>
      </c>
      <c r="L25" t="s">
        <v>23</v>
      </c>
      <c r="M25">
        <v>13</v>
      </c>
      <c r="N25" t="s">
        <v>24</v>
      </c>
      <c r="O25" t="s">
        <v>25</v>
      </c>
      <c r="P25" t="s">
        <v>77</v>
      </c>
      <c r="Q25" t="s">
        <v>59</v>
      </c>
    </row>
    <row r="26" spans="1:17" x14ac:dyDescent="0.35">
      <c r="A26">
        <v>335997</v>
      </c>
      <c r="B26" t="s">
        <v>50</v>
      </c>
      <c r="C26" s="1">
        <v>39567</v>
      </c>
      <c r="D26" t="s">
        <v>78</v>
      </c>
      <c r="E26" t="s">
        <v>52</v>
      </c>
      <c r="F26">
        <v>0</v>
      </c>
      <c r="G26" t="s">
        <v>21</v>
      </c>
      <c r="H26" t="s">
        <v>47</v>
      </c>
      <c r="I26" t="s">
        <v>21</v>
      </c>
      <c r="J26" t="s">
        <v>33</v>
      </c>
      <c r="K26" t="s">
        <v>47</v>
      </c>
      <c r="L26" t="s">
        <v>41</v>
      </c>
      <c r="M26">
        <v>7</v>
      </c>
      <c r="N26" t="s">
        <v>24</v>
      </c>
      <c r="O26" t="s">
        <v>25</v>
      </c>
      <c r="P26" t="s">
        <v>54</v>
      </c>
      <c r="Q26" t="s">
        <v>71</v>
      </c>
    </row>
    <row r="27" spans="1:17" x14ac:dyDescent="0.35">
      <c r="A27">
        <v>335998</v>
      </c>
      <c r="B27" t="s">
        <v>36</v>
      </c>
      <c r="C27" s="1">
        <v>39568</v>
      </c>
      <c r="D27" t="s">
        <v>79</v>
      </c>
      <c r="E27" t="s">
        <v>38</v>
      </c>
      <c r="F27">
        <v>0</v>
      </c>
      <c r="G27" t="s">
        <v>39</v>
      </c>
      <c r="H27" t="s">
        <v>20</v>
      </c>
      <c r="I27" t="s">
        <v>20</v>
      </c>
      <c r="J27" t="s">
        <v>22</v>
      </c>
      <c r="K27" t="s">
        <v>39</v>
      </c>
      <c r="L27" t="s">
        <v>23</v>
      </c>
      <c r="M27">
        <v>10</v>
      </c>
      <c r="N27" t="s">
        <v>24</v>
      </c>
      <c r="O27" t="s">
        <v>25</v>
      </c>
      <c r="P27" t="s">
        <v>42</v>
      </c>
      <c r="Q27" t="s">
        <v>75</v>
      </c>
    </row>
    <row r="28" spans="1:17" x14ac:dyDescent="0.35">
      <c r="A28">
        <v>335999</v>
      </c>
      <c r="B28" t="s">
        <v>60</v>
      </c>
      <c r="C28" s="1">
        <v>39569</v>
      </c>
      <c r="D28" t="s">
        <v>80</v>
      </c>
      <c r="E28" t="s">
        <v>62</v>
      </c>
      <c r="F28">
        <v>0</v>
      </c>
      <c r="G28" t="s">
        <v>53</v>
      </c>
      <c r="H28" t="s">
        <v>31</v>
      </c>
      <c r="I28" t="s">
        <v>31</v>
      </c>
      <c r="J28" t="s">
        <v>22</v>
      </c>
      <c r="K28" t="s">
        <v>31</v>
      </c>
      <c r="L28" t="s">
        <v>41</v>
      </c>
      <c r="M28">
        <v>7</v>
      </c>
      <c r="N28" t="s">
        <v>24</v>
      </c>
      <c r="O28" t="s">
        <v>25</v>
      </c>
      <c r="P28" t="s">
        <v>77</v>
      </c>
      <c r="Q28" t="s">
        <v>59</v>
      </c>
    </row>
    <row r="29" spans="1:17" x14ac:dyDescent="0.35">
      <c r="A29">
        <v>336000</v>
      </c>
      <c r="B29" t="s">
        <v>56</v>
      </c>
      <c r="C29" s="1">
        <v>39569</v>
      </c>
      <c r="D29" t="s">
        <v>81</v>
      </c>
      <c r="E29" t="s">
        <v>58</v>
      </c>
      <c r="F29">
        <v>0</v>
      </c>
      <c r="G29" t="s">
        <v>40</v>
      </c>
      <c r="H29" t="s">
        <v>21</v>
      </c>
      <c r="I29" t="s">
        <v>40</v>
      </c>
      <c r="J29" t="s">
        <v>33</v>
      </c>
      <c r="K29" t="s">
        <v>40</v>
      </c>
      <c r="L29" t="s">
        <v>23</v>
      </c>
      <c r="M29">
        <v>45</v>
      </c>
      <c r="N29" t="s">
        <v>24</v>
      </c>
      <c r="O29" t="s">
        <v>25</v>
      </c>
      <c r="P29" t="s">
        <v>27</v>
      </c>
      <c r="Q29" t="s">
        <v>43</v>
      </c>
    </row>
    <row r="30" spans="1:17" x14ac:dyDescent="0.35">
      <c r="A30">
        <v>336001</v>
      </c>
      <c r="B30" t="s">
        <v>65</v>
      </c>
      <c r="C30" s="1">
        <v>39570</v>
      </c>
      <c r="D30" t="s">
        <v>61</v>
      </c>
      <c r="E30" t="s">
        <v>67</v>
      </c>
      <c r="F30">
        <v>0</v>
      </c>
      <c r="G30" t="s">
        <v>32</v>
      </c>
      <c r="H30" t="s">
        <v>39</v>
      </c>
      <c r="I30" t="s">
        <v>32</v>
      </c>
      <c r="J30" t="s">
        <v>33</v>
      </c>
      <c r="K30" t="s">
        <v>39</v>
      </c>
      <c r="L30" t="s">
        <v>41</v>
      </c>
      <c r="M30">
        <v>8</v>
      </c>
      <c r="N30" t="s">
        <v>24</v>
      </c>
      <c r="O30" t="s">
        <v>25</v>
      </c>
      <c r="P30" t="s">
        <v>54</v>
      </c>
      <c r="Q30" t="s">
        <v>55</v>
      </c>
    </row>
    <row r="31" spans="1:17" x14ac:dyDescent="0.35">
      <c r="A31">
        <v>336002</v>
      </c>
      <c r="B31" t="s">
        <v>60</v>
      </c>
      <c r="C31" s="1">
        <v>39593</v>
      </c>
      <c r="D31" t="s">
        <v>82</v>
      </c>
      <c r="E31" t="s">
        <v>62</v>
      </c>
      <c r="F31">
        <v>0</v>
      </c>
      <c r="G31" t="s">
        <v>53</v>
      </c>
      <c r="H31" t="s">
        <v>20</v>
      </c>
      <c r="I31" t="s">
        <v>53</v>
      </c>
      <c r="J31" t="s">
        <v>33</v>
      </c>
      <c r="K31" t="s">
        <v>20</v>
      </c>
      <c r="L31" t="s">
        <v>41</v>
      </c>
      <c r="M31">
        <v>5</v>
      </c>
      <c r="N31" t="s">
        <v>24</v>
      </c>
      <c r="O31" t="s">
        <v>25</v>
      </c>
      <c r="P31" t="s">
        <v>26</v>
      </c>
      <c r="Q31" t="s">
        <v>27</v>
      </c>
    </row>
    <row r="32" spans="1:17" x14ac:dyDescent="0.35">
      <c r="A32">
        <v>336003</v>
      </c>
      <c r="B32" t="s">
        <v>28</v>
      </c>
      <c r="C32" s="1">
        <v>39571</v>
      </c>
      <c r="D32" t="s">
        <v>83</v>
      </c>
      <c r="E32" t="s">
        <v>30</v>
      </c>
      <c r="F32">
        <v>0</v>
      </c>
      <c r="G32" t="s">
        <v>31</v>
      </c>
      <c r="H32" t="s">
        <v>21</v>
      </c>
      <c r="I32" t="s">
        <v>31</v>
      </c>
      <c r="J32" t="s">
        <v>33</v>
      </c>
      <c r="K32" t="s">
        <v>31</v>
      </c>
      <c r="L32" t="s">
        <v>23</v>
      </c>
      <c r="M32">
        <v>9</v>
      </c>
      <c r="N32" t="s">
        <v>24</v>
      </c>
      <c r="O32" t="s">
        <v>25</v>
      </c>
      <c r="P32" t="s">
        <v>49</v>
      </c>
      <c r="Q32" t="s">
        <v>75</v>
      </c>
    </row>
    <row r="33" spans="1:17" x14ac:dyDescent="0.35">
      <c r="A33">
        <v>336004</v>
      </c>
      <c r="B33" t="s">
        <v>44</v>
      </c>
      <c r="C33" s="1">
        <v>39572</v>
      </c>
      <c r="D33" t="s">
        <v>84</v>
      </c>
      <c r="E33" t="s">
        <v>73</v>
      </c>
      <c r="F33">
        <v>0</v>
      </c>
      <c r="G33" t="s">
        <v>47</v>
      </c>
      <c r="H33" t="s">
        <v>39</v>
      </c>
      <c r="I33" t="s">
        <v>39</v>
      </c>
      <c r="J33" t="s">
        <v>22</v>
      </c>
      <c r="K33" t="s">
        <v>47</v>
      </c>
      <c r="L33" t="s">
        <v>23</v>
      </c>
      <c r="M33">
        <v>29</v>
      </c>
      <c r="N33" t="s">
        <v>24</v>
      </c>
      <c r="O33" t="s">
        <v>25</v>
      </c>
      <c r="P33" t="s">
        <v>63</v>
      </c>
      <c r="Q33" t="s">
        <v>27</v>
      </c>
    </row>
    <row r="34" spans="1:17" x14ac:dyDescent="0.35">
      <c r="A34">
        <v>336005</v>
      </c>
      <c r="B34" t="s">
        <v>56</v>
      </c>
      <c r="C34" s="1">
        <v>39572</v>
      </c>
      <c r="D34" t="s">
        <v>85</v>
      </c>
      <c r="E34" t="s">
        <v>58</v>
      </c>
      <c r="F34">
        <v>0</v>
      </c>
      <c r="G34" t="s">
        <v>40</v>
      </c>
      <c r="H34" t="s">
        <v>32</v>
      </c>
      <c r="I34" t="s">
        <v>32</v>
      </c>
      <c r="J34" t="s">
        <v>33</v>
      </c>
      <c r="K34" t="s">
        <v>40</v>
      </c>
      <c r="L34" t="s">
        <v>41</v>
      </c>
      <c r="M34">
        <v>8</v>
      </c>
      <c r="N34" t="s">
        <v>24</v>
      </c>
      <c r="O34" t="s">
        <v>25</v>
      </c>
      <c r="P34" t="s">
        <v>26</v>
      </c>
      <c r="Q34" t="s">
        <v>71</v>
      </c>
    </row>
    <row r="35" spans="1:17" x14ac:dyDescent="0.35">
      <c r="A35">
        <v>336006</v>
      </c>
      <c r="B35" t="s">
        <v>17</v>
      </c>
      <c r="C35" s="1">
        <v>39573</v>
      </c>
      <c r="D35" t="s">
        <v>86</v>
      </c>
      <c r="E35" t="s">
        <v>19</v>
      </c>
      <c r="F35">
        <v>0</v>
      </c>
      <c r="G35" t="s">
        <v>20</v>
      </c>
      <c r="H35" t="s">
        <v>31</v>
      </c>
      <c r="I35" t="s">
        <v>31</v>
      </c>
      <c r="J35" t="s">
        <v>22</v>
      </c>
      <c r="K35" t="s">
        <v>31</v>
      </c>
      <c r="L35" t="s">
        <v>41</v>
      </c>
      <c r="M35">
        <v>6</v>
      </c>
      <c r="N35" t="s">
        <v>24</v>
      </c>
      <c r="O35" t="s">
        <v>25</v>
      </c>
      <c r="P35" t="s">
        <v>48</v>
      </c>
      <c r="Q35" t="s">
        <v>77</v>
      </c>
    </row>
    <row r="36" spans="1:17" x14ac:dyDescent="0.35">
      <c r="A36">
        <v>336007</v>
      </c>
      <c r="B36" t="s">
        <v>65</v>
      </c>
      <c r="C36" s="1">
        <v>39574</v>
      </c>
      <c r="D36" t="s">
        <v>72</v>
      </c>
      <c r="E36" t="s">
        <v>67</v>
      </c>
      <c r="F36">
        <v>0</v>
      </c>
      <c r="G36" t="s">
        <v>32</v>
      </c>
      <c r="H36" t="s">
        <v>53</v>
      </c>
      <c r="I36" t="s">
        <v>53</v>
      </c>
      <c r="J36" t="s">
        <v>22</v>
      </c>
      <c r="K36" t="s">
        <v>53</v>
      </c>
      <c r="L36" t="s">
        <v>41</v>
      </c>
      <c r="M36">
        <v>7</v>
      </c>
      <c r="N36" t="s">
        <v>24</v>
      </c>
      <c r="O36" t="s">
        <v>25</v>
      </c>
      <c r="P36" t="s">
        <v>34</v>
      </c>
      <c r="Q36" t="s">
        <v>59</v>
      </c>
    </row>
    <row r="37" spans="1:17" x14ac:dyDescent="0.35">
      <c r="A37">
        <v>336008</v>
      </c>
      <c r="B37" t="s">
        <v>44</v>
      </c>
      <c r="C37" s="1">
        <v>39575</v>
      </c>
      <c r="D37" t="s">
        <v>87</v>
      </c>
      <c r="E37" t="s">
        <v>73</v>
      </c>
      <c r="F37">
        <v>0</v>
      </c>
      <c r="G37" t="s">
        <v>47</v>
      </c>
      <c r="H37" t="s">
        <v>40</v>
      </c>
      <c r="I37" t="s">
        <v>47</v>
      </c>
      <c r="J37" t="s">
        <v>22</v>
      </c>
      <c r="K37" t="s">
        <v>47</v>
      </c>
      <c r="L37" t="s">
        <v>41</v>
      </c>
      <c r="M37">
        <v>7</v>
      </c>
      <c r="N37" t="s">
        <v>24</v>
      </c>
      <c r="O37" t="s">
        <v>25</v>
      </c>
      <c r="P37" t="s">
        <v>49</v>
      </c>
      <c r="Q37" t="s">
        <v>27</v>
      </c>
    </row>
    <row r="38" spans="1:17" x14ac:dyDescent="0.35">
      <c r="A38">
        <v>336009</v>
      </c>
      <c r="B38" t="s">
        <v>36</v>
      </c>
      <c r="C38" s="1">
        <v>39576</v>
      </c>
      <c r="D38" t="s">
        <v>76</v>
      </c>
      <c r="E38" t="s">
        <v>38</v>
      </c>
      <c r="F38">
        <v>0</v>
      </c>
      <c r="G38" t="s">
        <v>39</v>
      </c>
      <c r="H38" t="s">
        <v>32</v>
      </c>
      <c r="I38" t="s">
        <v>32</v>
      </c>
      <c r="J38" t="s">
        <v>22</v>
      </c>
      <c r="K38" t="s">
        <v>32</v>
      </c>
      <c r="L38" t="s">
        <v>41</v>
      </c>
      <c r="M38">
        <v>4</v>
      </c>
      <c r="N38" t="s">
        <v>24</v>
      </c>
      <c r="O38" t="s">
        <v>25</v>
      </c>
      <c r="P38" t="s">
        <v>42</v>
      </c>
      <c r="Q38" t="s">
        <v>59</v>
      </c>
    </row>
    <row r="39" spans="1:17" x14ac:dyDescent="0.35">
      <c r="A39">
        <v>336010</v>
      </c>
      <c r="B39" t="s">
        <v>50</v>
      </c>
      <c r="C39" s="1">
        <v>39576</v>
      </c>
      <c r="D39" t="s">
        <v>88</v>
      </c>
      <c r="E39" t="s">
        <v>52</v>
      </c>
      <c r="F39">
        <v>0</v>
      </c>
      <c r="G39" t="s">
        <v>21</v>
      </c>
      <c r="H39" t="s">
        <v>20</v>
      </c>
      <c r="I39" t="s">
        <v>21</v>
      </c>
      <c r="J39" t="s">
        <v>33</v>
      </c>
      <c r="K39" t="s">
        <v>21</v>
      </c>
      <c r="L39" t="s">
        <v>23</v>
      </c>
      <c r="M39">
        <v>5</v>
      </c>
      <c r="N39" t="s">
        <v>24</v>
      </c>
      <c r="O39" t="s">
        <v>25</v>
      </c>
      <c r="P39" t="s">
        <v>26</v>
      </c>
      <c r="Q39" t="s">
        <v>63</v>
      </c>
    </row>
    <row r="40" spans="1:17" x14ac:dyDescent="0.35">
      <c r="A40">
        <v>336011</v>
      </c>
      <c r="B40" t="s">
        <v>56</v>
      </c>
      <c r="C40" s="1">
        <v>39577</v>
      </c>
      <c r="D40" t="s">
        <v>68</v>
      </c>
      <c r="E40" t="s">
        <v>58</v>
      </c>
      <c r="F40">
        <v>0</v>
      </c>
      <c r="G40" t="s">
        <v>40</v>
      </c>
      <c r="H40" t="s">
        <v>53</v>
      </c>
      <c r="I40" t="s">
        <v>40</v>
      </c>
      <c r="J40" t="s">
        <v>22</v>
      </c>
      <c r="K40" t="s">
        <v>40</v>
      </c>
      <c r="L40" t="s">
        <v>41</v>
      </c>
      <c r="M40">
        <v>8</v>
      </c>
      <c r="N40" t="s">
        <v>24</v>
      </c>
      <c r="O40" t="s">
        <v>25</v>
      </c>
      <c r="P40" t="s">
        <v>34</v>
      </c>
      <c r="Q40" t="s">
        <v>64</v>
      </c>
    </row>
    <row r="41" spans="1:17" x14ac:dyDescent="0.35">
      <c r="A41">
        <v>336012</v>
      </c>
      <c r="B41" t="s">
        <v>17</v>
      </c>
      <c r="C41" s="1">
        <v>39596</v>
      </c>
      <c r="D41" t="s">
        <v>89</v>
      </c>
      <c r="E41" t="s">
        <v>19</v>
      </c>
      <c r="F41">
        <v>0</v>
      </c>
      <c r="G41" t="s">
        <v>20</v>
      </c>
      <c r="H41" t="s">
        <v>47</v>
      </c>
      <c r="I41" t="s">
        <v>47</v>
      </c>
      <c r="J41" t="s">
        <v>22</v>
      </c>
      <c r="K41" t="s">
        <v>47</v>
      </c>
      <c r="L41" t="s">
        <v>41</v>
      </c>
      <c r="M41">
        <v>9</v>
      </c>
      <c r="N41" t="s">
        <v>24</v>
      </c>
      <c r="O41" t="s">
        <v>25</v>
      </c>
      <c r="P41" t="s">
        <v>54</v>
      </c>
      <c r="Q41" t="s">
        <v>71</v>
      </c>
    </row>
    <row r="42" spans="1:17" x14ac:dyDescent="0.35">
      <c r="A42">
        <v>336013</v>
      </c>
      <c r="B42" t="s">
        <v>65</v>
      </c>
      <c r="C42" s="1">
        <v>39578</v>
      </c>
      <c r="D42" t="s">
        <v>90</v>
      </c>
      <c r="E42" t="s">
        <v>67</v>
      </c>
      <c r="F42">
        <v>0</v>
      </c>
      <c r="G42" t="s">
        <v>32</v>
      </c>
      <c r="H42" t="s">
        <v>31</v>
      </c>
      <c r="I42" t="s">
        <v>31</v>
      </c>
      <c r="J42" t="s">
        <v>22</v>
      </c>
      <c r="K42" t="s">
        <v>32</v>
      </c>
      <c r="L42" t="s">
        <v>23</v>
      </c>
      <c r="M42">
        <v>18</v>
      </c>
      <c r="N42" t="s">
        <v>24</v>
      </c>
      <c r="O42" t="s">
        <v>25</v>
      </c>
      <c r="P42" t="s">
        <v>71</v>
      </c>
      <c r="Q42" t="s">
        <v>91</v>
      </c>
    </row>
    <row r="43" spans="1:17" x14ac:dyDescent="0.35">
      <c r="A43">
        <v>336014</v>
      </c>
      <c r="B43" t="s">
        <v>60</v>
      </c>
      <c r="C43" s="1">
        <v>39579</v>
      </c>
      <c r="D43" t="s">
        <v>88</v>
      </c>
      <c r="E43" t="s">
        <v>62</v>
      </c>
      <c r="F43">
        <v>0</v>
      </c>
      <c r="G43" t="s">
        <v>53</v>
      </c>
      <c r="H43" t="s">
        <v>21</v>
      </c>
      <c r="I43" t="s">
        <v>21</v>
      </c>
      <c r="J43" t="s">
        <v>33</v>
      </c>
      <c r="K43" t="s">
        <v>21</v>
      </c>
      <c r="L43" t="s">
        <v>23</v>
      </c>
      <c r="M43">
        <v>23</v>
      </c>
      <c r="N43" t="s">
        <v>24</v>
      </c>
      <c r="O43" t="s">
        <v>25</v>
      </c>
      <c r="P43" t="s">
        <v>63</v>
      </c>
      <c r="Q43" t="s">
        <v>64</v>
      </c>
    </row>
    <row r="44" spans="1:17" x14ac:dyDescent="0.35">
      <c r="A44">
        <v>336015</v>
      </c>
      <c r="B44" t="s">
        <v>56</v>
      </c>
      <c r="C44" s="1">
        <v>39579</v>
      </c>
      <c r="D44" t="s">
        <v>57</v>
      </c>
      <c r="E44" t="s">
        <v>58</v>
      </c>
      <c r="F44">
        <v>0</v>
      </c>
      <c r="G44" t="s">
        <v>40</v>
      </c>
      <c r="H44" t="s">
        <v>39</v>
      </c>
      <c r="I44" t="s">
        <v>40</v>
      </c>
      <c r="J44" t="s">
        <v>22</v>
      </c>
      <c r="K44" t="s">
        <v>40</v>
      </c>
      <c r="L44" t="s">
        <v>41</v>
      </c>
      <c r="M44">
        <v>3</v>
      </c>
      <c r="N44" t="s">
        <v>24</v>
      </c>
      <c r="O44" t="s">
        <v>25</v>
      </c>
      <c r="P44" t="s">
        <v>48</v>
      </c>
      <c r="Q44" t="s">
        <v>27</v>
      </c>
    </row>
    <row r="45" spans="1:17" x14ac:dyDescent="0.35">
      <c r="A45">
        <v>336016</v>
      </c>
      <c r="B45" t="s">
        <v>28</v>
      </c>
      <c r="C45" s="1">
        <v>39580</v>
      </c>
      <c r="D45" t="s">
        <v>80</v>
      </c>
      <c r="E45" t="s">
        <v>30</v>
      </c>
      <c r="F45">
        <v>0</v>
      </c>
      <c r="G45" t="s">
        <v>31</v>
      </c>
      <c r="H45" t="s">
        <v>20</v>
      </c>
      <c r="I45" t="s">
        <v>20</v>
      </c>
      <c r="J45" t="s">
        <v>33</v>
      </c>
      <c r="K45" t="s">
        <v>31</v>
      </c>
      <c r="L45" t="s">
        <v>41</v>
      </c>
      <c r="M45">
        <v>9</v>
      </c>
      <c r="N45" t="s">
        <v>24</v>
      </c>
      <c r="O45" t="s">
        <v>25</v>
      </c>
      <c r="P45" t="s">
        <v>77</v>
      </c>
      <c r="Q45" t="s">
        <v>75</v>
      </c>
    </row>
    <row r="46" spans="1:17" x14ac:dyDescent="0.35">
      <c r="A46">
        <v>336017</v>
      </c>
      <c r="B46" t="s">
        <v>50</v>
      </c>
      <c r="C46" s="1">
        <v>39581</v>
      </c>
      <c r="D46" t="s">
        <v>92</v>
      </c>
      <c r="E46" t="s">
        <v>52</v>
      </c>
      <c r="F46">
        <v>0</v>
      </c>
      <c r="G46" t="s">
        <v>21</v>
      </c>
      <c r="H46" t="s">
        <v>39</v>
      </c>
      <c r="I46" t="s">
        <v>21</v>
      </c>
      <c r="J46" t="s">
        <v>33</v>
      </c>
      <c r="K46" t="s">
        <v>21</v>
      </c>
      <c r="L46" t="s">
        <v>23</v>
      </c>
      <c r="M46">
        <v>23</v>
      </c>
      <c r="N46" t="s">
        <v>24</v>
      </c>
      <c r="O46" t="s">
        <v>25</v>
      </c>
      <c r="P46" t="s">
        <v>26</v>
      </c>
      <c r="Q46" t="s">
        <v>63</v>
      </c>
    </row>
    <row r="47" spans="1:17" x14ac:dyDescent="0.35">
      <c r="A47">
        <v>336018</v>
      </c>
      <c r="B47" t="s">
        <v>44</v>
      </c>
      <c r="C47" s="1">
        <v>39582</v>
      </c>
      <c r="D47" t="s">
        <v>78</v>
      </c>
      <c r="E47" t="s">
        <v>46</v>
      </c>
      <c r="F47">
        <v>0</v>
      </c>
      <c r="G47" t="s">
        <v>47</v>
      </c>
      <c r="H47" t="s">
        <v>32</v>
      </c>
      <c r="I47" t="s">
        <v>47</v>
      </c>
      <c r="J47" t="s">
        <v>22</v>
      </c>
      <c r="K47" t="s">
        <v>47</v>
      </c>
      <c r="L47" t="s">
        <v>41</v>
      </c>
      <c r="M47">
        <v>9</v>
      </c>
      <c r="N47" t="s">
        <v>24</v>
      </c>
      <c r="O47" t="s">
        <v>25</v>
      </c>
      <c r="P47" t="s">
        <v>77</v>
      </c>
      <c r="Q47" t="s">
        <v>64</v>
      </c>
    </row>
    <row r="48" spans="1:17" x14ac:dyDescent="0.35">
      <c r="A48">
        <v>336019</v>
      </c>
      <c r="B48" t="s">
        <v>28</v>
      </c>
      <c r="C48" s="1">
        <v>39596</v>
      </c>
      <c r="D48" t="s">
        <v>80</v>
      </c>
      <c r="E48" t="s">
        <v>30</v>
      </c>
      <c r="F48">
        <v>0</v>
      </c>
      <c r="G48" t="s">
        <v>31</v>
      </c>
      <c r="H48" t="s">
        <v>40</v>
      </c>
      <c r="I48" t="s">
        <v>40</v>
      </c>
      <c r="J48" t="s">
        <v>22</v>
      </c>
      <c r="K48" t="s">
        <v>31</v>
      </c>
      <c r="L48" t="s">
        <v>23</v>
      </c>
      <c r="M48">
        <v>41</v>
      </c>
      <c r="N48" t="s">
        <v>24</v>
      </c>
      <c r="O48" t="s">
        <v>25</v>
      </c>
      <c r="P48" t="s">
        <v>48</v>
      </c>
      <c r="Q48" t="s">
        <v>55</v>
      </c>
    </row>
    <row r="49" spans="1:17" x14ac:dyDescent="0.35">
      <c r="A49">
        <v>336020</v>
      </c>
      <c r="B49" t="s">
        <v>36</v>
      </c>
      <c r="C49" s="1">
        <v>39583</v>
      </c>
      <c r="D49" t="s">
        <v>93</v>
      </c>
      <c r="E49" t="s">
        <v>38</v>
      </c>
      <c r="F49">
        <v>0</v>
      </c>
      <c r="G49" t="s">
        <v>39</v>
      </c>
      <c r="H49" t="s">
        <v>53</v>
      </c>
      <c r="I49" t="s">
        <v>53</v>
      </c>
      <c r="J49" t="s">
        <v>22</v>
      </c>
      <c r="K49" t="s">
        <v>39</v>
      </c>
      <c r="L49" t="s">
        <v>23</v>
      </c>
      <c r="M49">
        <v>12</v>
      </c>
      <c r="N49" t="s">
        <v>24</v>
      </c>
      <c r="O49" t="s">
        <v>25</v>
      </c>
      <c r="P49" t="s">
        <v>91</v>
      </c>
      <c r="Q49" t="s">
        <v>43</v>
      </c>
    </row>
    <row r="50" spans="1:17" x14ac:dyDescent="0.35">
      <c r="A50">
        <v>336021</v>
      </c>
      <c r="B50" t="s">
        <v>44</v>
      </c>
      <c r="C50" s="1">
        <v>39584</v>
      </c>
      <c r="D50" t="s">
        <v>84</v>
      </c>
      <c r="E50" t="s">
        <v>46</v>
      </c>
      <c r="F50">
        <v>0</v>
      </c>
      <c r="G50" t="s">
        <v>47</v>
      </c>
      <c r="H50" t="s">
        <v>21</v>
      </c>
      <c r="I50" t="s">
        <v>47</v>
      </c>
      <c r="J50" t="s">
        <v>22</v>
      </c>
      <c r="K50" t="s">
        <v>47</v>
      </c>
      <c r="L50" t="s">
        <v>41</v>
      </c>
      <c r="M50">
        <v>8</v>
      </c>
      <c r="N50" t="s">
        <v>24</v>
      </c>
      <c r="O50" t="s">
        <v>25</v>
      </c>
      <c r="P50" t="s">
        <v>77</v>
      </c>
      <c r="Q50" t="s">
        <v>49</v>
      </c>
    </row>
    <row r="51" spans="1:17" x14ac:dyDescent="0.35">
      <c r="A51">
        <v>336022</v>
      </c>
      <c r="B51" t="s">
        <v>36</v>
      </c>
      <c r="C51" s="1">
        <v>39585</v>
      </c>
      <c r="D51" t="s">
        <v>94</v>
      </c>
      <c r="E51" t="s">
        <v>38</v>
      </c>
      <c r="F51">
        <v>0</v>
      </c>
      <c r="G51" t="s">
        <v>39</v>
      </c>
      <c r="H51" t="s">
        <v>31</v>
      </c>
      <c r="I51" t="s">
        <v>39</v>
      </c>
      <c r="J51" t="s">
        <v>33</v>
      </c>
      <c r="K51" t="s">
        <v>31</v>
      </c>
      <c r="L51" t="s">
        <v>23</v>
      </c>
      <c r="M51">
        <v>6</v>
      </c>
      <c r="N51" t="s">
        <v>24</v>
      </c>
      <c r="O51" t="s">
        <v>95</v>
      </c>
      <c r="P51" t="s">
        <v>71</v>
      </c>
      <c r="Q51" t="s">
        <v>27</v>
      </c>
    </row>
    <row r="52" spans="1:17" x14ac:dyDescent="0.35">
      <c r="A52">
        <v>336023</v>
      </c>
      <c r="B52" t="s">
        <v>56</v>
      </c>
      <c r="C52" s="1">
        <v>39585</v>
      </c>
      <c r="D52" t="s">
        <v>96</v>
      </c>
      <c r="E52" t="s">
        <v>58</v>
      </c>
      <c r="F52">
        <v>0</v>
      </c>
      <c r="G52" t="s">
        <v>40</v>
      </c>
      <c r="H52" t="s">
        <v>20</v>
      </c>
      <c r="I52" t="s">
        <v>20</v>
      </c>
      <c r="J52" t="s">
        <v>22</v>
      </c>
      <c r="K52" t="s">
        <v>40</v>
      </c>
      <c r="L52" t="s">
        <v>23</v>
      </c>
      <c r="M52">
        <v>65</v>
      </c>
      <c r="N52" t="s">
        <v>24</v>
      </c>
      <c r="O52" t="s">
        <v>25</v>
      </c>
      <c r="P52" t="s">
        <v>54</v>
      </c>
      <c r="Q52" t="s">
        <v>35</v>
      </c>
    </row>
    <row r="53" spans="1:17" x14ac:dyDescent="0.35">
      <c r="A53">
        <v>336024</v>
      </c>
      <c r="B53" t="s">
        <v>60</v>
      </c>
      <c r="C53" s="1">
        <v>39586</v>
      </c>
      <c r="D53" t="s">
        <v>97</v>
      </c>
      <c r="E53" t="s">
        <v>62</v>
      </c>
      <c r="F53">
        <v>0</v>
      </c>
      <c r="G53" t="s">
        <v>53</v>
      </c>
      <c r="H53" t="s">
        <v>47</v>
      </c>
      <c r="I53" t="s">
        <v>53</v>
      </c>
      <c r="J53" t="s">
        <v>22</v>
      </c>
      <c r="K53" t="s">
        <v>47</v>
      </c>
      <c r="L53" t="s">
        <v>23</v>
      </c>
      <c r="M53">
        <v>25</v>
      </c>
      <c r="N53" t="s">
        <v>24</v>
      </c>
      <c r="O53" t="s">
        <v>25</v>
      </c>
      <c r="P53" t="s">
        <v>77</v>
      </c>
      <c r="Q53" t="s">
        <v>49</v>
      </c>
    </row>
    <row r="54" spans="1:17" x14ac:dyDescent="0.35">
      <c r="A54">
        <v>336025</v>
      </c>
      <c r="B54" t="s">
        <v>50</v>
      </c>
      <c r="C54" s="1">
        <v>39586</v>
      </c>
      <c r="D54" t="s">
        <v>98</v>
      </c>
      <c r="E54" t="s">
        <v>52</v>
      </c>
      <c r="F54">
        <v>0</v>
      </c>
      <c r="G54" t="s">
        <v>21</v>
      </c>
      <c r="H54" t="s">
        <v>32</v>
      </c>
      <c r="I54" t="s">
        <v>21</v>
      </c>
      <c r="J54" t="s">
        <v>33</v>
      </c>
      <c r="K54" t="s">
        <v>32</v>
      </c>
      <c r="L54" t="s">
        <v>23</v>
      </c>
      <c r="M54">
        <v>3</v>
      </c>
      <c r="N54" t="s">
        <v>24</v>
      </c>
      <c r="O54" t="s">
        <v>95</v>
      </c>
      <c r="P54" t="s">
        <v>26</v>
      </c>
      <c r="Q54" t="s">
        <v>55</v>
      </c>
    </row>
    <row r="55" spans="1:17" x14ac:dyDescent="0.35">
      <c r="A55">
        <v>336026</v>
      </c>
      <c r="B55" t="s">
        <v>17</v>
      </c>
      <c r="C55" s="1">
        <v>39587</v>
      </c>
      <c r="D55" t="s">
        <v>99</v>
      </c>
      <c r="E55" t="s">
        <v>19</v>
      </c>
      <c r="F55">
        <v>0</v>
      </c>
      <c r="G55" t="s">
        <v>20</v>
      </c>
      <c r="H55" t="s">
        <v>39</v>
      </c>
      <c r="I55" t="s">
        <v>39</v>
      </c>
      <c r="J55" t="s">
        <v>22</v>
      </c>
      <c r="K55" t="s">
        <v>39</v>
      </c>
      <c r="L55" t="s">
        <v>41</v>
      </c>
      <c r="M55">
        <v>5</v>
      </c>
      <c r="N55" t="s">
        <v>24</v>
      </c>
      <c r="O55" t="s">
        <v>25</v>
      </c>
      <c r="P55" t="s">
        <v>48</v>
      </c>
      <c r="Q55" t="s">
        <v>43</v>
      </c>
    </row>
    <row r="56" spans="1:17" x14ac:dyDescent="0.35">
      <c r="A56">
        <v>336027</v>
      </c>
      <c r="B56" t="s">
        <v>50</v>
      </c>
      <c r="C56" s="1">
        <v>39588</v>
      </c>
      <c r="D56" t="s">
        <v>68</v>
      </c>
      <c r="E56" t="s">
        <v>52</v>
      </c>
      <c r="F56">
        <v>0</v>
      </c>
      <c r="G56" t="s">
        <v>21</v>
      </c>
      <c r="H56" t="s">
        <v>40</v>
      </c>
      <c r="I56" t="s">
        <v>40</v>
      </c>
      <c r="J56" t="s">
        <v>22</v>
      </c>
      <c r="K56" t="s">
        <v>40</v>
      </c>
      <c r="L56" t="s">
        <v>41</v>
      </c>
      <c r="M56">
        <v>6</v>
      </c>
      <c r="N56" t="s">
        <v>24</v>
      </c>
      <c r="O56" t="s">
        <v>25</v>
      </c>
      <c r="P56" t="s">
        <v>91</v>
      </c>
      <c r="Q56" t="s">
        <v>27</v>
      </c>
    </row>
    <row r="57" spans="1:17" x14ac:dyDescent="0.35">
      <c r="A57">
        <v>336028</v>
      </c>
      <c r="B57" t="s">
        <v>44</v>
      </c>
      <c r="C57" s="1">
        <v>39589</v>
      </c>
      <c r="D57" t="s">
        <v>80</v>
      </c>
      <c r="E57" t="s">
        <v>46</v>
      </c>
      <c r="F57">
        <v>0</v>
      </c>
      <c r="G57" t="s">
        <v>47</v>
      </c>
      <c r="H57" t="s">
        <v>31</v>
      </c>
      <c r="I57" t="s">
        <v>47</v>
      </c>
      <c r="J57" t="s">
        <v>22</v>
      </c>
      <c r="K57" t="s">
        <v>31</v>
      </c>
      <c r="L57" t="s">
        <v>23</v>
      </c>
      <c r="M57">
        <v>1</v>
      </c>
      <c r="N57" t="s">
        <v>24</v>
      </c>
      <c r="O57" t="s">
        <v>25</v>
      </c>
      <c r="P57" t="s">
        <v>54</v>
      </c>
      <c r="Q57" t="s">
        <v>43</v>
      </c>
    </row>
    <row r="58" spans="1:17" x14ac:dyDescent="0.35">
      <c r="A58">
        <v>336029</v>
      </c>
      <c r="B58" t="s">
        <v>65</v>
      </c>
      <c r="C58" s="1">
        <v>39589</v>
      </c>
      <c r="D58" t="s">
        <v>100</v>
      </c>
      <c r="E58" t="s">
        <v>67</v>
      </c>
      <c r="F58">
        <v>0</v>
      </c>
      <c r="G58" t="s">
        <v>32</v>
      </c>
      <c r="H58" t="s">
        <v>20</v>
      </c>
      <c r="I58" t="s">
        <v>20</v>
      </c>
      <c r="J58" t="s">
        <v>33</v>
      </c>
      <c r="K58" t="s">
        <v>20</v>
      </c>
      <c r="L58" t="s">
        <v>23</v>
      </c>
      <c r="M58">
        <v>14</v>
      </c>
      <c r="N58" t="s">
        <v>24</v>
      </c>
      <c r="O58" t="s">
        <v>25</v>
      </c>
      <c r="P58" t="s">
        <v>49</v>
      </c>
      <c r="Q58" t="s">
        <v>75</v>
      </c>
    </row>
    <row r="59" spans="1:17" x14ac:dyDescent="0.35">
      <c r="A59">
        <v>336031</v>
      </c>
      <c r="B59" t="s">
        <v>28</v>
      </c>
      <c r="C59" s="1">
        <v>39591</v>
      </c>
      <c r="D59" t="s">
        <v>80</v>
      </c>
      <c r="E59" t="s">
        <v>30</v>
      </c>
      <c r="F59">
        <v>0</v>
      </c>
      <c r="G59" t="s">
        <v>31</v>
      </c>
      <c r="H59" t="s">
        <v>53</v>
      </c>
      <c r="I59" t="s">
        <v>31</v>
      </c>
      <c r="J59" t="s">
        <v>22</v>
      </c>
      <c r="K59" t="s">
        <v>31</v>
      </c>
      <c r="L59" t="s">
        <v>41</v>
      </c>
      <c r="M59">
        <v>6</v>
      </c>
      <c r="N59" t="s">
        <v>24</v>
      </c>
      <c r="O59" t="s">
        <v>25</v>
      </c>
      <c r="P59" t="s">
        <v>26</v>
      </c>
      <c r="Q59" t="s">
        <v>48</v>
      </c>
    </row>
    <row r="60" spans="1:17" x14ac:dyDescent="0.35">
      <c r="A60">
        <v>336032</v>
      </c>
      <c r="B60" t="s">
        <v>36</v>
      </c>
      <c r="C60" s="1">
        <v>39592</v>
      </c>
      <c r="D60" t="s">
        <v>101</v>
      </c>
      <c r="E60" t="s">
        <v>38</v>
      </c>
      <c r="F60">
        <v>0</v>
      </c>
      <c r="G60" t="s">
        <v>39</v>
      </c>
      <c r="H60" t="s">
        <v>47</v>
      </c>
      <c r="I60" t="s">
        <v>39</v>
      </c>
      <c r="J60" t="s">
        <v>22</v>
      </c>
      <c r="K60" t="s">
        <v>39</v>
      </c>
      <c r="L60" t="s">
        <v>41</v>
      </c>
      <c r="M60">
        <v>5</v>
      </c>
      <c r="N60" t="s">
        <v>24</v>
      </c>
      <c r="O60" t="s">
        <v>25</v>
      </c>
      <c r="P60" t="s">
        <v>54</v>
      </c>
      <c r="Q60" t="s">
        <v>55</v>
      </c>
    </row>
    <row r="61" spans="1:17" x14ac:dyDescent="0.35">
      <c r="A61">
        <v>336033</v>
      </c>
      <c r="B61" t="s">
        <v>65</v>
      </c>
      <c r="C61" s="1">
        <v>39592</v>
      </c>
      <c r="D61" t="s">
        <v>102</v>
      </c>
      <c r="E61" t="s">
        <v>67</v>
      </c>
      <c r="F61">
        <v>0</v>
      </c>
      <c r="G61" t="s">
        <v>32</v>
      </c>
      <c r="H61" t="s">
        <v>40</v>
      </c>
      <c r="I61" t="s">
        <v>40</v>
      </c>
      <c r="J61" t="s">
        <v>33</v>
      </c>
      <c r="K61" t="s">
        <v>40</v>
      </c>
      <c r="L61" t="s">
        <v>23</v>
      </c>
      <c r="M61">
        <v>10</v>
      </c>
      <c r="N61" t="s">
        <v>24</v>
      </c>
      <c r="O61" t="s">
        <v>25</v>
      </c>
      <c r="P61" t="s">
        <v>49</v>
      </c>
      <c r="Q61" t="s">
        <v>35</v>
      </c>
    </row>
    <row r="62" spans="1:17" x14ac:dyDescent="0.35">
      <c r="A62">
        <v>336034</v>
      </c>
      <c r="B62" t="s">
        <v>17</v>
      </c>
      <c r="C62" s="1">
        <v>39571</v>
      </c>
      <c r="D62" t="s">
        <v>103</v>
      </c>
      <c r="E62" t="s">
        <v>19</v>
      </c>
      <c r="F62">
        <v>0</v>
      </c>
      <c r="G62" t="s">
        <v>20</v>
      </c>
      <c r="H62" t="s">
        <v>53</v>
      </c>
      <c r="I62" t="s">
        <v>53</v>
      </c>
      <c r="J62" t="s">
        <v>22</v>
      </c>
      <c r="K62" t="s">
        <v>20</v>
      </c>
      <c r="L62" t="s">
        <v>23</v>
      </c>
      <c r="M62">
        <v>3</v>
      </c>
      <c r="N62" t="s">
        <v>24</v>
      </c>
      <c r="O62" t="s">
        <v>25</v>
      </c>
      <c r="P62" t="s">
        <v>77</v>
      </c>
      <c r="Q62" t="s">
        <v>35</v>
      </c>
    </row>
    <row r="63" spans="1:17" x14ac:dyDescent="0.35">
      <c r="A63">
        <v>336035</v>
      </c>
      <c r="B63" t="s">
        <v>50</v>
      </c>
      <c r="C63" s="1">
        <v>39593</v>
      </c>
      <c r="D63" t="s">
        <v>104</v>
      </c>
      <c r="E63" t="s">
        <v>52</v>
      </c>
      <c r="F63">
        <v>0</v>
      </c>
      <c r="G63" t="s">
        <v>21</v>
      </c>
      <c r="H63" t="s">
        <v>31</v>
      </c>
      <c r="I63" t="s">
        <v>31</v>
      </c>
      <c r="J63" t="s">
        <v>33</v>
      </c>
      <c r="K63" t="s">
        <v>21</v>
      </c>
      <c r="L63" t="s">
        <v>41</v>
      </c>
      <c r="M63">
        <v>3</v>
      </c>
      <c r="N63" t="s">
        <v>24</v>
      </c>
      <c r="O63" t="s">
        <v>25</v>
      </c>
      <c r="P63" t="s">
        <v>48</v>
      </c>
      <c r="Q63" t="s">
        <v>75</v>
      </c>
    </row>
    <row r="64" spans="1:17" x14ac:dyDescent="0.35">
      <c r="A64">
        <v>336036</v>
      </c>
      <c r="B64" t="s">
        <v>56</v>
      </c>
      <c r="C64" s="1">
        <v>39594</v>
      </c>
      <c r="D64" t="s">
        <v>85</v>
      </c>
      <c r="E64" t="s">
        <v>58</v>
      </c>
      <c r="F64">
        <v>0</v>
      </c>
      <c r="G64" t="s">
        <v>40</v>
      </c>
      <c r="H64" t="s">
        <v>47</v>
      </c>
      <c r="I64" t="s">
        <v>40</v>
      </c>
      <c r="J64" t="s">
        <v>22</v>
      </c>
      <c r="K64" t="s">
        <v>40</v>
      </c>
      <c r="L64" t="s">
        <v>41</v>
      </c>
      <c r="M64">
        <v>5</v>
      </c>
      <c r="N64" t="s">
        <v>24</v>
      </c>
      <c r="O64" t="s">
        <v>25</v>
      </c>
      <c r="P64" t="s">
        <v>54</v>
      </c>
      <c r="Q64" t="s">
        <v>55</v>
      </c>
    </row>
    <row r="65" spans="1:17" x14ac:dyDescent="0.35">
      <c r="A65">
        <v>336037</v>
      </c>
      <c r="B65" t="s">
        <v>60</v>
      </c>
      <c r="C65" s="1">
        <v>39595</v>
      </c>
      <c r="D65" t="s">
        <v>105</v>
      </c>
      <c r="E65" t="s">
        <v>62</v>
      </c>
      <c r="F65">
        <v>0</v>
      </c>
      <c r="G65" t="s">
        <v>53</v>
      </c>
      <c r="H65" t="s">
        <v>32</v>
      </c>
      <c r="I65" t="s">
        <v>53</v>
      </c>
      <c r="J65" t="s">
        <v>33</v>
      </c>
      <c r="K65" t="s">
        <v>32</v>
      </c>
      <c r="L65" t="s">
        <v>41</v>
      </c>
      <c r="M65">
        <v>7</v>
      </c>
      <c r="N65" t="s">
        <v>24</v>
      </c>
      <c r="O65" t="s">
        <v>25</v>
      </c>
      <c r="P65" t="s">
        <v>91</v>
      </c>
      <c r="Q65" t="s">
        <v>64</v>
      </c>
    </row>
    <row r="66" spans="1:17" x14ac:dyDescent="0.35">
      <c r="A66">
        <v>336038</v>
      </c>
      <c r="B66" t="s">
        <v>44</v>
      </c>
      <c r="C66" s="1">
        <v>39598</v>
      </c>
      <c r="D66" t="s">
        <v>57</v>
      </c>
      <c r="E66" t="s">
        <v>46</v>
      </c>
      <c r="F66">
        <v>0</v>
      </c>
      <c r="G66" t="s">
        <v>39</v>
      </c>
      <c r="H66" t="s">
        <v>40</v>
      </c>
      <c r="I66" t="s">
        <v>39</v>
      </c>
      <c r="J66" t="s">
        <v>22</v>
      </c>
      <c r="K66" t="s">
        <v>40</v>
      </c>
      <c r="L66" t="s">
        <v>23</v>
      </c>
      <c r="M66">
        <v>105</v>
      </c>
      <c r="N66" t="s">
        <v>24</v>
      </c>
      <c r="O66" t="s">
        <v>25</v>
      </c>
      <c r="P66" t="s">
        <v>54</v>
      </c>
      <c r="Q66" t="s">
        <v>27</v>
      </c>
    </row>
    <row r="67" spans="1:17" x14ac:dyDescent="0.35">
      <c r="A67">
        <v>336039</v>
      </c>
      <c r="B67" t="s">
        <v>44</v>
      </c>
      <c r="C67" s="1">
        <v>39599</v>
      </c>
      <c r="D67" t="s">
        <v>98</v>
      </c>
      <c r="E67" t="s">
        <v>46</v>
      </c>
      <c r="F67">
        <v>0</v>
      </c>
      <c r="G67" t="s">
        <v>32</v>
      </c>
      <c r="H67" t="s">
        <v>31</v>
      </c>
      <c r="I67" t="s">
        <v>31</v>
      </c>
      <c r="J67" t="s">
        <v>33</v>
      </c>
      <c r="K67" t="s">
        <v>32</v>
      </c>
      <c r="L67" t="s">
        <v>41</v>
      </c>
      <c r="M67">
        <v>9</v>
      </c>
      <c r="N67" t="s">
        <v>24</v>
      </c>
      <c r="O67" t="s">
        <v>25</v>
      </c>
      <c r="P67" t="s">
        <v>26</v>
      </c>
      <c r="Q67" t="s">
        <v>49</v>
      </c>
    </row>
    <row r="68" spans="1:17" x14ac:dyDescent="0.35">
      <c r="A68">
        <v>336040</v>
      </c>
      <c r="B68" t="s">
        <v>44</v>
      </c>
      <c r="C68" s="1">
        <v>39600</v>
      </c>
      <c r="D68" t="s">
        <v>68</v>
      </c>
      <c r="E68" t="s">
        <v>73</v>
      </c>
      <c r="F68">
        <v>0</v>
      </c>
      <c r="G68" t="s">
        <v>32</v>
      </c>
      <c r="H68" t="s">
        <v>40</v>
      </c>
      <c r="I68" t="s">
        <v>40</v>
      </c>
      <c r="J68" t="s">
        <v>22</v>
      </c>
      <c r="K68" t="s">
        <v>40</v>
      </c>
      <c r="L68" t="s">
        <v>41</v>
      </c>
      <c r="M68">
        <v>3</v>
      </c>
      <c r="N68" t="s">
        <v>24</v>
      </c>
      <c r="O68" t="s">
        <v>25</v>
      </c>
      <c r="P68" t="s">
        <v>54</v>
      </c>
      <c r="Q68" t="s">
        <v>27</v>
      </c>
    </row>
    <row r="69" spans="1:17" x14ac:dyDescent="0.35">
      <c r="A69">
        <v>392181</v>
      </c>
      <c r="B69" t="s">
        <v>106</v>
      </c>
      <c r="C69" s="1">
        <v>39921</v>
      </c>
      <c r="D69" t="s">
        <v>107</v>
      </c>
      <c r="E69" t="s">
        <v>108</v>
      </c>
      <c r="F69">
        <v>1</v>
      </c>
      <c r="G69" t="s">
        <v>32</v>
      </c>
      <c r="H69" t="s">
        <v>47</v>
      </c>
      <c r="I69" t="s">
        <v>32</v>
      </c>
      <c r="J69" t="s">
        <v>22</v>
      </c>
      <c r="K69" t="s">
        <v>47</v>
      </c>
      <c r="L69" t="s">
        <v>23</v>
      </c>
      <c r="M69">
        <v>19</v>
      </c>
      <c r="N69" t="s">
        <v>24</v>
      </c>
      <c r="O69" t="s">
        <v>25</v>
      </c>
      <c r="P69" t="s">
        <v>77</v>
      </c>
      <c r="Q69" t="s">
        <v>55</v>
      </c>
    </row>
    <row r="70" spans="1:17" x14ac:dyDescent="0.35">
      <c r="A70">
        <v>392182</v>
      </c>
      <c r="B70" t="s">
        <v>106</v>
      </c>
      <c r="C70" s="1">
        <v>39921</v>
      </c>
      <c r="D70" t="s">
        <v>109</v>
      </c>
      <c r="E70" t="s">
        <v>108</v>
      </c>
      <c r="F70">
        <v>1</v>
      </c>
      <c r="G70" t="s">
        <v>20</v>
      </c>
      <c r="H70" t="s">
        <v>40</v>
      </c>
      <c r="I70" t="s">
        <v>20</v>
      </c>
      <c r="J70" t="s">
        <v>33</v>
      </c>
      <c r="K70" t="s">
        <v>20</v>
      </c>
      <c r="L70" t="s">
        <v>23</v>
      </c>
      <c r="M70">
        <v>75</v>
      </c>
      <c r="N70" t="s">
        <v>24</v>
      </c>
      <c r="O70" t="s">
        <v>25</v>
      </c>
      <c r="P70" t="s">
        <v>77</v>
      </c>
      <c r="Q70" t="s">
        <v>59</v>
      </c>
    </row>
    <row r="71" spans="1:17" x14ac:dyDescent="0.35">
      <c r="A71">
        <v>392183</v>
      </c>
      <c r="B71" t="s">
        <v>106</v>
      </c>
      <c r="C71" s="1">
        <v>39922</v>
      </c>
      <c r="D71" t="s">
        <v>110</v>
      </c>
      <c r="E71" t="s">
        <v>108</v>
      </c>
      <c r="F71">
        <v>1</v>
      </c>
      <c r="G71" t="s">
        <v>39</v>
      </c>
      <c r="H71" t="s">
        <v>31</v>
      </c>
      <c r="I71" t="s">
        <v>39</v>
      </c>
      <c r="J71" t="s">
        <v>22</v>
      </c>
      <c r="K71" t="s">
        <v>39</v>
      </c>
      <c r="L71" t="s">
        <v>41</v>
      </c>
      <c r="M71">
        <v>10</v>
      </c>
      <c r="N71" t="s">
        <v>24</v>
      </c>
      <c r="O71" t="s">
        <v>95</v>
      </c>
      <c r="P71" t="s">
        <v>34</v>
      </c>
      <c r="Q71" t="s">
        <v>111</v>
      </c>
    </row>
    <row r="72" spans="1:17" x14ac:dyDescent="0.35">
      <c r="A72">
        <v>392184</v>
      </c>
      <c r="B72" t="s">
        <v>106</v>
      </c>
      <c r="C72" s="1">
        <v>39922</v>
      </c>
      <c r="D72" t="s">
        <v>112</v>
      </c>
      <c r="E72" t="s">
        <v>108</v>
      </c>
      <c r="F72">
        <v>1</v>
      </c>
      <c r="G72" t="s">
        <v>53</v>
      </c>
      <c r="H72" t="s">
        <v>21</v>
      </c>
      <c r="I72" t="s">
        <v>21</v>
      </c>
      <c r="J72" t="s">
        <v>33</v>
      </c>
      <c r="K72" t="s">
        <v>53</v>
      </c>
      <c r="L72" t="s">
        <v>41</v>
      </c>
      <c r="M72">
        <v>8</v>
      </c>
      <c r="N72" t="s">
        <v>24</v>
      </c>
      <c r="O72" t="s">
        <v>25</v>
      </c>
      <c r="P72" t="s">
        <v>34</v>
      </c>
      <c r="Q72" t="s">
        <v>77</v>
      </c>
    </row>
    <row r="73" spans="1:17" x14ac:dyDescent="0.35">
      <c r="A73">
        <v>392185</v>
      </c>
      <c r="B73" t="s">
        <v>113</v>
      </c>
      <c r="C73" s="1">
        <v>39923</v>
      </c>
      <c r="D73" t="s">
        <v>114</v>
      </c>
      <c r="E73" t="s">
        <v>115</v>
      </c>
      <c r="F73">
        <v>1</v>
      </c>
      <c r="G73" t="s">
        <v>20</v>
      </c>
      <c r="H73" t="s">
        <v>32</v>
      </c>
      <c r="I73" t="s">
        <v>32</v>
      </c>
      <c r="J73" t="s">
        <v>33</v>
      </c>
      <c r="K73" t="s">
        <v>32</v>
      </c>
      <c r="L73" t="s">
        <v>23</v>
      </c>
      <c r="M73">
        <v>92</v>
      </c>
      <c r="N73" t="s">
        <v>24</v>
      </c>
      <c r="O73" t="s">
        <v>25</v>
      </c>
      <c r="P73" t="s">
        <v>91</v>
      </c>
      <c r="Q73" t="s">
        <v>116</v>
      </c>
    </row>
    <row r="74" spans="1:17" x14ac:dyDescent="0.35">
      <c r="A74">
        <v>392186</v>
      </c>
      <c r="B74" t="s">
        <v>117</v>
      </c>
      <c r="C74" s="1">
        <v>39924</v>
      </c>
      <c r="D74" t="s">
        <v>118</v>
      </c>
      <c r="E74" t="s">
        <v>119</v>
      </c>
      <c r="F74">
        <v>1</v>
      </c>
      <c r="G74" t="s">
        <v>31</v>
      </c>
      <c r="H74" t="s">
        <v>21</v>
      </c>
      <c r="I74" t="s">
        <v>21</v>
      </c>
      <c r="J74" t="s">
        <v>22</v>
      </c>
      <c r="K74" t="s">
        <v>21</v>
      </c>
      <c r="L74" t="s">
        <v>23</v>
      </c>
      <c r="M74">
        <v>11</v>
      </c>
      <c r="N74" t="s">
        <v>24</v>
      </c>
      <c r="O74" t="s">
        <v>95</v>
      </c>
      <c r="P74" t="s">
        <v>49</v>
      </c>
      <c r="Q74" t="s">
        <v>111</v>
      </c>
    </row>
    <row r="75" spans="1:17" x14ac:dyDescent="0.35">
      <c r="A75">
        <v>392188</v>
      </c>
      <c r="B75" t="s">
        <v>106</v>
      </c>
      <c r="C75" s="1">
        <v>39925</v>
      </c>
      <c r="D75" t="s">
        <v>72</v>
      </c>
      <c r="E75" t="s">
        <v>108</v>
      </c>
      <c r="F75">
        <v>1</v>
      </c>
      <c r="G75" t="s">
        <v>20</v>
      </c>
      <c r="H75" t="s">
        <v>53</v>
      </c>
      <c r="I75" t="s">
        <v>53</v>
      </c>
      <c r="J75" t="s">
        <v>33</v>
      </c>
      <c r="K75" t="s">
        <v>53</v>
      </c>
      <c r="L75" t="s">
        <v>23</v>
      </c>
      <c r="M75">
        <v>24</v>
      </c>
      <c r="N75" t="s">
        <v>24</v>
      </c>
      <c r="O75" t="s">
        <v>25</v>
      </c>
      <c r="P75" t="s">
        <v>120</v>
      </c>
      <c r="Q75" t="s">
        <v>64</v>
      </c>
    </row>
    <row r="76" spans="1:17" x14ac:dyDescent="0.35">
      <c r="A76">
        <v>392189</v>
      </c>
      <c r="B76" t="s">
        <v>117</v>
      </c>
      <c r="C76" s="1">
        <v>39926</v>
      </c>
      <c r="D76" t="s">
        <v>121</v>
      </c>
      <c r="E76" t="s">
        <v>119</v>
      </c>
      <c r="F76">
        <v>1</v>
      </c>
      <c r="G76" t="s">
        <v>32</v>
      </c>
      <c r="H76" t="s">
        <v>39</v>
      </c>
      <c r="I76" t="s">
        <v>39</v>
      </c>
      <c r="J76" t="s">
        <v>33</v>
      </c>
      <c r="K76" t="s">
        <v>39</v>
      </c>
      <c r="L76" t="s">
        <v>23</v>
      </c>
      <c r="M76">
        <v>9</v>
      </c>
      <c r="N76" t="s">
        <v>24</v>
      </c>
      <c r="O76" t="s">
        <v>25</v>
      </c>
      <c r="P76" t="s">
        <v>77</v>
      </c>
      <c r="Q76" t="s">
        <v>116</v>
      </c>
    </row>
    <row r="77" spans="1:17" x14ac:dyDescent="0.35">
      <c r="A77">
        <v>392190</v>
      </c>
      <c r="B77" t="s">
        <v>106</v>
      </c>
      <c r="C77" s="1">
        <v>39926</v>
      </c>
      <c r="D77" t="s">
        <v>68</v>
      </c>
      <c r="E77" t="s">
        <v>108</v>
      </c>
      <c r="F77">
        <v>1</v>
      </c>
      <c r="G77" t="s">
        <v>21</v>
      </c>
      <c r="H77" t="s">
        <v>40</v>
      </c>
      <c r="I77" t="s">
        <v>21</v>
      </c>
      <c r="J77" t="s">
        <v>22</v>
      </c>
      <c r="K77" t="s">
        <v>40</v>
      </c>
      <c r="L77" t="s">
        <v>122</v>
      </c>
      <c r="M77" t="s">
        <v>25</v>
      </c>
      <c r="N77" t="s">
        <v>123</v>
      </c>
      <c r="O77" t="s">
        <v>25</v>
      </c>
      <c r="P77" t="s">
        <v>34</v>
      </c>
      <c r="Q77" t="s">
        <v>120</v>
      </c>
    </row>
    <row r="78" spans="1:17" x14ac:dyDescent="0.35">
      <c r="A78">
        <v>392191</v>
      </c>
      <c r="B78" t="s">
        <v>117</v>
      </c>
      <c r="C78" s="1">
        <v>39927</v>
      </c>
      <c r="D78" t="s">
        <v>124</v>
      </c>
      <c r="E78" t="s">
        <v>119</v>
      </c>
      <c r="F78">
        <v>1</v>
      </c>
      <c r="G78" t="s">
        <v>20</v>
      </c>
      <c r="H78" t="s">
        <v>31</v>
      </c>
      <c r="I78" t="s">
        <v>20</v>
      </c>
      <c r="J78" t="s">
        <v>33</v>
      </c>
      <c r="K78" t="s">
        <v>31</v>
      </c>
      <c r="L78" t="s">
        <v>41</v>
      </c>
      <c r="M78">
        <v>7</v>
      </c>
      <c r="N78" t="s">
        <v>24</v>
      </c>
      <c r="O78" t="s">
        <v>25</v>
      </c>
      <c r="P78" t="s">
        <v>77</v>
      </c>
      <c r="Q78" t="s">
        <v>125</v>
      </c>
    </row>
    <row r="79" spans="1:17" x14ac:dyDescent="0.35">
      <c r="A79">
        <v>392192</v>
      </c>
      <c r="B79" t="s">
        <v>117</v>
      </c>
      <c r="C79" s="1">
        <v>39928</v>
      </c>
      <c r="D79" t="s">
        <v>126</v>
      </c>
      <c r="E79" t="s">
        <v>119</v>
      </c>
      <c r="F79">
        <v>1</v>
      </c>
      <c r="G79" t="s">
        <v>53</v>
      </c>
      <c r="H79" t="s">
        <v>47</v>
      </c>
      <c r="I79" t="s">
        <v>53</v>
      </c>
      <c r="J79" t="s">
        <v>33</v>
      </c>
      <c r="K79" t="s">
        <v>53</v>
      </c>
      <c r="L79" t="s">
        <v>23</v>
      </c>
      <c r="M79">
        <v>12</v>
      </c>
      <c r="N79" t="s">
        <v>24</v>
      </c>
      <c r="O79" t="s">
        <v>25</v>
      </c>
      <c r="P79" t="s">
        <v>127</v>
      </c>
      <c r="Q79" t="s">
        <v>116</v>
      </c>
    </row>
    <row r="80" spans="1:17" x14ac:dyDescent="0.35">
      <c r="A80">
        <v>392194</v>
      </c>
      <c r="B80" t="s">
        <v>113</v>
      </c>
      <c r="C80" s="1">
        <v>39929</v>
      </c>
      <c r="D80" t="s">
        <v>128</v>
      </c>
      <c r="E80" t="s">
        <v>115</v>
      </c>
      <c r="F80">
        <v>1</v>
      </c>
      <c r="G80" t="s">
        <v>20</v>
      </c>
      <c r="H80" t="s">
        <v>39</v>
      </c>
      <c r="I80" t="s">
        <v>20</v>
      </c>
      <c r="J80" t="s">
        <v>33</v>
      </c>
      <c r="K80" t="s">
        <v>39</v>
      </c>
      <c r="L80" t="s">
        <v>41</v>
      </c>
      <c r="M80">
        <v>6</v>
      </c>
      <c r="N80" t="s">
        <v>24</v>
      </c>
      <c r="O80" t="s">
        <v>25</v>
      </c>
      <c r="P80" t="s">
        <v>129</v>
      </c>
      <c r="Q80" t="s">
        <v>91</v>
      </c>
    </row>
    <row r="81" spans="1:17" x14ac:dyDescent="0.35">
      <c r="A81">
        <v>392195</v>
      </c>
      <c r="B81" t="s">
        <v>106</v>
      </c>
      <c r="C81" s="1">
        <v>39929</v>
      </c>
      <c r="D81" t="s">
        <v>69</v>
      </c>
      <c r="E81" t="s">
        <v>108</v>
      </c>
      <c r="F81">
        <v>1</v>
      </c>
      <c r="G81" t="s">
        <v>31</v>
      </c>
      <c r="H81" t="s">
        <v>40</v>
      </c>
      <c r="I81" t="s">
        <v>31</v>
      </c>
      <c r="J81" t="s">
        <v>33</v>
      </c>
      <c r="K81" t="s">
        <v>31</v>
      </c>
      <c r="L81" t="s">
        <v>23</v>
      </c>
      <c r="M81">
        <v>27</v>
      </c>
      <c r="N81" t="s">
        <v>24</v>
      </c>
      <c r="O81" t="s">
        <v>25</v>
      </c>
      <c r="P81" t="s">
        <v>120</v>
      </c>
      <c r="Q81" t="s">
        <v>55</v>
      </c>
    </row>
    <row r="82" spans="1:17" x14ac:dyDescent="0.35">
      <c r="A82">
        <v>392196</v>
      </c>
      <c r="B82" t="s">
        <v>117</v>
      </c>
      <c r="C82" s="1">
        <v>39930</v>
      </c>
      <c r="D82" t="s">
        <v>130</v>
      </c>
      <c r="E82" t="s">
        <v>119</v>
      </c>
      <c r="F82">
        <v>1</v>
      </c>
      <c r="G82" t="s">
        <v>32</v>
      </c>
      <c r="H82" t="s">
        <v>53</v>
      </c>
      <c r="I82" t="s">
        <v>53</v>
      </c>
      <c r="J82" t="s">
        <v>22</v>
      </c>
      <c r="K82" t="s">
        <v>53</v>
      </c>
      <c r="L82" t="s">
        <v>41</v>
      </c>
      <c r="M82">
        <v>6</v>
      </c>
      <c r="N82" t="s">
        <v>24</v>
      </c>
      <c r="O82" t="s">
        <v>25</v>
      </c>
      <c r="P82" t="s">
        <v>63</v>
      </c>
      <c r="Q82" t="s">
        <v>125</v>
      </c>
    </row>
    <row r="83" spans="1:17" x14ac:dyDescent="0.35">
      <c r="A83">
        <v>392197</v>
      </c>
      <c r="B83" t="s">
        <v>113</v>
      </c>
      <c r="C83" s="1">
        <v>39930</v>
      </c>
      <c r="D83" t="s">
        <v>107</v>
      </c>
      <c r="E83" t="s">
        <v>115</v>
      </c>
      <c r="F83">
        <v>1</v>
      </c>
      <c r="G83" t="s">
        <v>21</v>
      </c>
      <c r="H83" t="s">
        <v>47</v>
      </c>
      <c r="I83" t="s">
        <v>47</v>
      </c>
      <c r="J83" t="s">
        <v>33</v>
      </c>
      <c r="K83" t="s">
        <v>47</v>
      </c>
      <c r="L83" t="s">
        <v>23</v>
      </c>
      <c r="M83">
        <v>92</v>
      </c>
      <c r="N83" t="s">
        <v>24</v>
      </c>
      <c r="O83" t="s">
        <v>25</v>
      </c>
      <c r="P83" t="s">
        <v>91</v>
      </c>
      <c r="Q83" t="s">
        <v>59</v>
      </c>
    </row>
    <row r="84" spans="1:17" x14ac:dyDescent="0.35">
      <c r="A84">
        <v>392198</v>
      </c>
      <c r="B84" t="s">
        <v>131</v>
      </c>
      <c r="C84" s="1">
        <v>39931</v>
      </c>
      <c r="D84" t="s">
        <v>68</v>
      </c>
      <c r="E84" t="s">
        <v>132</v>
      </c>
      <c r="F84">
        <v>1</v>
      </c>
      <c r="G84" t="s">
        <v>39</v>
      </c>
      <c r="H84" t="s">
        <v>40</v>
      </c>
      <c r="I84" t="s">
        <v>39</v>
      </c>
      <c r="J84" t="s">
        <v>33</v>
      </c>
      <c r="K84" t="s">
        <v>40</v>
      </c>
      <c r="L84" t="s">
        <v>41</v>
      </c>
      <c r="M84">
        <v>5</v>
      </c>
      <c r="N84" t="s">
        <v>24</v>
      </c>
      <c r="O84" t="s">
        <v>25</v>
      </c>
      <c r="P84" t="s">
        <v>133</v>
      </c>
      <c r="Q84" t="s">
        <v>27</v>
      </c>
    </row>
    <row r="85" spans="1:17" x14ac:dyDescent="0.35">
      <c r="A85">
        <v>392199</v>
      </c>
      <c r="B85" t="s">
        <v>117</v>
      </c>
      <c r="C85" s="1">
        <v>39932</v>
      </c>
      <c r="D85" t="s">
        <v>45</v>
      </c>
      <c r="E85" t="s">
        <v>119</v>
      </c>
      <c r="F85">
        <v>1</v>
      </c>
      <c r="G85" t="s">
        <v>20</v>
      </c>
      <c r="H85" t="s">
        <v>21</v>
      </c>
      <c r="I85" t="s">
        <v>21</v>
      </c>
      <c r="J85" t="s">
        <v>33</v>
      </c>
      <c r="K85" t="s">
        <v>20</v>
      </c>
      <c r="L85" t="s">
        <v>41</v>
      </c>
      <c r="M85">
        <v>5</v>
      </c>
      <c r="N85" t="s">
        <v>24</v>
      </c>
      <c r="O85" t="s">
        <v>25</v>
      </c>
      <c r="P85" t="s">
        <v>34</v>
      </c>
      <c r="Q85" t="s">
        <v>125</v>
      </c>
    </row>
    <row r="86" spans="1:17" x14ac:dyDescent="0.35">
      <c r="A86">
        <v>392200</v>
      </c>
      <c r="B86" t="s">
        <v>117</v>
      </c>
      <c r="C86" s="1">
        <v>39932</v>
      </c>
      <c r="D86" t="s">
        <v>69</v>
      </c>
      <c r="E86" t="s">
        <v>119</v>
      </c>
      <c r="F86">
        <v>1</v>
      </c>
      <c r="G86" t="s">
        <v>31</v>
      </c>
      <c r="H86" t="s">
        <v>47</v>
      </c>
      <c r="I86" t="s">
        <v>31</v>
      </c>
      <c r="J86" t="s">
        <v>33</v>
      </c>
      <c r="K86" t="s">
        <v>31</v>
      </c>
      <c r="L86" t="s">
        <v>23</v>
      </c>
      <c r="M86">
        <v>3</v>
      </c>
      <c r="N86" t="s">
        <v>24</v>
      </c>
      <c r="O86" t="s">
        <v>25</v>
      </c>
      <c r="P86" t="s">
        <v>34</v>
      </c>
      <c r="Q86" t="s">
        <v>35</v>
      </c>
    </row>
    <row r="87" spans="1:17" x14ac:dyDescent="0.35">
      <c r="A87">
        <v>392201</v>
      </c>
      <c r="B87" t="s">
        <v>131</v>
      </c>
      <c r="C87" s="1">
        <v>39933</v>
      </c>
      <c r="D87" t="s">
        <v>134</v>
      </c>
      <c r="E87" t="s">
        <v>132</v>
      </c>
      <c r="F87">
        <v>1</v>
      </c>
      <c r="G87" t="s">
        <v>53</v>
      </c>
      <c r="H87" t="s">
        <v>39</v>
      </c>
      <c r="I87" t="s">
        <v>39</v>
      </c>
      <c r="J87" t="s">
        <v>22</v>
      </c>
      <c r="K87" t="s">
        <v>39</v>
      </c>
      <c r="L87" t="s">
        <v>41</v>
      </c>
      <c r="M87">
        <v>6</v>
      </c>
      <c r="N87" t="s">
        <v>24</v>
      </c>
      <c r="O87" t="s">
        <v>25</v>
      </c>
      <c r="P87" t="s">
        <v>133</v>
      </c>
      <c r="Q87" t="s">
        <v>64</v>
      </c>
    </row>
    <row r="88" spans="1:17" x14ac:dyDescent="0.35">
      <c r="A88">
        <v>392202</v>
      </c>
      <c r="B88" t="s">
        <v>131</v>
      </c>
      <c r="C88" s="1">
        <v>39933</v>
      </c>
      <c r="D88" t="s">
        <v>105</v>
      </c>
      <c r="E88" t="s">
        <v>132</v>
      </c>
      <c r="F88">
        <v>1</v>
      </c>
      <c r="G88" t="s">
        <v>32</v>
      </c>
      <c r="H88" t="s">
        <v>40</v>
      </c>
      <c r="I88" t="s">
        <v>40</v>
      </c>
      <c r="J88" t="s">
        <v>22</v>
      </c>
      <c r="K88" t="s">
        <v>32</v>
      </c>
      <c r="L88" t="s">
        <v>23</v>
      </c>
      <c r="M88">
        <v>38</v>
      </c>
      <c r="N88" t="s">
        <v>24</v>
      </c>
      <c r="O88" t="s">
        <v>25</v>
      </c>
      <c r="P88" t="s">
        <v>133</v>
      </c>
      <c r="Q88" t="s">
        <v>27</v>
      </c>
    </row>
    <row r="89" spans="1:17" x14ac:dyDescent="0.35">
      <c r="A89">
        <v>392203</v>
      </c>
      <c r="B89" t="s">
        <v>135</v>
      </c>
      <c r="C89" s="1">
        <v>39934</v>
      </c>
      <c r="D89" t="s">
        <v>136</v>
      </c>
      <c r="E89" t="s">
        <v>137</v>
      </c>
      <c r="F89">
        <v>1</v>
      </c>
      <c r="G89" t="s">
        <v>21</v>
      </c>
      <c r="H89" t="s">
        <v>47</v>
      </c>
      <c r="I89" t="s">
        <v>47</v>
      </c>
      <c r="J89" t="s">
        <v>33</v>
      </c>
      <c r="K89" t="s">
        <v>47</v>
      </c>
      <c r="L89" t="s">
        <v>23</v>
      </c>
      <c r="M89">
        <v>9</v>
      </c>
      <c r="N89" t="s">
        <v>24</v>
      </c>
      <c r="O89" t="s">
        <v>25</v>
      </c>
      <c r="P89" t="s">
        <v>120</v>
      </c>
      <c r="Q89" t="s">
        <v>138</v>
      </c>
    </row>
    <row r="90" spans="1:17" x14ac:dyDescent="0.35">
      <c r="A90">
        <v>392204</v>
      </c>
      <c r="B90" t="s">
        <v>117</v>
      </c>
      <c r="C90" s="1">
        <v>39934</v>
      </c>
      <c r="D90" t="s">
        <v>139</v>
      </c>
      <c r="E90" t="s">
        <v>119</v>
      </c>
      <c r="F90">
        <v>1</v>
      </c>
      <c r="G90" t="s">
        <v>20</v>
      </c>
      <c r="H90" t="s">
        <v>31</v>
      </c>
      <c r="I90" t="s">
        <v>20</v>
      </c>
      <c r="J90" t="s">
        <v>33</v>
      </c>
      <c r="K90" t="s">
        <v>20</v>
      </c>
      <c r="L90" t="s">
        <v>23</v>
      </c>
      <c r="M90">
        <v>8</v>
      </c>
      <c r="N90" t="s">
        <v>24</v>
      </c>
      <c r="O90" t="s">
        <v>25</v>
      </c>
      <c r="P90" t="s">
        <v>127</v>
      </c>
      <c r="Q90" t="s">
        <v>140</v>
      </c>
    </row>
    <row r="91" spans="1:17" x14ac:dyDescent="0.35">
      <c r="A91">
        <v>392205</v>
      </c>
      <c r="B91" t="s">
        <v>113</v>
      </c>
      <c r="C91" s="1">
        <v>39935</v>
      </c>
      <c r="D91" t="s">
        <v>68</v>
      </c>
      <c r="E91" t="s">
        <v>115</v>
      </c>
      <c r="F91">
        <v>1</v>
      </c>
      <c r="G91" t="s">
        <v>53</v>
      </c>
      <c r="H91" t="s">
        <v>40</v>
      </c>
      <c r="I91" t="s">
        <v>53</v>
      </c>
      <c r="J91" t="s">
        <v>33</v>
      </c>
      <c r="K91" t="s">
        <v>40</v>
      </c>
      <c r="L91" t="s">
        <v>41</v>
      </c>
      <c r="M91">
        <v>3</v>
      </c>
      <c r="N91" t="s">
        <v>24</v>
      </c>
      <c r="O91" t="s">
        <v>25</v>
      </c>
      <c r="P91" t="s">
        <v>129</v>
      </c>
      <c r="Q91" t="s">
        <v>91</v>
      </c>
    </row>
    <row r="92" spans="1:17" x14ac:dyDescent="0.35">
      <c r="A92">
        <v>392206</v>
      </c>
      <c r="B92" t="s">
        <v>141</v>
      </c>
      <c r="C92" s="1">
        <v>39935</v>
      </c>
      <c r="D92" t="s">
        <v>142</v>
      </c>
      <c r="E92" t="s">
        <v>143</v>
      </c>
      <c r="F92">
        <v>1</v>
      </c>
      <c r="G92" t="s">
        <v>32</v>
      </c>
      <c r="H92" t="s">
        <v>39</v>
      </c>
      <c r="I92" t="s">
        <v>39</v>
      </c>
      <c r="J92" t="s">
        <v>22</v>
      </c>
      <c r="K92" t="s">
        <v>32</v>
      </c>
      <c r="L92" t="s">
        <v>23</v>
      </c>
      <c r="M92">
        <v>18</v>
      </c>
      <c r="N92" t="s">
        <v>24</v>
      </c>
      <c r="O92" t="s">
        <v>25</v>
      </c>
      <c r="P92" t="s">
        <v>49</v>
      </c>
      <c r="Q92" t="s">
        <v>27</v>
      </c>
    </row>
    <row r="93" spans="1:17" x14ac:dyDescent="0.35">
      <c r="A93">
        <v>392207</v>
      </c>
      <c r="B93" t="s">
        <v>113</v>
      </c>
      <c r="C93" s="1">
        <v>39936</v>
      </c>
      <c r="D93" t="s">
        <v>94</v>
      </c>
      <c r="E93" t="s">
        <v>115</v>
      </c>
      <c r="F93">
        <v>1</v>
      </c>
      <c r="G93" t="s">
        <v>31</v>
      </c>
      <c r="H93" t="s">
        <v>21</v>
      </c>
      <c r="I93" t="s">
        <v>21</v>
      </c>
      <c r="J93" t="s">
        <v>33</v>
      </c>
      <c r="K93" t="s">
        <v>31</v>
      </c>
      <c r="L93" t="s">
        <v>41</v>
      </c>
      <c r="M93">
        <v>6</v>
      </c>
      <c r="N93" t="s">
        <v>24</v>
      </c>
      <c r="O93" t="s">
        <v>25</v>
      </c>
      <c r="P93" t="s">
        <v>129</v>
      </c>
      <c r="Q93" t="s">
        <v>34</v>
      </c>
    </row>
    <row r="94" spans="1:17" x14ac:dyDescent="0.35">
      <c r="A94">
        <v>392208</v>
      </c>
      <c r="B94" t="s">
        <v>141</v>
      </c>
      <c r="C94" s="1">
        <v>39936</v>
      </c>
      <c r="D94" t="s">
        <v>144</v>
      </c>
      <c r="E94" t="s">
        <v>143</v>
      </c>
      <c r="F94">
        <v>1</v>
      </c>
      <c r="G94" t="s">
        <v>20</v>
      </c>
      <c r="H94" t="s">
        <v>47</v>
      </c>
      <c r="I94" t="s">
        <v>47</v>
      </c>
      <c r="J94" t="s">
        <v>33</v>
      </c>
      <c r="K94" t="s">
        <v>20</v>
      </c>
      <c r="L94" t="s">
        <v>41</v>
      </c>
      <c r="M94">
        <v>9</v>
      </c>
      <c r="N94" t="s">
        <v>24</v>
      </c>
      <c r="O94" t="s">
        <v>25</v>
      </c>
      <c r="P94" t="s">
        <v>27</v>
      </c>
      <c r="Q94" t="s">
        <v>125</v>
      </c>
    </row>
    <row r="95" spans="1:17" x14ac:dyDescent="0.35">
      <c r="A95">
        <v>392209</v>
      </c>
      <c r="B95" t="s">
        <v>135</v>
      </c>
      <c r="C95" s="1">
        <v>39937</v>
      </c>
      <c r="D95" t="s">
        <v>76</v>
      </c>
      <c r="E95" t="s">
        <v>137</v>
      </c>
      <c r="F95">
        <v>1</v>
      </c>
      <c r="G95" t="s">
        <v>32</v>
      </c>
      <c r="H95" t="s">
        <v>53</v>
      </c>
      <c r="I95" t="s">
        <v>32</v>
      </c>
      <c r="J95" t="s">
        <v>33</v>
      </c>
      <c r="K95" t="s">
        <v>32</v>
      </c>
      <c r="L95" t="s">
        <v>23</v>
      </c>
      <c r="M95">
        <v>78</v>
      </c>
      <c r="N95" t="s">
        <v>24</v>
      </c>
      <c r="O95" t="s">
        <v>25</v>
      </c>
      <c r="P95" t="s">
        <v>77</v>
      </c>
      <c r="Q95" t="s">
        <v>120</v>
      </c>
    </row>
    <row r="96" spans="1:17" x14ac:dyDescent="0.35">
      <c r="A96">
        <v>392210</v>
      </c>
      <c r="B96" t="s">
        <v>117</v>
      </c>
      <c r="C96" s="1">
        <v>39938</v>
      </c>
      <c r="D96" t="s">
        <v>96</v>
      </c>
      <c r="E96" t="s">
        <v>119</v>
      </c>
      <c r="F96">
        <v>1</v>
      </c>
      <c r="G96" t="s">
        <v>31</v>
      </c>
      <c r="H96" t="s">
        <v>40</v>
      </c>
      <c r="I96" t="s">
        <v>31</v>
      </c>
      <c r="J96" t="s">
        <v>22</v>
      </c>
      <c r="K96" t="s">
        <v>40</v>
      </c>
      <c r="L96" t="s">
        <v>23</v>
      </c>
      <c r="M96">
        <v>78</v>
      </c>
      <c r="N96" t="s">
        <v>24</v>
      </c>
      <c r="O96" t="s">
        <v>25</v>
      </c>
      <c r="P96" t="s">
        <v>145</v>
      </c>
      <c r="Q96" t="s">
        <v>63</v>
      </c>
    </row>
    <row r="97" spans="1:17" x14ac:dyDescent="0.35">
      <c r="A97">
        <v>392211</v>
      </c>
      <c r="B97" t="s">
        <v>117</v>
      </c>
      <c r="C97" s="1">
        <v>39938</v>
      </c>
      <c r="D97" t="s">
        <v>146</v>
      </c>
      <c r="E97" t="s">
        <v>119</v>
      </c>
      <c r="F97">
        <v>1</v>
      </c>
      <c r="G97" t="s">
        <v>39</v>
      </c>
      <c r="H97" t="s">
        <v>21</v>
      </c>
      <c r="I97" t="s">
        <v>21</v>
      </c>
      <c r="J97" t="s">
        <v>33</v>
      </c>
      <c r="K97" t="s">
        <v>39</v>
      </c>
      <c r="L97" t="s">
        <v>41</v>
      </c>
      <c r="M97">
        <v>9</v>
      </c>
      <c r="N97" t="s">
        <v>24</v>
      </c>
      <c r="O97" t="s">
        <v>25</v>
      </c>
      <c r="P97" t="s">
        <v>133</v>
      </c>
      <c r="Q97" t="s">
        <v>63</v>
      </c>
    </row>
    <row r="98" spans="1:17" x14ac:dyDescent="0.35">
      <c r="A98">
        <v>392212</v>
      </c>
      <c r="B98" t="s">
        <v>131</v>
      </c>
      <c r="C98" s="1">
        <v>39939</v>
      </c>
      <c r="D98" t="s">
        <v>147</v>
      </c>
      <c r="E98" t="s">
        <v>132</v>
      </c>
      <c r="F98">
        <v>1</v>
      </c>
      <c r="G98" t="s">
        <v>53</v>
      </c>
      <c r="H98" t="s">
        <v>47</v>
      </c>
      <c r="I98" t="s">
        <v>53</v>
      </c>
      <c r="J98" t="s">
        <v>33</v>
      </c>
      <c r="K98" t="s">
        <v>53</v>
      </c>
      <c r="L98" t="s">
        <v>23</v>
      </c>
      <c r="M98">
        <v>19</v>
      </c>
      <c r="N98" t="s">
        <v>24</v>
      </c>
      <c r="O98" t="s">
        <v>25</v>
      </c>
      <c r="P98" t="s">
        <v>34</v>
      </c>
      <c r="Q98" t="s">
        <v>127</v>
      </c>
    </row>
    <row r="99" spans="1:17" x14ac:dyDescent="0.35">
      <c r="A99">
        <v>392213</v>
      </c>
      <c r="B99" t="s">
        <v>131</v>
      </c>
      <c r="C99" s="1">
        <v>39940</v>
      </c>
      <c r="D99" t="s">
        <v>148</v>
      </c>
      <c r="E99" t="s">
        <v>132</v>
      </c>
      <c r="F99">
        <v>1</v>
      </c>
      <c r="G99" t="s">
        <v>20</v>
      </c>
      <c r="H99" t="s">
        <v>40</v>
      </c>
      <c r="I99" t="s">
        <v>40</v>
      </c>
      <c r="J99" t="s">
        <v>22</v>
      </c>
      <c r="K99" t="s">
        <v>40</v>
      </c>
      <c r="L99" t="s">
        <v>41</v>
      </c>
      <c r="M99">
        <v>7</v>
      </c>
      <c r="N99" t="s">
        <v>24</v>
      </c>
      <c r="O99" t="s">
        <v>25</v>
      </c>
      <c r="P99" t="s">
        <v>55</v>
      </c>
      <c r="Q99" t="s">
        <v>49</v>
      </c>
    </row>
    <row r="100" spans="1:17" x14ac:dyDescent="0.35">
      <c r="A100">
        <v>392214</v>
      </c>
      <c r="B100" t="s">
        <v>131</v>
      </c>
      <c r="C100" s="1">
        <v>39940</v>
      </c>
      <c r="D100" t="s">
        <v>66</v>
      </c>
      <c r="E100" t="s">
        <v>132</v>
      </c>
      <c r="F100">
        <v>1</v>
      </c>
      <c r="G100" t="s">
        <v>32</v>
      </c>
      <c r="H100" t="s">
        <v>31</v>
      </c>
      <c r="I100" t="s">
        <v>32</v>
      </c>
      <c r="J100" t="s">
        <v>33</v>
      </c>
      <c r="K100" t="s">
        <v>32</v>
      </c>
      <c r="L100" t="s">
        <v>23</v>
      </c>
      <c r="M100">
        <v>12</v>
      </c>
      <c r="N100" t="s">
        <v>24</v>
      </c>
      <c r="O100" t="s">
        <v>95</v>
      </c>
      <c r="P100" t="s">
        <v>49</v>
      </c>
      <c r="Q100" t="s">
        <v>125</v>
      </c>
    </row>
    <row r="101" spans="1:17" x14ac:dyDescent="0.35">
      <c r="A101">
        <v>392215</v>
      </c>
      <c r="B101" t="s">
        <v>135</v>
      </c>
      <c r="C101" s="1">
        <v>39941</v>
      </c>
      <c r="D101" t="s">
        <v>87</v>
      </c>
      <c r="E101" t="s">
        <v>137</v>
      </c>
      <c r="F101">
        <v>1</v>
      </c>
      <c r="G101" t="s">
        <v>39</v>
      </c>
      <c r="H101" t="s">
        <v>47</v>
      </c>
      <c r="I101" t="s">
        <v>47</v>
      </c>
      <c r="J101" t="s">
        <v>33</v>
      </c>
      <c r="K101" t="s">
        <v>39</v>
      </c>
      <c r="L101" t="s">
        <v>41</v>
      </c>
      <c r="M101">
        <v>7</v>
      </c>
      <c r="N101" t="s">
        <v>24</v>
      </c>
      <c r="O101" t="s">
        <v>25</v>
      </c>
      <c r="P101" t="s">
        <v>120</v>
      </c>
      <c r="Q101" t="s">
        <v>138</v>
      </c>
    </row>
    <row r="102" spans="1:17" x14ac:dyDescent="0.35">
      <c r="A102">
        <v>392216</v>
      </c>
      <c r="B102" t="s">
        <v>149</v>
      </c>
      <c r="C102" s="1">
        <v>39942</v>
      </c>
      <c r="D102" t="s">
        <v>94</v>
      </c>
      <c r="E102" t="s">
        <v>150</v>
      </c>
      <c r="F102">
        <v>1</v>
      </c>
      <c r="G102" t="s">
        <v>53</v>
      </c>
      <c r="H102" t="s">
        <v>31</v>
      </c>
      <c r="I102" t="s">
        <v>31</v>
      </c>
      <c r="J102" t="s">
        <v>22</v>
      </c>
      <c r="K102" t="s">
        <v>31</v>
      </c>
      <c r="L102" t="s">
        <v>41</v>
      </c>
      <c r="M102">
        <v>3</v>
      </c>
      <c r="N102" t="s">
        <v>24</v>
      </c>
      <c r="O102" t="s">
        <v>25</v>
      </c>
      <c r="P102" t="s">
        <v>133</v>
      </c>
      <c r="Q102" t="s">
        <v>64</v>
      </c>
    </row>
    <row r="103" spans="1:17" x14ac:dyDescent="0.35">
      <c r="A103">
        <v>392217</v>
      </c>
      <c r="B103" t="s">
        <v>149</v>
      </c>
      <c r="C103" s="1">
        <v>39942</v>
      </c>
      <c r="D103" t="s">
        <v>151</v>
      </c>
      <c r="E103" t="s">
        <v>150</v>
      </c>
      <c r="F103">
        <v>1</v>
      </c>
      <c r="G103" t="s">
        <v>32</v>
      </c>
      <c r="H103" t="s">
        <v>40</v>
      </c>
      <c r="I103" t="s">
        <v>40</v>
      </c>
      <c r="J103" t="s">
        <v>33</v>
      </c>
      <c r="K103" t="s">
        <v>32</v>
      </c>
      <c r="L103" t="s">
        <v>41</v>
      </c>
      <c r="M103">
        <v>7</v>
      </c>
      <c r="N103" t="s">
        <v>24</v>
      </c>
      <c r="O103" t="s">
        <v>25</v>
      </c>
      <c r="P103" t="s">
        <v>133</v>
      </c>
      <c r="Q103" t="s">
        <v>127</v>
      </c>
    </row>
    <row r="104" spans="1:17" x14ac:dyDescent="0.35">
      <c r="A104">
        <v>392218</v>
      </c>
      <c r="B104" t="s">
        <v>113</v>
      </c>
      <c r="C104" s="1">
        <v>39943</v>
      </c>
      <c r="D104" t="s">
        <v>136</v>
      </c>
      <c r="E104" t="s">
        <v>115</v>
      </c>
      <c r="F104">
        <v>1</v>
      </c>
      <c r="G104" t="s">
        <v>20</v>
      </c>
      <c r="H104" t="s">
        <v>47</v>
      </c>
      <c r="I104" t="s">
        <v>47</v>
      </c>
      <c r="J104" t="s">
        <v>33</v>
      </c>
      <c r="K104" t="s">
        <v>47</v>
      </c>
      <c r="L104" t="s">
        <v>23</v>
      </c>
      <c r="M104">
        <v>16</v>
      </c>
      <c r="N104" t="s">
        <v>24</v>
      </c>
      <c r="O104" t="s">
        <v>25</v>
      </c>
      <c r="P104" t="s">
        <v>77</v>
      </c>
      <c r="Q104" t="s">
        <v>91</v>
      </c>
    </row>
    <row r="105" spans="1:17" x14ac:dyDescent="0.35">
      <c r="A105">
        <v>392219</v>
      </c>
      <c r="B105" t="s">
        <v>141</v>
      </c>
      <c r="C105" s="1">
        <v>39943</v>
      </c>
      <c r="D105" t="s">
        <v>93</v>
      </c>
      <c r="E105" t="s">
        <v>143</v>
      </c>
      <c r="F105">
        <v>1</v>
      </c>
      <c r="G105" t="s">
        <v>39</v>
      </c>
      <c r="H105" t="s">
        <v>21</v>
      </c>
      <c r="I105" t="s">
        <v>39</v>
      </c>
      <c r="J105" t="s">
        <v>22</v>
      </c>
      <c r="K105" t="s">
        <v>39</v>
      </c>
      <c r="L105" t="s">
        <v>41</v>
      </c>
      <c r="M105">
        <v>7</v>
      </c>
      <c r="N105" t="s">
        <v>24</v>
      </c>
      <c r="O105" t="s">
        <v>25</v>
      </c>
      <c r="P105" t="s">
        <v>35</v>
      </c>
      <c r="Q105" t="s">
        <v>59</v>
      </c>
    </row>
    <row r="106" spans="1:17" x14ac:dyDescent="0.35">
      <c r="A106">
        <v>392220</v>
      </c>
      <c r="B106" t="s">
        <v>149</v>
      </c>
      <c r="C106" s="1">
        <v>39944</v>
      </c>
      <c r="D106" t="s">
        <v>152</v>
      </c>
      <c r="E106" t="s">
        <v>150</v>
      </c>
      <c r="F106">
        <v>1</v>
      </c>
      <c r="G106" t="s">
        <v>53</v>
      </c>
      <c r="H106" t="s">
        <v>40</v>
      </c>
      <c r="I106" t="s">
        <v>53</v>
      </c>
      <c r="J106" t="s">
        <v>33</v>
      </c>
      <c r="K106" t="s">
        <v>53</v>
      </c>
      <c r="L106" t="s">
        <v>23</v>
      </c>
      <c r="M106">
        <v>53</v>
      </c>
      <c r="N106" t="s">
        <v>24</v>
      </c>
      <c r="O106" t="s">
        <v>25</v>
      </c>
      <c r="P106" t="s">
        <v>133</v>
      </c>
      <c r="Q106" t="s">
        <v>127</v>
      </c>
    </row>
    <row r="107" spans="1:17" x14ac:dyDescent="0.35">
      <c r="A107">
        <v>392221</v>
      </c>
      <c r="B107" t="s">
        <v>131</v>
      </c>
      <c r="C107" s="1">
        <v>39945</v>
      </c>
      <c r="D107" t="s">
        <v>153</v>
      </c>
      <c r="E107" t="s">
        <v>132</v>
      </c>
      <c r="F107">
        <v>1</v>
      </c>
      <c r="G107" t="s">
        <v>20</v>
      </c>
      <c r="H107" t="s">
        <v>21</v>
      </c>
      <c r="I107" t="s">
        <v>20</v>
      </c>
      <c r="J107" t="s">
        <v>22</v>
      </c>
      <c r="K107" t="s">
        <v>20</v>
      </c>
      <c r="L107" t="s">
        <v>41</v>
      </c>
      <c r="M107">
        <v>6</v>
      </c>
      <c r="N107" t="s">
        <v>24</v>
      </c>
      <c r="O107" t="s">
        <v>25</v>
      </c>
      <c r="P107" t="s">
        <v>120</v>
      </c>
      <c r="Q107" t="s">
        <v>145</v>
      </c>
    </row>
    <row r="108" spans="1:17" x14ac:dyDescent="0.35">
      <c r="A108">
        <v>392222</v>
      </c>
      <c r="B108" t="s">
        <v>131</v>
      </c>
      <c r="C108" s="1">
        <v>39945</v>
      </c>
      <c r="D108" t="s">
        <v>154</v>
      </c>
      <c r="E108" t="s">
        <v>132</v>
      </c>
      <c r="F108">
        <v>1</v>
      </c>
      <c r="G108" t="s">
        <v>31</v>
      </c>
      <c r="H108" t="s">
        <v>47</v>
      </c>
      <c r="I108" t="s">
        <v>31</v>
      </c>
      <c r="J108" t="s">
        <v>33</v>
      </c>
      <c r="K108" t="s">
        <v>47</v>
      </c>
      <c r="L108" t="s">
        <v>41</v>
      </c>
      <c r="M108">
        <v>8</v>
      </c>
      <c r="N108" t="s">
        <v>24</v>
      </c>
      <c r="O108" t="s">
        <v>25</v>
      </c>
      <c r="P108" t="s">
        <v>145</v>
      </c>
      <c r="Q108" t="s">
        <v>27</v>
      </c>
    </row>
    <row r="109" spans="1:17" x14ac:dyDescent="0.35">
      <c r="A109">
        <v>392223</v>
      </c>
      <c r="B109" t="s">
        <v>117</v>
      </c>
      <c r="C109" s="1">
        <v>39946</v>
      </c>
      <c r="D109" t="s">
        <v>155</v>
      </c>
      <c r="E109" t="s">
        <v>119</v>
      </c>
      <c r="F109">
        <v>1</v>
      </c>
      <c r="G109" t="s">
        <v>53</v>
      </c>
      <c r="H109" t="s">
        <v>39</v>
      </c>
      <c r="I109" t="s">
        <v>53</v>
      </c>
      <c r="J109" t="s">
        <v>22</v>
      </c>
      <c r="K109" t="s">
        <v>39</v>
      </c>
      <c r="L109" t="s">
        <v>23</v>
      </c>
      <c r="M109">
        <v>12</v>
      </c>
      <c r="N109" t="s">
        <v>24</v>
      </c>
      <c r="O109" t="s">
        <v>25</v>
      </c>
      <c r="P109" t="s">
        <v>49</v>
      </c>
      <c r="Q109" t="s">
        <v>35</v>
      </c>
    </row>
    <row r="110" spans="1:17" x14ac:dyDescent="0.35">
      <c r="A110">
        <v>392224</v>
      </c>
      <c r="B110" t="s">
        <v>117</v>
      </c>
      <c r="C110" s="1">
        <v>39947</v>
      </c>
      <c r="D110" t="s">
        <v>153</v>
      </c>
      <c r="E110" t="s">
        <v>119</v>
      </c>
      <c r="F110">
        <v>1</v>
      </c>
      <c r="G110" t="s">
        <v>20</v>
      </c>
      <c r="H110" t="s">
        <v>32</v>
      </c>
      <c r="I110" t="s">
        <v>32</v>
      </c>
      <c r="J110" t="s">
        <v>33</v>
      </c>
      <c r="K110" t="s">
        <v>20</v>
      </c>
      <c r="L110" t="s">
        <v>41</v>
      </c>
      <c r="M110">
        <v>2</v>
      </c>
      <c r="N110" t="s">
        <v>24</v>
      </c>
      <c r="O110" t="s">
        <v>25</v>
      </c>
      <c r="P110" t="s">
        <v>77</v>
      </c>
      <c r="Q110" t="s">
        <v>49</v>
      </c>
    </row>
    <row r="111" spans="1:17" x14ac:dyDescent="0.35">
      <c r="A111">
        <v>392225</v>
      </c>
      <c r="B111" t="s">
        <v>117</v>
      </c>
      <c r="C111" s="1">
        <v>39947</v>
      </c>
      <c r="D111" t="s">
        <v>156</v>
      </c>
      <c r="E111" t="s">
        <v>119</v>
      </c>
      <c r="F111">
        <v>1</v>
      </c>
      <c r="G111" t="s">
        <v>47</v>
      </c>
      <c r="H111" t="s">
        <v>40</v>
      </c>
      <c r="I111" t="s">
        <v>40</v>
      </c>
      <c r="J111" t="s">
        <v>33</v>
      </c>
      <c r="K111" t="s">
        <v>40</v>
      </c>
      <c r="L111" t="s">
        <v>23</v>
      </c>
      <c r="M111">
        <v>2</v>
      </c>
      <c r="N111" t="s">
        <v>24</v>
      </c>
      <c r="O111" t="s">
        <v>25</v>
      </c>
      <c r="P111" t="s">
        <v>77</v>
      </c>
      <c r="Q111" t="s">
        <v>49</v>
      </c>
    </row>
    <row r="112" spans="1:17" x14ac:dyDescent="0.35">
      <c r="A112">
        <v>392226</v>
      </c>
      <c r="B112" t="s">
        <v>157</v>
      </c>
      <c r="C112" s="1">
        <v>39948</v>
      </c>
      <c r="D112" t="s">
        <v>158</v>
      </c>
      <c r="E112" t="s">
        <v>159</v>
      </c>
      <c r="F112">
        <v>1</v>
      </c>
      <c r="G112" t="s">
        <v>39</v>
      </c>
      <c r="H112" t="s">
        <v>31</v>
      </c>
      <c r="I112" t="s">
        <v>31</v>
      </c>
      <c r="J112" t="s">
        <v>22</v>
      </c>
      <c r="K112" t="s">
        <v>31</v>
      </c>
      <c r="L112" t="s">
        <v>41</v>
      </c>
      <c r="M112">
        <v>6</v>
      </c>
      <c r="N112" t="s">
        <v>24</v>
      </c>
      <c r="O112" t="s">
        <v>25</v>
      </c>
      <c r="P112" t="s">
        <v>127</v>
      </c>
      <c r="Q112" t="s">
        <v>63</v>
      </c>
    </row>
    <row r="113" spans="1:17" x14ac:dyDescent="0.35">
      <c r="A113">
        <v>392227</v>
      </c>
      <c r="B113" t="s">
        <v>113</v>
      </c>
      <c r="C113" s="1">
        <v>39949</v>
      </c>
      <c r="D113" t="s">
        <v>66</v>
      </c>
      <c r="E113" t="s">
        <v>115</v>
      </c>
      <c r="F113">
        <v>1</v>
      </c>
      <c r="G113" t="s">
        <v>32</v>
      </c>
      <c r="H113" t="s">
        <v>47</v>
      </c>
      <c r="I113" t="s">
        <v>47</v>
      </c>
      <c r="J113" t="s">
        <v>33</v>
      </c>
      <c r="K113" t="s">
        <v>32</v>
      </c>
      <c r="L113" t="s">
        <v>41</v>
      </c>
      <c r="M113">
        <v>7</v>
      </c>
      <c r="N113" t="s">
        <v>24</v>
      </c>
      <c r="O113" t="s">
        <v>25</v>
      </c>
      <c r="P113" t="s">
        <v>138</v>
      </c>
      <c r="Q113" t="s">
        <v>116</v>
      </c>
    </row>
    <row r="114" spans="1:17" x14ac:dyDescent="0.35">
      <c r="A114">
        <v>392228</v>
      </c>
      <c r="B114" t="s">
        <v>141</v>
      </c>
      <c r="C114" s="1">
        <v>39949</v>
      </c>
      <c r="D114" t="s">
        <v>147</v>
      </c>
      <c r="E114" t="s">
        <v>143</v>
      </c>
      <c r="F114">
        <v>1</v>
      </c>
      <c r="G114" t="s">
        <v>53</v>
      </c>
      <c r="H114" t="s">
        <v>21</v>
      </c>
      <c r="I114" t="s">
        <v>53</v>
      </c>
      <c r="J114" t="s">
        <v>22</v>
      </c>
      <c r="K114" t="s">
        <v>53</v>
      </c>
      <c r="L114" t="s">
        <v>41</v>
      </c>
      <c r="M114">
        <v>6</v>
      </c>
      <c r="N114" t="s">
        <v>24</v>
      </c>
      <c r="O114" t="s">
        <v>25</v>
      </c>
      <c r="P114" t="s">
        <v>27</v>
      </c>
      <c r="Q114" t="s">
        <v>140</v>
      </c>
    </row>
    <row r="115" spans="1:17" x14ac:dyDescent="0.35">
      <c r="A115">
        <v>392229</v>
      </c>
      <c r="B115" t="s">
        <v>141</v>
      </c>
      <c r="C115" s="1">
        <v>39950</v>
      </c>
      <c r="D115" t="s">
        <v>139</v>
      </c>
      <c r="E115" t="s">
        <v>143</v>
      </c>
      <c r="F115">
        <v>1</v>
      </c>
      <c r="G115" t="s">
        <v>53</v>
      </c>
      <c r="H115" t="s">
        <v>31</v>
      </c>
      <c r="I115" t="s">
        <v>53</v>
      </c>
      <c r="J115" t="s">
        <v>22</v>
      </c>
      <c r="K115" t="s">
        <v>31</v>
      </c>
      <c r="L115" t="s">
        <v>23</v>
      </c>
      <c r="M115">
        <v>1</v>
      </c>
      <c r="N115" t="s">
        <v>24</v>
      </c>
      <c r="O115" t="s">
        <v>25</v>
      </c>
      <c r="P115" t="s">
        <v>140</v>
      </c>
      <c r="Q115" t="s">
        <v>59</v>
      </c>
    </row>
    <row r="116" spans="1:17" x14ac:dyDescent="0.35">
      <c r="A116">
        <v>392230</v>
      </c>
      <c r="B116" t="s">
        <v>157</v>
      </c>
      <c r="C116" s="1">
        <v>39950</v>
      </c>
      <c r="D116" t="s">
        <v>121</v>
      </c>
      <c r="E116" t="s">
        <v>159</v>
      </c>
      <c r="F116">
        <v>1</v>
      </c>
      <c r="G116" t="s">
        <v>39</v>
      </c>
      <c r="H116" t="s">
        <v>40</v>
      </c>
      <c r="I116" t="s">
        <v>39</v>
      </c>
      <c r="J116" t="s">
        <v>33</v>
      </c>
      <c r="K116" t="s">
        <v>39</v>
      </c>
      <c r="L116" t="s">
        <v>23</v>
      </c>
      <c r="M116">
        <v>14</v>
      </c>
      <c r="N116" t="s">
        <v>24</v>
      </c>
      <c r="O116" t="s">
        <v>25</v>
      </c>
      <c r="P116" t="s">
        <v>145</v>
      </c>
      <c r="Q116" t="s">
        <v>63</v>
      </c>
    </row>
    <row r="117" spans="1:17" x14ac:dyDescent="0.35">
      <c r="A117">
        <v>392231</v>
      </c>
      <c r="B117" t="s">
        <v>131</v>
      </c>
      <c r="C117" s="1">
        <v>39951</v>
      </c>
      <c r="D117" t="s">
        <v>160</v>
      </c>
      <c r="E117" t="s">
        <v>132</v>
      </c>
      <c r="F117">
        <v>1</v>
      </c>
      <c r="G117" t="s">
        <v>32</v>
      </c>
      <c r="H117" t="s">
        <v>21</v>
      </c>
      <c r="I117" t="s">
        <v>32</v>
      </c>
      <c r="J117" t="s">
        <v>33</v>
      </c>
      <c r="K117" t="s">
        <v>21</v>
      </c>
      <c r="L117" t="s">
        <v>41</v>
      </c>
      <c r="M117">
        <v>7</v>
      </c>
      <c r="N117" t="s">
        <v>24</v>
      </c>
      <c r="O117" t="s">
        <v>25</v>
      </c>
      <c r="P117" t="s">
        <v>116</v>
      </c>
      <c r="Q117" t="s">
        <v>59</v>
      </c>
    </row>
    <row r="118" spans="1:17" x14ac:dyDescent="0.35">
      <c r="A118">
        <v>392232</v>
      </c>
      <c r="B118" t="s">
        <v>141</v>
      </c>
      <c r="C118" s="1">
        <v>39952</v>
      </c>
      <c r="D118" t="s">
        <v>144</v>
      </c>
      <c r="E118" t="s">
        <v>143</v>
      </c>
      <c r="F118">
        <v>1</v>
      </c>
      <c r="G118" t="s">
        <v>20</v>
      </c>
      <c r="H118" t="s">
        <v>39</v>
      </c>
      <c r="I118" t="s">
        <v>39</v>
      </c>
      <c r="J118" t="s">
        <v>33</v>
      </c>
      <c r="K118" t="s">
        <v>20</v>
      </c>
      <c r="L118" t="s">
        <v>41</v>
      </c>
      <c r="M118">
        <v>7</v>
      </c>
      <c r="N118" t="s">
        <v>24</v>
      </c>
      <c r="O118" t="s">
        <v>25</v>
      </c>
      <c r="P118" t="s">
        <v>63</v>
      </c>
      <c r="Q118" t="s">
        <v>59</v>
      </c>
    </row>
    <row r="119" spans="1:17" x14ac:dyDescent="0.35">
      <c r="A119">
        <v>392233</v>
      </c>
      <c r="B119" t="s">
        <v>117</v>
      </c>
      <c r="C119" s="1">
        <v>39953</v>
      </c>
      <c r="D119" t="s">
        <v>161</v>
      </c>
      <c r="E119" t="s">
        <v>119</v>
      </c>
      <c r="F119">
        <v>1</v>
      </c>
      <c r="G119" t="s">
        <v>21</v>
      </c>
      <c r="H119" t="s">
        <v>40</v>
      </c>
      <c r="I119" t="s">
        <v>21</v>
      </c>
      <c r="J119" t="s">
        <v>22</v>
      </c>
      <c r="K119" t="s">
        <v>21</v>
      </c>
      <c r="L119" t="s">
        <v>41</v>
      </c>
      <c r="M119">
        <v>4</v>
      </c>
      <c r="N119" t="s">
        <v>24</v>
      </c>
      <c r="O119" t="s">
        <v>25</v>
      </c>
      <c r="P119" t="s">
        <v>91</v>
      </c>
      <c r="Q119" t="s">
        <v>116</v>
      </c>
    </row>
    <row r="120" spans="1:17" x14ac:dyDescent="0.35">
      <c r="A120">
        <v>392234</v>
      </c>
      <c r="B120" t="s">
        <v>117</v>
      </c>
      <c r="C120" s="1">
        <v>39953</v>
      </c>
      <c r="D120" t="s">
        <v>114</v>
      </c>
      <c r="E120" t="s">
        <v>119</v>
      </c>
      <c r="F120">
        <v>1</v>
      </c>
      <c r="G120" t="s">
        <v>32</v>
      </c>
      <c r="H120" t="s">
        <v>31</v>
      </c>
      <c r="I120" t="s">
        <v>32</v>
      </c>
      <c r="J120" t="s">
        <v>33</v>
      </c>
      <c r="K120" t="s">
        <v>32</v>
      </c>
      <c r="L120" t="s">
        <v>23</v>
      </c>
      <c r="M120">
        <v>24</v>
      </c>
      <c r="N120" t="s">
        <v>24</v>
      </c>
      <c r="O120" t="s">
        <v>25</v>
      </c>
      <c r="P120" t="s">
        <v>91</v>
      </c>
      <c r="Q120" t="s">
        <v>116</v>
      </c>
    </row>
    <row r="121" spans="1:17" x14ac:dyDescent="0.35">
      <c r="A121">
        <v>392235</v>
      </c>
      <c r="B121" t="s">
        <v>131</v>
      </c>
      <c r="C121" s="1">
        <v>39954</v>
      </c>
      <c r="D121" t="s">
        <v>61</v>
      </c>
      <c r="E121" t="s">
        <v>132</v>
      </c>
      <c r="F121">
        <v>1</v>
      </c>
      <c r="G121" t="s">
        <v>39</v>
      </c>
      <c r="H121" t="s">
        <v>47</v>
      </c>
      <c r="I121" t="s">
        <v>39</v>
      </c>
      <c r="J121" t="s">
        <v>22</v>
      </c>
      <c r="K121" t="s">
        <v>39</v>
      </c>
      <c r="L121" t="s">
        <v>41</v>
      </c>
      <c r="M121">
        <v>4</v>
      </c>
      <c r="N121" t="s">
        <v>24</v>
      </c>
      <c r="O121" t="s">
        <v>25</v>
      </c>
      <c r="P121" t="s">
        <v>63</v>
      </c>
      <c r="Q121" t="s">
        <v>140</v>
      </c>
    </row>
    <row r="122" spans="1:17" x14ac:dyDescent="0.35">
      <c r="A122">
        <v>392236</v>
      </c>
      <c r="B122" t="s">
        <v>131</v>
      </c>
      <c r="C122" s="1">
        <v>39954</v>
      </c>
      <c r="D122" t="s">
        <v>162</v>
      </c>
      <c r="E122" t="s">
        <v>132</v>
      </c>
      <c r="F122">
        <v>1</v>
      </c>
      <c r="G122" t="s">
        <v>20</v>
      </c>
      <c r="H122" t="s">
        <v>53</v>
      </c>
      <c r="I122" t="s">
        <v>20</v>
      </c>
      <c r="J122" t="s">
        <v>33</v>
      </c>
      <c r="K122" t="s">
        <v>20</v>
      </c>
      <c r="L122" t="s">
        <v>23</v>
      </c>
      <c r="M122">
        <v>12</v>
      </c>
      <c r="N122" t="s">
        <v>24</v>
      </c>
      <c r="O122" t="s">
        <v>25</v>
      </c>
      <c r="P122" t="s">
        <v>63</v>
      </c>
      <c r="Q122" t="s">
        <v>140</v>
      </c>
    </row>
    <row r="123" spans="1:17" x14ac:dyDescent="0.35">
      <c r="A123">
        <v>392237</v>
      </c>
      <c r="B123" t="s">
        <v>131</v>
      </c>
      <c r="C123" s="1">
        <v>39955</v>
      </c>
      <c r="D123" t="s">
        <v>72</v>
      </c>
      <c r="E123" t="s">
        <v>132</v>
      </c>
      <c r="F123">
        <v>1</v>
      </c>
      <c r="G123" t="s">
        <v>39</v>
      </c>
      <c r="H123" t="s">
        <v>53</v>
      </c>
      <c r="I123" t="s">
        <v>53</v>
      </c>
      <c r="J123" t="s">
        <v>22</v>
      </c>
      <c r="K123" t="s">
        <v>53</v>
      </c>
      <c r="L123" t="s">
        <v>41</v>
      </c>
      <c r="M123">
        <v>6</v>
      </c>
      <c r="N123" t="s">
        <v>24</v>
      </c>
      <c r="O123" t="s">
        <v>25</v>
      </c>
      <c r="P123" t="s">
        <v>77</v>
      </c>
      <c r="Q123" t="s">
        <v>49</v>
      </c>
    </row>
    <row r="124" spans="1:17" x14ac:dyDescent="0.35">
      <c r="A124">
        <v>392238</v>
      </c>
      <c r="B124" t="s">
        <v>141</v>
      </c>
      <c r="C124" s="1">
        <v>39956</v>
      </c>
      <c r="D124" t="s">
        <v>162</v>
      </c>
      <c r="E124" t="s">
        <v>143</v>
      </c>
      <c r="F124">
        <v>1</v>
      </c>
      <c r="G124" t="s">
        <v>20</v>
      </c>
      <c r="H124" t="s">
        <v>32</v>
      </c>
      <c r="I124" t="s">
        <v>20</v>
      </c>
      <c r="J124" t="s">
        <v>22</v>
      </c>
      <c r="K124" t="s">
        <v>20</v>
      </c>
      <c r="L124" t="s">
        <v>41</v>
      </c>
      <c r="M124">
        <v>6</v>
      </c>
      <c r="N124" t="s">
        <v>24</v>
      </c>
      <c r="O124" t="s">
        <v>25</v>
      </c>
      <c r="P124" t="s">
        <v>27</v>
      </c>
      <c r="Q124" t="s">
        <v>116</v>
      </c>
    </row>
    <row r="125" spans="1:17" x14ac:dyDescent="0.35">
      <c r="A125">
        <v>392239</v>
      </c>
      <c r="B125" t="s">
        <v>141</v>
      </c>
      <c r="C125" s="1">
        <v>39957</v>
      </c>
      <c r="D125" t="s">
        <v>100</v>
      </c>
      <c r="E125" t="s">
        <v>143</v>
      </c>
      <c r="F125">
        <v>1</v>
      </c>
      <c r="G125" t="s">
        <v>20</v>
      </c>
      <c r="H125" t="s">
        <v>53</v>
      </c>
      <c r="I125" t="s">
        <v>20</v>
      </c>
      <c r="J125" t="s">
        <v>22</v>
      </c>
      <c r="K125" t="s">
        <v>53</v>
      </c>
      <c r="L125" t="s">
        <v>23</v>
      </c>
      <c r="M125">
        <v>6</v>
      </c>
      <c r="N125" t="s">
        <v>24</v>
      </c>
      <c r="O125" t="s">
        <v>25</v>
      </c>
      <c r="P125" t="s">
        <v>27</v>
      </c>
      <c r="Q125" t="s">
        <v>116</v>
      </c>
    </row>
    <row r="126" spans="1:17" x14ac:dyDescent="0.35">
      <c r="A126">
        <v>419106</v>
      </c>
      <c r="B126" t="s">
        <v>44</v>
      </c>
      <c r="C126" s="1">
        <v>40249</v>
      </c>
      <c r="D126" t="s">
        <v>163</v>
      </c>
      <c r="E126" t="s">
        <v>73</v>
      </c>
      <c r="F126">
        <v>0</v>
      </c>
      <c r="G126" t="s">
        <v>53</v>
      </c>
      <c r="H126" t="s">
        <v>21</v>
      </c>
      <c r="I126" t="s">
        <v>53</v>
      </c>
      <c r="J126" t="s">
        <v>22</v>
      </c>
      <c r="K126" t="s">
        <v>21</v>
      </c>
      <c r="L126" t="s">
        <v>23</v>
      </c>
      <c r="M126">
        <v>11</v>
      </c>
      <c r="N126" t="s">
        <v>24</v>
      </c>
      <c r="O126" t="s">
        <v>25</v>
      </c>
      <c r="P126" t="s">
        <v>27</v>
      </c>
      <c r="Q126" t="s">
        <v>59</v>
      </c>
    </row>
    <row r="127" spans="1:17" x14ac:dyDescent="0.35">
      <c r="A127">
        <v>419107</v>
      </c>
      <c r="B127" t="s">
        <v>44</v>
      </c>
      <c r="C127" s="1">
        <v>40250</v>
      </c>
      <c r="D127" t="s">
        <v>68</v>
      </c>
      <c r="E127" t="s">
        <v>164</v>
      </c>
      <c r="F127">
        <v>0</v>
      </c>
      <c r="G127" t="s">
        <v>47</v>
      </c>
      <c r="H127" t="s">
        <v>40</v>
      </c>
      <c r="I127" t="s">
        <v>47</v>
      </c>
      <c r="J127" t="s">
        <v>33</v>
      </c>
      <c r="K127" t="s">
        <v>47</v>
      </c>
      <c r="L127" t="s">
        <v>23</v>
      </c>
      <c r="M127">
        <v>4</v>
      </c>
      <c r="N127" t="s">
        <v>24</v>
      </c>
      <c r="O127" t="s">
        <v>25</v>
      </c>
      <c r="P127" t="s">
        <v>27</v>
      </c>
      <c r="Q127" t="s">
        <v>59</v>
      </c>
    </row>
    <row r="128" spans="1:17" x14ac:dyDescent="0.35">
      <c r="A128">
        <v>419108</v>
      </c>
      <c r="B128" t="s">
        <v>28</v>
      </c>
      <c r="C128" s="1">
        <v>40250</v>
      </c>
      <c r="D128" t="s">
        <v>146</v>
      </c>
      <c r="E128" t="s">
        <v>30</v>
      </c>
      <c r="F128">
        <v>0</v>
      </c>
      <c r="G128" t="s">
        <v>31</v>
      </c>
      <c r="H128" t="s">
        <v>39</v>
      </c>
      <c r="I128" t="s">
        <v>39</v>
      </c>
      <c r="J128" t="s">
        <v>22</v>
      </c>
      <c r="K128" t="s">
        <v>39</v>
      </c>
      <c r="L128" t="s">
        <v>41</v>
      </c>
      <c r="M128">
        <v>5</v>
      </c>
      <c r="N128" t="s">
        <v>24</v>
      </c>
      <c r="O128" t="s">
        <v>25</v>
      </c>
      <c r="P128" t="s">
        <v>77</v>
      </c>
      <c r="Q128" t="s">
        <v>140</v>
      </c>
    </row>
    <row r="129" spans="1:17" x14ac:dyDescent="0.35">
      <c r="A129">
        <v>419109</v>
      </c>
      <c r="B129" t="s">
        <v>50</v>
      </c>
      <c r="C129" s="1">
        <v>40251</v>
      </c>
      <c r="D129" t="s">
        <v>165</v>
      </c>
      <c r="E129" t="s">
        <v>52</v>
      </c>
      <c r="F129">
        <v>0</v>
      </c>
      <c r="G129" t="s">
        <v>21</v>
      </c>
      <c r="H129" t="s">
        <v>20</v>
      </c>
      <c r="I129" t="s">
        <v>21</v>
      </c>
      <c r="J129" t="s">
        <v>22</v>
      </c>
      <c r="K129" t="s">
        <v>21</v>
      </c>
      <c r="L129" t="s">
        <v>41</v>
      </c>
      <c r="M129">
        <v>7</v>
      </c>
      <c r="N129" t="s">
        <v>24</v>
      </c>
      <c r="O129" t="s">
        <v>25</v>
      </c>
      <c r="P129" t="s">
        <v>127</v>
      </c>
      <c r="Q129" t="s">
        <v>64</v>
      </c>
    </row>
    <row r="130" spans="1:17" x14ac:dyDescent="0.35">
      <c r="A130">
        <v>419110</v>
      </c>
      <c r="B130" t="s">
        <v>65</v>
      </c>
      <c r="C130" s="1">
        <v>40251</v>
      </c>
      <c r="D130" t="s">
        <v>166</v>
      </c>
      <c r="E130" t="s">
        <v>67</v>
      </c>
      <c r="F130">
        <v>0</v>
      </c>
      <c r="G130" t="s">
        <v>32</v>
      </c>
      <c r="H130" t="s">
        <v>53</v>
      </c>
      <c r="I130" t="s">
        <v>53</v>
      </c>
      <c r="J130" t="s">
        <v>33</v>
      </c>
      <c r="K130" t="s">
        <v>53</v>
      </c>
      <c r="L130" t="s">
        <v>23</v>
      </c>
      <c r="M130">
        <v>31</v>
      </c>
      <c r="N130" t="s">
        <v>24</v>
      </c>
      <c r="O130" t="s">
        <v>25</v>
      </c>
      <c r="P130" t="s">
        <v>55</v>
      </c>
      <c r="Q130" t="s">
        <v>49</v>
      </c>
    </row>
    <row r="131" spans="1:17" x14ac:dyDescent="0.35">
      <c r="A131">
        <v>419111</v>
      </c>
      <c r="B131" t="s">
        <v>167</v>
      </c>
      <c r="C131" s="1">
        <v>40252</v>
      </c>
      <c r="D131" t="s">
        <v>61</v>
      </c>
      <c r="E131" t="s">
        <v>168</v>
      </c>
      <c r="F131">
        <v>0</v>
      </c>
      <c r="G131" t="s">
        <v>40</v>
      </c>
      <c r="H131" t="s">
        <v>39</v>
      </c>
      <c r="I131" t="s">
        <v>39</v>
      </c>
      <c r="J131" t="s">
        <v>22</v>
      </c>
      <c r="K131" t="s">
        <v>39</v>
      </c>
      <c r="L131" t="s">
        <v>41</v>
      </c>
      <c r="M131">
        <v>6</v>
      </c>
      <c r="N131" t="s">
        <v>24</v>
      </c>
      <c r="O131" t="s">
        <v>25</v>
      </c>
      <c r="P131" t="s">
        <v>91</v>
      </c>
      <c r="Q131" t="s">
        <v>27</v>
      </c>
    </row>
    <row r="132" spans="1:17" x14ac:dyDescent="0.35">
      <c r="A132">
        <v>419112</v>
      </c>
      <c r="B132" t="s">
        <v>17</v>
      </c>
      <c r="C132" s="1">
        <v>40253</v>
      </c>
      <c r="D132" t="s">
        <v>144</v>
      </c>
      <c r="E132" t="s">
        <v>19</v>
      </c>
      <c r="F132">
        <v>0</v>
      </c>
      <c r="G132" t="s">
        <v>20</v>
      </c>
      <c r="H132" t="s">
        <v>31</v>
      </c>
      <c r="I132" t="s">
        <v>31</v>
      </c>
      <c r="J132" t="s">
        <v>33</v>
      </c>
      <c r="K132" t="s">
        <v>20</v>
      </c>
      <c r="L132" t="s">
        <v>41</v>
      </c>
      <c r="M132">
        <v>8</v>
      </c>
      <c r="N132" t="s">
        <v>24</v>
      </c>
      <c r="O132" t="s">
        <v>25</v>
      </c>
      <c r="P132" t="s">
        <v>169</v>
      </c>
      <c r="Q132" t="s">
        <v>49</v>
      </c>
    </row>
    <row r="133" spans="1:17" x14ac:dyDescent="0.35">
      <c r="A133">
        <v>419113</v>
      </c>
      <c r="B133" t="s">
        <v>50</v>
      </c>
      <c r="C133" s="1">
        <v>40253</v>
      </c>
      <c r="D133" t="s">
        <v>76</v>
      </c>
      <c r="E133" t="s">
        <v>52</v>
      </c>
      <c r="F133">
        <v>0</v>
      </c>
      <c r="G133" t="s">
        <v>21</v>
      </c>
      <c r="H133" t="s">
        <v>32</v>
      </c>
      <c r="I133" t="s">
        <v>32</v>
      </c>
      <c r="J133" t="s">
        <v>33</v>
      </c>
      <c r="K133" t="s">
        <v>32</v>
      </c>
      <c r="L133" t="s">
        <v>23</v>
      </c>
      <c r="M133">
        <v>55</v>
      </c>
      <c r="N133" t="s">
        <v>24</v>
      </c>
      <c r="O133" t="s">
        <v>25</v>
      </c>
      <c r="P133" t="s">
        <v>127</v>
      </c>
      <c r="Q133" t="s">
        <v>64</v>
      </c>
    </row>
    <row r="134" spans="1:17" x14ac:dyDescent="0.35">
      <c r="A134">
        <v>419114</v>
      </c>
      <c r="B134" t="s">
        <v>36</v>
      </c>
      <c r="C134" s="1">
        <v>40254</v>
      </c>
      <c r="D134" t="s">
        <v>107</v>
      </c>
      <c r="E134" t="s">
        <v>38</v>
      </c>
      <c r="F134">
        <v>0</v>
      </c>
      <c r="G134" t="s">
        <v>39</v>
      </c>
      <c r="H134" t="s">
        <v>47</v>
      </c>
      <c r="I134" t="s">
        <v>39</v>
      </c>
      <c r="J134" t="s">
        <v>22</v>
      </c>
      <c r="K134" t="s">
        <v>47</v>
      </c>
      <c r="L134" t="s">
        <v>23</v>
      </c>
      <c r="M134">
        <v>98</v>
      </c>
      <c r="N134" t="s">
        <v>24</v>
      </c>
      <c r="O134" t="s">
        <v>25</v>
      </c>
      <c r="P134" t="s">
        <v>77</v>
      </c>
      <c r="Q134" t="s">
        <v>138</v>
      </c>
    </row>
    <row r="135" spans="1:17" x14ac:dyDescent="0.35">
      <c r="A135">
        <v>419115</v>
      </c>
      <c r="B135" t="s">
        <v>17</v>
      </c>
      <c r="C135" s="1">
        <v>40255</v>
      </c>
      <c r="D135" t="s">
        <v>144</v>
      </c>
      <c r="E135" t="s">
        <v>19</v>
      </c>
      <c r="F135">
        <v>0</v>
      </c>
      <c r="G135" t="s">
        <v>20</v>
      </c>
      <c r="H135" t="s">
        <v>40</v>
      </c>
      <c r="I135" t="s">
        <v>20</v>
      </c>
      <c r="J135" t="s">
        <v>22</v>
      </c>
      <c r="K135" t="s">
        <v>20</v>
      </c>
      <c r="L135" t="s">
        <v>41</v>
      </c>
      <c r="M135">
        <v>10</v>
      </c>
      <c r="N135" t="s">
        <v>24</v>
      </c>
      <c r="O135" t="s">
        <v>25</v>
      </c>
      <c r="P135" t="s">
        <v>55</v>
      </c>
      <c r="Q135" t="s">
        <v>49</v>
      </c>
    </row>
    <row r="136" spans="1:17" x14ac:dyDescent="0.35">
      <c r="A136">
        <v>419116</v>
      </c>
      <c r="B136" t="s">
        <v>36</v>
      </c>
      <c r="C136" s="1">
        <v>40256</v>
      </c>
      <c r="D136" t="s">
        <v>66</v>
      </c>
      <c r="E136" t="s">
        <v>38</v>
      </c>
      <c r="F136">
        <v>0</v>
      </c>
      <c r="G136" t="s">
        <v>39</v>
      </c>
      <c r="H136" t="s">
        <v>32</v>
      </c>
      <c r="I136" t="s">
        <v>39</v>
      </c>
      <c r="J136" t="s">
        <v>33</v>
      </c>
      <c r="K136" t="s">
        <v>32</v>
      </c>
      <c r="L136" t="s">
        <v>41</v>
      </c>
      <c r="M136">
        <v>5</v>
      </c>
      <c r="N136" t="s">
        <v>24</v>
      </c>
      <c r="O136" t="s">
        <v>25</v>
      </c>
      <c r="P136" t="s">
        <v>77</v>
      </c>
      <c r="Q136" t="s">
        <v>138</v>
      </c>
    </row>
    <row r="137" spans="1:17" x14ac:dyDescent="0.35">
      <c r="A137">
        <v>419117</v>
      </c>
      <c r="B137" t="s">
        <v>170</v>
      </c>
      <c r="C137" s="1">
        <v>40256</v>
      </c>
      <c r="D137" t="s">
        <v>171</v>
      </c>
      <c r="E137" t="s">
        <v>172</v>
      </c>
      <c r="F137">
        <v>0</v>
      </c>
      <c r="G137" t="s">
        <v>53</v>
      </c>
      <c r="H137" t="s">
        <v>31</v>
      </c>
      <c r="I137" t="s">
        <v>31</v>
      </c>
      <c r="J137" t="s">
        <v>22</v>
      </c>
      <c r="K137" t="s">
        <v>53</v>
      </c>
      <c r="L137" t="s">
        <v>23</v>
      </c>
      <c r="M137">
        <v>6</v>
      </c>
      <c r="N137" t="s">
        <v>24</v>
      </c>
      <c r="O137" t="s">
        <v>25</v>
      </c>
      <c r="P137" t="s">
        <v>54</v>
      </c>
      <c r="Q137" t="s">
        <v>120</v>
      </c>
    </row>
    <row r="138" spans="1:17" x14ac:dyDescent="0.35">
      <c r="A138">
        <v>419118</v>
      </c>
      <c r="B138" t="s">
        <v>167</v>
      </c>
      <c r="C138" s="1">
        <v>40257</v>
      </c>
      <c r="D138" t="s">
        <v>173</v>
      </c>
      <c r="E138" t="s">
        <v>168</v>
      </c>
      <c r="F138">
        <v>0</v>
      </c>
      <c r="G138" t="s">
        <v>40</v>
      </c>
      <c r="H138" t="s">
        <v>21</v>
      </c>
      <c r="I138" t="s">
        <v>40</v>
      </c>
      <c r="J138" t="s">
        <v>33</v>
      </c>
      <c r="K138" t="s">
        <v>40</v>
      </c>
      <c r="L138" t="s">
        <v>23</v>
      </c>
      <c r="M138">
        <v>34</v>
      </c>
      <c r="N138" t="s">
        <v>24</v>
      </c>
      <c r="O138" t="s">
        <v>25</v>
      </c>
      <c r="P138" t="s">
        <v>27</v>
      </c>
      <c r="Q138" t="s">
        <v>59</v>
      </c>
    </row>
    <row r="139" spans="1:17" x14ac:dyDescent="0.35">
      <c r="A139">
        <v>419119</v>
      </c>
      <c r="B139" t="s">
        <v>44</v>
      </c>
      <c r="C139" s="1">
        <v>40257</v>
      </c>
      <c r="D139" t="s">
        <v>144</v>
      </c>
      <c r="E139" t="s">
        <v>164</v>
      </c>
      <c r="F139">
        <v>0</v>
      </c>
      <c r="G139" t="s">
        <v>47</v>
      </c>
      <c r="H139" t="s">
        <v>20</v>
      </c>
      <c r="I139" t="s">
        <v>47</v>
      </c>
      <c r="J139" t="s">
        <v>33</v>
      </c>
      <c r="K139" t="s">
        <v>20</v>
      </c>
      <c r="L139" t="s">
        <v>41</v>
      </c>
      <c r="M139">
        <v>7</v>
      </c>
      <c r="N139" t="s">
        <v>24</v>
      </c>
      <c r="O139" t="s">
        <v>25</v>
      </c>
      <c r="P139" t="s">
        <v>127</v>
      </c>
      <c r="Q139" t="s">
        <v>145</v>
      </c>
    </row>
    <row r="140" spans="1:17" x14ac:dyDescent="0.35">
      <c r="A140">
        <v>419120</v>
      </c>
      <c r="B140" t="s">
        <v>170</v>
      </c>
      <c r="C140" s="1">
        <v>40258</v>
      </c>
      <c r="D140" t="s">
        <v>171</v>
      </c>
      <c r="E140" t="s">
        <v>172</v>
      </c>
      <c r="F140">
        <v>0</v>
      </c>
      <c r="G140" t="s">
        <v>53</v>
      </c>
      <c r="H140" t="s">
        <v>39</v>
      </c>
      <c r="I140" t="s">
        <v>53</v>
      </c>
      <c r="J140" t="s">
        <v>33</v>
      </c>
      <c r="K140" t="s">
        <v>53</v>
      </c>
      <c r="L140" t="s">
        <v>23</v>
      </c>
      <c r="M140">
        <v>10</v>
      </c>
      <c r="N140" t="s">
        <v>24</v>
      </c>
      <c r="O140" t="s">
        <v>25</v>
      </c>
      <c r="P140" t="s">
        <v>54</v>
      </c>
      <c r="Q140" t="s">
        <v>120</v>
      </c>
    </row>
    <row r="141" spans="1:17" x14ac:dyDescent="0.35">
      <c r="A141">
        <v>419121</v>
      </c>
      <c r="B141" t="s">
        <v>65</v>
      </c>
      <c r="C141" s="1">
        <v>40258</v>
      </c>
      <c r="D141" t="s">
        <v>174</v>
      </c>
      <c r="E141" t="s">
        <v>67</v>
      </c>
      <c r="F141">
        <v>0</v>
      </c>
      <c r="G141" t="s">
        <v>32</v>
      </c>
      <c r="H141" t="s">
        <v>31</v>
      </c>
      <c r="I141" t="s">
        <v>32</v>
      </c>
      <c r="J141" t="s">
        <v>22</v>
      </c>
      <c r="K141" t="s">
        <v>31</v>
      </c>
      <c r="L141" t="s">
        <v>122</v>
      </c>
      <c r="M141" t="s">
        <v>25</v>
      </c>
      <c r="N141" t="s">
        <v>123</v>
      </c>
      <c r="O141" t="s">
        <v>25</v>
      </c>
      <c r="P141" t="s">
        <v>55</v>
      </c>
      <c r="Q141" t="s">
        <v>49</v>
      </c>
    </row>
    <row r="142" spans="1:17" x14ac:dyDescent="0.35">
      <c r="A142">
        <v>419122</v>
      </c>
      <c r="B142" t="s">
        <v>44</v>
      </c>
      <c r="C142" s="1">
        <v>40259</v>
      </c>
      <c r="D142" t="s">
        <v>107</v>
      </c>
      <c r="E142" t="s">
        <v>164</v>
      </c>
      <c r="F142">
        <v>0</v>
      </c>
      <c r="G142" t="s">
        <v>47</v>
      </c>
      <c r="H142" t="s">
        <v>21</v>
      </c>
      <c r="I142" t="s">
        <v>21</v>
      </c>
      <c r="J142" t="s">
        <v>33</v>
      </c>
      <c r="K142" t="s">
        <v>47</v>
      </c>
      <c r="L142" t="s">
        <v>41</v>
      </c>
      <c r="M142">
        <v>7</v>
      </c>
      <c r="N142" t="s">
        <v>24</v>
      </c>
      <c r="O142" t="s">
        <v>25</v>
      </c>
      <c r="P142" t="s">
        <v>145</v>
      </c>
      <c r="Q142" t="s">
        <v>116</v>
      </c>
    </row>
    <row r="143" spans="1:17" x14ac:dyDescent="0.35">
      <c r="A143">
        <v>419123</v>
      </c>
      <c r="B143" t="s">
        <v>17</v>
      </c>
      <c r="C143" s="1">
        <v>40260</v>
      </c>
      <c r="D143" t="s">
        <v>175</v>
      </c>
      <c r="E143" t="s">
        <v>19</v>
      </c>
      <c r="F143">
        <v>0</v>
      </c>
      <c r="G143" t="s">
        <v>20</v>
      </c>
      <c r="H143" t="s">
        <v>32</v>
      </c>
      <c r="I143" t="s">
        <v>32</v>
      </c>
      <c r="J143" t="s">
        <v>22</v>
      </c>
      <c r="K143" t="s">
        <v>20</v>
      </c>
      <c r="L143" t="s">
        <v>23</v>
      </c>
      <c r="M143">
        <v>36</v>
      </c>
      <c r="N143" t="s">
        <v>24</v>
      </c>
      <c r="O143" t="s">
        <v>25</v>
      </c>
      <c r="P143" t="s">
        <v>27</v>
      </c>
      <c r="Q143" t="s">
        <v>59</v>
      </c>
    </row>
    <row r="144" spans="1:17" x14ac:dyDescent="0.35">
      <c r="A144">
        <v>419124</v>
      </c>
      <c r="B144" t="s">
        <v>28</v>
      </c>
      <c r="C144" s="1">
        <v>40261</v>
      </c>
      <c r="D144" t="s">
        <v>176</v>
      </c>
      <c r="E144" t="s">
        <v>30</v>
      </c>
      <c r="F144">
        <v>0</v>
      </c>
      <c r="G144" t="s">
        <v>31</v>
      </c>
      <c r="H144" t="s">
        <v>40</v>
      </c>
      <c r="I144" t="s">
        <v>31</v>
      </c>
      <c r="J144" t="s">
        <v>22</v>
      </c>
      <c r="K144" t="s">
        <v>40</v>
      </c>
      <c r="L144" t="s">
        <v>23</v>
      </c>
      <c r="M144">
        <v>31</v>
      </c>
      <c r="N144" t="s">
        <v>24</v>
      </c>
      <c r="O144" t="s">
        <v>25</v>
      </c>
      <c r="P144" t="s">
        <v>77</v>
      </c>
      <c r="Q144" t="s">
        <v>138</v>
      </c>
    </row>
    <row r="145" spans="1:17" x14ac:dyDescent="0.35">
      <c r="A145">
        <v>419125</v>
      </c>
      <c r="B145" t="s">
        <v>44</v>
      </c>
      <c r="C145" s="1">
        <v>40262</v>
      </c>
      <c r="D145" t="s">
        <v>107</v>
      </c>
      <c r="E145" t="s">
        <v>164</v>
      </c>
      <c r="F145">
        <v>0</v>
      </c>
      <c r="G145" t="s">
        <v>47</v>
      </c>
      <c r="H145" t="s">
        <v>32</v>
      </c>
      <c r="I145" t="s">
        <v>47</v>
      </c>
      <c r="J145" t="s">
        <v>22</v>
      </c>
      <c r="K145" t="s">
        <v>47</v>
      </c>
      <c r="L145" t="s">
        <v>41</v>
      </c>
      <c r="M145">
        <v>5</v>
      </c>
      <c r="N145" t="s">
        <v>24</v>
      </c>
      <c r="O145" t="s">
        <v>25</v>
      </c>
      <c r="P145" t="s">
        <v>54</v>
      </c>
      <c r="Q145" t="s">
        <v>64</v>
      </c>
    </row>
    <row r="146" spans="1:17" x14ac:dyDescent="0.35">
      <c r="A146">
        <v>419126</v>
      </c>
      <c r="B146" t="s">
        <v>167</v>
      </c>
      <c r="C146" s="1">
        <v>40263</v>
      </c>
      <c r="D146" t="s">
        <v>68</v>
      </c>
      <c r="E146" t="s">
        <v>168</v>
      </c>
      <c r="F146">
        <v>0</v>
      </c>
      <c r="G146" t="s">
        <v>40</v>
      </c>
      <c r="H146" t="s">
        <v>53</v>
      </c>
      <c r="I146" t="s">
        <v>53</v>
      </c>
      <c r="J146" t="s">
        <v>33</v>
      </c>
      <c r="K146" t="s">
        <v>40</v>
      </c>
      <c r="L146" t="s">
        <v>41</v>
      </c>
      <c r="M146">
        <v>8</v>
      </c>
      <c r="N146" t="s">
        <v>24</v>
      </c>
      <c r="O146" t="s">
        <v>25</v>
      </c>
      <c r="P146" t="s">
        <v>127</v>
      </c>
      <c r="Q146" t="s">
        <v>116</v>
      </c>
    </row>
    <row r="147" spans="1:17" x14ac:dyDescent="0.35">
      <c r="A147">
        <v>419127</v>
      </c>
      <c r="B147" t="s">
        <v>28</v>
      </c>
      <c r="C147" s="1">
        <v>40264</v>
      </c>
      <c r="D147" t="s">
        <v>165</v>
      </c>
      <c r="E147" t="s">
        <v>30</v>
      </c>
      <c r="F147">
        <v>0</v>
      </c>
      <c r="G147" t="s">
        <v>31</v>
      </c>
      <c r="H147" t="s">
        <v>21</v>
      </c>
      <c r="I147" t="s">
        <v>21</v>
      </c>
      <c r="J147" t="s">
        <v>33</v>
      </c>
      <c r="K147" t="s">
        <v>21</v>
      </c>
      <c r="L147" t="s">
        <v>23</v>
      </c>
      <c r="M147">
        <v>39</v>
      </c>
      <c r="N147" t="s">
        <v>24</v>
      </c>
      <c r="O147" t="s">
        <v>25</v>
      </c>
      <c r="P147" t="s">
        <v>77</v>
      </c>
      <c r="Q147" t="s">
        <v>140</v>
      </c>
    </row>
    <row r="148" spans="1:17" x14ac:dyDescent="0.35">
      <c r="A148">
        <v>419128</v>
      </c>
      <c r="B148" t="s">
        <v>17</v>
      </c>
      <c r="C148" s="1">
        <v>40262</v>
      </c>
      <c r="D148" t="s">
        <v>177</v>
      </c>
      <c r="E148" t="s">
        <v>19</v>
      </c>
      <c r="F148">
        <v>0</v>
      </c>
      <c r="G148" t="s">
        <v>20</v>
      </c>
      <c r="H148" t="s">
        <v>39</v>
      </c>
      <c r="I148" t="s">
        <v>20</v>
      </c>
      <c r="J148" t="s">
        <v>22</v>
      </c>
      <c r="K148" t="s">
        <v>39</v>
      </c>
      <c r="L148" t="s">
        <v>23</v>
      </c>
      <c r="M148">
        <v>17</v>
      </c>
      <c r="N148" t="s">
        <v>24</v>
      </c>
      <c r="O148" t="s">
        <v>25</v>
      </c>
      <c r="P148" t="s">
        <v>91</v>
      </c>
      <c r="Q148" t="s">
        <v>27</v>
      </c>
    </row>
    <row r="149" spans="1:17" x14ac:dyDescent="0.35">
      <c r="A149">
        <v>419129</v>
      </c>
      <c r="B149" t="s">
        <v>167</v>
      </c>
      <c r="C149" s="1">
        <v>40265</v>
      </c>
      <c r="D149" t="s">
        <v>178</v>
      </c>
      <c r="E149" t="s">
        <v>168</v>
      </c>
      <c r="F149">
        <v>0</v>
      </c>
      <c r="G149" t="s">
        <v>40</v>
      </c>
      <c r="H149" t="s">
        <v>32</v>
      </c>
      <c r="I149" t="s">
        <v>40</v>
      </c>
      <c r="J149" t="s">
        <v>33</v>
      </c>
      <c r="K149" t="s">
        <v>40</v>
      </c>
      <c r="L149" t="s">
        <v>23</v>
      </c>
      <c r="M149">
        <v>17</v>
      </c>
      <c r="N149" t="s">
        <v>24</v>
      </c>
      <c r="O149" t="s">
        <v>25</v>
      </c>
      <c r="P149" t="s">
        <v>145</v>
      </c>
      <c r="Q149" t="s">
        <v>116</v>
      </c>
    </row>
    <row r="150" spans="1:17" x14ac:dyDescent="0.35">
      <c r="A150">
        <v>419130</v>
      </c>
      <c r="B150" t="s">
        <v>44</v>
      </c>
      <c r="C150" s="1">
        <v>40265</v>
      </c>
      <c r="D150" t="s">
        <v>154</v>
      </c>
      <c r="E150" t="s">
        <v>73</v>
      </c>
      <c r="F150">
        <v>0</v>
      </c>
      <c r="G150" t="s">
        <v>53</v>
      </c>
      <c r="H150" t="s">
        <v>47</v>
      </c>
      <c r="I150" t="s">
        <v>53</v>
      </c>
      <c r="J150" t="s">
        <v>22</v>
      </c>
      <c r="K150" t="s">
        <v>47</v>
      </c>
      <c r="L150" t="s">
        <v>23</v>
      </c>
      <c r="M150">
        <v>41</v>
      </c>
      <c r="N150" t="s">
        <v>24</v>
      </c>
      <c r="O150" t="s">
        <v>25</v>
      </c>
      <c r="P150" t="s">
        <v>169</v>
      </c>
      <c r="Q150" t="s">
        <v>55</v>
      </c>
    </row>
    <row r="151" spans="1:17" x14ac:dyDescent="0.35">
      <c r="A151">
        <v>419131</v>
      </c>
      <c r="B151" t="s">
        <v>36</v>
      </c>
      <c r="C151" s="1">
        <v>40266</v>
      </c>
      <c r="D151" t="s">
        <v>179</v>
      </c>
      <c r="E151" t="s">
        <v>38</v>
      </c>
      <c r="F151">
        <v>0</v>
      </c>
      <c r="G151" t="s">
        <v>39</v>
      </c>
      <c r="H151" t="s">
        <v>21</v>
      </c>
      <c r="I151" t="s">
        <v>39</v>
      </c>
      <c r="J151" t="s">
        <v>33</v>
      </c>
      <c r="K151" t="s">
        <v>39</v>
      </c>
      <c r="L151" t="s">
        <v>23</v>
      </c>
      <c r="M151">
        <v>40</v>
      </c>
      <c r="N151" t="s">
        <v>24</v>
      </c>
      <c r="O151" t="s">
        <v>25</v>
      </c>
      <c r="P151" t="s">
        <v>145</v>
      </c>
      <c r="Q151" t="s">
        <v>116</v>
      </c>
    </row>
    <row r="152" spans="1:17" x14ac:dyDescent="0.35">
      <c r="A152">
        <v>419132</v>
      </c>
      <c r="B152" t="s">
        <v>44</v>
      </c>
      <c r="C152" s="1">
        <v>40267</v>
      </c>
      <c r="D152" t="s">
        <v>180</v>
      </c>
      <c r="E152" t="s">
        <v>164</v>
      </c>
      <c r="F152">
        <v>0</v>
      </c>
      <c r="G152" t="s">
        <v>47</v>
      </c>
      <c r="H152" t="s">
        <v>31</v>
      </c>
      <c r="I152" t="s">
        <v>47</v>
      </c>
      <c r="J152" t="s">
        <v>22</v>
      </c>
      <c r="K152" t="s">
        <v>47</v>
      </c>
      <c r="L152" t="s">
        <v>41</v>
      </c>
      <c r="M152">
        <v>4</v>
      </c>
      <c r="N152" t="s">
        <v>24</v>
      </c>
      <c r="O152" t="s">
        <v>25</v>
      </c>
      <c r="P152" t="s">
        <v>77</v>
      </c>
      <c r="Q152" t="s">
        <v>138</v>
      </c>
    </row>
    <row r="153" spans="1:17" x14ac:dyDescent="0.35">
      <c r="A153">
        <v>419133</v>
      </c>
      <c r="B153" t="s">
        <v>65</v>
      </c>
      <c r="C153" s="1">
        <v>40268</v>
      </c>
      <c r="D153" t="s">
        <v>181</v>
      </c>
      <c r="E153" t="s">
        <v>67</v>
      </c>
      <c r="F153">
        <v>0</v>
      </c>
      <c r="G153" t="s">
        <v>32</v>
      </c>
      <c r="H153" t="s">
        <v>20</v>
      </c>
      <c r="I153" t="s">
        <v>20</v>
      </c>
      <c r="J153" t="s">
        <v>33</v>
      </c>
      <c r="K153" t="s">
        <v>32</v>
      </c>
      <c r="L153" t="s">
        <v>41</v>
      </c>
      <c r="M153">
        <v>5</v>
      </c>
      <c r="N153" t="s">
        <v>24</v>
      </c>
      <c r="O153" t="s">
        <v>25</v>
      </c>
      <c r="P153" t="s">
        <v>91</v>
      </c>
      <c r="Q153" t="s">
        <v>27</v>
      </c>
    </row>
    <row r="154" spans="1:17" x14ac:dyDescent="0.35">
      <c r="A154">
        <v>419134</v>
      </c>
      <c r="B154" t="s">
        <v>36</v>
      </c>
      <c r="C154" s="1">
        <v>40268</v>
      </c>
      <c r="D154" t="s">
        <v>101</v>
      </c>
      <c r="E154" t="s">
        <v>38</v>
      </c>
      <c r="F154">
        <v>0</v>
      </c>
      <c r="G154" t="s">
        <v>39</v>
      </c>
      <c r="H154" t="s">
        <v>40</v>
      </c>
      <c r="I154" t="s">
        <v>39</v>
      </c>
      <c r="J154" t="s">
        <v>33</v>
      </c>
      <c r="K154" t="s">
        <v>39</v>
      </c>
      <c r="L154" t="s">
        <v>23</v>
      </c>
      <c r="M154">
        <v>67</v>
      </c>
      <c r="N154" t="s">
        <v>24</v>
      </c>
      <c r="O154" t="s">
        <v>25</v>
      </c>
      <c r="P154" t="s">
        <v>127</v>
      </c>
      <c r="Q154" t="s">
        <v>116</v>
      </c>
    </row>
    <row r="155" spans="1:17" x14ac:dyDescent="0.35">
      <c r="A155">
        <v>419135</v>
      </c>
      <c r="B155" t="s">
        <v>50</v>
      </c>
      <c r="C155" s="1">
        <v>40269</v>
      </c>
      <c r="D155" t="s">
        <v>88</v>
      </c>
      <c r="E155" t="s">
        <v>52</v>
      </c>
      <c r="F155">
        <v>0</v>
      </c>
      <c r="G155" t="s">
        <v>21</v>
      </c>
      <c r="H155" t="s">
        <v>53</v>
      </c>
      <c r="I155" t="s">
        <v>21</v>
      </c>
      <c r="J155" t="s">
        <v>33</v>
      </c>
      <c r="K155" t="s">
        <v>21</v>
      </c>
      <c r="L155" t="s">
        <v>23</v>
      </c>
      <c r="M155">
        <v>24</v>
      </c>
      <c r="N155" t="s">
        <v>24</v>
      </c>
      <c r="O155" t="s">
        <v>25</v>
      </c>
      <c r="P155" t="s">
        <v>55</v>
      </c>
      <c r="Q155" t="s">
        <v>49</v>
      </c>
    </row>
    <row r="156" spans="1:17" x14ac:dyDescent="0.35">
      <c r="A156">
        <v>419136</v>
      </c>
      <c r="B156" t="s">
        <v>28</v>
      </c>
      <c r="C156" s="1">
        <v>40270</v>
      </c>
      <c r="D156" t="s">
        <v>182</v>
      </c>
      <c r="E156" t="s">
        <v>30</v>
      </c>
      <c r="F156">
        <v>0</v>
      </c>
      <c r="G156" t="s">
        <v>31</v>
      </c>
      <c r="H156" t="s">
        <v>20</v>
      </c>
      <c r="I156" t="s">
        <v>31</v>
      </c>
      <c r="J156" t="s">
        <v>33</v>
      </c>
      <c r="K156" t="s">
        <v>20</v>
      </c>
      <c r="L156" t="s">
        <v>41</v>
      </c>
      <c r="M156">
        <v>6</v>
      </c>
      <c r="N156" t="s">
        <v>24</v>
      </c>
      <c r="O156" t="s">
        <v>25</v>
      </c>
      <c r="P156" t="s">
        <v>54</v>
      </c>
      <c r="Q156" t="s">
        <v>120</v>
      </c>
    </row>
    <row r="157" spans="1:17" x14ac:dyDescent="0.35">
      <c r="A157">
        <v>419137</v>
      </c>
      <c r="B157" t="s">
        <v>65</v>
      </c>
      <c r="C157" s="1">
        <v>40271</v>
      </c>
      <c r="D157" t="s">
        <v>181</v>
      </c>
      <c r="E157" t="s">
        <v>67</v>
      </c>
      <c r="F157">
        <v>0</v>
      </c>
      <c r="G157" t="s">
        <v>32</v>
      </c>
      <c r="H157" t="s">
        <v>40</v>
      </c>
      <c r="I157" t="s">
        <v>32</v>
      </c>
      <c r="J157" t="s">
        <v>33</v>
      </c>
      <c r="K157" t="s">
        <v>32</v>
      </c>
      <c r="L157" t="s">
        <v>23</v>
      </c>
      <c r="M157">
        <v>23</v>
      </c>
      <c r="N157" t="s">
        <v>24</v>
      </c>
      <c r="O157" t="s">
        <v>25</v>
      </c>
      <c r="P157" t="s">
        <v>27</v>
      </c>
      <c r="Q157" t="s">
        <v>59</v>
      </c>
    </row>
    <row r="158" spans="1:17" x14ac:dyDescent="0.35">
      <c r="A158">
        <v>419138</v>
      </c>
      <c r="B158" t="s">
        <v>44</v>
      </c>
      <c r="C158" s="1">
        <v>40271</v>
      </c>
      <c r="D158" t="s">
        <v>183</v>
      </c>
      <c r="E158" t="s">
        <v>164</v>
      </c>
      <c r="F158">
        <v>0</v>
      </c>
      <c r="G158" t="s">
        <v>47</v>
      </c>
      <c r="H158" t="s">
        <v>53</v>
      </c>
      <c r="I158" t="s">
        <v>47</v>
      </c>
      <c r="J158" t="s">
        <v>33</v>
      </c>
      <c r="K158" t="s">
        <v>47</v>
      </c>
      <c r="L158" t="s">
        <v>23</v>
      </c>
      <c r="M158">
        <v>63</v>
      </c>
      <c r="N158" t="s">
        <v>24</v>
      </c>
      <c r="O158" t="s">
        <v>25</v>
      </c>
      <c r="P158" t="s">
        <v>77</v>
      </c>
      <c r="Q158" t="s">
        <v>140</v>
      </c>
    </row>
    <row r="159" spans="1:17" x14ac:dyDescent="0.35">
      <c r="A159">
        <v>419139</v>
      </c>
      <c r="B159" t="s">
        <v>50</v>
      </c>
      <c r="C159" s="1">
        <v>40272</v>
      </c>
      <c r="D159" t="s">
        <v>94</v>
      </c>
      <c r="E159" t="s">
        <v>52</v>
      </c>
      <c r="F159">
        <v>0</v>
      </c>
      <c r="G159" t="s">
        <v>21</v>
      </c>
      <c r="H159" t="s">
        <v>31</v>
      </c>
      <c r="I159" t="s">
        <v>21</v>
      </c>
      <c r="J159" t="s">
        <v>33</v>
      </c>
      <c r="K159" t="s">
        <v>31</v>
      </c>
      <c r="L159" t="s">
        <v>41</v>
      </c>
      <c r="M159">
        <v>8</v>
      </c>
      <c r="N159" t="s">
        <v>24</v>
      </c>
      <c r="O159" t="s">
        <v>25</v>
      </c>
      <c r="P159" t="s">
        <v>129</v>
      </c>
      <c r="Q159" t="s">
        <v>49</v>
      </c>
    </row>
    <row r="160" spans="1:17" x14ac:dyDescent="0.35">
      <c r="A160">
        <v>419140</v>
      </c>
      <c r="B160" t="s">
        <v>36</v>
      </c>
      <c r="C160" s="1">
        <v>40272</v>
      </c>
      <c r="D160" t="s">
        <v>184</v>
      </c>
      <c r="E160" t="s">
        <v>38</v>
      </c>
      <c r="F160">
        <v>0</v>
      </c>
      <c r="G160" t="s">
        <v>39</v>
      </c>
      <c r="H160" t="s">
        <v>20</v>
      </c>
      <c r="I160" t="s">
        <v>39</v>
      </c>
      <c r="J160" t="s">
        <v>33</v>
      </c>
      <c r="K160" t="s">
        <v>39</v>
      </c>
      <c r="L160" t="s">
        <v>23</v>
      </c>
      <c r="M160">
        <v>37</v>
      </c>
      <c r="N160" t="s">
        <v>24</v>
      </c>
      <c r="O160" t="s">
        <v>25</v>
      </c>
      <c r="P160" t="s">
        <v>54</v>
      </c>
      <c r="Q160" t="s">
        <v>120</v>
      </c>
    </row>
    <row r="161" spans="1:17" x14ac:dyDescent="0.35">
      <c r="A161">
        <v>419141</v>
      </c>
      <c r="B161" t="s">
        <v>185</v>
      </c>
      <c r="C161" s="1">
        <v>40273</v>
      </c>
      <c r="D161" t="s">
        <v>156</v>
      </c>
      <c r="E161" t="s">
        <v>186</v>
      </c>
      <c r="F161">
        <v>0</v>
      </c>
      <c r="G161" t="s">
        <v>53</v>
      </c>
      <c r="H161" t="s">
        <v>40</v>
      </c>
      <c r="I161" t="s">
        <v>40</v>
      </c>
      <c r="J161" t="s">
        <v>33</v>
      </c>
      <c r="K161" t="s">
        <v>40</v>
      </c>
      <c r="L161" t="s">
        <v>23</v>
      </c>
      <c r="M161">
        <v>2</v>
      </c>
      <c r="N161" t="s">
        <v>24</v>
      </c>
      <c r="O161" t="s">
        <v>25</v>
      </c>
      <c r="P161" t="s">
        <v>127</v>
      </c>
      <c r="Q161" t="s">
        <v>116</v>
      </c>
    </row>
    <row r="162" spans="1:17" x14ac:dyDescent="0.35">
      <c r="A162">
        <v>419142</v>
      </c>
      <c r="B162" t="s">
        <v>65</v>
      </c>
      <c r="C162" s="1">
        <v>40274</v>
      </c>
      <c r="D162" t="s">
        <v>105</v>
      </c>
      <c r="E162" t="s">
        <v>67</v>
      </c>
      <c r="F162">
        <v>0</v>
      </c>
      <c r="G162" t="s">
        <v>32</v>
      </c>
      <c r="H162" t="s">
        <v>47</v>
      </c>
      <c r="I162" t="s">
        <v>32</v>
      </c>
      <c r="J162" t="s">
        <v>33</v>
      </c>
      <c r="K162" t="s">
        <v>32</v>
      </c>
      <c r="L162" t="s">
        <v>23</v>
      </c>
      <c r="M162">
        <v>24</v>
      </c>
      <c r="N162" t="s">
        <v>24</v>
      </c>
      <c r="O162" t="s">
        <v>25</v>
      </c>
      <c r="P162" t="s">
        <v>129</v>
      </c>
      <c r="Q162" t="s">
        <v>49</v>
      </c>
    </row>
    <row r="163" spans="1:17" x14ac:dyDescent="0.35">
      <c r="A163">
        <v>419143</v>
      </c>
      <c r="B163" t="s">
        <v>56</v>
      </c>
      <c r="C163" s="1">
        <v>40275</v>
      </c>
      <c r="D163" t="s">
        <v>187</v>
      </c>
      <c r="E163" t="s">
        <v>58</v>
      </c>
      <c r="F163">
        <v>0</v>
      </c>
      <c r="G163" t="s">
        <v>40</v>
      </c>
      <c r="H163" t="s">
        <v>31</v>
      </c>
      <c r="I163" t="s">
        <v>31</v>
      </c>
      <c r="J163" t="s">
        <v>33</v>
      </c>
      <c r="K163" t="s">
        <v>40</v>
      </c>
      <c r="L163" t="s">
        <v>41</v>
      </c>
      <c r="M163">
        <v>9</v>
      </c>
      <c r="N163" t="s">
        <v>24</v>
      </c>
      <c r="O163" t="s">
        <v>25</v>
      </c>
      <c r="P163" t="s">
        <v>140</v>
      </c>
      <c r="Q163" t="s">
        <v>138</v>
      </c>
    </row>
    <row r="164" spans="1:17" x14ac:dyDescent="0.35">
      <c r="A164">
        <v>419144</v>
      </c>
      <c r="B164" t="s">
        <v>50</v>
      </c>
      <c r="C164" s="1">
        <v>40275</v>
      </c>
      <c r="D164" t="s">
        <v>88</v>
      </c>
      <c r="E164" t="s">
        <v>52</v>
      </c>
      <c r="F164">
        <v>0</v>
      </c>
      <c r="G164" t="s">
        <v>21</v>
      </c>
      <c r="H164" t="s">
        <v>39</v>
      </c>
      <c r="I164" t="s">
        <v>21</v>
      </c>
      <c r="J164" t="s">
        <v>33</v>
      </c>
      <c r="K164" t="s">
        <v>21</v>
      </c>
      <c r="L164" t="s">
        <v>23</v>
      </c>
      <c r="M164">
        <v>14</v>
      </c>
      <c r="N164" t="s">
        <v>24</v>
      </c>
      <c r="O164" t="s">
        <v>25</v>
      </c>
      <c r="P164" t="s">
        <v>91</v>
      </c>
      <c r="Q164" t="s">
        <v>27</v>
      </c>
    </row>
    <row r="165" spans="1:17" x14ac:dyDescent="0.35">
      <c r="A165">
        <v>419145</v>
      </c>
      <c r="B165" t="s">
        <v>17</v>
      </c>
      <c r="C165" s="1">
        <v>40276</v>
      </c>
      <c r="D165" t="s">
        <v>188</v>
      </c>
      <c r="E165" t="s">
        <v>19</v>
      </c>
      <c r="F165">
        <v>0</v>
      </c>
      <c r="G165" t="s">
        <v>20</v>
      </c>
      <c r="H165" t="s">
        <v>53</v>
      </c>
      <c r="I165" t="s">
        <v>53</v>
      </c>
      <c r="J165" t="s">
        <v>22</v>
      </c>
      <c r="K165" t="s">
        <v>53</v>
      </c>
      <c r="L165" t="s">
        <v>41</v>
      </c>
      <c r="M165">
        <v>7</v>
      </c>
      <c r="N165" t="s">
        <v>24</v>
      </c>
      <c r="O165" t="s">
        <v>25</v>
      </c>
      <c r="P165" t="s">
        <v>129</v>
      </c>
      <c r="Q165" t="s">
        <v>49</v>
      </c>
    </row>
    <row r="166" spans="1:17" x14ac:dyDescent="0.35">
      <c r="A166">
        <v>419146</v>
      </c>
      <c r="B166" t="s">
        <v>28</v>
      </c>
      <c r="C166" s="1">
        <v>40277</v>
      </c>
      <c r="D166" t="s">
        <v>69</v>
      </c>
      <c r="E166" t="s">
        <v>30</v>
      </c>
      <c r="F166">
        <v>0</v>
      </c>
      <c r="G166" t="s">
        <v>31</v>
      </c>
      <c r="H166" t="s">
        <v>47</v>
      </c>
      <c r="I166" t="s">
        <v>47</v>
      </c>
      <c r="J166" t="s">
        <v>33</v>
      </c>
      <c r="K166" t="s">
        <v>31</v>
      </c>
      <c r="L166" t="s">
        <v>41</v>
      </c>
      <c r="M166">
        <v>6</v>
      </c>
      <c r="N166" t="s">
        <v>24</v>
      </c>
      <c r="O166" t="s">
        <v>25</v>
      </c>
      <c r="P166" t="s">
        <v>120</v>
      </c>
      <c r="Q166" t="s">
        <v>64</v>
      </c>
    </row>
    <row r="167" spans="1:17" x14ac:dyDescent="0.35">
      <c r="A167">
        <v>419147</v>
      </c>
      <c r="B167" t="s">
        <v>185</v>
      </c>
      <c r="C167" s="1">
        <v>40278</v>
      </c>
      <c r="D167" t="s">
        <v>189</v>
      </c>
      <c r="E167" t="s">
        <v>186</v>
      </c>
      <c r="F167">
        <v>0</v>
      </c>
      <c r="G167" t="s">
        <v>53</v>
      </c>
      <c r="H167" t="s">
        <v>32</v>
      </c>
      <c r="I167" t="s">
        <v>32</v>
      </c>
      <c r="J167" t="s">
        <v>33</v>
      </c>
      <c r="K167" t="s">
        <v>53</v>
      </c>
      <c r="L167" t="s">
        <v>41</v>
      </c>
      <c r="M167">
        <v>6</v>
      </c>
      <c r="N167" t="s">
        <v>24</v>
      </c>
      <c r="O167" t="s">
        <v>25</v>
      </c>
      <c r="P167" t="s">
        <v>127</v>
      </c>
      <c r="Q167" t="s">
        <v>116</v>
      </c>
    </row>
    <row r="168" spans="1:17" x14ac:dyDescent="0.35">
      <c r="A168">
        <v>419148</v>
      </c>
      <c r="B168" t="s">
        <v>17</v>
      </c>
      <c r="C168" s="1">
        <v>40278</v>
      </c>
      <c r="D168" t="s">
        <v>82</v>
      </c>
      <c r="E168" t="s">
        <v>19</v>
      </c>
      <c r="F168">
        <v>0</v>
      </c>
      <c r="G168" t="s">
        <v>20</v>
      </c>
      <c r="H168" t="s">
        <v>21</v>
      </c>
      <c r="I168" t="s">
        <v>20</v>
      </c>
      <c r="J168" t="s">
        <v>22</v>
      </c>
      <c r="K168" t="s">
        <v>20</v>
      </c>
      <c r="L168" t="s">
        <v>41</v>
      </c>
      <c r="M168">
        <v>7</v>
      </c>
      <c r="N168" t="s">
        <v>24</v>
      </c>
      <c r="O168" t="s">
        <v>25</v>
      </c>
      <c r="P168" t="s">
        <v>55</v>
      </c>
      <c r="Q168" t="s">
        <v>49</v>
      </c>
    </row>
    <row r="169" spans="1:17" x14ac:dyDescent="0.35">
      <c r="A169">
        <v>419149</v>
      </c>
      <c r="B169" t="s">
        <v>36</v>
      </c>
      <c r="C169" s="1">
        <v>40279</v>
      </c>
      <c r="D169" t="s">
        <v>190</v>
      </c>
      <c r="E169" t="s">
        <v>38</v>
      </c>
      <c r="F169">
        <v>0</v>
      </c>
      <c r="G169" t="s">
        <v>39</v>
      </c>
      <c r="H169" t="s">
        <v>31</v>
      </c>
      <c r="I169" t="s">
        <v>39</v>
      </c>
      <c r="J169" t="s">
        <v>33</v>
      </c>
      <c r="K169" t="s">
        <v>31</v>
      </c>
      <c r="L169" t="s">
        <v>41</v>
      </c>
      <c r="M169">
        <v>7</v>
      </c>
      <c r="N169" t="s">
        <v>24</v>
      </c>
      <c r="O169" t="s">
        <v>25</v>
      </c>
      <c r="P169" t="s">
        <v>54</v>
      </c>
      <c r="Q169" t="s">
        <v>64</v>
      </c>
    </row>
    <row r="170" spans="1:17" x14ac:dyDescent="0.35">
      <c r="A170">
        <v>419150</v>
      </c>
      <c r="B170" t="s">
        <v>56</v>
      </c>
      <c r="C170" s="1">
        <v>40279</v>
      </c>
      <c r="D170" t="s">
        <v>107</v>
      </c>
      <c r="E170" t="s">
        <v>58</v>
      </c>
      <c r="F170">
        <v>0</v>
      </c>
      <c r="G170" t="s">
        <v>40</v>
      </c>
      <c r="H170" t="s">
        <v>47</v>
      </c>
      <c r="I170" t="s">
        <v>40</v>
      </c>
      <c r="J170" t="s">
        <v>22</v>
      </c>
      <c r="K170" t="s">
        <v>47</v>
      </c>
      <c r="L170" t="s">
        <v>23</v>
      </c>
      <c r="M170">
        <v>37</v>
      </c>
      <c r="N170" t="s">
        <v>24</v>
      </c>
      <c r="O170" t="s">
        <v>25</v>
      </c>
      <c r="P170" t="s">
        <v>77</v>
      </c>
      <c r="Q170" t="s">
        <v>138</v>
      </c>
    </row>
    <row r="171" spans="1:17" x14ac:dyDescent="0.35">
      <c r="A171">
        <v>419151</v>
      </c>
      <c r="B171" t="s">
        <v>185</v>
      </c>
      <c r="C171" s="1">
        <v>40280</v>
      </c>
      <c r="D171" t="s">
        <v>191</v>
      </c>
      <c r="E171" t="s">
        <v>186</v>
      </c>
      <c r="F171">
        <v>0</v>
      </c>
      <c r="G171" t="s">
        <v>53</v>
      </c>
      <c r="H171" t="s">
        <v>20</v>
      </c>
      <c r="I171" t="s">
        <v>20</v>
      </c>
      <c r="J171" t="s">
        <v>22</v>
      </c>
      <c r="K171" t="s">
        <v>53</v>
      </c>
      <c r="L171" t="s">
        <v>23</v>
      </c>
      <c r="M171">
        <v>13</v>
      </c>
      <c r="N171" t="s">
        <v>24</v>
      </c>
      <c r="O171" t="s">
        <v>25</v>
      </c>
      <c r="P171" t="s">
        <v>27</v>
      </c>
      <c r="Q171" t="s">
        <v>59</v>
      </c>
    </row>
    <row r="172" spans="1:17" x14ac:dyDescent="0.35">
      <c r="A172">
        <v>419152</v>
      </c>
      <c r="B172" t="s">
        <v>44</v>
      </c>
      <c r="C172" s="1">
        <v>40281</v>
      </c>
      <c r="D172" t="s">
        <v>192</v>
      </c>
      <c r="E172" t="s">
        <v>164</v>
      </c>
      <c r="F172">
        <v>0</v>
      </c>
      <c r="G172" t="s">
        <v>47</v>
      </c>
      <c r="H172" t="s">
        <v>39</v>
      </c>
      <c r="I172" t="s">
        <v>47</v>
      </c>
      <c r="J172" t="s">
        <v>33</v>
      </c>
      <c r="K172" t="s">
        <v>47</v>
      </c>
      <c r="L172" t="s">
        <v>23</v>
      </c>
      <c r="M172">
        <v>39</v>
      </c>
      <c r="N172" t="s">
        <v>24</v>
      </c>
      <c r="O172" t="s">
        <v>25</v>
      </c>
      <c r="P172" t="s">
        <v>129</v>
      </c>
      <c r="Q172" t="s">
        <v>49</v>
      </c>
    </row>
    <row r="173" spans="1:17" x14ac:dyDescent="0.35">
      <c r="A173">
        <v>419153</v>
      </c>
      <c r="B173" t="s">
        <v>65</v>
      </c>
      <c r="C173" s="1">
        <v>40281</v>
      </c>
      <c r="D173" t="s">
        <v>193</v>
      </c>
      <c r="E173" t="s">
        <v>67</v>
      </c>
      <c r="F173">
        <v>0</v>
      </c>
      <c r="G173" t="s">
        <v>32</v>
      </c>
      <c r="H173" t="s">
        <v>21</v>
      </c>
      <c r="I173" t="s">
        <v>21</v>
      </c>
      <c r="J173" t="s">
        <v>33</v>
      </c>
      <c r="K173" t="s">
        <v>32</v>
      </c>
      <c r="L173" t="s">
        <v>41</v>
      </c>
      <c r="M173">
        <v>9</v>
      </c>
      <c r="N173" t="s">
        <v>24</v>
      </c>
      <c r="O173" t="s">
        <v>25</v>
      </c>
      <c r="P173" t="s">
        <v>145</v>
      </c>
      <c r="Q173" t="s">
        <v>116</v>
      </c>
    </row>
    <row r="174" spans="1:17" x14ac:dyDescent="0.35">
      <c r="A174">
        <v>419154</v>
      </c>
      <c r="B174" t="s">
        <v>56</v>
      </c>
      <c r="C174" s="1">
        <v>40282</v>
      </c>
      <c r="D174" t="s">
        <v>182</v>
      </c>
      <c r="E174" t="s">
        <v>58</v>
      </c>
      <c r="F174">
        <v>0</v>
      </c>
      <c r="G174" t="s">
        <v>40</v>
      </c>
      <c r="H174" t="s">
        <v>20</v>
      </c>
      <c r="I174" t="s">
        <v>40</v>
      </c>
      <c r="J174" t="s">
        <v>33</v>
      </c>
      <c r="K174" t="s">
        <v>20</v>
      </c>
      <c r="L174" t="s">
        <v>41</v>
      </c>
      <c r="M174">
        <v>5</v>
      </c>
      <c r="N174" t="s">
        <v>24</v>
      </c>
      <c r="O174" t="s">
        <v>25</v>
      </c>
      <c r="P174" t="s">
        <v>77</v>
      </c>
      <c r="Q174" t="s">
        <v>140</v>
      </c>
    </row>
    <row r="175" spans="1:17" x14ac:dyDescent="0.35">
      <c r="A175">
        <v>419155</v>
      </c>
      <c r="B175" t="s">
        <v>65</v>
      </c>
      <c r="C175" s="1">
        <v>40283</v>
      </c>
      <c r="D175" t="s">
        <v>146</v>
      </c>
      <c r="E175" t="s">
        <v>67</v>
      </c>
      <c r="F175">
        <v>0</v>
      </c>
      <c r="G175" t="s">
        <v>32</v>
      </c>
      <c r="H175" t="s">
        <v>39</v>
      </c>
      <c r="I175" t="s">
        <v>32</v>
      </c>
      <c r="J175" t="s">
        <v>33</v>
      </c>
      <c r="K175" t="s">
        <v>39</v>
      </c>
      <c r="L175" t="s">
        <v>41</v>
      </c>
      <c r="M175">
        <v>6</v>
      </c>
      <c r="N175" t="s">
        <v>24</v>
      </c>
      <c r="O175" t="s">
        <v>25</v>
      </c>
      <c r="P175" t="s">
        <v>127</v>
      </c>
      <c r="Q175" t="s">
        <v>145</v>
      </c>
    </row>
    <row r="176" spans="1:17" x14ac:dyDescent="0.35">
      <c r="A176">
        <v>419156</v>
      </c>
      <c r="B176" t="s">
        <v>194</v>
      </c>
      <c r="C176" s="1">
        <v>40284</v>
      </c>
      <c r="D176" t="s">
        <v>147</v>
      </c>
      <c r="E176" t="s">
        <v>195</v>
      </c>
      <c r="F176">
        <v>0</v>
      </c>
      <c r="G176" t="s">
        <v>31</v>
      </c>
      <c r="H176" t="s">
        <v>53</v>
      </c>
      <c r="I176" t="s">
        <v>53</v>
      </c>
      <c r="J176" t="s">
        <v>22</v>
      </c>
      <c r="K176" t="s">
        <v>53</v>
      </c>
      <c r="L176" t="s">
        <v>41</v>
      </c>
      <c r="M176">
        <v>5</v>
      </c>
      <c r="N176" t="s">
        <v>24</v>
      </c>
      <c r="O176" t="s">
        <v>25</v>
      </c>
      <c r="P176" t="s">
        <v>120</v>
      </c>
      <c r="Q176" t="s">
        <v>64</v>
      </c>
    </row>
    <row r="177" spans="1:17" x14ac:dyDescent="0.35">
      <c r="A177">
        <v>419157</v>
      </c>
      <c r="B177" t="s">
        <v>17</v>
      </c>
      <c r="C177" s="1">
        <v>40285</v>
      </c>
      <c r="D177" t="s">
        <v>196</v>
      </c>
      <c r="E177" t="s">
        <v>19</v>
      </c>
      <c r="F177">
        <v>0</v>
      </c>
      <c r="G177" t="s">
        <v>20</v>
      </c>
      <c r="H177" t="s">
        <v>47</v>
      </c>
      <c r="I177" t="s">
        <v>20</v>
      </c>
      <c r="J177" t="s">
        <v>22</v>
      </c>
      <c r="K177" t="s">
        <v>47</v>
      </c>
      <c r="L177" t="s">
        <v>23</v>
      </c>
      <c r="M177">
        <v>57</v>
      </c>
      <c r="N177" t="s">
        <v>24</v>
      </c>
      <c r="O177" t="s">
        <v>25</v>
      </c>
      <c r="P177" t="s">
        <v>127</v>
      </c>
      <c r="Q177" t="s">
        <v>116</v>
      </c>
    </row>
    <row r="178" spans="1:17" x14ac:dyDescent="0.35">
      <c r="A178">
        <v>419158</v>
      </c>
      <c r="B178" t="s">
        <v>50</v>
      </c>
      <c r="C178" s="1">
        <v>40285</v>
      </c>
      <c r="D178" t="s">
        <v>197</v>
      </c>
      <c r="E178" t="s">
        <v>52</v>
      </c>
      <c r="F178">
        <v>0</v>
      </c>
      <c r="G178" t="s">
        <v>21</v>
      </c>
      <c r="H178" t="s">
        <v>40</v>
      </c>
      <c r="I178" t="s">
        <v>40</v>
      </c>
      <c r="J178" t="s">
        <v>33</v>
      </c>
      <c r="K178" t="s">
        <v>21</v>
      </c>
      <c r="L178" t="s">
        <v>41</v>
      </c>
      <c r="M178">
        <v>8</v>
      </c>
      <c r="N178" t="s">
        <v>24</v>
      </c>
      <c r="O178" t="s">
        <v>25</v>
      </c>
      <c r="P178" t="s">
        <v>91</v>
      </c>
      <c r="Q178" t="s">
        <v>59</v>
      </c>
    </row>
    <row r="179" spans="1:17" x14ac:dyDescent="0.35">
      <c r="A179">
        <v>419159</v>
      </c>
      <c r="B179" t="s">
        <v>194</v>
      </c>
      <c r="C179" s="1">
        <v>40286</v>
      </c>
      <c r="D179" t="s">
        <v>76</v>
      </c>
      <c r="E179" t="s">
        <v>195</v>
      </c>
      <c r="F179">
        <v>0</v>
      </c>
      <c r="G179" t="s">
        <v>31</v>
      </c>
      <c r="H179" t="s">
        <v>32</v>
      </c>
      <c r="I179" t="s">
        <v>32</v>
      </c>
      <c r="J179" t="s">
        <v>22</v>
      </c>
      <c r="K179" t="s">
        <v>32</v>
      </c>
      <c r="L179" t="s">
        <v>41</v>
      </c>
      <c r="M179">
        <v>6</v>
      </c>
      <c r="N179" t="s">
        <v>24</v>
      </c>
      <c r="O179" t="s">
        <v>25</v>
      </c>
      <c r="P179" t="s">
        <v>54</v>
      </c>
      <c r="Q179" t="s">
        <v>64</v>
      </c>
    </row>
    <row r="180" spans="1:17" x14ac:dyDescent="0.35">
      <c r="A180">
        <v>419160</v>
      </c>
      <c r="B180" t="s">
        <v>36</v>
      </c>
      <c r="C180" s="1">
        <v>40286</v>
      </c>
      <c r="D180" t="s">
        <v>171</v>
      </c>
      <c r="E180" t="s">
        <v>38</v>
      </c>
      <c r="F180">
        <v>0</v>
      </c>
      <c r="G180" t="s">
        <v>39</v>
      </c>
      <c r="H180" t="s">
        <v>53</v>
      </c>
      <c r="I180" t="s">
        <v>53</v>
      </c>
      <c r="J180" t="s">
        <v>33</v>
      </c>
      <c r="K180" t="s">
        <v>53</v>
      </c>
      <c r="L180" t="s">
        <v>23</v>
      </c>
      <c r="M180">
        <v>11</v>
      </c>
      <c r="N180" t="s">
        <v>24</v>
      </c>
      <c r="O180" t="s">
        <v>25</v>
      </c>
      <c r="P180" t="s">
        <v>77</v>
      </c>
      <c r="Q180" t="s">
        <v>138</v>
      </c>
    </row>
    <row r="181" spans="1:17" x14ac:dyDescent="0.35">
      <c r="A181">
        <v>419161</v>
      </c>
      <c r="B181" t="s">
        <v>50</v>
      </c>
      <c r="C181" s="1">
        <v>40287</v>
      </c>
      <c r="D181" t="s">
        <v>198</v>
      </c>
      <c r="E181" t="s">
        <v>52</v>
      </c>
      <c r="F181">
        <v>0</v>
      </c>
      <c r="G181" t="s">
        <v>21</v>
      </c>
      <c r="H181" t="s">
        <v>47</v>
      </c>
      <c r="I181" t="s">
        <v>47</v>
      </c>
      <c r="J181" t="s">
        <v>33</v>
      </c>
      <c r="K181" t="s">
        <v>21</v>
      </c>
      <c r="L181" t="s">
        <v>41</v>
      </c>
      <c r="M181">
        <v>9</v>
      </c>
      <c r="N181" t="s">
        <v>24</v>
      </c>
      <c r="O181" t="s">
        <v>25</v>
      </c>
      <c r="P181" t="s">
        <v>91</v>
      </c>
      <c r="Q181" t="s">
        <v>27</v>
      </c>
    </row>
    <row r="182" spans="1:17" x14ac:dyDescent="0.35">
      <c r="A182">
        <v>419162</v>
      </c>
      <c r="B182" t="s">
        <v>44</v>
      </c>
      <c r="C182" s="1">
        <v>40289</v>
      </c>
      <c r="D182" t="s">
        <v>192</v>
      </c>
      <c r="E182" t="s">
        <v>73</v>
      </c>
      <c r="F182">
        <v>0</v>
      </c>
      <c r="G182" t="s">
        <v>20</v>
      </c>
      <c r="H182" t="s">
        <v>47</v>
      </c>
      <c r="I182" t="s">
        <v>47</v>
      </c>
      <c r="J182" t="s">
        <v>33</v>
      </c>
      <c r="K182" t="s">
        <v>47</v>
      </c>
      <c r="L182" t="s">
        <v>23</v>
      </c>
      <c r="M182">
        <v>35</v>
      </c>
      <c r="N182" t="s">
        <v>24</v>
      </c>
      <c r="O182" t="s">
        <v>25</v>
      </c>
      <c r="P182" t="s">
        <v>77</v>
      </c>
      <c r="Q182" t="s">
        <v>59</v>
      </c>
    </row>
    <row r="183" spans="1:17" x14ac:dyDescent="0.35">
      <c r="A183">
        <v>419163</v>
      </c>
      <c r="B183" t="s">
        <v>44</v>
      </c>
      <c r="C183" s="1">
        <v>40290</v>
      </c>
      <c r="D183" t="s">
        <v>199</v>
      </c>
      <c r="E183" t="s">
        <v>73</v>
      </c>
      <c r="F183">
        <v>0</v>
      </c>
      <c r="G183" t="s">
        <v>32</v>
      </c>
      <c r="H183" t="s">
        <v>53</v>
      </c>
      <c r="I183" t="s">
        <v>32</v>
      </c>
      <c r="J183" t="s">
        <v>33</v>
      </c>
      <c r="K183" t="s">
        <v>32</v>
      </c>
      <c r="L183" t="s">
        <v>23</v>
      </c>
      <c r="M183">
        <v>38</v>
      </c>
      <c r="N183" t="s">
        <v>24</v>
      </c>
      <c r="O183" t="s">
        <v>25</v>
      </c>
      <c r="P183" t="s">
        <v>77</v>
      </c>
      <c r="Q183" t="s">
        <v>59</v>
      </c>
    </row>
    <row r="184" spans="1:17" x14ac:dyDescent="0.35">
      <c r="A184">
        <v>419164</v>
      </c>
      <c r="B184" t="s">
        <v>44</v>
      </c>
      <c r="C184" s="1">
        <v>40292</v>
      </c>
      <c r="D184" t="s">
        <v>100</v>
      </c>
      <c r="E184" t="s">
        <v>73</v>
      </c>
      <c r="F184">
        <v>0</v>
      </c>
      <c r="G184" t="s">
        <v>20</v>
      </c>
      <c r="H184" t="s">
        <v>53</v>
      </c>
      <c r="I184" t="s">
        <v>53</v>
      </c>
      <c r="J184" t="s">
        <v>33</v>
      </c>
      <c r="K184" t="s">
        <v>20</v>
      </c>
      <c r="L184" t="s">
        <v>41</v>
      </c>
      <c r="M184">
        <v>9</v>
      </c>
      <c r="N184" t="s">
        <v>24</v>
      </c>
      <c r="O184" t="s">
        <v>25</v>
      </c>
      <c r="P184" t="s">
        <v>27</v>
      </c>
      <c r="Q184" t="s">
        <v>116</v>
      </c>
    </row>
    <row r="185" spans="1:17" x14ac:dyDescent="0.35">
      <c r="A185">
        <v>419165</v>
      </c>
      <c r="B185" t="s">
        <v>44</v>
      </c>
      <c r="C185" s="1">
        <v>40293</v>
      </c>
      <c r="D185" t="s">
        <v>105</v>
      </c>
      <c r="E185" t="s">
        <v>73</v>
      </c>
      <c r="F185">
        <v>0</v>
      </c>
      <c r="G185" t="s">
        <v>32</v>
      </c>
      <c r="H185" t="s">
        <v>47</v>
      </c>
      <c r="I185" t="s">
        <v>32</v>
      </c>
      <c r="J185" t="s">
        <v>33</v>
      </c>
      <c r="K185" t="s">
        <v>32</v>
      </c>
      <c r="L185" t="s">
        <v>23</v>
      </c>
      <c r="M185">
        <v>22</v>
      </c>
      <c r="N185" t="s">
        <v>24</v>
      </c>
      <c r="O185" t="s">
        <v>25</v>
      </c>
      <c r="P185" t="s">
        <v>27</v>
      </c>
      <c r="Q185" t="s">
        <v>116</v>
      </c>
    </row>
    <row r="186" spans="1:17" x14ac:dyDescent="0.35">
      <c r="A186">
        <v>501198</v>
      </c>
      <c r="B186" t="s">
        <v>65</v>
      </c>
      <c r="C186" s="1">
        <v>40641</v>
      </c>
      <c r="D186" t="s">
        <v>200</v>
      </c>
      <c r="E186" t="s">
        <v>67</v>
      </c>
      <c r="F186">
        <v>0</v>
      </c>
      <c r="G186" t="s">
        <v>32</v>
      </c>
      <c r="H186" t="s">
        <v>21</v>
      </c>
      <c r="I186" t="s">
        <v>32</v>
      </c>
      <c r="J186" t="s">
        <v>33</v>
      </c>
      <c r="K186" t="s">
        <v>32</v>
      </c>
      <c r="L186" t="s">
        <v>23</v>
      </c>
      <c r="M186">
        <v>2</v>
      </c>
      <c r="N186" t="s">
        <v>24</v>
      </c>
      <c r="O186" t="s">
        <v>25</v>
      </c>
      <c r="P186" t="s">
        <v>77</v>
      </c>
      <c r="Q186" t="s">
        <v>201</v>
      </c>
    </row>
    <row r="187" spans="1:17" x14ac:dyDescent="0.35">
      <c r="A187">
        <v>501199</v>
      </c>
      <c r="B187" t="s">
        <v>60</v>
      </c>
      <c r="C187" s="1">
        <v>40642</v>
      </c>
      <c r="D187" t="s">
        <v>202</v>
      </c>
      <c r="E187" t="s">
        <v>62</v>
      </c>
      <c r="F187">
        <v>0</v>
      </c>
      <c r="G187" t="s">
        <v>53</v>
      </c>
      <c r="H187" t="s">
        <v>40</v>
      </c>
      <c r="I187" t="s">
        <v>40</v>
      </c>
      <c r="J187" t="s">
        <v>22</v>
      </c>
      <c r="K187" t="s">
        <v>40</v>
      </c>
      <c r="L187" t="s">
        <v>41</v>
      </c>
      <c r="M187">
        <v>8</v>
      </c>
      <c r="N187" t="s">
        <v>24</v>
      </c>
      <c r="O187" t="s">
        <v>25</v>
      </c>
      <c r="P187" t="s">
        <v>27</v>
      </c>
      <c r="Q187" t="s">
        <v>138</v>
      </c>
    </row>
    <row r="188" spans="1:17" x14ac:dyDescent="0.35">
      <c r="A188">
        <v>501200</v>
      </c>
      <c r="B188" t="s">
        <v>203</v>
      </c>
      <c r="C188" s="1">
        <v>40642</v>
      </c>
      <c r="D188" t="s">
        <v>121</v>
      </c>
      <c r="E188" t="s">
        <v>204</v>
      </c>
      <c r="F188">
        <v>0</v>
      </c>
      <c r="G188" t="s">
        <v>205</v>
      </c>
      <c r="H188" t="s">
        <v>20</v>
      </c>
      <c r="I188" t="s">
        <v>205</v>
      </c>
      <c r="J188" t="s">
        <v>33</v>
      </c>
      <c r="K188" t="s">
        <v>20</v>
      </c>
      <c r="L188" t="s">
        <v>41</v>
      </c>
      <c r="M188">
        <v>6</v>
      </c>
      <c r="N188" t="s">
        <v>24</v>
      </c>
      <c r="O188" t="s">
        <v>25</v>
      </c>
      <c r="P188" t="s">
        <v>127</v>
      </c>
      <c r="Q188" t="s">
        <v>55</v>
      </c>
    </row>
    <row r="189" spans="1:17" x14ac:dyDescent="0.35">
      <c r="A189">
        <v>501201</v>
      </c>
      <c r="B189" t="s">
        <v>36</v>
      </c>
      <c r="C189" s="1">
        <v>40643</v>
      </c>
      <c r="D189" t="s">
        <v>180</v>
      </c>
      <c r="E189" t="s">
        <v>38</v>
      </c>
      <c r="F189">
        <v>0</v>
      </c>
      <c r="G189" t="s">
        <v>39</v>
      </c>
      <c r="H189" t="s">
        <v>47</v>
      </c>
      <c r="I189" t="s">
        <v>39</v>
      </c>
      <c r="J189" t="s">
        <v>33</v>
      </c>
      <c r="K189" t="s">
        <v>47</v>
      </c>
      <c r="L189" t="s">
        <v>41</v>
      </c>
      <c r="M189">
        <v>8</v>
      </c>
      <c r="N189" t="s">
        <v>24</v>
      </c>
      <c r="O189" t="s">
        <v>25</v>
      </c>
      <c r="P189" t="s">
        <v>64</v>
      </c>
      <c r="Q189" t="s">
        <v>59</v>
      </c>
    </row>
    <row r="190" spans="1:17" x14ac:dyDescent="0.35">
      <c r="A190">
        <v>501202</v>
      </c>
      <c r="B190" t="s">
        <v>44</v>
      </c>
      <c r="C190" s="1">
        <v>40643</v>
      </c>
      <c r="D190" t="s">
        <v>206</v>
      </c>
      <c r="E190" t="s">
        <v>73</v>
      </c>
      <c r="F190">
        <v>0</v>
      </c>
      <c r="G190" t="s">
        <v>207</v>
      </c>
      <c r="H190" t="s">
        <v>31</v>
      </c>
      <c r="I190" t="s">
        <v>31</v>
      </c>
      <c r="J190" t="s">
        <v>33</v>
      </c>
      <c r="K190" t="s">
        <v>207</v>
      </c>
      <c r="L190" t="s">
        <v>41</v>
      </c>
      <c r="M190">
        <v>7</v>
      </c>
      <c r="N190" t="s">
        <v>24</v>
      </c>
      <c r="O190" t="s">
        <v>25</v>
      </c>
      <c r="P190" t="s">
        <v>77</v>
      </c>
      <c r="Q190" t="s">
        <v>201</v>
      </c>
    </row>
    <row r="191" spans="1:17" x14ac:dyDescent="0.35">
      <c r="A191">
        <v>501203</v>
      </c>
      <c r="B191" t="s">
        <v>50</v>
      </c>
      <c r="C191" s="1">
        <v>40644</v>
      </c>
      <c r="D191" t="s">
        <v>144</v>
      </c>
      <c r="E191" t="s">
        <v>52</v>
      </c>
      <c r="F191">
        <v>0</v>
      </c>
      <c r="G191" t="s">
        <v>21</v>
      </c>
      <c r="H191" t="s">
        <v>53</v>
      </c>
      <c r="I191" t="s">
        <v>21</v>
      </c>
      <c r="J191" t="s">
        <v>33</v>
      </c>
      <c r="K191" t="s">
        <v>21</v>
      </c>
      <c r="L191" t="s">
        <v>23</v>
      </c>
      <c r="M191">
        <v>9</v>
      </c>
      <c r="N191" t="s">
        <v>24</v>
      </c>
      <c r="O191" t="s">
        <v>25</v>
      </c>
      <c r="P191" t="s">
        <v>27</v>
      </c>
      <c r="Q191" t="s">
        <v>138</v>
      </c>
    </row>
    <row r="192" spans="1:17" x14ac:dyDescent="0.35">
      <c r="A192">
        <v>501204</v>
      </c>
      <c r="B192" t="s">
        <v>56</v>
      </c>
      <c r="C192" s="1">
        <v>40645</v>
      </c>
      <c r="D192" t="s">
        <v>156</v>
      </c>
      <c r="E192" t="s">
        <v>58</v>
      </c>
      <c r="F192">
        <v>0</v>
      </c>
      <c r="G192" t="s">
        <v>40</v>
      </c>
      <c r="H192" t="s">
        <v>39</v>
      </c>
      <c r="I192" t="s">
        <v>39</v>
      </c>
      <c r="J192" t="s">
        <v>33</v>
      </c>
      <c r="K192" t="s">
        <v>40</v>
      </c>
      <c r="L192" t="s">
        <v>41</v>
      </c>
      <c r="M192">
        <v>6</v>
      </c>
      <c r="N192" t="s">
        <v>24</v>
      </c>
      <c r="O192" t="s">
        <v>25</v>
      </c>
      <c r="P192" t="s">
        <v>42</v>
      </c>
      <c r="Q192" t="s">
        <v>59</v>
      </c>
    </row>
    <row r="193" spans="1:17" x14ac:dyDescent="0.35">
      <c r="A193">
        <v>501205</v>
      </c>
      <c r="B193" t="s">
        <v>17</v>
      </c>
      <c r="C193" s="1">
        <v>40645</v>
      </c>
      <c r="D193" t="s">
        <v>107</v>
      </c>
      <c r="E193" t="s">
        <v>19</v>
      </c>
      <c r="F193">
        <v>0</v>
      </c>
      <c r="G193" t="s">
        <v>20</v>
      </c>
      <c r="H193" t="s">
        <v>47</v>
      </c>
      <c r="I193" t="s">
        <v>47</v>
      </c>
      <c r="J193" t="s">
        <v>22</v>
      </c>
      <c r="K193" t="s">
        <v>47</v>
      </c>
      <c r="L193" t="s">
        <v>41</v>
      </c>
      <c r="M193">
        <v>9</v>
      </c>
      <c r="N193" t="s">
        <v>24</v>
      </c>
      <c r="O193" t="s">
        <v>25</v>
      </c>
      <c r="P193" t="s">
        <v>127</v>
      </c>
      <c r="Q193" t="s">
        <v>208</v>
      </c>
    </row>
    <row r="194" spans="1:17" x14ac:dyDescent="0.35">
      <c r="A194">
        <v>501206</v>
      </c>
      <c r="B194" t="s">
        <v>28</v>
      </c>
      <c r="C194" s="1">
        <v>40646</v>
      </c>
      <c r="D194" t="s">
        <v>209</v>
      </c>
      <c r="E194" t="s">
        <v>30</v>
      </c>
      <c r="F194">
        <v>0</v>
      </c>
      <c r="G194" t="s">
        <v>31</v>
      </c>
      <c r="H194" t="s">
        <v>32</v>
      </c>
      <c r="I194" t="s">
        <v>31</v>
      </c>
      <c r="J194" t="s">
        <v>22</v>
      </c>
      <c r="K194" t="s">
        <v>31</v>
      </c>
      <c r="L194" t="s">
        <v>41</v>
      </c>
      <c r="M194">
        <v>6</v>
      </c>
      <c r="N194" t="s">
        <v>24</v>
      </c>
      <c r="O194" t="s">
        <v>25</v>
      </c>
      <c r="P194" t="s">
        <v>26</v>
      </c>
      <c r="Q194" t="s">
        <v>35</v>
      </c>
    </row>
    <row r="195" spans="1:17" x14ac:dyDescent="0.35">
      <c r="A195">
        <v>501207</v>
      </c>
      <c r="B195" t="s">
        <v>44</v>
      </c>
      <c r="C195" s="1">
        <v>40646</v>
      </c>
      <c r="D195" t="s">
        <v>210</v>
      </c>
      <c r="E195" t="s">
        <v>73</v>
      </c>
      <c r="F195">
        <v>0</v>
      </c>
      <c r="G195" t="s">
        <v>207</v>
      </c>
      <c r="H195" t="s">
        <v>205</v>
      </c>
      <c r="I195" t="s">
        <v>205</v>
      </c>
      <c r="J195" t="s">
        <v>33</v>
      </c>
      <c r="K195" t="s">
        <v>207</v>
      </c>
      <c r="L195" t="s">
        <v>41</v>
      </c>
      <c r="M195">
        <v>4</v>
      </c>
      <c r="N195" t="s">
        <v>24</v>
      </c>
      <c r="O195" t="s">
        <v>25</v>
      </c>
      <c r="P195" t="s">
        <v>129</v>
      </c>
      <c r="Q195" t="s">
        <v>201</v>
      </c>
    </row>
    <row r="196" spans="1:17" x14ac:dyDescent="0.35">
      <c r="A196">
        <v>501208</v>
      </c>
      <c r="B196" t="s">
        <v>60</v>
      </c>
      <c r="C196" s="1">
        <v>40647</v>
      </c>
      <c r="D196" t="s">
        <v>211</v>
      </c>
      <c r="E196" t="s">
        <v>62</v>
      </c>
      <c r="F196">
        <v>0</v>
      </c>
      <c r="G196" t="s">
        <v>53</v>
      </c>
      <c r="H196" t="s">
        <v>20</v>
      </c>
      <c r="I196" t="s">
        <v>20</v>
      </c>
      <c r="J196" t="s">
        <v>22</v>
      </c>
      <c r="K196" t="s">
        <v>53</v>
      </c>
      <c r="L196" t="s">
        <v>23</v>
      </c>
      <c r="M196">
        <v>33</v>
      </c>
      <c r="N196" t="s">
        <v>24</v>
      </c>
      <c r="O196" t="s">
        <v>25</v>
      </c>
      <c r="P196" t="s">
        <v>27</v>
      </c>
      <c r="Q196" t="s">
        <v>140</v>
      </c>
    </row>
    <row r="197" spans="1:17" x14ac:dyDescent="0.35">
      <c r="A197">
        <v>501209</v>
      </c>
      <c r="B197" t="s">
        <v>56</v>
      </c>
      <c r="C197" s="1">
        <v>40648</v>
      </c>
      <c r="D197" t="s">
        <v>146</v>
      </c>
      <c r="E197" t="s">
        <v>58</v>
      </c>
      <c r="F197">
        <v>0</v>
      </c>
      <c r="G197" t="s">
        <v>40</v>
      </c>
      <c r="H197" t="s">
        <v>21</v>
      </c>
      <c r="I197" t="s">
        <v>21</v>
      </c>
      <c r="J197" t="s">
        <v>22</v>
      </c>
      <c r="K197" t="s">
        <v>21</v>
      </c>
      <c r="L197" t="s">
        <v>41</v>
      </c>
      <c r="M197">
        <v>9</v>
      </c>
      <c r="N197" t="s">
        <v>24</v>
      </c>
      <c r="O197" t="s">
        <v>25</v>
      </c>
      <c r="P197" t="s">
        <v>42</v>
      </c>
      <c r="Q197" t="s">
        <v>145</v>
      </c>
    </row>
    <row r="198" spans="1:17" x14ac:dyDescent="0.35">
      <c r="A198">
        <v>501210</v>
      </c>
      <c r="B198" t="s">
        <v>44</v>
      </c>
      <c r="C198" s="1">
        <v>40648</v>
      </c>
      <c r="D198" t="s">
        <v>18</v>
      </c>
      <c r="E198" t="s">
        <v>46</v>
      </c>
      <c r="F198">
        <v>0</v>
      </c>
      <c r="G198" t="s">
        <v>47</v>
      </c>
      <c r="H198" t="s">
        <v>205</v>
      </c>
      <c r="I198" t="s">
        <v>205</v>
      </c>
      <c r="J198" t="s">
        <v>22</v>
      </c>
      <c r="K198" t="s">
        <v>205</v>
      </c>
      <c r="L198" t="s">
        <v>41</v>
      </c>
      <c r="M198">
        <v>8</v>
      </c>
      <c r="N198" t="s">
        <v>24</v>
      </c>
      <c r="O198" t="s">
        <v>25</v>
      </c>
      <c r="P198" t="s">
        <v>77</v>
      </c>
      <c r="Q198" t="s">
        <v>201</v>
      </c>
    </row>
    <row r="199" spans="1:17" x14ac:dyDescent="0.35">
      <c r="A199">
        <v>501211</v>
      </c>
      <c r="B199" t="s">
        <v>65</v>
      </c>
      <c r="C199" s="1">
        <v>40649</v>
      </c>
      <c r="D199" t="s">
        <v>29</v>
      </c>
      <c r="E199" t="s">
        <v>67</v>
      </c>
      <c r="F199">
        <v>0</v>
      </c>
      <c r="G199" t="s">
        <v>32</v>
      </c>
      <c r="H199" t="s">
        <v>20</v>
      </c>
      <c r="I199" t="s">
        <v>32</v>
      </c>
      <c r="J199" t="s">
        <v>33</v>
      </c>
      <c r="K199" t="s">
        <v>32</v>
      </c>
      <c r="L199" t="s">
        <v>23</v>
      </c>
      <c r="M199">
        <v>21</v>
      </c>
      <c r="N199" t="s">
        <v>24</v>
      </c>
      <c r="O199" t="s">
        <v>25</v>
      </c>
      <c r="P199" t="s">
        <v>127</v>
      </c>
      <c r="Q199" t="s">
        <v>208</v>
      </c>
    </row>
    <row r="200" spans="1:17" x14ac:dyDescent="0.35">
      <c r="A200">
        <v>501212</v>
      </c>
      <c r="B200" t="s">
        <v>60</v>
      </c>
      <c r="C200" s="1">
        <v>40649</v>
      </c>
      <c r="D200" t="s">
        <v>209</v>
      </c>
      <c r="E200" t="s">
        <v>62</v>
      </c>
      <c r="F200">
        <v>0</v>
      </c>
      <c r="G200" t="s">
        <v>53</v>
      </c>
      <c r="H200" t="s">
        <v>31</v>
      </c>
      <c r="I200" t="s">
        <v>31</v>
      </c>
      <c r="J200" t="s">
        <v>22</v>
      </c>
      <c r="K200" t="s">
        <v>31</v>
      </c>
      <c r="L200" t="s">
        <v>41</v>
      </c>
      <c r="M200">
        <v>8</v>
      </c>
      <c r="N200" t="s">
        <v>24</v>
      </c>
      <c r="O200" t="s">
        <v>25</v>
      </c>
      <c r="P200" t="s">
        <v>27</v>
      </c>
      <c r="Q200" t="s">
        <v>140</v>
      </c>
    </row>
    <row r="201" spans="1:17" x14ac:dyDescent="0.35">
      <c r="A201">
        <v>501213</v>
      </c>
      <c r="B201" t="s">
        <v>44</v>
      </c>
      <c r="C201" s="1">
        <v>40650</v>
      </c>
      <c r="D201" t="s">
        <v>139</v>
      </c>
      <c r="E201" t="s">
        <v>73</v>
      </c>
      <c r="F201">
        <v>0</v>
      </c>
      <c r="G201" t="s">
        <v>207</v>
      </c>
      <c r="H201" t="s">
        <v>39</v>
      </c>
      <c r="I201" t="s">
        <v>39</v>
      </c>
      <c r="J201" t="s">
        <v>22</v>
      </c>
      <c r="K201" t="s">
        <v>39</v>
      </c>
      <c r="L201" t="s">
        <v>41</v>
      </c>
      <c r="M201">
        <v>3</v>
      </c>
      <c r="N201" t="s">
        <v>24</v>
      </c>
      <c r="O201" t="s">
        <v>25</v>
      </c>
      <c r="P201" t="s">
        <v>26</v>
      </c>
      <c r="Q201" t="s">
        <v>64</v>
      </c>
    </row>
    <row r="202" spans="1:17" x14ac:dyDescent="0.35">
      <c r="A202">
        <v>501214</v>
      </c>
      <c r="B202" t="s">
        <v>50</v>
      </c>
      <c r="C202" s="1">
        <v>40650</v>
      </c>
      <c r="D202" t="s">
        <v>90</v>
      </c>
      <c r="E202" t="s">
        <v>52</v>
      </c>
      <c r="F202">
        <v>0</v>
      </c>
      <c r="G202" t="s">
        <v>21</v>
      </c>
      <c r="H202" t="s">
        <v>40</v>
      </c>
      <c r="I202" t="s">
        <v>21</v>
      </c>
      <c r="J202" t="s">
        <v>22</v>
      </c>
      <c r="K202" t="s">
        <v>21</v>
      </c>
      <c r="L202" t="s">
        <v>41</v>
      </c>
      <c r="M202">
        <v>8</v>
      </c>
      <c r="N202" t="s">
        <v>24</v>
      </c>
      <c r="O202" t="s">
        <v>25</v>
      </c>
      <c r="P202" t="s">
        <v>42</v>
      </c>
      <c r="Q202" t="s">
        <v>59</v>
      </c>
    </row>
    <row r="203" spans="1:17" x14ac:dyDescent="0.35">
      <c r="A203">
        <v>501215</v>
      </c>
      <c r="B203" t="s">
        <v>203</v>
      </c>
      <c r="C203" s="1">
        <v>40651</v>
      </c>
      <c r="D203" t="s">
        <v>18</v>
      </c>
      <c r="E203" t="s">
        <v>204</v>
      </c>
      <c r="F203">
        <v>0</v>
      </c>
      <c r="G203" t="s">
        <v>205</v>
      </c>
      <c r="H203" t="s">
        <v>32</v>
      </c>
      <c r="I203" t="s">
        <v>205</v>
      </c>
      <c r="J203" t="s">
        <v>22</v>
      </c>
      <c r="K203" t="s">
        <v>205</v>
      </c>
      <c r="L203" t="s">
        <v>41</v>
      </c>
      <c r="M203">
        <v>7</v>
      </c>
      <c r="N203" t="s">
        <v>24</v>
      </c>
      <c r="O203" t="s">
        <v>95</v>
      </c>
      <c r="P203" t="s">
        <v>55</v>
      </c>
      <c r="Q203" t="s">
        <v>208</v>
      </c>
    </row>
    <row r="204" spans="1:17" x14ac:dyDescent="0.35">
      <c r="A204">
        <v>501216</v>
      </c>
      <c r="B204" t="s">
        <v>36</v>
      </c>
      <c r="C204" s="1">
        <v>40652</v>
      </c>
      <c r="D204" t="s">
        <v>212</v>
      </c>
      <c r="E204" t="s">
        <v>38</v>
      </c>
      <c r="F204">
        <v>0</v>
      </c>
      <c r="G204" t="s">
        <v>39</v>
      </c>
      <c r="H204" t="s">
        <v>53</v>
      </c>
      <c r="I204" t="s">
        <v>53</v>
      </c>
      <c r="J204" t="s">
        <v>33</v>
      </c>
      <c r="K204" t="s">
        <v>53</v>
      </c>
      <c r="L204" t="s">
        <v>23</v>
      </c>
      <c r="M204">
        <v>16</v>
      </c>
      <c r="N204" t="s">
        <v>24</v>
      </c>
      <c r="O204" t="s">
        <v>25</v>
      </c>
      <c r="P204" t="s">
        <v>201</v>
      </c>
      <c r="Q204" t="s">
        <v>213</v>
      </c>
    </row>
    <row r="205" spans="1:17" x14ac:dyDescent="0.35">
      <c r="A205">
        <v>501218</v>
      </c>
      <c r="B205" t="s">
        <v>44</v>
      </c>
      <c r="C205" s="1">
        <v>40653</v>
      </c>
      <c r="D205" t="s">
        <v>214</v>
      </c>
      <c r="E205" t="s">
        <v>46</v>
      </c>
      <c r="F205">
        <v>0</v>
      </c>
      <c r="G205" t="s">
        <v>47</v>
      </c>
      <c r="H205" t="s">
        <v>207</v>
      </c>
      <c r="I205" t="s">
        <v>207</v>
      </c>
      <c r="J205" t="s">
        <v>33</v>
      </c>
      <c r="K205" t="s">
        <v>47</v>
      </c>
      <c r="L205" t="s">
        <v>41</v>
      </c>
      <c r="M205">
        <v>7</v>
      </c>
      <c r="N205" t="s">
        <v>24</v>
      </c>
      <c r="O205" t="s">
        <v>25</v>
      </c>
      <c r="P205" t="s">
        <v>26</v>
      </c>
      <c r="Q205" t="s">
        <v>64</v>
      </c>
    </row>
    <row r="206" spans="1:17" x14ac:dyDescent="0.35">
      <c r="A206">
        <v>501219</v>
      </c>
      <c r="B206" t="s">
        <v>50</v>
      </c>
      <c r="C206" s="1">
        <v>40653</v>
      </c>
      <c r="D206" t="s">
        <v>94</v>
      </c>
      <c r="E206" t="s">
        <v>52</v>
      </c>
      <c r="F206">
        <v>0</v>
      </c>
      <c r="G206" t="s">
        <v>21</v>
      </c>
      <c r="H206" t="s">
        <v>205</v>
      </c>
      <c r="I206" t="s">
        <v>21</v>
      </c>
      <c r="J206" t="s">
        <v>22</v>
      </c>
      <c r="K206" t="s">
        <v>205</v>
      </c>
      <c r="L206" t="s">
        <v>23</v>
      </c>
      <c r="M206">
        <v>6</v>
      </c>
      <c r="N206" t="s">
        <v>24</v>
      </c>
      <c r="O206" t="s">
        <v>25</v>
      </c>
      <c r="P206" t="s">
        <v>42</v>
      </c>
      <c r="Q206" t="s">
        <v>59</v>
      </c>
    </row>
    <row r="207" spans="1:17" x14ac:dyDescent="0.35">
      <c r="A207">
        <v>501220</v>
      </c>
      <c r="B207" t="s">
        <v>28</v>
      </c>
      <c r="C207" s="1">
        <v>40654</v>
      </c>
      <c r="D207" t="s">
        <v>80</v>
      </c>
      <c r="E207" t="s">
        <v>30</v>
      </c>
      <c r="F207">
        <v>0</v>
      </c>
      <c r="G207" t="s">
        <v>31</v>
      </c>
      <c r="H207" t="s">
        <v>40</v>
      </c>
      <c r="I207" t="s">
        <v>40</v>
      </c>
      <c r="J207" t="s">
        <v>22</v>
      </c>
      <c r="K207" t="s">
        <v>31</v>
      </c>
      <c r="L207" t="s">
        <v>23</v>
      </c>
      <c r="M207">
        <v>48</v>
      </c>
      <c r="N207" t="s">
        <v>24</v>
      </c>
      <c r="O207" t="s">
        <v>25</v>
      </c>
      <c r="P207" t="s">
        <v>129</v>
      </c>
      <c r="Q207" t="s">
        <v>201</v>
      </c>
    </row>
    <row r="208" spans="1:17" x14ac:dyDescent="0.35">
      <c r="A208">
        <v>501221</v>
      </c>
      <c r="B208" t="s">
        <v>44</v>
      </c>
      <c r="C208" s="1">
        <v>40655</v>
      </c>
      <c r="D208" t="s">
        <v>154</v>
      </c>
      <c r="E208" t="s">
        <v>46</v>
      </c>
      <c r="F208">
        <v>0</v>
      </c>
      <c r="G208" t="s">
        <v>47</v>
      </c>
      <c r="H208" t="s">
        <v>32</v>
      </c>
      <c r="I208" t="s">
        <v>32</v>
      </c>
      <c r="J208" t="s">
        <v>22</v>
      </c>
      <c r="K208" t="s">
        <v>47</v>
      </c>
      <c r="L208" t="s">
        <v>23</v>
      </c>
      <c r="M208">
        <v>8</v>
      </c>
      <c r="N208" t="s">
        <v>24</v>
      </c>
      <c r="O208" t="s">
        <v>25</v>
      </c>
      <c r="P208" t="s">
        <v>26</v>
      </c>
      <c r="Q208" t="s">
        <v>64</v>
      </c>
    </row>
    <row r="209" spans="1:17" x14ac:dyDescent="0.35">
      <c r="A209">
        <v>501222</v>
      </c>
      <c r="B209" t="s">
        <v>50</v>
      </c>
      <c r="C209" s="1">
        <v>40655</v>
      </c>
      <c r="D209" t="s">
        <v>118</v>
      </c>
      <c r="E209" t="s">
        <v>52</v>
      </c>
      <c r="F209">
        <v>0</v>
      </c>
      <c r="G209" t="s">
        <v>21</v>
      </c>
      <c r="H209" t="s">
        <v>20</v>
      </c>
      <c r="I209" t="s">
        <v>20</v>
      </c>
      <c r="J209" t="s">
        <v>22</v>
      </c>
      <c r="K209" t="s">
        <v>20</v>
      </c>
      <c r="L209" t="s">
        <v>41</v>
      </c>
      <c r="M209">
        <v>9</v>
      </c>
      <c r="N209" t="s">
        <v>24</v>
      </c>
      <c r="O209" t="s">
        <v>25</v>
      </c>
      <c r="P209" t="s">
        <v>145</v>
      </c>
      <c r="Q209" t="s">
        <v>59</v>
      </c>
    </row>
    <row r="210" spans="1:17" x14ac:dyDescent="0.35">
      <c r="A210">
        <v>501223</v>
      </c>
      <c r="B210" t="s">
        <v>36</v>
      </c>
      <c r="C210" s="1">
        <v>40656</v>
      </c>
      <c r="D210" t="s">
        <v>179</v>
      </c>
      <c r="E210" t="s">
        <v>38</v>
      </c>
      <c r="F210">
        <v>0</v>
      </c>
      <c r="G210" t="s">
        <v>39</v>
      </c>
      <c r="H210" t="s">
        <v>31</v>
      </c>
      <c r="I210" t="s">
        <v>31</v>
      </c>
      <c r="J210" t="s">
        <v>22</v>
      </c>
      <c r="K210" t="s">
        <v>39</v>
      </c>
      <c r="L210" t="s">
        <v>23</v>
      </c>
      <c r="M210">
        <v>29</v>
      </c>
      <c r="N210" t="s">
        <v>24</v>
      </c>
      <c r="O210" t="s">
        <v>25</v>
      </c>
      <c r="P210" t="s">
        <v>129</v>
      </c>
      <c r="Q210" t="s">
        <v>27</v>
      </c>
    </row>
    <row r="211" spans="1:17" x14ac:dyDescent="0.35">
      <c r="A211">
        <v>501224</v>
      </c>
      <c r="B211" t="s">
        <v>60</v>
      </c>
      <c r="C211" s="1">
        <v>40657</v>
      </c>
      <c r="D211" t="s">
        <v>180</v>
      </c>
      <c r="E211" t="s">
        <v>62</v>
      </c>
      <c r="F211">
        <v>0</v>
      </c>
      <c r="G211" t="s">
        <v>53</v>
      </c>
      <c r="H211" t="s">
        <v>47</v>
      </c>
      <c r="I211" t="s">
        <v>53</v>
      </c>
      <c r="J211" t="s">
        <v>22</v>
      </c>
      <c r="K211" t="s">
        <v>47</v>
      </c>
      <c r="L211" t="s">
        <v>23</v>
      </c>
      <c r="M211">
        <v>37</v>
      </c>
      <c r="N211" t="s">
        <v>24</v>
      </c>
      <c r="O211" t="s">
        <v>25</v>
      </c>
      <c r="P211" t="s">
        <v>127</v>
      </c>
      <c r="Q211" t="s">
        <v>208</v>
      </c>
    </row>
    <row r="212" spans="1:17" x14ac:dyDescent="0.35">
      <c r="A212">
        <v>501225</v>
      </c>
      <c r="B212" t="s">
        <v>56</v>
      </c>
      <c r="C212" s="1">
        <v>40657</v>
      </c>
      <c r="D212" t="s">
        <v>156</v>
      </c>
      <c r="E212" t="s">
        <v>58</v>
      </c>
      <c r="F212">
        <v>0</v>
      </c>
      <c r="G212" t="s">
        <v>40</v>
      </c>
      <c r="H212" t="s">
        <v>205</v>
      </c>
      <c r="I212" t="s">
        <v>40</v>
      </c>
      <c r="J212" t="s">
        <v>22</v>
      </c>
      <c r="K212" t="s">
        <v>40</v>
      </c>
      <c r="L212" t="s">
        <v>41</v>
      </c>
      <c r="M212">
        <v>8</v>
      </c>
      <c r="N212" t="s">
        <v>24</v>
      </c>
      <c r="O212" t="s">
        <v>25</v>
      </c>
      <c r="P212" t="s">
        <v>77</v>
      </c>
      <c r="Q212" t="s">
        <v>138</v>
      </c>
    </row>
    <row r="213" spans="1:17" x14ac:dyDescent="0.35">
      <c r="A213">
        <v>501226</v>
      </c>
      <c r="B213" t="s">
        <v>65</v>
      </c>
      <c r="C213" s="1">
        <v>40658</v>
      </c>
      <c r="D213" t="s">
        <v>29</v>
      </c>
      <c r="E213" t="s">
        <v>67</v>
      </c>
      <c r="F213">
        <v>0</v>
      </c>
      <c r="G213" t="s">
        <v>32</v>
      </c>
      <c r="H213" t="s">
        <v>207</v>
      </c>
      <c r="I213" t="s">
        <v>207</v>
      </c>
      <c r="J213" t="s">
        <v>22</v>
      </c>
      <c r="K213" t="s">
        <v>32</v>
      </c>
      <c r="L213" t="s">
        <v>23</v>
      </c>
      <c r="M213">
        <v>25</v>
      </c>
      <c r="N213" t="s">
        <v>24</v>
      </c>
      <c r="O213" t="s">
        <v>25</v>
      </c>
      <c r="P213" t="s">
        <v>42</v>
      </c>
      <c r="Q213" t="s">
        <v>59</v>
      </c>
    </row>
    <row r="214" spans="1:17" x14ac:dyDescent="0.35">
      <c r="A214">
        <v>501227</v>
      </c>
      <c r="B214" t="s">
        <v>36</v>
      </c>
      <c r="C214" s="1">
        <v>40659</v>
      </c>
      <c r="D214" t="s">
        <v>215</v>
      </c>
      <c r="E214" t="s">
        <v>38</v>
      </c>
      <c r="F214">
        <v>0</v>
      </c>
      <c r="G214" t="s">
        <v>39</v>
      </c>
      <c r="H214" t="s">
        <v>20</v>
      </c>
      <c r="I214" t="s">
        <v>20</v>
      </c>
      <c r="J214" t="s">
        <v>22</v>
      </c>
      <c r="K214" t="s">
        <v>20</v>
      </c>
      <c r="L214" t="s">
        <v>41</v>
      </c>
      <c r="M214">
        <v>3</v>
      </c>
      <c r="N214" t="s">
        <v>24</v>
      </c>
      <c r="O214" t="s">
        <v>25</v>
      </c>
      <c r="P214" t="s">
        <v>129</v>
      </c>
      <c r="Q214" t="s">
        <v>213</v>
      </c>
    </row>
    <row r="215" spans="1:17" x14ac:dyDescent="0.35">
      <c r="A215">
        <v>501228</v>
      </c>
      <c r="B215" t="s">
        <v>44</v>
      </c>
      <c r="C215" s="1">
        <v>40660</v>
      </c>
      <c r="D215" t="s">
        <v>199</v>
      </c>
      <c r="E215" t="s">
        <v>73</v>
      </c>
      <c r="F215">
        <v>0</v>
      </c>
      <c r="G215" t="s">
        <v>207</v>
      </c>
      <c r="H215" t="s">
        <v>32</v>
      </c>
      <c r="I215" t="s">
        <v>207</v>
      </c>
      <c r="J215" t="s">
        <v>33</v>
      </c>
      <c r="K215" t="s">
        <v>32</v>
      </c>
      <c r="L215" t="s">
        <v>41</v>
      </c>
      <c r="M215">
        <v>8</v>
      </c>
      <c r="N215" t="s">
        <v>24</v>
      </c>
      <c r="O215" t="s">
        <v>25</v>
      </c>
      <c r="P215" t="s">
        <v>26</v>
      </c>
      <c r="Q215" t="s">
        <v>35</v>
      </c>
    </row>
    <row r="216" spans="1:17" x14ac:dyDescent="0.35">
      <c r="A216">
        <v>501229</v>
      </c>
      <c r="B216" t="s">
        <v>203</v>
      </c>
      <c r="C216" s="1">
        <v>40660</v>
      </c>
      <c r="D216" t="s">
        <v>216</v>
      </c>
      <c r="E216" t="s">
        <v>204</v>
      </c>
      <c r="F216">
        <v>0</v>
      </c>
      <c r="G216" t="s">
        <v>205</v>
      </c>
      <c r="H216" t="s">
        <v>53</v>
      </c>
      <c r="I216" t="s">
        <v>205</v>
      </c>
      <c r="J216" t="s">
        <v>22</v>
      </c>
      <c r="K216" t="s">
        <v>53</v>
      </c>
      <c r="L216" t="s">
        <v>23</v>
      </c>
      <c r="M216">
        <v>55</v>
      </c>
      <c r="N216" t="s">
        <v>24</v>
      </c>
      <c r="O216" t="s">
        <v>25</v>
      </c>
      <c r="P216" t="s">
        <v>127</v>
      </c>
      <c r="Q216" t="s">
        <v>208</v>
      </c>
    </row>
    <row r="217" spans="1:17" x14ac:dyDescent="0.35">
      <c r="A217">
        <v>501230</v>
      </c>
      <c r="B217" t="s">
        <v>36</v>
      </c>
      <c r="C217" s="1">
        <v>40661</v>
      </c>
      <c r="D217" t="s">
        <v>165</v>
      </c>
      <c r="E217" t="s">
        <v>38</v>
      </c>
      <c r="F217">
        <v>0</v>
      </c>
      <c r="G217" t="s">
        <v>39</v>
      </c>
      <c r="H217" t="s">
        <v>21</v>
      </c>
      <c r="I217" t="s">
        <v>39</v>
      </c>
      <c r="J217" t="s">
        <v>22</v>
      </c>
      <c r="K217" t="s">
        <v>21</v>
      </c>
      <c r="L217" t="s">
        <v>23</v>
      </c>
      <c r="M217">
        <v>17</v>
      </c>
      <c r="N217" t="s">
        <v>24</v>
      </c>
      <c r="O217" t="s">
        <v>25</v>
      </c>
      <c r="P217" t="s">
        <v>201</v>
      </c>
      <c r="Q217" t="s">
        <v>213</v>
      </c>
    </row>
    <row r="218" spans="1:17" x14ac:dyDescent="0.35">
      <c r="A218">
        <v>501231</v>
      </c>
      <c r="B218" t="s">
        <v>56</v>
      </c>
      <c r="C218" s="1">
        <v>40662</v>
      </c>
      <c r="D218" t="s">
        <v>217</v>
      </c>
      <c r="E218" t="s">
        <v>58</v>
      </c>
      <c r="F218">
        <v>0</v>
      </c>
      <c r="G218" t="s">
        <v>40</v>
      </c>
      <c r="H218" t="s">
        <v>47</v>
      </c>
      <c r="I218" t="s">
        <v>40</v>
      </c>
      <c r="J218" t="s">
        <v>22</v>
      </c>
      <c r="K218" t="s">
        <v>40</v>
      </c>
      <c r="L218" t="s">
        <v>41</v>
      </c>
      <c r="M218">
        <v>7</v>
      </c>
      <c r="N218" t="s">
        <v>24</v>
      </c>
      <c r="O218" t="s">
        <v>25</v>
      </c>
      <c r="P218" t="s">
        <v>26</v>
      </c>
      <c r="Q218" t="s">
        <v>138</v>
      </c>
    </row>
    <row r="219" spans="1:17" x14ac:dyDescent="0.35">
      <c r="A219">
        <v>501232</v>
      </c>
      <c r="B219" t="s">
        <v>17</v>
      </c>
      <c r="C219" s="1">
        <v>40662</v>
      </c>
      <c r="D219" t="s">
        <v>215</v>
      </c>
      <c r="E219" t="s">
        <v>19</v>
      </c>
      <c r="F219">
        <v>0</v>
      </c>
      <c r="G219" t="s">
        <v>20</v>
      </c>
      <c r="H219" t="s">
        <v>207</v>
      </c>
      <c r="I219" t="s">
        <v>207</v>
      </c>
      <c r="J219" t="s">
        <v>22</v>
      </c>
      <c r="K219" t="s">
        <v>20</v>
      </c>
      <c r="L219" t="s">
        <v>23</v>
      </c>
      <c r="M219">
        <v>26</v>
      </c>
      <c r="N219" t="s">
        <v>24</v>
      </c>
      <c r="O219" t="s">
        <v>25</v>
      </c>
      <c r="P219" t="s">
        <v>42</v>
      </c>
      <c r="Q219" t="s">
        <v>145</v>
      </c>
    </row>
    <row r="220" spans="1:17" x14ac:dyDescent="0.35">
      <c r="A220">
        <v>501233</v>
      </c>
      <c r="B220" t="s">
        <v>203</v>
      </c>
      <c r="C220" s="1">
        <v>40663</v>
      </c>
      <c r="D220" t="s">
        <v>61</v>
      </c>
      <c r="E220" t="s">
        <v>204</v>
      </c>
      <c r="F220">
        <v>0</v>
      </c>
      <c r="G220" t="s">
        <v>205</v>
      </c>
      <c r="H220" t="s">
        <v>39</v>
      </c>
      <c r="I220" t="s">
        <v>39</v>
      </c>
      <c r="J220" t="s">
        <v>33</v>
      </c>
      <c r="K220" t="s">
        <v>39</v>
      </c>
      <c r="L220" t="s">
        <v>23</v>
      </c>
      <c r="M220">
        <v>38</v>
      </c>
      <c r="N220" t="s">
        <v>24</v>
      </c>
      <c r="O220" t="s">
        <v>25</v>
      </c>
      <c r="P220" t="s">
        <v>127</v>
      </c>
      <c r="Q220" t="s">
        <v>208</v>
      </c>
    </row>
    <row r="221" spans="1:17" x14ac:dyDescent="0.35">
      <c r="A221">
        <v>501234</v>
      </c>
      <c r="B221" t="s">
        <v>50</v>
      </c>
      <c r="C221" s="1">
        <v>40663</v>
      </c>
      <c r="D221" t="s">
        <v>218</v>
      </c>
      <c r="E221" t="s">
        <v>52</v>
      </c>
      <c r="F221">
        <v>0</v>
      </c>
      <c r="G221" t="s">
        <v>21</v>
      </c>
      <c r="H221" t="s">
        <v>31</v>
      </c>
      <c r="I221" t="s">
        <v>21</v>
      </c>
      <c r="J221" t="s">
        <v>22</v>
      </c>
      <c r="K221" t="s">
        <v>21</v>
      </c>
      <c r="L221" t="s">
        <v>41</v>
      </c>
      <c r="M221">
        <v>8</v>
      </c>
      <c r="N221" t="s">
        <v>24</v>
      </c>
      <c r="O221" t="s">
        <v>25</v>
      </c>
      <c r="P221" t="s">
        <v>64</v>
      </c>
      <c r="Q221" t="s">
        <v>35</v>
      </c>
    </row>
    <row r="222" spans="1:17" x14ac:dyDescent="0.35">
      <c r="A222">
        <v>501235</v>
      </c>
      <c r="B222" t="s">
        <v>56</v>
      </c>
      <c r="C222" s="1">
        <v>40664</v>
      </c>
      <c r="D222" t="s">
        <v>153</v>
      </c>
      <c r="E222" t="s">
        <v>58</v>
      </c>
      <c r="F222">
        <v>0</v>
      </c>
      <c r="G222" t="s">
        <v>40</v>
      </c>
      <c r="H222" t="s">
        <v>207</v>
      </c>
      <c r="I222" t="s">
        <v>40</v>
      </c>
      <c r="J222" t="s">
        <v>22</v>
      </c>
      <c r="K222" t="s">
        <v>40</v>
      </c>
      <c r="L222" t="s">
        <v>41</v>
      </c>
      <c r="M222">
        <v>6</v>
      </c>
      <c r="N222" t="s">
        <v>24</v>
      </c>
      <c r="O222" t="s">
        <v>25</v>
      </c>
      <c r="P222" t="s">
        <v>138</v>
      </c>
      <c r="Q222" t="s">
        <v>116</v>
      </c>
    </row>
    <row r="223" spans="1:17" x14ac:dyDescent="0.35">
      <c r="A223">
        <v>501236</v>
      </c>
      <c r="B223" t="s">
        <v>65</v>
      </c>
      <c r="C223" s="1">
        <v>40664</v>
      </c>
      <c r="D223" t="s">
        <v>102</v>
      </c>
      <c r="E223" t="s">
        <v>67</v>
      </c>
      <c r="F223">
        <v>0</v>
      </c>
      <c r="G223" t="s">
        <v>32</v>
      </c>
      <c r="H223" t="s">
        <v>53</v>
      </c>
      <c r="I223" t="s">
        <v>32</v>
      </c>
      <c r="J223" t="s">
        <v>33</v>
      </c>
      <c r="K223" t="s">
        <v>32</v>
      </c>
      <c r="L223" t="s">
        <v>23</v>
      </c>
      <c r="M223">
        <v>19</v>
      </c>
      <c r="N223" t="s">
        <v>24</v>
      </c>
      <c r="O223" t="s">
        <v>25</v>
      </c>
      <c r="P223" t="s">
        <v>42</v>
      </c>
      <c r="Q223" t="s">
        <v>59</v>
      </c>
    </row>
    <row r="224" spans="1:17" x14ac:dyDescent="0.35">
      <c r="A224">
        <v>501237</v>
      </c>
      <c r="B224" t="s">
        <v>44</v>
      </c>
      <c r="C224" s="1">
        <v>40665</v>
      </c>
      <c r="D224" t="s">
        <v>192</v>
      </c>
      <c r="E224" t="s">
        <v>46</v>
      </c>
      <c r="F224">
        <v>0</v>
      </c>
      <c r="G224" t="s">
        <v>47</v>
      </c>
      <c r="H224" t="s">
        <v>31</v>
      </c>
      <c r="I224" t="s">
        <v>31</v>
      </c>
      <c r="J224" t="s">
        <v>22</v>
      </c>
      <c r="K224" t="s">
        <v>47</v>
      </c>
      <c r="L224" t="s">
        <v>23</v>
      </c>
      <c r="M224">
        <v>23</v>
      </c>
      <c r="N224" t="s">
        <v>24</v>
      </c>
      <c r="O224" t="s">
        <v>25</v>
      </c>
      <c r="P224" t="s">
        <v>127</v>
      </c>
      <c r="Q224" t="s">
        <v>201</v>
      </c>
    </row>
    <row r="225" spans="1:17" x14ac:dyDescent="0.35">
      <c r="A225">
        <v>501238</v>
      </c>
      <c r="B225" t="s">
        <v>36</v>
      </c>
      <c r="C225" s="1">
        <v>40665</v>
      </c>
      <c r="D225" t="s">
        <v>219</v>
      </c>
      <c r="E225" t="s">
        <v>38</v>
      </c>
      <c r="F225">
        <v>0</v>
      </c>
      <c r="G225" t="s">
        <v>39</v>
      </c>
      <c r="H225" t="s">
        <v>205</v>
      </c>
      <c r="I225" t="s">
        <v>205</v>
      </c>
      <c r="J225" t="s">
        <v>22</v>
      </c>
      <c r="K225" t="s">
        <v>205</v>
      </c>
      <c r="L225" t="s">
        <v>41</v>
      </c>
      <c r="M225">
        <v>7</v>
      </c>
      <c r="N225" t="s">
        <v>24</v>
      </c>
      <c r="O225" t="s">
        <v>25</v>
      </c>
      <c r="P225" t="s">
        <v>26</v>
      </c>
      <c r="Q225" t="s">
        <v>35</v>
      </c>
    </row>
    <row r="226" spans="1:17" x14ac:dyDescent="0.35">
      <c r="A226">
        <v>501239</v>
      </c>
      <c r="B226" t="s">
        <v>60</v>
      </c>
      <c r="C226" s="1">
        <v>40666</v>
      </c>
      <c r="D226" t="s">
        <v>68</v>
      </c>
      <c r="E226" t="s">
        <v>62</v>
      </c>
      <c r="F226">
        <v>0</v>
      </c>
      <c r="G226" t="s">
        <v>53</v>
      </c>
      <c r="H226" t="s">
        <v>21</v>
      </c>
      <c r="I226" t="s">
        <v>53</v>
      </c>
      <c r="J226" t="s">
        <v>22</v>
      </c>
      <c r="K226" t="s">
        <v>21</v>
      </c>
      <c r="L226" t="s">
        <v>23</v>
      </c>
      <c r="M226">
        <v>20</v>
      </c>
      <c r="N226" t="s">
        <v>24</v>
      </c>
      <c r="O226" t="s">
        <v>25</v>
      </c>
      <c r="P226" t="s">
        <v>129</v>
      </c>
      <c r="Q226" t="s">
        <v>213</v>
      </c>
    </row>
    <row r="227" spans="1:17" x14ac:dyDescent="0.35">
      <c r="A227">
        <v>501240</v>
      </c>
      <c r="B227" t="s">
        <v>65</v>
      </c>
      <c r="C227" s="1">
        <v>40667</v>
      </c>
      <c r="D227" t="s">
        <v>29</v>
      </c>
      <c r="E227" t="s">
        <v>67</v>
      </c>
      <c r="F227">
        <v>0</v>
      </c>
      <c r="G227" t="s">
        <v>32</v>
      </c>
      <c r="H227" t="s">
        <v>40</v>
      </c>
      <c r="I227" t="s">
        <v>40</v>
      </c>
      <c r="J227" t="s">
        <v>33</v>
      </c>
      <c r="K227" t="s">
        <v>32</v>
      </c>
      <c r="L227" t="s">
        <v>41</v>
      </c>
      <c r="M227">
        <v>8</v>
      </c>
      <c r="N227" t="s">
        <v>24</v>
      </c>
      <c r="O227" t="s">
        <v>25</v>
      </c>
      <c r="P227" t="s">
        <v>145</v>
      </c>
      <c r="Q227" t="s">
        <v>59</v>
      </c>
    </row>
    <row r="228" spans="1:17" x14ac:dyDescent="0.35">
      <c r="A228">
        <v>501241</v>
      </c>
      <c r="B228" t="s">
        <v>44</v>
      </c>
      <c r="C228" s="1">
        <v>40667</v>
      </c>
      <c r="D228" t="s">
        <v>220</v>
      </c>
      <c r="E228" t="s">
        <v>73</v>
      </c>
      <c r="F228">
        <v>0</v>
      </c>
      <c r="G228" t="s">
        <v>207</v>
      </c>
      <c r="H228" t="s">
        <v>47</v>
      </c>
      <c r="I228" t="s">
        <v>207</v>
      </c>
      <c r="J228" t="s">
        <v>22</v>
      </c>
      <c r="K228" t="s">
        <v>47</v>
      </c>
      <c r="L228" t="s">
        <v>23</v>
      </c>
      <c r="M228">
        <v>21</v>
      </c>
      <c r="N228" t="s">
        <v>24</v>
      </c>
      <c r="O228" t="s">
        <v>25</v>
      </c>
      <c r="P228" t="s">
        <v>127</v>
      </c>
      <c r="Q228" t="s">
        <v>116</v>
      </c>
    </row>
    <row r="229" spans="1:17" x14ac:dyDescent="0.35">
      <c r="A229">
        <v>501242</v>
      </c>
      <c r="B229" t="s">
        <v>203</v>
      </c>
      <c r="C229" s="1">
        <v>40668</v>
      </c>
      <c r="D229" t="s">
        <v>160</v>
      </c>
      <c r="E229" t="s">
        <v>204</v>
      </c>
      <c r="F229">
        <v>0</v>
      </c>
      <c r="G229" t="s">
        <v>205</v>
      </c>
      <c r="H229" t="s">
        <v>21</v>
      </c>
      <c r="I229" t="s">
        <v>21</v>
      </c>
      <c r="J229" t="s">
        <v>22</v>
      </c>
      <c r="K229" t="s">
        <v>205</v>
      </c>
      <c r="L229" t="s">
        <v>23</v>
      </c>
      <c r="M229">
        <v>17</v>
      </c>
      <c r="N229" t="s">
        <v>24</v>
      </c>
      <c r="O229" t="s">
        <v>25</v>
      </c>
      <c r="P229" t="s">
        <v>140</v>
      </c>
      <c r="Q229" t="s">
        <v>213</v>
      </c>
    </row>
    <row r="230" spans="1:17" x14ac:dyDescent="0.35">
      <c r="A230">
        <v>501243</v>
      </c>
      <c r="B230" t="s">
        <v>60</v>
      </c>
      <c r="C230" s="1">
        <v>40668</v>
      </c>
      <c r="D230" t="s">
        <v>61</v>
      </c>
      <c r="E230" t="s">
        <v>62</v>
      </c>
      <c r="F230">
        <v>0</v>
      </c>
      <c r="G230" t="s">
        <v>53</v>
      </c>
      <c r="H230" t="s">
        <v>39</v>
      </c>
      <c r="I230" t="s">
        <v>39</v>
      </c>
      <c r="J230" t="s">
        <v>22</v>
      </c>
      <c r="K230" t="s">
        <v>39</v>
      </c>
      <c r="L230" t="s">
        <v>41</v>
      </c>
      <c r="M230">
        <v>4</v>
      </c>
      <c r="N230" t="s">
        <v>24</v>
      </c>
      <c r="O230" t="s">
        <v>25</v>
      </c>
      <c r="P230" t="s">
        <v>26</v>
      </c>
      <c r="Q230" t="s">
        <v>64</v>
      </c>
    </row>
    <row r="231" spans="1:17" x14ac:dyDescent="0.35">
      <c r="A231">
        <v>501244</v>
      </c>
      <c r="B231" t="s">
        <v>17</v>
      </c>
      <c r="C231" s="1">
        <v>40669</v>
      </c>
      <c r="D231" t="s">
        <v>118</v>
      </c>
      <c r="E231" t="s">
        <v>19</v>
      </c>
      <c r="F231">
        <v>0</v>
      </c>
      <c r="G231" t="s">
        <v>20</v>
      </c>
      <c r="H231" t="s">
        <v>31</v>
      </c>
      <c r="I231" t="s">
        <v>31</v>
      </c>
      <c r="J231" t="s">
        <v>22</v>
      </c>
      <c r="K231" t="s">
        <v>20</v>
      </c>
      <c r="L231" t="s">
        <v>23</v>
      </c>
      <c r="M231">
        <v>85</v>
      </c>
      <c r="N231" t="s">
        <v>24</v>
      </c>
      <c r="O231" t="s">
        <v>25</v>
      </c>
      <c r="P231" t="s">
        <v>42</v>
      </c>
      <c r="Q231" t="s">
        <v>59</v>
      </c>
    </row>
    <row r="232" spans="1:17" x14ac:dyDescent="0.35">
      <c r="A232">
        <v>501245</v>
      </c>
      <c r="B232" t="s">
        <v>50</v>
      </c>
      <c r="C232" s="1">
        <v>40670</v>
      </c>
      <c r="D232" t="s">
        <v>218</v>
      </c>
      <c r="E232" t="s">
        <v>52</v>
      </c>
      <c r="F232">
        <v>0</v>
      </c>
      <c r="G232" t="s">
        <v>21</v>
      </c>
      <c r="H232" t="s">
        <v>32</v>
      </c>
      <c r="I232" t="s">
        <v>32</v>
      </c>
      <c r="J232" t="s">
        <v>33</v>
      </c>
      <c r="K232" t="s">
        <v>21</v>
      </c>
      <c r="L232" t="s">
        <v>23</v>
      </c>
      <c r="M232">
        <v>10</v>
      </c>
      <c r="N232" t="s">
        <v>24</v>
      </c>
      <c r="O232" t="s">
        <v>95</v>
      </c>
      <c r="P232" t="s">
        <v>26</v>
      </c>
      <c r="Q232" t="s">
        <v>201</v>
      </c>
    </row>
    <row r="233" spans="1:17" x14ac:dyDescent="0.35">
      <c r="A233">
        <v>501246</v>
      </c>
      <c r="B233" t="s">
        <v>44</v>
      </c>
      <c r="C233" s="1">
        <v>40670</v>
      </c>
      <c r="D233" t="s">
        <v>183</v>
      </c>
      <c r="E233" t="s">
        <v>46</v>
      </c>
      <c r="F233">
        <v>0</v>
      </c>
      <c r="G233" t="s">
        <v>47</v>
      </c>
      <c r="H233" t="s">
        <v>39</v>
      </c>
      <c r="I233" t="s">
        <v>39</v>
      </c>
      <c r="J233" t="s">
        <v>22</v>
      </c>
      <c r="K233" t="s">
        <v>47</v>
      </c>
      <c r="L233" t="s">
        <v>23</v>
      </c>
      <c r="M233">
        <v>32</v>
      </c>
      <c r="N233" t="s">
        <v>24</v>
      </c>
      <c r="O233" t="s">
        <v>25</v>
      </c>
      <c r="P233" t="s">
        <v>55</v>
      </c>
      <c r="Q233" t="s">
        <v>116</v>
      </c>
    </row>
    <row r="234" spans="1:17" x14ac:dyDescent="0.35">
      <c r="A234">
        <v>501247</v>
      </c>
      <c r="B234" t="s">
        <v>17</v>
      </c>
      <c r="C234" s="1">
        <v>40671</v>
      </c>
      <c r="D234" t="s">
        <v>118</v>
      </c>
      <c r="E234" t="s">
        <v>19</v>
      </c>
      <c r="F234">
        <v>0</v>
      </c>
      <c r="G234" t="s">
        <v>20</v>
      </c>
      <c r="H234" t="s">
        <v>205</v>
      </c>
      <c r="I234" t="s">
        <v>205</v>
      </c>
      <c r="J234" t="s">
        <v>33</v>
      </c>
      <c r="K234" t="s">
        <v>20</v>
      </c>
      <c r="L234" t="s">
        <v>41</v>
      </c>
      <c r="M234">
        <v>9</v>
      </c>
      <c r="N234" t="s">
        <v>24</v>
      </c>
      <c r="O234" t="s">
        <v>25</v>
      </c>
      <c r="P234" t="s">
        <v>42</v>
      </c>
      <c r="Q234" t="s">
        <v>145</v>
      </c>
    </row>
    <row r="235" spans="1:17" x14ac:dyDescent="0.35">
      <c r="A235">
        <v>501248</v>
      </c>
      <c r="B235" t="s">
        <v>28</v>
      </c>
      <c r="C235" s="1">
        <v>40671</v>
      </c>
      <c r="D235" t="s">
        <v>220</v>
      </c>
      <c r="E235" t="s">
        <v>30</v>
      </c>
      <c r="F235">
        <v>0</v>
      </c>
      <c r="G235" t="s">
        <v>31</v>
      </c>
      <c r="H235" t="s">
        <v>207</v>
      </c>
      <c r="I235" t="s">
        <v>31</v>
      </c>
      <c r="J235" t="s">
        <v>33</v>
      </c>
      <c r="K235" t="s">
        <v>207</v>
      </c>
      <c r="L235" t="s">
        <v>41</v>
      </c>
      <c r="M235">
        <v>5</v>
      </c>
      <c r="N235" t="s">
        <v>24</v>
      </c>
      <c r="O235" t="s">
        <v>25</v>
      </c>
      <c r="P235" t="s">
        <v>138</v>
      </c>
      <c r="Q235" t="s">
        <v>213</v>
      </c>
    </row>
    <row r="236" spans="1:17" x14ac:dyDescent="0.35">
      <c r="A236">
        <v>501249</v>
      </c>
      <c r="B236" t="s">
        <v>56</v>
      </c>
      <c r="C236" s="1">
        <v>40672</v>
      </c>
      <c r="D236" t="s">
        <v>181</v>
      </c>
      <c r="E236" t="s">
        <v>58</v>
      </c>
      <c r="F236">
        <v>0</v>
      </c>
      <c r="G236" t="s">
        <v>40</v>
      </c>
      <c r="H236" t="s">
        <v>32</v>
      </c>
      <c r="I236" t="s">
        <v>40</v>
      </c>
      <c r="J236" t="s">
        <v>22</v>
      </c>
      <c r="K236" t="s">
        <v>32</v>
      </c>
      <c r="L236" t="s">
        <v>23</v>
      </c>
      <c r="M236">
        <v>63</v>
      </c>
      <c r="N236" t="s">
        <v>24</v>
      </c>
      <c r="O236" t="s">
        <v>25</v>
      </c>
      <c r="P236" t="s">
        <v>55</v>
      </c>
      <c r="Q236" t="s">
        <v>116</v>
      </c>
    </row>
    <row r="237" spans="1:17" x14ac:dyDescent="0.35">
      <c r="A237">
        <v>501250</v>
      </c>
      <c r="B237" t="s">
        <v>60</v>
      </c>
      <c r="C237" s="1">
        <v>40673</v>
      </c>
      <c r="D237" t="s">
        <v>221</v>
      </c>
      <c r="E237" t="s">
        <v>62</v>
      </c>
      <c r="F237">
        <v>0</v>
      </c>
      <c r="G237" t="s">
        <v>53</v>
      </c>
      <c r="H237" t="s">
        <v>207</v>
      </c>
      <c r="I237" t="s">
        <v>53</v>
      </c>
      <c r="J237" t="s">
        <v>33</v>
      </c>
      <c r="K237" t="s">
        <v>207</v>
      </c>
      <c r="L237" t="s">
        <v>41</v>
      </c>
      <c r="M237">
        <v>6</v>
      </c>
      <c r="N237" t="s">
        <v>24</v>
      </c>
      <c r="O237" t="s">
        <v>25</v>
      </c>
      <c r="P237" t="s">
        <v>26</v>
      </c>
      <c r="Q237" t="s">
        <v>64</v>
      </c>
    </row>
    <row r="238" spans="1:17" x14ac:dyDescent="0.35">
      <c r="A238">
        <v>501251</v>
      </c>
      <c r="B238" t="s">
        <v>28</v>
      </c>
      <c r="C238" s="1">
        <v>40673</v>
      </c>
      <c r="D238" t="s">
        <v>222</v>
      </c>
      <c r="E238" t="s">
        <v>30</v>
      </c>
      <c r="F238">
        <v>0</v>
      </c>
      <c r="G238" t="s">
        <v>31</v>
      </c>
      <c r="H238" t="s">
        <v>47</v>
      </c>
      <c r="I238" t="s">
        <v>47</v>
      </c>
      <c r="J238" t="s">
        <v>22</v>
      </c>
      <c r="K238" t="s">
        <v>31</v>
      </c>
      <c r="L238" t="s">
        <v>23</v>
      </c>
      <c r="M238">
        <v>76</v>
      </c>
      <c r="N238" t="s">
        <v>24</v>
      </c>
      <c r="O238" t="s">
        <v>25</v>
      </c>
      <c r="P238" t="s">
        <v>138</v>
      </c>
      <c r="Q238" t="s">
        <v>213</v>
      </c>
    </row>
    <row r="239" spans="1:17" x14ac:dyDescent="0.35">
      <c r="A239">
        <v>501252</v>
      </c>
      <c r="B239" t="s">
        <v>56</v>
      </c>
      <c r="C239" s="1">
        <v>40674</v>
      </c>
      <c r="D239" t="s">
        <v>223</v>
      </c>
      <c r="E239" t="s">
        <v>58</v>
      </c>
      <c r="F239">
        <v>0</v>
      </c>
      <c r="G239" t="s">
        <v>40</v>
      </c>
      <c r="H239" t="s">
        <v>20</v>
      </c>
      <c r="I239" t="s">
        <v>20</v>
      </c>
      <c r="J239" t="s">
        <v>22</v>
      </c>
      <c r="K239" t="s">
        <v>20</v>
      </c>
      <c r="L239" t="s">
        <v>41</v>
      </c>
      <c r="M239">
        <v>9</v>
      </c>
      <c r="N239" t="s">
        <v>24</v>
      </c>
      <c r="O239" t="s">
        <v>25</v>
      </c>
      <c r="P239" t="s">
        <v>127</v>
      </c>
      <c r="Q239" t="s">
        <v>55</v>
      </c>
    </row>
    <row r="240" spans="1:17" x14ac:dyDescent="0.35">
      <c r="A240">
        <v>501253</v>
      </c>
      <c r="B240" t="s">
        <v>65</v>
      </c>
      <c r="C240" s="1">
        <v>40675</v>
      </c>
      <c r="D240" t="s">
        <v>76</v>
      </c>
      <c r="E240" t="s">
        <v>67</v>
      </c>
      <c r="F240">
        <v>0</v>
      </c>
      <c r="G240" t="s">
        <v>32</v>
      </c>
      <c r="H240" t="s">
        <v>39</v>
      </c>
      <c r="I240" t="s">
        <v>32</v>
      </c>
      <c r="J240" t="s">
        <v>33</v>
      </c>
      <c r="K240" t="s">
        <v>32</v>
      </c>
      <c r="L240" t="s">
        <v>23</v>
      </c>
      <c r="M240">
        <v>18</v>
      </c>
      <c r="N240" t="s">
        <v>24</v>
      </c>
      <c r="O240" t="s">
        <v>25</v>
      </c>
      <c r="P240" t="s">
        <v>64</v>
      </c>
      <c r="Q240" t="s">
        <v>35</v>
      </c>
    </row>
    <row r="241" spans="1:17" x14ac:dyDescent="0.35">
      <c r="A241">
        <v>501254</v>
      </c>
      <c r="B241" t="s">
        <v>224</v>
      </c>
      <c r="C241" s="1">
        <v>40676</v>
      </c>
      <c r="D241" t="s">
        <v>101</v>
      </c>
      <c r="E241" t="s">
        <v>225</v>
      </c>
      <c r="F241">
        <v>0</v>
      </c>
      <c r="G241" t="s">
        <v>205</v>
      </c>
      <c r="H241" t="s">
        <v>31</v>
      </c>
      <c r="I241" t="s">
        <v>31</v>
      </c>
      <c r="J241" t="s">
        <v>22</v>
      </c>
      <c r="K241" t="s">
        <v>31</v>
      </c>
      <c r="L241" t="s">
        <v>41</v>
      </c>
      <c r="M241">
        <v>6</v>
      </c>
      <c r="N241" t="s">
        <v>24</v>
      </c>
      <c r="O241" t="s">
        <v>25</v>
      </c>
      <c r="P241" t="s">
        <v>129</v>
      </c>
      <c r="Q241" t="s">
        <v>213</v>
      </c>
    </row>
    <row r="242" spans="1:17" x14ac:dyDescent="0.35">
      <c r="A242">
        <v>501255</v>
      </c>
      <c r="B242" t="s">
        <v>17</v>
      </c>
      <c r="C242" s="1">
        <v>40677</v>
      </c>
      <c r="D242" t="s">
        <v>118</v>
      </c>
      <c r="E242" t="s">
        <v>19</v>
      </c>
      <c r="F242">
        <v>0</v>
      </c>
      <c r="G242" t="s">
        <v>20</v>
      </c>
      <c r="H242" t="s">
        <v>21</v>
      </c>
      <c r="I242" t="s">
        <v>20</v>
      </c>
      <c r="J242" t="s">
        <v>22</v>
      </c>
      <c r="K242" t="s">
        <v>20</v>
      </c>
      <c r="L242" t="s">
        <v>41</v>
      </c>
      <c r="M242">
        <v>4</v>
      </c>
      <c r="N242" t="s">
        <v>24</v>
      </c>
      <c r="O242" t="s">
        <v>95</v>
      </c>
      <c r="P242" t="s">
        <v>27</v>
      </c>
      <c r="Q242" t="s">
        <v>59</v>
      </c>
    </row>
    <row r="243" spans="1:17" x14ac:dyDescent="0.35">
      <c r="A243">
        <v>501256</v>
      </c>
      <c r="B243" t="s">
        <v>44</v>
      </c>
      <c r="C243" s="1">
        <v>40677</v>
      </c>
      <c r="D243" t="s">
        <v>93</v>
      </c>
      <c r="E243" t="s">
        <v>46</v>
      </c>
      <c r="F243">
        <v>0</v>
      </c>
      <c r="G243" t="s">
        <v>47</v>
      </c>
      <c r="H243" t="s">
        <v>53</v>
      </c>
      <c r="I243" t="s">
        <v>53</v>
      </c>
      <c r="J243" t="s">
        <v>33</v>
      </c>
      <c r="K243" t="s">
        <v>53</v>
      </c>
      <c r="L243" t="s">
        <v>23</v>
      </c>
      <c r="M243">
        <v>10</v>
      </c>
      <c r="N243" t="s">
        <v>24</v>
      </c>
      <c r="O243" t="s">
        <v>25</v>
      </c>
      <c r="P243" t="s">
        <v>140</v>
      </c>
      <c r="Q243" t="s">
        <v>138</v>
      </c>
    </row>
    <row r="244" spans="1:17" x14ac:dyDescent="0.35">
      <c r="A244">
        <v>501257</v>
      </c>
      <c r="B244" t="s">
        <v>194</v>
      </c>
      <c r="C244" s="1">
        <v>40678</v>
      </c>
      <c r="D244" t="s">
        <v>190</v>
      </c>
      <c r="E244" t="s">
        <v>195</v>
      </c>
      <c r="F244">
        <v>0</v>
      </c>
      <c r="G244" t="s">
        <v>31</v>
      </c>
      <c r="H244" t="s">
        <v>39</v>
      </c>
      <c r="I244" t="s">
        <v>39</v>
      </c>
      <c r="J244" t="s">
        <v>22</v>
      </c>
      <c r="K244" t="s">
        <v>31</v>
      </c>
      <c r="L244" t="s">
        <v>23</v>
      </c>
      <c r="M244">
        <v>29</v>
      </c>
      <c r="N244" t="s">
        <v>24</v>
      </c>
      <c r="O244" t="s">
        <v>25</v>
      </c>
      <c r="P244" t="s">
        <v>26</v>
      </c>
      <c r="Q244" t="s">
        <v>35</v>
      </c>
    </row>
    <row r="245" spans="1:17" x14ac:dyDescent="0.35">
      <c r="A245">
        <v>501258</v>
      </c>
      <c r="B245" t="s">
        <v>224</v>
      </c>
      <c r="C245" s="1">
        <v>40678</v>
      </c>
      <c r="D245" t="s">
        <v>160</v>
      </c>
      <c r="E245" t="s">
        <v>225</v>
      </c>
      <c r="F245">
        <v>0</v>
      </c>
      <c r="G245" t="s">
        <v>205</v>
      </c>
      <c r="H245" t="s">
        <v>40</v>
      </c>
      <c r="I245" t="s">
        <v>205</v>
      </c>
      <c r="J245" t="s">
        <v>22</v>
      </c>
      <c r="K245" t="s">
        <v>205</v>
      </c>
      <c r="L245" t="s">
        <v>41</v>
      </c>
      <c r="M245">
        <v>8</v>
      </c>
      <c r="N245" t="s">
        <v>24</v>
      </c>
      <c r="O245" t="s">
        <v>25</v>
      </c>
      <c r="P245" t="s">
        <v>201</v>
      </c>
      <c r="Q245" t="s">
        <v>213</v>
      </c>
    </row>
    <row r="246" spans="1:17" x14ac:dyDescent="0.35">
      <c r="A246">
        <v>501259</v>
      </c>
      <c r="B246" t="s">
        <v>44</v>
      </c>
      <c r="C246" s="1">
        <v>40679</v>
      </c>
      <c r="D246" t="s">
        <v>93</v>
      </c>
      <c r="E246" t="s">
        <v>73</v>
      </c>
      <c r="F246">
        <v>0</v>
      </c>
      <c r="G246" t="s">
        <v>207</v>
      </c>
      <c r="H246" t="s">
        <v>53</v>
      </c>
      <c r="I246" t="s">
        <v>53</v>
      </c>
      <c r="J246" t="s">
        <v>22</v>
      </c>
      <c r="K246" t="s">
        <v>53</v>
      </c>
      <c r="L246" t="s">
        <v>41</v>
      </c>
      <c r="M246">
        <v>6</v>
      </c>
      <c r="N246" t="s">
        <v>24</v>
      </c>
      <c r="O246" t="s">
        <v>25</v>
      </c>
      <c r="P246" t="s">
        <v>140</v>
      </c>
      <c r="Q246" t="s">
        <v>138</v>
      </c>
    </row>
    <row r="247" spans="1:17" x14ac:dyDescent="0.35">
      <c r="A247">
        <v>501260</v>
      </c>
      <c r="B247" t="s">
        <v>194</v>
      </c>
      <c r="C247" s="1">
        <v>40680</v>
      </c>
      <c r="D247" t="s">
        <v>72</v>
      </c>
      <c r="E247" t="s">
        <v>195</v>
      </c>
      <c r="F247">
        <v>0</v>
      </c>
      <c r="G247" t="s">
        <v>31</v>
      </c>
      <c r="H247" t="s">
        <v>20</v>
      </c>
      <c r="I247" t="s">
        <v>31</v>
      </c>
      <c r="J247" t="s">
        <v>33</v>
      </c>
      <c r="K247" t="s">
        <v>31</v>
      </c>
      <c r="L247" t="s">
        <v>23</v>
      </c>
      <c r="M247">
        <v>111</v>
      </c>
      <c r="N247" t="s">
        <v>24</v>
      </c>
      <c r="O247" t="s">
        <v>25</v>
      </c>
      <c r="P247" t="s">
        <v>26</v>
      </c>
      <c r="Q247" t="s">
        <v>64</v>
      </c>
    </row>
    <row r="248" spans="1:17" x14ac:dyDescent="0.35">
      <c r="A248">
        <v>501261</v>
      </c>
      <c r="B248" t="s">
        <v>65</v>
      </c>
      <c r="C248" s="1">
        <v>40681</v>
      </c>
      <c r="D248" t="s">
        <v>226</v>
      </c>
      <c r="E248" t="s">
        <v>67</v>
      </c>
      <c r="F248">
        <v>0</v>
      </c>
      <c r="G248" t="s">
        <v>32</v>
      </c>
      <c r="H248" t="s">
        <v>205</v>
      </c>
      <c r="I248" t="s">
        <v>32</v>
      </c>
      <c r="J248" t="s">
        <v>33</v>
      </c>
      <c r="K248" t="s">
        <v>32</v>
      </c>
      <c r="L248" t="s">
        <v>23</v>
      </c>
      <c r="M248">
        <v>11</v>
      </c>
      <c r="N248" t="s">
        <v>24</v>
      </c>
      <c r="O248" t="s">
        <v>25</v>
      </c>
      <c r="P248" t="s">
        <v>127</v>
      </c>
      <c r="Q248" t="s">
        <v>27</v>
      </c>
    </row>
    <row r="249" spans="1:17" x14ac:dyDescent="0.35">
      <c r="A249">
        <v>501262</v>
      </c>
      <c r="B249" t="s">
        <v>44</v>
      </c>
      <c r="C249" s="1">
        <v>40682</v>
      </c>
      <c r="D249" t="s">
        <v>68</v>
      </c>
      <c r="E249" t="s">
        <v>73</v>
      </c>
      <c r="F249">
        <v>0</v>
      </c>
      <c r="G249" t="s">
        <v>207</v>
      </c>
      <c r="H249" t="s">
        <v>21</v>
      </c>
      <c r="I249" t="s">
        <v>21</v>
      </c>
      <c r="J249" t="s">
        <v>22</v>
      </c>
      <c r="K249" t="s">
        <v>21</v>
      </c>
      <c r="L249" t="s">
        <v>41</v>
      </c>
      <c r="M249">
        <v>7</v>
      </c>
      <c r="N249" t="s">
        <v>24</v>
      </c>
      <c r="O249" t="s">
        <v>25</v>
      </c>
      <c r="P249" t="s">
        <v>140</v>
      </c>
      <c r="Q249" t="s">
        <v>116</v>
      </c>
    </row>
    <row r="250" spans="1:17" x14ac:dyDescent="0.35">
      <c r="A250">
        <v>501263</v>
      </c>
      <c r="B250" t="s">
        <v>44</v>
      </c>
      <c r="C250" s="1">
        <v>40683</v>
      </c>
      <c r="D250" t="s">
        <v>57</v>
      </c>
      <c r="E250" t="s">
        <v>46</v>
      </c>
      <c r="F250">
        <v>0</v>
      </c>
      <c r="G250" t="s">
        <v>47</v>
      </c>
      <c r="H250" t="s">
        <v>40</v>
      </c>
      <c r="I250" t="s">
        <v>47</v>
      </c>
      <c r="J250" t="s">
        <v>33</v>
      </c>
      <c r="K250" t="s">
        <v>40</v>
      </c>
      <c r="L250" t="s">
        <v>41</v>
      </c>
      <c r="M250">
        <v>10</v>
      </c>
      <c r="N250" t="s">
        <v>24</v>
      </c>
      <c r="O250" t="s">
        <v>25</v>
      </c>
      <c r="P250" t="s">
        <v>27</v>
      </c>
      <c r="Q250" t="s">
        <v>201</v>
      </c>
    </row>
    <row r="251" spans="1:17" x14ac:dyDescent="0.35">
      <c r="A251">
        <v>501264</v>
      </c>
      <c r="B251" t="s">
        <v>194</v>
      </c>
      <c r="C251" s="1">
        <v>40684</v>
      </c>
      <c r="D251" t="s">
        <v>227</v>
      </c>
      <c r="E251" t="s">
        <v>195</v>
      </c>
      <c r="F251">
        <v>0</v>
      </c>
      <c r="G251" t="s">
        <v>31</v>
      </c>
      <c r="H251" t="s">
        <v>53</v>
      </c>
      <c r="I251" t="s">
        <v>31</v>
      </c>
      <c r="J251" t="s">
        <v>22</v>
      </c>
      <c r="K251" t="s">
        <v>53</v>
      </c>
      <c r="L251" t="s">
        <v>23</v>
      </c>
      <c r="M251">
        <v>82</v>
      </c>
      <c r="N251" t="s">
        <v>24</v>
      </c>
      <c r="O251" t="s">
        <v>25</v>
      </c>
      <c r="P251" t="s">
        <v>26</v>
      </c>
      <c r="Q251" t="s">
        <v>64</v>
      </c>
    </row>
    <row r="252" spans="1:17" x14ac:dyDescent="0.35">
      <c r="A252">
        <v>501265</v>
      </c>
      <c r="B252" t="s">
        <v>36</v>
      </c>
      <c r="C252" s="1">
        <v>40684</v>
      </c>
      <c r="D252" t="s">
        <v>25</v>
      </c>
      <c r="E252" t="s">
        <v>38</v>
      </c>
      <c r="F252">
        <v>0</v>
      </c>
      <c r="G252" t="s">
        <v>39</v>
      </c>
      <c r="H252" t="s">
        <v>207</v>
      </c>
      <c r="I252" t="s">
        <v>39</v>
      </c>
      <c r="J252" t="s">
        <v>33</v>
      </c>
      <c r="K252" t="s">
        <v>25</v>
      </c>
      <c r="L252" t="s">
        <v>25</v>
      </c>
      <c r="M252" t="s">
        <v>25</v>
      </c>
      <c r="N252" t="s">
        <v>25</v>
      </c>
      <c r="O252" t="s">
        <v>25</v>
      </c>
      <c r="P252" t="s">
        <v>145</v>
      </c>
      <c r="Q252" t="s">
        <v>213</v>
      </c>
    </row>
    <row r="253" spans="1:17" x14ac:dyDescent="0.35">
      <c r="A253">
        <v>501266</v>
      </c>
      <c r="B253" t="s">
        <v>17</v>
      </c>
      <c r="C253" s="1">
        <v>40685</v>
      </c>
      <c r="D253" t="s">
        <v>118</v>
      </c>
      <c r="E253" t="s">
        <v>19</v>
      </c>
      <c r="F253">
        <v>0</v>
      </c>
      <c r="G253" t="s">
        <v>20</v>
      </c>
      <c r="H253" t="s">
        <v>32</v>
      </c>
      <c r="I253" t="s">
        <v>20</v>
      </c>
      <c r="J253" t="s">
        <v>22</v>
      </c>
      <c r="K253" t="s">
        <v>20</v>
      </c>
      <c r="L253" t="s">
        <v>41</v>
      </c>
      <c r="M253">
        <v>8</v>
      </c>
      <c r="N253" t="s">
        <v>24</v>
      </c>
      <c r="O253" t="s">
        <v>25</v>
      </c>
      <c r="P253" t="s">
        <v>55</v>
      </c>
      <c r="Q253" t="s">
        <v>27</v>
      </c>
    </row>
    <row r="254" spans="1:17" x14ac:dyDescent="0.35">
      <c r="A254">
        <v>501267</v>
      </c>
      <c r="B254" t="s">
        <v>50</v>
      </c>
      <c r="C254" s="1">
        <v>40685</v>
      </c>
      <c r="D254" t="s">
        <v>228</v>
      </c>
      <c r="E254" t="s">
        <v>52</v>
      </c>
      <c r="F254">
        <v>0</v>
      </c>
      <c r="G254" t="s">
        <v>21</v>
      </c>
      <c r="H254" t="s">
        <v>47</v>
      </c>
      <c r="I254" t="s">
        <v>47</v>
      </c>
      <c r="J254" t="s">
        <v>22</v>
      </c>
      <c r="K254" t="s">
        <v>47</v>
      </c>
      <c r="L254" t="s">
        <v>41</v>
      </c>
      <c r="M254">
        <v>5</v>
      </c>
      <c r="N254" t="s">
        <v>24</v>
      </c>
      <c r="O254" t="s">
        <v>25</v>
      </c>
      <c r="P254" t="s">
        <v>138</v>
      </c>
      <c r="Q254" t="s">
        <v>116</v>
      </c>
    </row>
    <row r="255" spans="1:17" x14ac:dyDescent="0.35">
      <c r="A255">
        <v>501268</v>
      </c>
      <c r="B255" t="s">
        <v>44</v>
      </c>
      <c r="C255" s="1">
        <v>40687</v>
      </c>
      <c r="D255" t="s">
        <v>105</v>
      </c>
      <c r="E255" t="s">
        <v>46</v>
      </c>
      <c r="F255">
        <v>0</v>
      </c>
      <c r="G255" t="s">
        <v>20</v>
      </c>
      <c r="H255" t="s">
        <v>32</v>
      </c>
      <c r="I255" t="s">
        <v>32</v>
      </c>
      <c r="J255" t="s">
        <v>22</v>
      </c>
      <c r="K255" t="s">
        <v>32</v>
      </c>
      <c r="L255" t="s">
        <v>41</v>
      </c>
      <c r="M255">
        <v>6</v>
      </c>
      <c r="N255" t="s">
        <v>24</v>
      </c>
      <c r="O255" t="s">
        <v>25</v>
      </c>
      <c r="P255" t="s">
        <v>26</v>
      </c>
      <c r="Q255" t="s">
        <v>116</v>
      </c>
    </row>
    <row r="256" spans="1:17" x14ac:dyDescent="0.35">
      <c r="A256">
        <v>501269</v>
      </c>
      <c r="B256" t="s">
        <v>44</v>
      </c>
      <c r="C256" s="1">
        <v>40688</v>
      </c>
      <c r="D256" t="s">
        <v>214</v>
      </c>
      <c r="E256" t="s">
        <v>46</v>
      </c>
      <c r="F256">
        <v>0</v>
      </c>
      <c r="G256" t="s">
        <v>47</v>
      </c>
      <c r="H256" t="s">
        <v>21</v>
      </c>
      <c r="I256" t="s">
        <v>47</v>
      </c>
      <c r="J256" t="s">
        <v>22</v>
      </c>
      <c r="K256" t="s">
        <v>47</v>
      </c>
      <c r="L256" t="s">
        <v>41</v>
      </c>
      <c r="M256">
        <v>4</v>
      </c>
      <c r="N256" t="s">
        <v>24</v>
      </c>
      <c r="O256" t="s">
        <v>25</v>
      </c>
      <c r="P256" t="s">
        <v>26</v>
      </c>
      <c r="Q256" t="s">
        <v>116</v>
      </c>
    </row>
    <row r="257" spans="1:17" x14ac:dyDescent="0.35">
      <c r="A257">
        <v>501270</v>
      </c>
      <c r="B257" t="s">
        <v>65</v>
      </c>
      <c r="C257" s="1">
        <v>40690</v>
      </c>
      <c r="D257" t="s">
        <v>118</v>
      </c>
      <c r="E257" t="s">
        <v>67</v>
      </c>
      <c r="F257">
        <v>0</v>
      </c>
      <c r="G257" t="s">
        <v>20</v>
      </c>
      <c r="H257" t="s">
        <v>47</v>
      </c>
      <c r="I257" t="s">
        <v>47</v>
      </c>
      <c r="J257" t="s">
        <v>22</v>
      </c>
      <c r="K257" t="s">
        <v>20</v>
      </c>
      <c r="L257" t="s">
        <v>23</v>
      </c>
      <c r="M257">
        <v>43</v>
      </c>
      <c r="N257" t="s">
        <v>24</v>
      </c>
      <c r="O257" t="s">
        <v>25</v>
      </c>
      <c r="P257" t="s">
        <v>26</v>
      </c>
      <c r="Q257" t="s">
        <v>116</v>
      </c>
    </row>
    <row r="258" spans="1:17" x14ac:dyDescent="0.35">
      <c r="A258">
        <v>501271</v>
      </c>
      <c r="B258" t="s">
        <v>65</v>
      </c>
      <c r="C258" s="1">
        <v>40691</v>
      </c>
      <c r="D258" t="s">
        <v>181</v>
      </c>
      <c r="E258" t="s">
        <v>67</v>
      </c>
      <c r="F258">
        <v>0</v>
      </c>
      <c r="G258" t="s">
        <v>32</v>
      </c>
      <c r="H258" t="s">
        <v>20</v>
      </c>
      <c r="I258" t="s">
        <v>32</v>
      </c>
      <c r="J258" t="s">
        <v>33</v>
      </c>
      <c r="K258" t="s">
        <v>32</v>
      </c>
      <c r="L258" t="s">
        <v>23</v>
      </c>
      <c r="M258">
        <v>58</v>
      </c>
      <c r="N258" t="s">
        <v>24</v>
      </c>
      <c r="O258" t="s">
        <v>25</v>
      </c>
      <c r="P258" t="s">
        <v>26</v>
      </c>
      <c r="Q258" t="s">
        <v>116</v>
      </c>
    </row>
    <row r="259" spans="1:17" x14ac:dyDescent="0.35">
      <c r="A259">
        <v>548306</v>
      </c>
      <c r="B259" t="s">
        <v>65</v>
      </c>
      <c r="C259" s="1">
        <v>41003</v>
      </c>
      <c r="D259" t="s">
        <v>229</v>
      </c>
      <c r="E259" t="s">
        <v>67</v>
      </c>
      <c r="F259">
        <v>0</v>
      </c>
      <c r="G259" t="s">
        <v>32</v>
      </c>
      <c r="H259" t="s">
        <v>47</v>
      </c>
      <c r="I259" t="s">
        <v>47</v>
      </c>
      <c r="J259" t="s">
        <v>22</v>
      </c>
      <c r="K259" t="s">
        <v>47</v>
      </c>
      <c r="L259" t="s">
        <v>41</v>
      </c>
      <c r="M259">
        <v>8</v>
      </c>
      <c r="N259" t="s">
        <v>24</v>
      </c>
      <c r="O259" t="s">
        <v>25</v>
      </c>
      <c r="P259" t="s">
        <v>230</v>
      </c>
      <c r="Q259" t="s">
        <v>116</v>
      </c>
    </row>
    <row r="260" spans="1:17" x14ac:dyDescent="0.35">
      <c r="A260">
        <v>548307</v>
      </c>
      <c r="B260" t="s">
        <v>50</v>
      </c>
      <c r="C260" s="1">
        <v>41004</v>
      </c>
      <c r="D260" t="s">
        <v>83</v>
      </c>
      <c r="E260" t="s">
        <v>52</v>
      </c>
      <c r="F260">
        <v>0</v>
      </c>
      <c r="G260" t="s">
        <v>21</v>
      </c>
      <c r="H260" t="s">
        <v>39</v>
      </c>
      <c r="I260" t="s">
        <v>39</v>
      </c>
      <c r="J260" t="s">
        <v>22</v>
      </c>
      <c r="K260" t="s">
        <v>39</v>
      </c>
      <c r="L260" t="s">
        <v>41</v>
      </c>
      <c r="M260">
        <v>8</v>
      </c>
      <c r="N260" t="s">
        <v>24</v>
      </c>
      <c r="O260" t="s">
        <v>25</v>
      </c>
      <c r="P260" t="s">
        <v>129</v>
      </c>
      <c r="Q260" t="s">
        <v>127</v>
      </c>
    </row>
    <row r="261" spans="1:17" x14ac:dyDescent="0.35">
      <c r="A261">
        <v>548308</v>
      </c>
      <c r="B261" t="s">
        <v>44</v>
      </c>
      <c r="C261" s="1">
        <v>41005</v>
      </c>
      <c r="D261" t="s">
        <v>231</v>
      </c>
      <c r="E261" t="s">
        <v>46</v>
      </c>
      <c r="F261">
        <v>0</v>
      </c>
      <c r="G261" t="s">
        <v>47</v>
      </c>
      <c r="H261" t="s">
        <v>207</v>
      </c>
      <c r="I261" t="s">
        <v>47</v>
      </c>
      <c r="J261" t="s">
        <v>22</v>
      </c>
      <c r="K261" t="s">
        <v>207</v>
      </c>
      <c r="L261" t="s">
        <v>23</v>
      </c>
      <c r="M261">
        <v>28</v>
      </c>
      <c r="N261" t="s">
        <v>24</v>
      </c>
      <c r="O261" t="s">
        <v>25</v>
      </c>
      <c r="P261" t="s">
        <v>232</v>
      </c>
      <c r="Q261" t="s">
        <v>116</v>
      </c>
    </row>
    <row r="262" spans="1:17" x14ac:dyDescent="0.35">
      <c r="A262">
        <v>548309</v>
      </c>
      <c r="B262" t="s">
        <v>56</v>
      </c>
      <c r="C262" s="1">
        <v>41005</v>
      </c>
      <c r="D262" t="s">
        <v>233</v>
      </c>
      <c r="E262" t="s">
        <v>58</v>
      </c>
      <c r="F262">
        <v>0</v>
      </c>
      <c r="G262" t="s">
        <v>40</v>
      </c>
      <c r="H262" t="s">
        <v>31</v>
      </c>
      <c r="I262" t="s">
        <v>31</v>
      </c>
      <c r="J262" t="s">
        <v>22</v>
      </c>
      <c r="K262" t="s">
        <v>40</v>
      </c>
      <c r="L262" t="s">
        <v>23</v>
      </c>
      <c r="M262">
        <v>31</v>
      </c>
      <c r="N262" t="s">
        <v>24</v>
      </c>
      <c r="O262" t="s">
        <v>25</v>
      </c>
      <c r="P262" t="s">
        <v>54</v>
      </c>
      <c r="Q262" t="s">
        <v>138</v>
      </c>
    </row>
    <row r="263" spans="1:17" x14ac:dyDescent="0.35">
      <c r="A263">
        <v>548310</v>
      </c>
      <c r="B263" t="s">
        <v>17</v>
      </c>
      <c r="C263" s="1">
        <v>41006</v>
      </c>
      <c r="D263" t="s">
        <v>121</v>
      </c>
      <c r="E263" t="s">
        <v>19</v>
      </c>
      <c r="F263">
        <v>0</v>
      </c>
      <c r="G263" t="s">
        <v>20</v>
      </c>
      <c r="H263" t="s">
        <v>39</v>
      </c>
      <c r="I263" t="s">
        <v>39</v>
      </c>
      <c r="J263" t="s">
        <v>22</v>
      </c>
      <c r="K263" t="s">
        <v>20</v>
      </c>
      <c r="L263" t="s">
        <v>23</v>
      </c>
      <c r="M263">
        <v>20</v>
      </c>
      <c r="N263" t="s">
        <v>24</v>
      </c>
      <c r="O263" t="s">
        <v>25</v>
      </c>
      <c r="P263" t="s">
        <v>129</v>
      </c>
      <c r="Q263" t="s">
        <v>140</v>
      </c>
    </row>
    <row r="264" spans="1:17" x14ac:dyDescent="0.35">
      <c r="A264">
        <v>548311</v>
      </c>
      <c r="B264" t="s">
        <v>234</v>
      </c>
      <c r="C264" s="1">
        <v>41006</v>
      </c>
      <c r="D264" t="s">
        <v>235</v>
      </c>
      <c r="E264" t="s">
        <v>236</v>
      </c>
      <c r="F264">
        <v>0</v>
      </c>
      <c r="G264" t="s">
        <v>53</v>
      </c>
      <c r="H264" t="s">
        <v>32</v>
      </c>
      <c r="I264" t="s">
        <v>53</v>
      </c>
      <c r="J264" t="s">
        <v>22</v>
      </c>
      <c r="K264" t="s">
        <v>32</v>
      </c>
      <c r="L264" t="s">
        <v>23</v>
      </c>
      <c r="M264">
        <v>74</v>
      </c>
      <c r="N264" t="s">
        <v>24</v>
      </c>
      <c r="O264" t="s">
        <v>25</v>
      </c>
      <c r="P264" t="s">
        <v>230</v>
      </c>
      <c r="Q264" t="s">
        <v>127</v>
      </c>
    </row>
    <row r="265" spans="1:17" x14ac:dyDescent="0.35">
      <c r="A265">
        <v>548312</v>
      </c>
      <c r="B265" t="s">
        <v>56</v>
      </c>
      <c r="C265" s="1">
        <v>41007</v>
      </c>
      <c r="D265" t="s">
        <v>160</v>
      </c>
      <c r="E265" t="s">
        <v>58</v>
      </c>
      <c r="F265">
        <v>0</v>
      </c>
      <c r="G265" t="s">
        <v>40</v>
      </c>
      <c r="H265" t="s">
        <v>21</v>
      </c>
      <c r="I265" t="s">
        <v>21</v>
      </c>
      <c r="J265" t="s">
        <v>22</v>
      </c>
      <c r="K265" t="s">
        <v>40</v>
      </c>
      <c r="L265" t="s">
        <v>23</v>
      </c>
      <c r="M265">
        <v>22</v>
      </c>
      <c r="N265" t="s">
        <v>24</v>
      </c>
      <c r="O265" t="s">
        <v>25</v>
      </c>
      <c r="P265" t="s">
        <v>54</v>
      </c>
      <c r="Q265" t="s">
        <v>237</v>
      </c>
    </row>
    <row r="266" spans="1:17" x14ac:dyDescent="0.35">
      <c r="A266">
        <v>548313</v>
      </c>
      <c r="B266" t="s">
        <v>238</v>
      </c>
      <c r="C266" s="1">
        <v>41007</v>
      </c>
      <c r="D266" t="s">
        <v>239</v>
      </c>
      <c r="E266" t="s">
        <v>240</v>
      </c>
      <c r="F266">
        <v>0</v>
      </c>
      <c r="G266" t="s">
        <v>207</v>
      </c>
      <c r="H266" t="s">
        <v>31</v>
      </c>
      <c r="I266" t="s">
        <v>207</v>
      </c>
      <c r="J266" t="s">
        <v>33</v>
      </c>
      <c r="K266" t="s">
        <v>207</v>
      </c>
      <c r="L266" t="s">
        <v>23</v>
      </c>
      <c r="M266">
        <v>22</v>
      </c>
      <c r="N266" t="s">
        <v>24</v>
      </c>
      <c r="O266" t="s">
        <v>25</v>
      </c>
      <c r="P266" t="s">
        <v>169</v>
      </c>
      <c r="Q266" t="s">
        <v>116</v>
      </c>
    </row>
    <row r="267" spans="1:17" x14ac:dyDescent="0.35">
      <c r="A267">
        <v>548314</v>
      </c>
      <c r="B267" t="s">
        <v>234</v>
      </c>
      <c r="C267" s="1">
        <v>41008</v>
      </c>
      <c r="D267" t="s">
        <v>147</v>
      </c>
      <c r="E267" t="s">
        <v>236</v>
      </c>
      <c r="F267">
        <v>0</v>
      </c>
      <c r="G267" t="s">
        <v>53</v>
      </c>
      <c r="H267" t="s">
        <v>47</v>
      </c>
      <c r="I267" t="s">
        <v>53</v>
      </c>
      <c r="J267" t="s">
        <v>33</v>
      </c>
      <c r="K267" t="s">
        <v>47</v>
      </c>
      <c r="L267" t="s">
        <v>41</v>
      </c>
      <c r="M267">
        <v>5</v>
      </c>
      <c r="N267" t="s">
        <v>24</v>
      </c>
      <c r="O267" t="s">
        <v>25</v>
      </c>
      <c r="P267" t="s">
        <v>232</v>
      </c>
      <c r="Q267" t="s">
        <v>230</v>
      </c>
    </row>
    <row r="268" spans="1:17" x14ac:dyDescent="0.35">
      <c r="A268">
        <v>548315</v>
      </c>
      <c r="B268" t="s">
        <v>17</v>
      </c>
      <c r="C268" s="1">
        <v>41009</v>
      </c>
      <c r="D268" t="s">
        <v>90</v>
      </c>
      <c r="E268" t="s">
        <v>19</v>
      </c>
      <c r="F268">
        <v>0</v>
      </c>
      <c r="G268" t="s">
        <v>20</v>
      </c>
      <c r="H268" t="s">
        <v>21</v>
      </c>
      <c r="I268" t="s">
        <v>20</v>
      </c>
      <c r="J268" t="s">
        <v>22</v>
      </c>
      <c r="K268" t="s">
        <v>21</v>
      </c>
      <c r="L268" t="s">
        <v>23</v>
      </c>
      <c r="M268">
        <v>42</v>
      </c>
      <c r="N268" t="s">
        <v>24</v>
      </c>
      <c r="O268" t="s">
        <v>25</v>
      </c>
      <c r="P268" t="s">
        <v>140</v>
      </c>
      <c r="Q268" t="s">
        <v>213</v>
      </c>
    </row>
    <row r="269" spans="1:17" x14ac:dyDescent="0.35">
      <c r="A269">
        <v>548316</v>
      </c>
      <c r="B269" t="s">
        <v>36</v>
      </c>
      <c r="C269" s="1">
        <v>41009</v>
      </c>
      <c r="D269" t="s">
        <v>241</v>
      </c>
      <c r="E269" t="s">
        <v>38</v>
      </c>
      <c r="F269">
        <v>0</v>
      </c>
      <c r="G269" t="s">
        <v>39</v>
      </c>
      <c r="H269" t="s">
        <v>32</v>
      </c>
      <c r="I269" t="s">
        <v>39</v>
      </c>
      <c r="J269" t="s">
        <v>22</v>
      </c>
      <c r="K269" t="s">
        <v>39</v>
      </c>
      <c r="L269" t="s">
        <v>41</v>
      </c>
      <c r="M269">
        <v>8</v>
      </c>
      <c r="N269" t="s">
        <v>24</v>
      </c>
      <c r="O269" t="s">
        <v>25</v>
      </c>
      <c r="P269" t="s">
        <v>26</v>
      </c>
      <c r="Q269" t="s">
        <v>138</v>
      </c>
    </row>
    <row r="270" spans="1:17" x14ac:dyDescent="0.35">
      <c r="A270">
        <v>548317</v>
      </c>
      <c r="B270" t="s">
        <v>44</v>
      </c>
      <c r="C270" s="1">
        <v>41010</v>
      </c>
      <c r="D270" t="s">
        <v>192</v>
      </c>
      <c r="E270" t="s">
        <v>46</v>
      </c>
      <c r="F270">
        <v>0</v>
      </c>
      <c r="G270" t="s">
        <v>47</v>
      </c>
      <c r="H270" t="s">
        <v>40</v>
      </c>
      <c r="I270" t="s">
        <v>40</v>
      </c>
      <c r="J270" t="s">
        <v>22</v>
      </c>
      <c r="K270" t="s">
        <v>47</v>
      </c>
      <c r="L270" t="s">
        <v>23</v>
      </c>
      <c r="M270">
        <v>27</v>
      </c>
      <c r="N270" t="s">
        <v>24</v>
      </c>
      <c r="O270" t="s">
        <v>25</v>
      </c>
      <c r="P270" t="s">
        <v>42</v>
      </c>
      <c r="Q270" t="s">
        <v>242</v>
      </c>
    </row>
    <row r="271" spans="1:17" x14ac:dyDescent="0.35">
      <c r="A271">
        <v>548318</v>
      </c>
      <c r="B271" t="s">
        <v>65</v>
      </c>
      <c r="C271" s="1">
        <v>41011</v>
      </c>
      <c r="D271" t="s">
        <v>243</v>
      </c>
      <c r="E271" t="s">
        <v>67</v>
      </c>
      <c r="F271">
        <v>0</v>
      </c>
      <c r="G271" t="s">
        <v>32</v>
      </c>
      <c r="H271" t="s">
        <v>20</v>
      </c>
      <c r="I271" t="s">
        <v>20</v>
      </c>
      <c r="J271" t="s">
        <v>33</v>
      </c>
      <c r="K271" t="s">
        <v>32</v>
      </c>
      <c r="L271" t="s">
        <v>41</v>
      </c>
      <c r="M271">
        <v>5</v>
      </c>
      <c r="N271" t="s">
        <v>24</v>
      </c>
      <c r="O271" t="s">
        <v>25</v>
      </c>
      <c r="P271" t="s">
        <v>127</v>
      </c>
      <c r="Q271" t="s">
        <v>213</v>
      </c>
    </row>
    <row r="272" spans="1:17" x14ac:dyDescent="0.35">
      <c r="A272">
        <v>548319</v>
      </c>
      <c r="B272" t="s">
        <v>28</v>
      </c>
      <c r="C272" s="1">
        <v>41011</v>
      </c>
      <c r="D272" t="s">
        <v>244</v>
      </c>
      <c r="E272" t="s">
        <v>30</v>
      </c>
      <c r="F272">
        <v>0</v>
      </c>
      <c r="G272" t="s">
        <v>31</v>
      </c>
      <c r="H272" t="s">
        <v>207</v>
      </c>
      <c r="I272" t="s">
        <v>31</v>
      </c>
      <c r="J272" t="s">
        <v>22</v>
      </c>
      <c r="K272" t="s">
        <v>31</v>
      </c>
      <c r="L272" t="s">
        <v>41</v>
      </c>
      <c r="M272">
        <v>7</v>
      </c>
      <c r="N272" t="s">
        <v>24</v>
      </c>
      <c r="O272" t="s">
        <v>25</v>
      </c>
      <c r="P272" t="s">
        <v>237</v>
      </c>
      <c r="Q272" t="s">
        <v>138</v>
      </c>
    </row>
    <row r="273" spans="1:17" x14ac:dyDescent="0.35">
      <c r="A273">
        <v>548320</v>
      </c>
      <c r="B273" t="s">
        <v>50</v>
      </c>
      <c r="C273" s="1">
        <v>41012</v>
      </c>
      <c r="D273" t="s">
        <v>245</v>
      </c>
      <c r="E273" t="s">
        <v>52</v>
      </c>
      <c r="F273">
        <v>0</v>
      </c>
      <c r="G273" t="s">
        <v>21</v>
      </c>
      <c r="H273" t="s">
        <v>40</v>
      </c>
      <c r="I273" t="s">
        <v>40</v>
      </c>
      <c r="J273" t="s">
        <v>33</v>
      </c>
      <c r="K273" t="s">
        <v>21</v>
      </c>
      <c r="L273" t="s">
        <v>41</v>
      </c>
      <c r="M273">
        <v>5</v>
      </c>
      <c r="N273" t="s">
        <v>24</v>
      </c>
      <c r="O273" t="s">
        <v>25</v>
      </c>
      <c r="P273" t="s">
        <v>26</v>
      </c>
      <c r="Q273" t="s">
        <v>129</v>
      </c>
    </row>
    <row r="274" spans="1:17" x14ac:dyDescent="0.35">
      <c r="A274">
        <v>548321</v>
      </c>
      <c r="B274" t="s">
        <v>36</v>
      </c>
      <c r="C274" s="1">
        <v>41018</v>
      </c>
      <c r="D274" t="s">
        <v>182</v>
      </c>
      <c r="E274" t="s">
        <v>38</v>
      </c>
      <c r="F274">
        <v>0</v>
      </c>
      <c r="G274" t="s">
        <v>39</v>
      </c>
      <c r="H274" t="s">
        <v>53</v>
      </c>
      <c r="I274" t="s">
        <v>53</v>
      </c>
      <c r="J274" t="s">
        <v>33</v>
      </c>
      <c r="K274" t="s">
        <v>39</v>
      </c>
      <c r="L274" t="s">
        <v>41</v>
      </c>
      <c r="M274">
        <v>5</v>
      </c>
      <c r="N274" t="s">
        <v>24</v>
      </c>
      <c r="O274" t="s">
        <v>25</v>
      </c>
      <c r="P274" t="s">
        <v>54</v>
      </c>
      <c r="Q274" t="s">
        <v>138</v>
      </c>
    </row>
    <row r="275" spans="1:17" x14ac:dyDescent="0.35">
      <c r="A275">
        <v>548322</v>
      </c>
      <c r="B275" t="s">
        <v>238</v>
      </c>
      <c r="C275" s="1">
        <v>41013</v>
      </c>
      <c r="D275" t="s">
        <v>246</v>
      </c>
      <c r="E275" t="s">
        <v>240</v>
      </c>
      <c r="F275">
        <v>0</v>
      </c>
      <c r="G275" t="s">
        <v>207</v>
      </c>
      <c r="H275" t="s">
        <v>32</v>
      </c>
      <c r="I275" t="s">
        <v>32</v>
      </c>
      <c r="J275" t="s">
        <v>33</v>
      </c>
      <c r="K275" t="s">
        <v>207</v>
      </c>
      <c r="L275" t="s">
        <v>41</v>
      </c>
      <c r="M275">
        <v>7</v>
      </c>
      <c r="N275" t="s">
        <v>24</v>
      </c>
      <c r="O275" t="s">
        <v>25</v>
      </c>
      <c r="P275" t="s">
        <v>42</v>
      </c>
      <c r="Q275" t="s">
        <v>242</v>
      </c>
    </row>
    <row r="276" spans="1:17" x14ac:dyDescent="0.35">
      <c r="A276">
        <v>548323</v>
      </c>
      <c r="B276" t="s">
        <v>50</v>
      </c>
      <c r="C276" s="1">
        <v>41014</v>
      </c>
      <c r="D276" t="s">
        <v>247</v>
      </c>
      <c r="E276" t="s">
        <v>52</v>
      </c>
      <c r="F276">
        <v>0</v>
      </c>
      <c r="G276" t="s">
        <v>21</v>
      </c>
      <c r="H276" t="s">
        <v>31</v>
      </c>
      <c r="I276" t="s">
        <v>21</v>
      </c>
      <c r="J276" t="s">
        <v>22</v>
      </c>
      <c r="K276" t="s">
        <v>31</v>
      </c>
      <c r="L276" t="s">
        <v>23</v>
      </c>
      <c r="M276">
        <v>2</v>
      </c>
      <c r="N276" t="s">
        <v>24</v>
      </c>
      <c r="O276" t="s">
        <v>25</v>
      </c>
      <c r="P276" t="s">
        <v>26</v>
      </c>
      <c r="Q276" t="s">
        <v>129</v>
      </c>
    </row>
    <row r="277" spans="1:17" x14ac:dyDescent="0.35">
      <c r="A277">
        <v>548324</v>
      </c>
      <c r="B277" t="s">
        <v>17</v>
      </c>
      <c r="C277" s="1">
        <v>41014</v>
      </c>
      <c r="D277" t="s">
        <v>233</v>
      </c>
      <c r="E277" t="s">
        <v>19</v>
      </c>
      <c r="F277">
        <v>0</v>
      </c>
      <c r="G277" t="s">
        <v>20</v>
      </c>
      <c r="H277" t="s">
        <v>40</v>
      </c>
      <c r="I277" t="s">
        <v>40</v>
      </c>
      <c r="J277" t="s">
        <v>33</v>
      </c>
      <c r="K277" t="s">
        <v>40</v>
      </c>
      <c r="L277" t="s">
        <v>23</v>
      </c>
      <c r="M277">
        <v>59</v>
      </c>
      <c r="N277" t="s">
        <v>24</v>
      </c>
      <c r="O277" t="s">
        <v>25</v>
      </c>
      <c r="P277" t="s">
        <v>230</v>
      </c>
      <c r="Q277" t="s">
        <v>213</v>
      </c>
    </row>
    <row r="278" spans="1:17" x14ac:dyDescent="0.35">
      <c r="A278">
        <v>548325</v>
      </c>
      <c r="B278" t="s">
        <v>44</v>
      </c>
      <c r="C278" s="1">
        <v>41015</v>
      </c>
      <c r="D278" t="s">
        <v>248</v>
      </c>
      <c r="E278" t="s">
        <v>46</v>
      </c>
      <c r="F278">
        <v>0</v>
      </c>
      <c r="G278" t="s">
        <v>47</v>
      </c>
      <c r="H278" t="s">
        <v>39</v>
      </c>
      <c r="I278" t="s">
        <v>39</v>
      </c>
      <c r="J278" t="s">
        <v>22</v>
      </c>
      <c r="K278" t="s">
        <v>39</v>
      </c>
      <c r="L278" t="s">
        <v>41</v>
      </c>
      <c r="M278">
        <v>7</v>
      </c>
      <c r="N278" t="s">
        <v>24</v>
      </c>
      <c r="O278" t="s">
        <v>25</v>
      </c>
      <c r="P278" t="s">
        <v>54</v>
      </c>
      <c r="Q278" t="s">
        <v>138</v>
      </c>
    </row>
    <row r="279" spans="1:17" x14ac:dyDescent="0.35">
      <c r="A279">
        <v>548326</v>
      </c>
      <c r="B279" t="s">
        <v>56</v>
      </c>
      <c r="C279" s="1">
        <v>41016</v>
      </c>
      <c r="D279" t="s">
        <v>160</v>
      </c>
      <c r="E279" t="s">
        <v>58</v>
      </c>
      <c r="F279">
        <v>0</v>
      </c>
      <c r="G279" t="s">
        <v>40</v>
      </c>
      <c r="H279" t="s">
        <v>53</v>
      </c>
      <c r="I279" t="s">
        <v>53</v>
      </c>
      <c r="J279" t="s">
        <v>33</v>
      </c>
      <c r="K279" t="s">
        <v>40</v>
      </c>
      <c r="L279" t="s">
        <v>41</v>
      </c>
      <c r="M279">
        <v>5</v>
      </c>
      <c r="N279" t="s">
        <v>24</v>
      </c>
      <c r="O279" t="s">
        <v>25</v>
      </c>
      <c r="P279" t="s">
        <v>42</v>
      </c>
      <c r="Q279" t="s">
        <v>242</v>
      </c>
    </row>
    <row r="280" spans="1:17" x14ac:dyDescent="0.35">
      <c r="A280">
        <v>548327</v>
      </c>
      <c r="B280" t="s">
        <v>17</v>
      </c>
      <c r="C280" s="1">
        <v>41016</v>
      </c>
      <c r="D280" t="s">
        <v>118</v>
      </c>
      <c r="E280" t="s">
        <v>19</v>
      </c>
      <c r="F280">
        <v>0</v>
      </c>
      <c r="G280" t="s">
        <v>20</v>
      </c>
      <c r="H280" t="s">
        <v>207</v>
      </c>
      <c r="I280" t="s">
        <v>207</v>
      </c>
      <c r="J280" t="s">
        <v>33</v>
      </c>
      <c r="K280" t="s">
        <v>20</v>
      </c>
      <c r="L280" t="s">
        <v>41</v>
      </c>
      <c r="M280">
        <v>6</v>
      </c>
      <c r="N280" t="s">
        <v>24</v>
      </c>
      <c r="O280" t="s">
        <v>25</v>
      </c>
      <c r="P280" t="s">
        <v>129</v>
      </c>
      <c r="Q280" t="s">
        <v>169</v>
      </c>
    </row>
    <row r="281" spans="1:17" x14ac:dyDescent="0.35">
      <c r="A281">
        <v>548328</v>
      </c>
      <c r="B281" t="s">
        <v>28</v>
      </c>
      <c r="C281" s="1">
        <v>41017</v>
      </c>
      <c r="D281" t="s">
        <v>146</v>
      </c>
      <c r="E281" t="s">
        <v>30</v>
      </c>
      <c r="F281">
        <v>0</v>
      </c>
      <c r="G281" t="s">
        <v>31</v>
      </c>
      <c r="H281" t="s">
        <v>21</v>
      </c>
      <c r="I281" t="s">
        <v>31</v>
      </c>
      <c r="J281" t="s">
        <v>33</v>
      </c>
      <c r="K281" t="s">
        <v>21</v>
      </c>
      <c r="L281" t="s">
        <v>41</v>
      </c>
      <c r="M281">
        <v>8</v>
      </c>
      <c r="N281" t="s">
        <v>24</v>
      </c>
      <c r="O281" t="s">
        <v>25</v>
      </c>
      <c r="P281" t="s">
        <v>230</v>
      </c>
      <c r="Q281" t="s">
        <v>213</v>
      </c>
    </row>
    <row r="282" spans="1:17" x14ac:dyDescent="0.35">
      <c r="A282">
        <v>548329</v>
      </c>
      <c r="B282" t="s">
        <v>60</v>
      </c>
      <c r="C282" s="1">
        <v>41039</v>
      </c>
      <c r="D282" t="s">
        <v>179</v>
      </c>
      <c r="E282" t="s">
        <v>62</v>
      </c>
      <c r="F282">
        <v>0</v>
      </c>
      <c r="G282" t="s">
        <v>53</v>
      </c>
      <c r="H282" t="s">
        <v>39</v>
      </c>
      <c r="I282" t="s">
        <v>53</v>
      </c>
      <c r="J282" t="s">
        <v>33</v>
      </c>
      <c r="K282" t="s">
        <v>39</v>
      </c>
      <c r="L282" t="s">
        <v>41</v>
      </c>
      <c r="M282">
        <v>9</v>
      </c>
      <c r="N282" t="s">
        <v>24</v>
      </c>
      <c r="O282" t="s">
        <v>25</v>
      </c>
      <c r="P282" t="s">
        <v>230</v>
      </c>
      <c r="Q282" t="s">
        <v>116</v>
      </c>
    </row>
    <row r="283" spans="1:17" x14ac:dyDescent="0.35">
      <c r="A283">
        <v>548330</v>
      </c>
      <c r="B283" t="s">
        <v>65</v>
      </c>
      <c r="C283" s="1">
        <v>41018</v>
      </c>
      <c r="D283" t="s">
        <v>249</v>
      </c>
      <c r="E283" t="s">
        <v>67</v>
      </c>
      <c r="F283">
        <v>0</v>
      </c>
      <c r="G283" t="s">
        <v>32</v>
      </c>
      <c r="H283" t="s">
        <v>207</v>
      </c>
      <c r="I283" t="s">
        <v>207</v>
      </c>
      <c r="J283" t="s">
        <v>22</v>
      </c>
      <c r="K283" t="s">
        <v>32</v>
      </c>
      <c r="L283" t="s">
        <v>23</v>
      </c>
      <c r="M283">
        <v>13</v>
      </c>
      <c r="N283" t="s">
        <v>24</v>
      </c>
      <c r="O283" t="s">
        <v>25</v>
      </c>
      <c r="P283" t="s">
        <v>26</v>
      </c>
      <c r="Q283" t="s">
        <v>169</v>
      </c>
    </row>
    <row r="284" spans="1:17" x14ac:dyDescent="0.35">
      <c r="A284">
        <v>548331</v>
      </c>
      <c r="B284" t="s">
        <v>28</v>
      </c>
      <c r="C284" s="1">
        <v>41019</v>
      </c>
      <c r="D284" t="s">
        <v>118</v>
      </c>
      <c r="E284" t="s">
        <v>30</v>
      </c>
      <c r="F284">
        <v>0</v>
      </c>
      <c r="G284" t="s">
        <v>31</v>
      </c>
      <c r="H284" t="s">
        <v>20</v>
      </c>
      <c r="I284" t="s">
        <v>20</v>
      </c>
      <c r="J284" t="s">
        <v>22</v>
      </c>
      <c r="K284" t="s">
        <v>20</v>
      </c>
      <c r="L284" t="s">
        <v>41</v>
      </c>
      <c r="M284">
        <v>5</v>
      </c>
      <c r="N284" t="s">
        <v>24</v>
      </c>
      <c r="O284" t="s">
        <v>25</v>
      </c>
      <c r="P284" t="s">
        <v>140</v>
      </c>
      <c r="Q284" t="s">
        <v>213</v>
      </c>
    </row>
    <row r="285" spans="1:17" x14ac:dyDescent="0.35">
      <c r="A285">
        <v>548332</v>
      </c>
      <c r="B285" t="s">
        <v>65</v>
      </c>
      <c r="C285" s="1">
        <v>41020</v>
      </c>
      <c r="D285" t="s">
        <v>243</v>
      </c>
      <c r="E285" t="s">
        <v>67</v>
      </c>
      <c r="F285">
        <v>0</v>
      </c>
      <c r="G285" t="s">
        <v>32</v>
      </c>
      <c r="H285" t="s">
        <v>40</v>
      </c>
      <c r="I285" t="s">
        <v>40</v>
      </c>
      <c r="J285" t="s">
        <v>33</v>
      </c>
      <c r="K285" t="s">
        <v>32</v>
      </c>
      <c r="L285" t="s">
        <v>41</v>
      </c>
      <c r="M285">
        <v>7</v>
      </c>
      <c r="N285" t="s">
        <v>24</v>
      </c>
      <c r="O285" t="s">
        <v>25</v>
      </c>
      <c r="P285" t="s">
        <v>42</v>
      </c>
      <c r="Q285" t="s">
        <v>242</v>
      </c>
    </row>
    <row r="286" spans="1:17" x14ac:dyDescent="0.35">
      <c r="A286">
        <v>548333</v>
      </c>
      <c r="B286" t="s">
        <v>36</v>
      </c>
      <c r="C286" s="1">
        <v>41020</v>
      </c>
      <c r="D286" t="s">
        <v>88</v>
      </c>
      <c r="E286" t="s">
        <v>38</v>
      </c>
      <c r="F286">
        <v>0</v>
      </c>
      <c r="G286" t="s">
        <v>39</v>
      </c>
      <c r="H286" t="s">
        <v>207</v>
      </c>
      <c r="I286" t="s">
        <v>39</v>
      </c>
      <c r="J286" t="s">
        <v>22</v>
      </c>
      <c r="K286" t="s">
        <v>207</v>
      </c>
      <c r="L286" t="s">
        <v>23</v>
      </c>
      <c r="M286">
        <v>20</v>
      </c>
      <c r="N286" t="s">
        <v>24</v>
      </c>
      <c r="O286" t="s">
        <v>25</v>
      </c>
      <c r="P286" t="s">
        <v>26</v>
      </c>
      <c r="Q286" t="s">
        <v>169</v>
      </c>
    </row>
    <row r="287" spans="1:17" x14ac:dyDescent="0.35">
      <c r="A287">
        <v>548334</v>
      </c>
      <c r="B287" t="s">
        <v>44</v>
      </c>
      <c r="C287" s="1">
        <v>41021</v>
      </c>
      <c r="D287" t="s">
        <v>80</v>
      </c>
      <c r="E287" t="s">
        <v>46</v>
      </c>
      <c r="F287">
        <v>0</v>
      </c>
      <c r="G287" t="s">
        <v>47</v>
      </c>
      <c r="H287" t="s">
        <v>31</v>
      </c>
      <c r="I287" t="s">
        <v>47</v>
      </c>
      <c r="J287" t="s">
        <v>33</v>
      </c>
      <c r="K287" t="s">
        <v>31</v>
      </c>
      <c r="L287" t="s">
        <v>41</v>
      </c>
      <c r="M287">
        <v>6</v>
      </c>
      <c r="N287" t="s">
        <v>24</v>
      </c>
      <c r="O287" t="s">
        <v>25</v>
      </c>
      <c r="P287" t="s">
        <v>140</v>
      </c>
      <c r="Q287" t="s">
        <v>213</v>
      </c>
    </row>
    <row r="288" spans="1:17" x14ac:dyDescent="0.35">
      <c r="A288">
        <v>548335</v>
      </c>
      <c r="B288" t="s">
        <v>170</v>
      </c>
      <c r="C288" s="1">
        <v>41021</v>
      </c>
      <c r="D288" t="s">
        <v>158</v>
      </c>
      <c r="E288" t="s">
        <v>172</v>
      </c>
      <c r="F288">
        <v>0</v>
      </c>
      <c r="G288" t="s">
        <v>53</v>
      </c>
      <c r="H288" t="s">
        <v>21</v>
      </c>
      <c r="I288" t="s">
        <v>21</v>
      </c>
      <c r="J288" t="s">
        <v>22</v>
      </c>
      <c r="K288" t="s">
        <v>21</v>
      </c>
      <c r="L288" t="s">
        <v>41</v>
      </c>
      <c r="M288">
        <v>5</v>
      </c>
      <c r="N288" t="s">
        <v>24</v>
      </c>
      <c r="O288" t="s">
        <v>25</v>
      </c>
      <c r="P288" t="s">
        <v>54</v>
      </c>
      <c r="Q288" t="s">
        <v>138</v>
      </c>
    </row>
    <row r="289" spans="1:17" x14ac:dyDescent="0.35">
      <c r="A289">
        <v>548336</v>
      </c>
      <c r="B289" t="s">
        <v>56</v>
      </c>
      <c r="C289" s="1">
        <v>41022</v>
      </c>
      <c r="D289" t="s">
        <v>121</v>
      </c>
      <c r="E289" t="s">
        <v>58</v>
      </c>
      <c r="F289">
        <v>0</v>
      </c>
      <c r="G289" t="s">
        <v>40</v>
      </c>
      <c r="H289" t="s">
        <v>20</v>
      </c>
      <c r="I289" t="s">
        <v>40</v>
      </c>
      <c r="J289" t="s">
        <v>22</v>
      </c>
      <c r="K289" t="s">
        <v>20</v>
      </c>
      <c r="L289" t="s">
        <v>23</v>
      </c>
      <c r="M289">
        <v>46</v>
      </c>
      <c r="N289" t="s">
        <v>24</v>
      </c>
      <c r="O289" t="s">
        <v>25</v>
      </c>
      <c r="P289" t="s">
        <v>26</v>
      </c>
      <c r="Q289" t="s">
        <v>129</v>
      </c>
    </row>
    <row r="290" spans="1:17" x14ac:dyDescent="0.35">
      <c r="A290">
        <v>548337</v>
      </c>
      <c r="B290" t="s">
        <v>238</v>
      </c>
      <c r="C290" s="1">
        <v>41023</v>
      </c>
      <c r="D290" t="s">
        <v>61</v>
      </c>
      <c r="E290" t="s">
        <v>240</v>
      </c>
      <c r="F290">
        <v>0</v>
      </c>
      <c r="G290" t="s">
        <v>207</v>
      </c>
      <c r="H290" t="s">
        <v>39</v>
      </c>
      <c r="I290" t="s">
        <v>207</v>
      </c>
      <c r="J290" t="s">
        <v>33</v>
      </c>
      <c r="K290" t="s">
        <v>39</v>
      </c>
      <c r="L290" t="s">
        <v>41</v>
      </c>
      <c r="M290">
        <v>8</v>
      </c>
      <c r="N290" t="s">
        <v>24</v>
      </c>
      <c r="O290" t="s">
        <v>25</v>
      </c>
      <c r="P290" t="s">
        <v>140</v>
      </c>
      <c r="Q290" t="s">
        <v>213</v>
      </c>
    </row>
    <row r="291" spans="1:17" x14ac:dyDescent="0.35">
      <c r="A291">
        <v>548339</v>
      </c>
      <c r="B291" t="s">
        <v>28</v>
      </c>
      <c r="C291" s="1">
        <v>41024</v>
      </c>
      <c r="D291" t="s">
        <v>183</v>
      </c>
      <c r="E291" t="s">
        <v>30</v>
      </c>
      <c r="F291">
        <v>0</v>
      </c>
      <c r="G291" t="s">
        <v>31</v>
      </c>
      <c r="H291" t="s">
        <v>47</v>
      </c>
      <c r="I291" t="s">
        <v>31</v>
      </c>
      <c r="J291" t="s">
        <v>33</v>
      </c>
      <c r="K291" t="s">
        <v>47</v>
      </c>
      <c r="L291" t="s">
        <v>41</v>
      </c>
      <c r="M291">
        <v>4</v>
      </c>
      <c r="N291" t="s">
        <v>24</v>
      </c>
      <c r="O291" t="s">
        <v>25</v>
      </c>
      <c r="P291" t="s">
        <v>42</v>
      </c>
      <c r="Q291" t="s">
        <v>242</v>
      </c>
    </row>
    <row r="292" spans="1:17" x14ac:dyDescent="0.35">
      <c r="A292">
        <v>548341</v>
      </c>
      <c r="B292" t="s">
        <v>238</v>
      </c>
      <c r="C292" s="1">
        <v>41025</v>
      </c>
      <c r="D292" t="s">
        <v>250</v>
      </c>
      <c r="E292" t="s">
        <v>240</v>
      </c>
      <c r="F292">
        <v>0</v>
      </c>
      <c r="G292" t="s">
        <v>207</v>
      </c>
      <c r="H292" t="s">
        <v>53</v>
      </c>
      <c r="I292" t="s">
        <v>53</v>
      </c>
      <c r="J292" t="s">
        <v>33</v>
      </c>
      <c r="K292" t="s">
        <v>53</v>
      </c>
      <c r="L292" t="s">
        <v>23</v>
      </c>
      <c r="M292">
        <v>18</v>
      </c>
      <c r="N292" t="s">
        <v>24</v>
      </c>
      <c r="O292" t="s">
        <v>25</v>
      </c>
      <c r="P292" t="s">
        <v>140</v>
      </c>
      <c r="Q292" t="s">
        <v>213</v>
      </c>
    </row>
    <row r="293" spans="1:17" x14ac:dyDescent="0.35">
      <c r="A293">
        <v>548342</v>
      </c>
      <c r="B293" t="s">
        <v>36</v>
      </c>
      <c r="C293" s="1">
        <v>41026</v>
      </c>
      <c r="D293" t="s">
        <v>61</v>
      </c>
      <c r="E293" t="s">
        <v>38</v>
      </c>
      <c r="F293">
        <v>0</v>
      </c>
      <c r="G293" t="s">
        <v>39</v>
      </c>
      <c r="H293" t="s">
        <v>47</v>
      </c>
      <c r="I293" t="s">
        <v>47</v>
      </c>
      <c r="J293" t="s">
        <v>22</v>
      </c>
      <c r="K293" t="s">
        <v>39</v>
      </c>
      <c r="L293" t="s">
        <v>23</v>
      </c>
      <c r="M293">
        <v>37</v>
      </c>
      <c r="N293" t="s">
        <v>24</v>
      </c>
      <c r="O293" t="s">
        <v>25</v>
      </c>
      <c r="P293" t="s">
        <v>42</v>
      </c>
      <c r="Q293" t="s">
        <v>242</v>
      </c>
    </row>
    <row r="294" spans="1:17" x14ac:dyDescent="0.35">
      <c r="A294">
        <v>548343</v>
      </c>
      <c r="B294" t="s">
        <v>65</v>
      </c>
      <c r="C294" s="1">
        <v>41027</v>
      </c>
      <c r="D294" t="s">
        <v>251</v>
      </c>
      <c r="E294" t="s">
        <v>67</v>
      </c>
      <c r="F294">
        <v>0</v>
      </c>
      <c r="G294" t="s">
        <v>32</v>
      </c>
      <c r="H294" t="s">
        <v>31</v>
      </c>
      <c r="I294" t="s">
        <v>31</v>
      </c>
      <c r="J294" t="s">
        <v>33</v>
      </c>
      <c r="K294" t="s">
        <v>31</v>
      </c>
      <c r="L294" t="s">
        <v>23</v>
      </c>
      <c r="M294">
        <v>7</v>
      </c>
      <c r="N294" t="s">
        <v>24</v>
      </c>
      <c r="O294" t="s">
        <v>25</v>
      </c>
      <c r="P294" t="s">
        <v>54</v>
      </c>
      <c r="Q294" t="s">
        <v>138</v>
      </c>
    </row>
    <row r="295" spans="1:17" x14ac:dyDescent="0.35">
      <c r="A295">
        <v>548344</v>
      </c>
      <c r="B295" t="s">
        <v>50</v>
      </c>
      <c r="C295" s="1">
        <v>41027</v>
      </c>
      <c r="D295" t="s">
        <v>146</v>
      </c>
      <c r="E295" t="s">
        <v>52</v>
      </c>
      <c r="F295">
        <v>0</v>
      </c>
      <c r="G295" t="s">
        <v>21</v>
      </c>
      <c r="H295" t="s">
        <v>20</v>
      </c>
      <c r="I295" t="s">
        <v>21</v>
      </c>
      <c r="J295" t="s">
        <v>33</v>
      </c>
      <c r="K295" t="s">
        <v>21</v>
      </c>
      <c r="L295" t="s">
        <v>23</v>
      </c>
      <c r="M295">
        <v>47</v>
      </c>
      <c r="N295" t="s">
        <v>24</v>
      </c>
      <c r="O295" t="s">
        <v>25</v>
      </c>
      <c r="P295" t="s">
        <v>26</v>
      </c>
      <c r="Q295" t="s">
        <v>77</v>
      </c>
    </row>
    <row r="296" spans="1:17" x14ac:dyDescent="0.35">
      <c r="A296">
        <v>548345</v>
      </c>
      <c r="B296" t="s">
        <v>36</v>
      </c>
      <c r="C296" s="1">
        <v>41028</v>
      </c>
      <c r="D296" t="s">
        <v>61</v>
      </c>
      <c r="E296" t="s">
        <v>38</v>
      </c>
      <c r="F296">
        <v>0</v>
      </c>
      <c r="G296" t="s">
        <v>39</v>
      </c>
      <c r="H296" t="s">
        <v>40</v>
      </c>
      <c r="I296" t="s">
        <v>39</v>
      </c>
      <c r="J296" t="s">
        <v>33</v>
      </c>
      <c r="K296" t="s">
        <v>39</v>
      </c>
      <c r="L296" t="s">
        <v>23</v>
      </c>
      <c r="M296">
        <v>1</v>
      </c>
      <c r="N296" t="s">
        <v>24</v>
      </c>
      <c r="O296" t="s">
        <v>25</v>
      </c>
      <c r="P296" t="s">
        <v>140</v>
      </c>
      <c r="Q296" t="s">
        <v>213</v>
      </c>
    </row>
    <row r="297" spans="1:17" x14ac:dyDescent="0.35">
      <c r="A297">
        <v>548346</v>
      </c>
      <c r="B297" t="s">
        <v>44</v>
      </c>
      <c r="C297" s="1">
        <v>41028</v>
      </c>
      <c r="D297" t="s">
        <v>211</v>
      </c>
      <c r="E297" t="s">
        <v>46</v>
      </c>
      <c r="F297">
        <v>0</v>
      </c>
      <c r="G297" t="s">
        <v>47</v>
      </c>
      <c r="H297" t="s">
        <v>53</v>
      </c>
      <c r="I297" t="s">
        <v>47</v>
      </c>
      <c r="J297" t="s">
        <v>22</v>
      </c>
      <c r="K297" t="s">
        <v>47</v>
      </c>
      <c r="L297" t="s">
        <v>41</v>
      </c>
      <c r="M297">
        <v>5</v>
      </c>
      <c r="N297" t="s">
        <v>24</v>
      </c>
      <c r="O297" t="s">
        <v>25</v>
      </c>
      <c r="P297" t="s">
        <v>232</v>
      </c>
      <c r="Q297" t="s">
        <v>242</v>
      </c>
    </row>
    <row r="298" spans="1:17" x14ac:dyDescent="0.35">
      <c r="A298">
        <v>548347</v>
      </c>
      <c r="B298" t="s">
        <v>65</v>
      </c>
      <c r="C298" s="1">
        <v>41029</v>
      </c>
      <c r="D298" t="s">
        <v>146</v>
      </c>
      <c r="E298" t="s">
        <v>67</v>
      </c>
      <c r="F298">
        <v>0</v>
      </c>
      <c r="G298" t="s">
        <v>32</v>
      </c>
      <c r="H298" t="s">
        <v>21</v>
      </c>
      <c r="I298" t="s">
        <v>32</v>
      </c>
      <c r="J298" t="s">
        <v>33</v>
      </c>
      <c r="K298" t="s">
        <v>21</v>
      </c>
      <c r="L298" t="s">
        <v>41</v>
      </c>
      <c r="M298">
        <v>5</v>
      </c>
      <c r="N298" t="s">
        <v>24</v>
      </c>
      <c r="O298" t="s">
        <v>25</v>
      </c>
      <c r="P298" t="s">
        <v>54</v>
      </c>
      <c r="Q298" t="s">
        <v>252</v>
      </c>
    </row>
    <row r="299" spans="1:17" x14ac:dyDescent="0.35">
      <c r="A299">
        <v>548348</v>
      </c>
      <c r="B299" t="s">
        <v>170</v>
      </c>
      <c r="C299" s="1">
        <v>41030</v>
      </c>
      <c r="D299" t="s">
        <v>69</v>
      </c>
      <c r="E299" t="s">
        <v>172</v>
      </c>
      <c r="F299">
        <v>0</v>
      </c>
      <c r="G299" t="s">
        <v>53</v>
      </c>
      <c r="H299" t="s">
        <v>207</v>
      </c>
      <c r="I299" t="s">
        <v>53</v>
      </c>
      <c r="J299" t="s">
        <v>33</v>
      </c>
      <c r="K299" t="s">
        <v>53</v>
      </c>
      <c r="L299" t="s">
        <v>23</v>
      </c>
      <c r="M299">
        <v>13</v>
      </c>
      <c r="N299" t="s">
        <v>24</v>
      </c>
      <c r="O299" t="s">
        <v>25</v>
      </c>
      <c r="P299" t="s">
        <v>42</v>
      </c>
      <c r="Q299" t="s">
        <v>232</v>
      </c>
    </row>
    <row r="300" spans="1:17" x14ac:dyDescent="0.35">
      <c r="A300">
        <v>548349</v>
      </c>
      <c r="B300" t="s">
        <v>56</v>
      </c>
      <c r="C300" s="1">
        <v>41030</v>
      </c>
      <c r="D300" t="s">
        <v>253</v>
      </c>
      <c r="E300" t="s">
        <v>58</v>
      </c>
      <c r="F300">
        <v>0</v>
      </c>
      <c r="G300" t="s">
        <v>40</v>
      </c>
      <c r="H300" t="s">
        <v>39</v>
      </c>
      <c r="I300" t="s">
        <v>40</v>
      </c>
      <c r="J300" t="s">
        <v>33</v>
      </c>
      <c r="K300" t="s">
        <v>39</v>
      </c>
      <c r="L300" t="s">
        <v>41</v>
      </c>
      <c r="M300">
        <v>6</v>
      </c>
      <c r="N300" t="s">
        <v>24</v>
      </c>
      <c r="O300" t="s">
        <v>25</v>
      </c>
      <c r="P300" t="s">
        <v>230</v>
      </c>
      <c r="Q300" t="s">
        <v>116</v>
      </c>
    </row>
    <row r="301" spans="1:17" x14ac:dyDescent="0.35">
      <c r="A301">
        <v>548350</v>
      </c>
      <c r="B301" t="s">
        <v>17</v>
      </c>
      <c r="C301" s="1">
        <v>41031</v>
      </c>
      <c r="D301" t="s">
        <v>254</v>
      </c>
      <c r="E301" t="s">
        <v>19</v>
      </c>
      <c r="F301">
        <v>0</v>
      </c>
      <c r="G301" t="s">
        <v>20</v>
      </c>
      <c r="H301" t="s">
        <v>31</v>
      </c>
      <c r="I301" t="s">
        <v>31</v>
      </c>
      <c r="J301" t="s">
        <v>22</v>
      </c>
      <c r="K301" t="s">
        <v>31</v>
      </c>
      <c r="L301" t="s">
        <v>41</v>
      </c>
      <c r="M301">
        <v>4</v>
      </c>
      <c r="N301" t="s">
        <v>24</v>
      </c>
      <c r="O301" t="s">
        <v>25</v>
      </c>
      <c r="P301" t="s">
        <v>54</v>
      </c>
      <c r="Q301" t="s">
        <v>252</v>
      </c>
    </row>
    <row r="302" spans="1:17" x14ac:dyDescent="0.35">
      <c r="A302">
        <v>548351</v>
      </c>
      <c r="B302" t="s">
        <v>238</v>
      </c>
      <c r="C302" s="1">
        <v>41032</v>
      </c>
      <c r="D302" t="s">
        <v>180</v>
      </c>
      <c r="E302" t="s">
        <v>240</v>
      </c>
      <c r="F302">
        <v>0</v>
      </c>
      <c r="G302" t="s">
        <v>207</v>
      </c>
      <c r="H302" t="s">
        <v>47</v>
      </c>
      <c r="I302" t="s">
        <v>47</v>
      </c>
      <c r="J302" t="s">
        <v>33</v>
      </c>
      <c r="K302" t="s">
        <v>47</v>
      </c>
      <c r="L302" t="s">
        <v>23</v>
      </c>
      <c r="M302">
        <v>1</v>
      </c>
      <c r="N302" t="s">
        <v>24</v>
      </c>
      <c r="O302" t="s">
        <v>25</v>
      </c>
      <c r="P302" t="s">
        <v>26</v>
      </c>
      <c r="Q302" t="s">
        <v>129</v>
      </c>
    </row>
    <row r="303" spans="1:17" x14ac:dyDescent="0.35">
      <c r="A303">
        <v>548352</v>
      </c>
      <c r="B303" t="s">
        <v>65</v>
      </c>
      <c r="C303" s="1">
        <v>41033</v>
      </c>
      <c r="D303" t="s">
        <v>105</v>
      </c>
      <c r="E303" t="s">
        <v>67</v>
      </c>
      <c r="F303">
        <v>0</v>
      </c>
      <c r="G303" t="s">
        <v>32</v>
      </c>
      <c r="H303" t="s">
        <v>53</v>
      </c>
      <c r="I303" t="s">
        <v>32</v>
      </c>
      <c r="J303" t="s">
        <v>33</v>
      </c>
      <c r="K303" t="s">
        <v>32</v>
      </c>
      <c r="L303" t="s">
        <v>23</v>
      </c>
      <c r="M303">
        <v>10</v>
      </c>
      <c r="N303" t="s">
        <v>24</v>
      </c>
      <c r="O303" t="s">
        <v>25</v>
      </c>
      <c r="P303" t="s">
        <v>127</v>
      </c>
      <c r="Q303" t="s">
        <v>242</v>
      </c>
    </row>
    <row r="304" spans="1:17" x14ac:dyDescent="0.35">
      <c r="A304">
        <v>548353</v>
      </c>
      <c r="B304" t="s">
        <v>50</v>
      </c>
      <c r="C304" s="1">
        <v>41034</v>
      </c>
      <c r="D304" t="s">
        <v>247</v>
      </c>
      <c r="E304" t="s">
        <v>52</v>
      </c>
      <c r="F304">
        <v>0</v>
      </c>
      <c r="G304" t="s">
        <v>21</v>
      </c>
      <c r="H304" t="s">
        <v>207</v>
      </c>
      <c r="I304" t="s">
        <v>21</v>
      </c>
      <c r="J304" t="s">
        <v>33</v>
      </c>
      <c r="K304" t="s">
        <v>21</v>
      </c>
      <c r="L304" t="s">
        <v>23</v>
      </c>
      <c r="M304">
        <v>7</v>
      </c>
      <c r="N304" t="s">
        <v>24</v>
      </c>
      <c r="O304" t="s">
        <v>25</v>
      </c>
      <c r="P304" t="s">
        <v>54</v>
      </c>
      <c r="Q304" t="s">
        <v>138</v>
      </c>
    </row>
    <row r="305" spans="1:17" x14ac:dyDescent="0.35">
      <c r="A305">
        <v>548354</v>
      </c>
      <c r="B305" t="s">
        <v>28</v>
      </c>
      <c r="C305" s="1">
        <v>41034</v>
      </c>
      <c r="D305" t="s">
        <v>57</v>
      </c>
      <c r="E305" t="s">
        <v>30</v>
      </c>
      <c r="F305">
        <v>0</v>
      </c>
      <c r="G305" t="s">
        <v>31</v>
      </c>
      <c r="H305" t="s">
        <v>40</v>
      </c>
      <c r="I305" t="s">
        <v>40</v>
      </c>
      <c r="J305" t="s">
        <v>33</v>
      </c>
      <c r="K305" t="s">
        <v>40</v>
      </c>
      <c r="L305" t="s">
        <v>23</v>
      </c>
      <c r="M305">
        <v>43</v>
      </c>
      <c r="N305" t="s">
        <v>24</v>
      </c>
      <c r="O305" t="s">
        <v>25</v>
      </c>
      <c r="P305" t="s">
        <v>230</v>
      </c>
      <c r="Q305" t="s">
        <v>116</v>
      </c>
    </row>
    <row r="306" spans="1:17" x14ac:dyDescent="0.35">
      <c r="A306">
        <v>548355</v>
      </c>
      <c r="B306" t="s">
        <v>44</v>
      </c>
      <c r="C306" s="1">
        <v>41035</v>
      </c>
      <c r="D306" t="s">
        <v>152</v>
      </c>
      <c r="E306" t="s">
        <v>46</v>
      </c>
      <c r="F306">
        <v>0</v>
      </c>
      <c r="G306" t="s">
        <v>47</v>
      </c>
      <c r="H306" t="s">
        <v>32</v>
      </c>
      <c r="I306" t="s">
        <v>47</v>
      </c>
      <c r="J306" t="s">
        <v>22</v>
      </c>
      <c r="K306" t="s">
        <v>47</v>
      </c>
      <c r="L306" t="s">
        <v>41</v>
      </c>
      <c r="M306">
        <v>2</v>
      </c>
      <c r="N306" t="s">
        <v>24</v>
      </c>
      <c r="O306" t="s">
        <v>25</v>
      </c>
      <c r="P306" t="s">
        <v>26</v>
      </c>
      <c r="Q306" t="s">
        <v>129</v>
      </c>
    </row>
    <row r="307" spans="1:17" x14ac:dyDescent="0.35">
      <c r="A307">
        <v>548356</v>
      </c>
      <c r="B307" t="s">
        <v>17</v>
      </c>
      <c r="C307" s="1">
        <v>41035</v>
      </c>
      <c r="D307" t="s">
        <v>121</v>
      </c>
      <c r="E307" t="s">
        <v>19</v>
      </c>
      <c r="F307">
        <v>0</v>
      </c>
      <c r="G307" t="s">
        <v>20</v>
      </c>
      <c r="H307" t="s">
        <v>53</v>
      </c>
      <c r="I307" t="s">
        <v>20</v>
      </c>
      <c r="J307" t="s">
        <v>22</v>
      </c>
      <c r="K307" t="s">
        <v>20</v>
      </c>
      <c r="L307" t="s">
        <v>41</v>
      </c>
      <c r="M307">
        <v>5</v>
      </c>
      <c r="N307" t="s">
        <v>24</v>
      </c>
      <c r="O307" t="s">
        <v>25</v>
      </c>
      <c r="P307" t="s">
        <v>127</v>
      </c>
      <c r="Q307" t="s">
        <v>242</v>
      </c>
    </row>
    <row r="308" spans="1:17" x14ac:dyDescent="0.35">
      <c r="A308">
        <v>548357</v>
      </c>
      <c r="B308" t="s">
        <v>36</v>
      </c>
      <c r="C308" s="1">
        <v>41036</v>
      </c>
      <c r="D308" t="s">
        <v>144</v>
      </c>
      <c r="E308" t="s">
        <v>38</v>
      </c>
      <c r="F308">
        <v>0</v>
      </c>
      <c r="G308" t="s">
        <v>39</v>
      </c>
      <c r="H308" t="s">
        <v>21</v>
      </c>
      <c r="I308" t="s">
        <v>39</v>
      </c>
      <c r="J308" t="s">
        <v>33</v>
      </c>
      <c r="K308" t="s">
        <v>21</v>
      </c>
      <c r="L308" t="s">
        <v>41</v>
      </c>
      <c r="M308">
        <v>6</v>
      </c>
      <c r="N308" t="s">
        <v>24</v>
      </c>
      <c r="O308" t="s">
        <v>25</v>
      </c>
      <c r="P308" t="s">
        <v>230</v>
      </c>
      <c r="Q308" t="s">
        <v>140</v>
      </c>
    </row>
    <row r="309" spans="1:17" x14ac:dyDescent="0.35">
      <c r="A309">
        <v>548358</v>
      </c>
      <c r="B309" t="s">
        <v>238</v>
      </c>
      <c r="C309" s="1">
        <v>41037</v>
      </c>
      <c r="D309" t="s">
        <v>57</v>
      </c>
      <c r="E309" t="s">
        <v>240</v>
      </c>
      <c r="F309">
        <v>0</v>
      </c>
      <c r="G309" t="s">
        <v>207</v>
      </c>
      <c r="H309" t="s">
        <v>40</v>
      </c>
      <c r="I309" t="s">
        <v>207</v>
      </c>
      <c r="J309" t="s">
        <v>33</v>
      </c>
      <c r="K309" t="s">
        <v>40</v>
      </c>
      <c r="L309" t="s">
        <v>41</v>
      </c>
      <c r="M309">
        <v>7</v>
      </c>
      <c r="N309" t="s">
        <v>24</v>
      </c>
      <c r="O309" t="s">
        <v>25</v>
      </c>
      <c r="P309" t="s">
        <v>26</v>
      </c>
      <c r="Q309" t="s">
        <v>77</v>
      </c>
    </row>
    <row r="310" spans="1:17" x14ac:dyDescent="0.35">
      <c r="A310">
        <v>548359</v>
      </c>
      <c r="B310" t="s">
        <v>60</v>
      </c>
      <c r="C310" s="1">
        <v>41037</v>
      </c>
      <c r="D310" t="s">
        <v>251</v>
      </c>
      <c r="E310" t="s">
        <v>62</v>
      </c>
      <c r="F310">
        <v>0</v>
      </c>
      <c r="G310" t="s">
        <v>53</v>
      </c>
      <c r="H310" t="s">
        <v>31</v>
      </c>
      <c r="I310" t="s">
        <v>53</v>
      </c>
      <c r="J310" t="s">
        <v>22</v>
      </c>
      <c r="K310" t="s">
        <v>31</v>
      </c>
      <c r="L310" t="s">
        <v>23</v>
      </c>
      <c r="M310">
        <v>25</v>
      </c>
      <c r="N310" t="s">
        <v>24</v>
      </c>
      <c r="O310" t="s">
        <v>25</v>
      </c>
      <c r="P310" t="s">
        <v>127</v>
      </c>
      <c r="Q310" t="s">
        <v>242</v>
      </c>
    </row>
    <row r="311" spans="1:17" x14ac:dyDescent="0.35">
      <c r="A311">
        <v>548360</v>
      </c>
      <c r="B311" t="s">
        <v>44</v>
      </c>
      <c r="C311" s="1">
        <v>41038</v>
      </c>
      <c r="D311" t="s">
        <v>118</v>
      </c>
      <c r="E311" t="s">
        <v>46</v>
      </c>
      <c r="F311">
        <v>0</v>
      </c>
      <c r="G311" t="s">
        <v>47</v>
      </c>
      <c r="H311" t="s">
        <v>20</v>
      </c>
      <c r="I311" t="s">
        <v>20</v>
      </c>
      <c r="J311" t="s">
        <v>22</v>
      </c>
      <c r="K311" t="s">
        <v>20</v>
      </c>
      <c r="L311" t="s">
        <v>41</v>
      </c>
      <c r="M311">
        <v>9</v>
      </c>
      <c r="N311" t="s">
        <v>24</v>
      </c>
      <c r="O311" t="s">
        <v>25</v>
      </c>
      <c r="P311" t="s">
        <v>54</v>
      </c>
      <c r="Q311" t="s">
        <v>237</v>
      </c>
    </row>
    <row r="312" spans="1:17" x14ac:dyDescent="0.35">
      <c r="A312">
        <v>548361</v>
      </c>
      <c r="B312" t="s">
        <v>56</v>
      </c>
      <c r="C312" s="1">
        <v>41039</v>
      </c>
      <c r="D312" t="s">
        <v>255</v>
      </c>
      <c r="E312" t="s">
        <v>58</v>
      </c>
      <c r="F312">
        <v>0</v>
      </c>
      <c r="G312" t="s">
        <v>40</v>
      </c>
      <c r="H312" t="s">
        <v>32</v>
      </c>
      <c r="I312" t="s">
        <v>32</v>
      </c>
      <c r="J312" t="s">
        <v>22</v>
      </c>
      <c r="K312" t="s">
        <v>32</v>
      </c>
      <c r="L312" t="s">
        <v>41</v>
      </c>
      <c r="M312">
        <v>4</v>
      </c>
      <c r="N312" t="s">
        <v>24</v>
      </c>
      <c r="O312" t="s">
        <v>25</v>
      </c>
      <c r="P312" t="s">
        <v>242</v>
      </c>
      <c r="Q312" t="s">
        <v>252</v>
      </c>
    </row>
    <row r="313" spans="1:17" x14ac:dyDescent="0.35">
      <c r="A313">
        <v>548362</v>
      </c>
      <c r="B313" t="s">
        <v>238</v>
      </c>
      <c r="C313" s="1">
        <v>41040</v>
      </c>
      <c r="D313" t="s">
        <v>118</v>
      </c>
      <c r="E313" t="s">
        <v>240</v>
      </c>
      <c r="F313">
        <v>0</v>
      </c>
      <c r="G313" t="s">
        <v>207</v>
      </c>
      <c r="H313" t="s">
        <v>20</v>
      </c>
      <c r="I313" t="s">
        <v>207</v>
      </c>
      <c r="J313" t="s">
        <v>22</v>
      </c>
      <c r="K313" t="s">
        <v>20</v>
      </c>
      <c r="L313" t="s">
        <v>23</v>
      </c>
      <c r="M313">
        <v>35</v>
      </c>
      <c r="N313" t="s">
        <v>24</v>
      </c>
      <c r="O313" t="s">
        <v>25</v>
      </c>
      <c r="P313" t="s">
        <v>54</v>
      </c>
      <c r="Q313" t="s">
        <v>138</v>
      </c>
    </row>
    <row r="314" spans="1:17" x14ac:dyDescent="0.35">
      <c r="A314">
        <v>548363</v>
      </c>
      <c r="B314" t="s">
        <v>50</v>
      </c>
      <c r="C314" s="1">
        <v>41041</v>
      </c>
      <c r="D314" t="s">
        <v>147</v>
      </c>
      <c r="E314" t="s">
        <v>52</v>
      </c>
      <c r="F314">
        <v>0</v>
      </c>
      <c r="G314" t="s">
        <v>21</v>
      </c>
      <c r="H314" t="s">
        <v>47</v>
      </c>
      <c r="I314" t="s">
        <v>47</v>
      </c>
      <c r="J314" t="s">
        <v>33</v>
      </c>
      <c r="K314" t="s">
        <v>47</v>
      </c>
      <c r="L314" t="s">
        <v>23</v>
      </c>
      <c r="M314">
        <v>27</v>
      </c>
      <c r="N314" t="s">
        <v>24</v>
      </c>
      <c r="O314" t="s">
        <v>25</v>
      </c>
      <c r="P314" t="s">
        <v>140</v>
      </c>
      <c r="Q314" t="s">
        <v>116</v>
      </c>
    </row>
    <row r="315" spans="1:17" x14ac:dyDescent="0.35">
      <c r="A315">
        <v>548364</v>
      </c>
      <c r="B315" t="s">
        <v>65</v>
      </c>
      <c r="C315" s="1">
        <v>41041</v>
      </c>
      <c r="D315" t="s">
        <v>255</v>
      </c>
      <c r="E315" t="s">
        <v>67</v>
      </c>
      <c r="F315">
        <v>0</v>
      </c>
      <c r="G315" t="s">
        <v>32</v>
      </c>
      <c r="H315" t="s">
        <v>39</v>
      </c>
      <c r="I315" t="s">
        <v>32</v>
      </c>
      <c r="J315" t="s">
        <v>22</v>
      </c>
      <c r="K315" t="s">
        <v>32</v>
      </c>
      <c r="L315" t="s">
        <v>41</v>
      </c>
      <c r="M315">
        <v>9</v>
      </c>
      <c r="N315" t="s">
        <v>24</v>
      </c>
      <c r="O315" t="s">
        <v>25</v>
      </c>
      <c r="P315" t="s">
        <v>169</v>
      </c>
      <c r="Q315" t="s">
        <v>77</v>
      </c>
    </row>
    <row r="316" spans="1:17" x14ac:dyDescent="0.35">
      <c r="A316">
        <v>548365</v>
      </c>
      <c r="B316" t="s">
        <v>56</v>
      </c>
      <c r="C316" s="1">
        <v>41042</v>
      </c>
      <c r="D316" t="s">
        <v>256</v>
      </c>
      <c r="E316" t="s">
        <v>58</v>
      </c>
      <c r="F316">
        <v>0</v>
      </c>
      <c r="G316" t="s">
        <v>40</v>
      </c>
      <c r="H316" t="s">
        <v>207</v>
      </c>
      <c r="I316" t="s">
        <v>40</v>
      </c>
      <c r="J316" t="s">
        <v>33</v>
      </c>
      <c r="K316" t="s">
        <v>40</v>
      </c>
      <c r="L316" t="s">
        <v>23</v>
      </c>
      <c r="M316">
        <v>45</v>
      </c>
      <c r="N316" t="s">
        <v>24</v>
      </c>
      <c r="O316" t="s">
        <v>25</v>
      </c>
      <c r="P316" t="s">
        <v>54</v>
      </c>
      <c r="Q316" t="s">
        <v>138</v>
      </c>
    </row>
    <row r="317" spans="1:17" x14ac:dyDescent="0.35">
      <c r="A317">
        <v>548366</v>
      </c>
      <c r="B317" t="s">
        <v>28</v>
      </c>
      <c r="C317" s="1">
        <v>41042</v>
      </c>
      <c r="D317" t="s">
        <v>51</v>
      </c>
      <c r="E317" t="s">
        <v>30</v>
      </c>
      <c r="F317">
        <v>0</v>
      </c>
      <c r="G317" t="s">
        <v>31</v>
      </c>
      <c r="H317" t="s">
        <v>53</v>
      </c>
      <c r="I317" t="s">
        <v>53</v>
      </c>
      <c r="J317" t="s">
        <v>33</v>
      </c>
      <c r="K317" t="s">
        <v>31</v>
      </c>
      <c r="L317" t="s">
        <v>41</v>
      </c>
      <c r="M317">
        <v>4</v>
      </c>
      <c r="N317" t="s">
        <v>24</v>
      </c>
      <c r="O317" t="s">
        <v>25</v>
      </c>
      <c r="P317" t="s">
        <v>127</v>
      </c>
      <c r="Q317" t="s">
        <v>242</v>
      </c>
    </row>
    <row r="318" spans="1:17" x14ac:dyDescent="0.35">
      <c r="A318">
        <v>548367</v>
      </c>
      <c r="B318" t="s">
        <v>17</v>
      </c>
      <c r="C318" s="1">
        <v>41043</v>
      </c>
      <c r="D318" t="s">
        <v>183</v>
      </c>
      <c r="E318" t="s">
        <v>19</v>
      </c>
      <c r="F318">
        <v>0</v>
      </c>
      <c r="G318" t="s">
        <v>20</v>
      </c>
      <c r="H318" t="s">
        <v>47</v>
      </c>
      <c r="I318" t="s">
        <v>47</v>
      </c>
      <c r="J318" t="s">
        <v>22</v>
      </c>
      <c r="K318" t="s">
        <v>47</v>
      </c>
      <c r="L318" t="s">
        <v>41</v>
      </c>
      <c r="M318">
        <v>5</v>
      </c>
      <c r="N318" t="s">
        <v>24</v>
      </c>
      <c r="O318" t="s">
        <v>25</v>
      </c>
      <c r="P318" t="s">
        <v>169</v>
      </c>
      <c r="Q318" t="s">
        <v>77</v>
      </c>
    </row>
    <row r="319" spans="1:17" x14ac:dyDescent="0.35">
      <c r="A319">
        <v>548368</v>
      </c>
      <c r="B319" t="s">
        <v>50</v>
      </c>
      <c r="C319" s="1">
        <v>41043</v>
      </c>
      <c r="D319" t="s">
        <v>29</v>
      </c>
      <c r="E319" t="s">
        <v>52</v>
      </c>
      <c r="F319">
        <v>0</v>
      </c>
      <c r="G319" t="s">
        <v>21</v>
      </c>
      <c r="H319" t="s">
        <v>32</v>
      </c>
      <c r="I319" t="s">
        <v>32</v>
      </c>
      <c r="J319" t="s">
        <v>22</v>
      </c>
      <c r="K319" t="s">
        <v>32</v>
      </c>
      <c r="L319" t="s">
        <v>41</v>
      </c>
      <c r="M319">
        <v>5</v>
      </c>
      <c r="N319" t="s">
        <v>24</v>
      </c>
      <c r="O319" t="s">
        <v>25</v>
      </c>
      <c r="P319" t="s">
        <v>230</v>
      </c>
      <c r="Q319" t="s">
        <v>116</v>
      </c>
    </row>
    <row r="320" spans="1:17" x14ac:dyDescent="0.35">
      <c r="A320">
        <v>548369</v>
      </c>
      <c r="B320" t="s">
        <v>36</v>
      </c>
      <c r="C320" s="1">
        <v>41044</v>
      </c>
      <c r="D320" t="s">
        <v>257</v>
      </c>
      <c r="E320" t="s">
        <v>38</v>
      </c>
      <c r="F320">
        <v>0</v>
      </c>
      <c r="G320" t="s">
        <v>39</v>
      </c>
      <c r="H320" t="s">
        <v>31</v>
      </c>
      <c r="I320" t="s">
        <v>31</v>
      </c>
      <c r="J320" t="s">
        <v>33</v>
      </c>
      <c r="K320" t="s">
        <v>39</v>
      </c>
      <c r="L320" t="s">
        <v>41</v>
      </c>
      <c r="M320">
        <v>5</v>
      </c>
      <c r="N320" t="s">
        <v>24</v>
      </c>
      <c r="O320" t="s">
        <v>25</v>
      </c>
      <c r="P320" t="s">
        <v>127</v>
      </c>
      <c r="Q320" t="s">
        <v>242</v>
      </c>
    </row>
    <row r="321" spans="1:17" x14ac:dyDescent="0.35">
      <c r="A321">
        <v>548370</v>
      </c>
      <c r="B321" t="s">
        <v>44</v>
      </c>
      <c r="C321" s="1">
        <v>41045</v>
      </c>
      <c r="D321" t="s">
        <v>247</v>
      </c>
      <c r="E321" t="s">
        <v>46</v>
      </c>
      <c r="F321">
        <v>0</v>
      </c>
      <c r="G321" t="s">
        <v>47</v>
      </c>
      <c r="H321" t="s">
        <v>21</v>
      </c>
      <c r="I321" t="s">
        <v>47</v>
      </c>
      <c r="J321" t="s">
        <v>22</v>
      </c>
      <c r="K321" t="s">
        <v>21</v>
      </c>
      <c r="L321" t="s">
        <v>23</v>
      </c>
      <c r="M321">
        <v>32</v>
      </c>
      <c r="N321" t="s">
        <v>24</v>
      </c>
      <c r="O321" t="s">
        <v>25</v>
      </c>
      <c r="P321" t="s">
        <v>169</v>
      </c>
      <c r="Q321" t="s">
        <v>77</v>
      </c>
    </row>
    <row r="322" spans="1:17" x14ac:dyDescent="0.35">
      <c r="A322">
        <v>548371</v>
      </c>
      <c r="B322" t="s">
        <v>194</v>
      </c>
      <c r="C322" s="1">
        <v>41046</v>
      </c>
      <c r="D322" t="s">
        <v>72</v>
      </c>
      <c r="E322" t="s">
        <v>195</v>
      </c>
      <c r="F322">
        <v>0</v>
      </c>
      <c r="G322" t="s">
        <v>31</v>
      </c>
      <c r="H322" t="s">
        <v>32</v>
      </c>
      <c r="I322" t="s">
        <v>31</v>
      </c>
      <c r="J322" t="s">
        <v>22</v>
      </c>
      <c r="K322" t="s">
        <v>31</v>
      </c>
      <c r="L322" t="s">
        <v>41</v>
      </c>
      <c r="M322">
        <v>6</v>
      </c>
      <c r="N322" t="s">
        <v>24</v>
      </c>
      <c r="O322" t="s">
        <v>25</v>
      </c>
      <c r="P322" t="s">
        <v>237</v>
      </c>
      <c r="Q322" t="s">
        <v>138</v>
      </c>
    </row>
    <row r="323" spans="1:17" x14ac:dyDescent="0.35">
      <c r="A323">
        <v>548372</v>
      </c>
      <c r="B323" t="s">
        <v>36</v>
      </c>
      <c r="C323" s="1">
        <v>41046</v>
      </c>
      <c r="D323" t="s">
        <v>118</v>
      </c>
      <c r="E323" t="s">
        <v>38</v>
      </c>
      <c r="F323">
        <v>0</v>
      </c>
      <c r="G323" t="s">
        <v>39</v>
      </c>
      <c r="H323" t="s">
        <v>20</v>
      </c>
      <c r="I323" t="s">
        <v>39</v>
      </c>
      <c r="J323" t="s">
        <v>22</v>
      </c>
      <c r="K323" t="s">
        <v>20</v>
      </c>
      <c r="L323" t="s">
        <v>23</v>
      </c>
      <c r="M323">
        <v>21</v>
      </c>
      <c r="N323" t="s">
        <v>24</v>
      </c>
      <c r="O323" t="s">
        <v>25</v>
      </c>
      <c r="P323" t="s">
        <v>127</v>
      </c>
      <c r="Q323" t="s">
        <v>252</v>
      </c>
    </row>
    <row r="324" spans="1:17" x14ac:dyDescent="0.35">
      <c r="A324">
        <v>548373</v>
      </c>
      <c r="B324" t="s">
        <v>60</v>
      </c>
      <c r="C324" s="1">
        <v>41047</v>
      </c>
      <c r="D324" t="s">
        <v>211</v>
      </c>
      <c r="E324" t="s">
        <v>62</v>
      </c>
      <c r="F324">
        <v>0</v>
      </c>
      <c r="G324" t="s">
        <v>53</v>
      </c>
      <c r="H324" t="s">
        <v>40</v>
      </c>
      <c r="I324" t="s">
        <v>40</v>
      </c>
      <c r="J324" t="s">
        <v>33</v>
      </c>
      <c r="K324" t="s">
        <v>53</v>
      </c>
      <c r="L324" t="s">
        <v>41</v>
      </c>
      <c r="M324">
        <v>5</v>
      </c>
      <c r="N324" t="s">
        <v>24</v>
      </c>
      <c r="O324" t="s">
        <v>25</v>
      </c>
      <c r="P324" t="s">
        <v>140</v>
      </c>
      <c r="Q324" t="s">
        <v>116</v>
      </c>
    </row>
    <row r="325" spans="1:17" x14ac:dyDescent="0.35">
      <c r="A325">
        <v>548374</v>
      </c>
      <c r="B325" t="s">
        <v>194</v>
      </c>
      <c r="C325" s="1">
        <v>41048</v>
      </c>
      <c r="D325" t="s">
        <v>257</v>
      </c>
      <c r="E325" t="s">
        <v>195</v>
      </c>
      <c r="F325">
        <v>0</v>
      </c>
      <c r="G325" t="s">
        <v>31</v>
      </c>
      <c r="H325" t="s">
        <v>39</v>
      </c>
      <c r="I325" t="s">
        <v>39</v>
      </c>
      <c r="J325" t="s">
        <v>22</v>
      </c>
      <c r="K325" t="s">
        <v>39</v>
      </c>
      <c r="L325" t="s">
        <v>41</v>
      </c>
      <c r="M325">
        <v>6</v>
      </c>
      <c r="N325" t="s">
        <v>24</v>
      </c>
      <c r="O325" t="s">
        <v>25</v>
      </c>
      <c r="P325" t="s">
        <v>54</v>
      </c>
      <c r="Q325" t="s">
        <v>237</v>
      </c>
    </row>
    <row r="326" spans="1:17" x14ac:dyDescent="0.35">
      <c r="A326">
        <v>548375</v>
      </c>
      <c r="B326" t="s">
        <v>238</v>
      </c>
      <c r="C326" s="1">
        <v>41048</v>
      </c>
      <c r="D326" t="s">
        <v>245</v>
      </c>
      <c r="E326" t="s">
        <v>240</v>
      </c>
      <c r="F326">
        <v>0</v>
      </c>
      <c r="G326" t="s">
        <v>207</v>
      </c>
      <c r="H326" t="s">
        <v>21</v>
      </c>
      <c r="I326" t="s">
        <v>21</v>
      </c>
      <c r="J326" t="s">
        <v>33</v>
      </c>
      <c r="K326" t="s">
        <v>21</v>
      </c>
      <c r="L326" t="s">
        <v>23</v>
      </c>
      <c r="M326">
        <v>34</v>
      </c>
      <c r="N326" t="s">
        <v>24</v>
      </c>
      <c r="O326" t="s">
        <v>25</v>
      </c>
      <c r="P326" t="s">
        <v>129</v>
      </c>
      <c r="Q326" t="s">
        <v>77</v>
      </c>
    </row>
    <row r="327" spans="1:17" x14ac:dyDescent="0.35">
      <c r="A327">
        <v>548376</v>
      </c>
      <c r="B327" t="s">
        <v>60</v>
      </c>
      <c r="C327" s="1">
        <v>41049</v>
      </c>
      <c r="D327" t="s">
        <v>211</v>
      </c>
      <c r="E327" t="s">
        <v>62</v>
      </c>
      <c r="F327">
        <v>0</v>
      </c>
      <c r="G327" t="s">
        <v>53</v>
      </c>
      <c r="H327" t="s">
        <v>20</v>
      </c>
      <c r="I327" t="s">
        <v>20</v>
      </c>
      <c r="J327" t="s">
        <v>22</v>
      </c>
      <c r="K327" t="s">
        <v>53</v>
      </c>
      <c r="L327" t="s">
        <v>23</v>
      </c>
      <c r="M327">
        <v>9</v>
      </c>
      <c r="N327" t="s">
        <v>24</v>
      </c>
      <c r="O327" t="s">
        <v>25</v>
      </c>
      <c r="P327" t="s">
        <v>140</v>
      </c>
      <c r="Q327" t="s">
        <v>116</v>
      </c>
    </row>
    <row r="328" spans="1:17" x14ac:dyDescent="0.35">
      <c r="A328">
        <v>548377</v>
      </c>
      <c r="B328" t="s">
        <v>56</v>
      </c>
      <c r="C328" s="1">
        <v>41049</v>
      </c>
      <c r="D328" t="s">
        <v>152</v>
      </c>
      <c r="E328" t="s">
        <v>58</v>
      </c>
      <c r="F328">
        <v>0</v>
      </c>
      <c r="G328" t="s">
        <v>40</v>
      </c>
      <c r="H328" t="s">
        <v>47</v>
      </c>
      <c r="I328" t="s">
        <v>40</v>
      </c>
      <c r="J328" t="s">
        <v>33</v>
      </c>
      <c r="K328" t="s">
        <v>47</v>
      </c>
      <c r="L328" t="s">
        <v>41</v>
      </c>
      <c r="M328">
        <v>10</v>
      </c>
      <c r="N328" t="s">
        <v>24</v>
      </c>
      <c r="O328" t="s">
        <v>25</v>
      </c>
      <c r="P328" t="s">
        <v>127</v>
      </c>
      <c r="Q328" t="s">
        <v>252</v>
      </c>
    </row>
    <row r="329" spans="1:17" x14ac:dyDescent="0.35">
      <c r="A329">
        <v>548378</v>
      </c>
      <c r="B329" t="s">
        <v>238</v>
      </c>
      <c r="C329" s="1">
        <v>41051</v>
      </c>
      <c r="D329" t="s">
        <v>68</v>
      </c>
      <c r="E329" t="s">
        <v>240</v>
      </c>
      <c r="F329">
        <v>0</v>
      </c>
      <c r="G329" t="s">
        <v>39</v>
      </c>
      <c r="H329" t="s">
        <v>21</v>
      </c>
      <c r="I329" t="s">
        <v>21</v>
      </c>
      <c r="J329" t="s">
        <v>33</v>
      </c>
      <c r="K329" t="s">
        <v>21</v>
      </c>
      <c r="L329" t="s">
        <v>23</v>
      </c>
      <c r="M329">
        <v>18</v>
      </c>
      <c r="N329" t="s">
        <v>24</v>
      </c>
      <c r="O329" t="s">
        <v>25</v>
      </c>
      <c r="P329" t="s">
        <v>77</v>
      </c>
      <c r="Q329" t="s">
        <v>116</v>
      </c>
    </row>
    <row r="330" spans="1:17" x14ac:dyDescent="0.35">
      <c r="A330">
        <v>548379</v>
      </c>
      <c r="B330" t="s">
        <v>17</v>
      </c>
      <c r="C330" s="1">
        <v>41052</v>
      </c>
      <c r="D330" t="s">
        <v>76</v>
      </c>
      <c r="E330" t="s">
        <v>19</v>
      </c>
      <c r="F330">
        <v>0</v>
      </c>
      <c r="G330" t="s">
        <v>32</v>
      </c>
      <c r="H330" t="s">
        <v>47</v>
      </c>
      <c r="I330" t="s">
        <v>47</v>
      </c>
      <c r="J330" t="s">
        <v>22</v>
      </c>
      <c r="K330" t="s">
        <v>32</v>
      </c>
      <c r="L330" t="s">
        <v>23</v>
      </c>
      <c r="M330">
        <v>38</v>
      </c>
      <c r="N330" t="s">
        <v>24</v>
      </c>
      <c r="O330" t="s">
        <v>25</v>
      </c>
      <c r="P330" t="s">
        <v>54</v>
      </c>
      <c r="Q330" t="s">
        <v>127</v>
      </c>
    </row>
    <row r="331" spans="1:17" x14ac:dyDescent="0.35">
      <c r="A331">
        <v>548380</v>
      </c>
      <c r="B331" t="s">
        <v>65</v>
      </c>
      <c r="C331" s="1">
        <v>41054</v>
      </c>
      <c r="D331" t="s">
        <v>181</v>
      </c>
      <c r="E331" t="s">
        <v>67</v>
      </c>
      <c r="F331">
        <v>0</v>
      </c>
      <c r="G331" t="s">
        <v>39</v>
      </c>
      <c r="H331" t="s">
        <v>32</v>
      </c>
      <c r="I331" t="s">
        <v>39</v>
      </c>
      <c r="J331" t="s">
        <v>22</v>
      </c>
      <c r="K331" t="s">
        <v>32</v>
      </c>
      <c r="L331" t="s">
        <v>23</v>
      </c>
      <c r="M331">
        <v>86</v>
      </c>
      <c r="N331" t="s">
        <v>24</v>
      </c>
      <c r="O331" t="s">
        <v>25</v>
      </c>
      <c r="P331" t="s">
        <v>77</v>
      </c>
      <c r="Q331" t="s">
        <v>116</v>
      </c>
    </row>
    <row r="332" spans="1:17" x14ac:dyDescent="0.35">
      <c r="A332">
        <v>548381</v>
      </c>
      <c r="B332" t="s">
        <v>65</v>
      </c>
      <c r="C332" s="1">
        <v>41056</v>
      </c>
      <c r="D332" t="s">
        <v>258</v>
      </c>
      <c r="E332" t="s">
        <v>67</v>
      </c>
      <c r="F332">
        <v>0</v>
      </c>
      <c r="G332" t="s">
        <v>21</v>
      </c>
      <c r="H332" t="s">
        <v>32</v>
      </c>
      <c r="I332" t="s">
        <v>32</v>
      </c>
      <c r="J332" t="s">
        <v>33</v>
      </c>
      <c r="K332" t="s">
        <v>21</v>
      </c>
      <c r="L332" t="s">
        <v>41</v>
      </c>
      <c r="M332">
        <v>5</v>
      </c>
      <c r="N332" t="s">
        <v>24</v>
      </c>
      <c r="O332" t="s">
        <v>25</v>
      </c>
      <c r="P332" t="s">
        <v>54</v>
      </c>
      <c r="Q332" t="s">
        <v>116</v>
      </c>
    </row>
    <row r="333" spans="1:17" x14ac:dyDescent="0.35">
      <c r="A333">
        <v>597998</v>
      </c>
      <c r="B333" t="s">
        <v>50</v>
      </c>
      <c r="C333" s="1">
        <v>41367</v>
      </c>
      <c r="D333" t="s">
        <v>247</v>
      </c>
      <c r="E333" t="s">
        <v>52</v>
      </c>
      <c r="F333">
        <v>0</v>
      </c>
      <c r="G333" t="s">
        <v>21</v>
      </c>
      <c r="H333" t="s">
        <v>39</v>
      </c>
      <c r="I333" t="s">
        <v>21</v>
      </c>
      <c r="J333" t="s">
        <v>22</v>
      </c>
      <c r="K333" t="s">
        <v>21</v>
      </c>
      <c r="L333" t="s">
        <v>41</v>
      </c>
      <c r="M333">
        <v>6</v>
      </c>
      <c r="N333" t="s">
        <v>24</v>
      </c>
      <c r="O333" t="s">
        <v>25</v>
      </c>
      <c r="P333" t="s">
        <v>140</v>
      </c>
      <c r="Q333" t="s">
        <v>116</v>
      </c>
    </row>
    <row r="334" spans="1:17" x14ac:dyDescent="0.35">
      <c r="A334">
        <v>597999</v>
      </c>
      <c r="B334" t="s">
        <v>17</v>
      </c>
      <c r="C334" s="1">
        <v>41368</v>
      </c>
      <c r="D334" t="s">
        <v>118</v>
      </c>
      <c r="E334" t="s">
        <v>19</v>
      </c>
      <c r="F334">
        <v>0</v>
      </c>
      <c r="G334" t="s">
        <v>20</v>
      </c>
      <c r="H334" t="s">
        <v>47</v>
      </c>
      <c r="I334" t="s">
        <v>47</v>
      </c>
      <c r="J334" t="s">
        <v>22</v>
      </c>
      <c r="K334" t="s">
        <v>20</v>
      </c>
      <c r="L334" t="s">
        <v>23</v>
      </c>
      <c r="M334">
        <v>2</v>
      </c>
      <c r="N334" t="s">
        <v>24</v>
      </c>
      <c r="O334" t="s">
        <v>25</v>
      </c>
      <c r="P334" t="s">
        <v>237</v>
      </c>
      <c r="Q334" t="s">
        <v>252</v>
      </c>
    </row>
    <row r="335" spans="1:17" x14ac:dyDescent="0.35">
      <c r="A335">
        <v>598000</v>
      </c>
      <c r="B335" t="s">
        <v>60</v>
      </c>
      <c r="C335" s="1">
        <v>41369</v>
      </c>
      <c r="D335" t="s">
        <v>93</v>
      </c>
      <c r="E335" t="s">
        <v>62</v>
      </c>
      <c r="F335">
        <v>0</v>
      </c>
      <c r="G335" t="s">
        <v>259</v>
      </c>
      <c r="H335" t="s">
        <v>207</v>
      </c>
      <c r="I335" t="s">
        <v>207</v>
      </c>
      <c r="J335" t="s">
        <v>22</v>
      </c>
      <c r="K335" t="s">
        <v>259</v>
      </c>
      <c r="L335" t="s">
        <v>23</v>
      </c>
      <c r="M335">
        <v>22</v>
      </c>
      <c r="N335" t="s">
        <v>24</v>
      </c>
      <c r="O335" t="s">
        <v>25</v>
      </c>
      <c r="P335" t="s">
        <v>140</v>
      </c>
      <c r="Q335" t="s">
        <v>116</v>
      </c>
    </row>
    <row r="336" spans="1:17" x14ac:dyDescent="0.35">
      <c r="A336">
        <v>598001</v>
      </c>
      <c r="B336" t="s">
        <v>36</v>
      </c>
      <c r="C336" s="1">
        <v>41370</v>
      </c>
      <c r="D336" t="s">
        <v>109</v>
      </c>
      <c r="E336" t="s">
        <v>38</v>
      </c>
      <c r="F336">
        <v>0</v>
      </c>
      <c r="G336" t="s">
        <v>39</v>
      </c>
      <c r="H336" t="s">
        <v>40</v>
      </c>
      <c r="I336" t="s">
        <v>40</v>
      </c>
      <c r="J336" t="s">
        <v>33</v>
      </c>
      <c r="K336" t="s">
        <v>40</v>
      </c>
      <c r="L336" t="s">
        <v>23</v>
      </c>
      <c r="M336">
        <v>5</v>
      </c>
      <c r="N336" t="s">
        <v>24</v>
      </c>
      <c r="O336" t="s">
        <v>25</v>
      </c>
      <c r="P336" t="s">
        <v>169</v>
      </c>
      <c r="Q336" t="s">
        <v>252</v>
      </c>
    </row>
    <row r="337" spans="1:17" x14ac:dyDescent="0.35">
      <c r="A337">
        <v>598002</v>
      </c>
      <c r="B337" t="s">
        <v>65</v>
      </c>
      <c r="C337" s="1">
        <v>41370</v>
      </c>
      <c r="D337" t="s">
        <v>192</v>
      </c>
      <c r="E337" t="s">
        <v>67</v>
      </c>
      <c r="F337">
        <v>0</v>
      </c>
      <c r="G337" t="s">
        <v>32</v>
      </c>
      <c r="H337" t="s">
        <v>47</v>
      </c>
      <c r="I337" t="s">
        <v>47</v>
      </c>
      <c r="J337" t="s">
        <v>33</v>
      </c>
      <c r="K337" t="s">
        <v>47</v>
      </c>
      <c r="L337" t="s">
        <v>23</v>
      </c>
      <c r="M337">
        <v>9</v>
      </c>
      <c r="N337" t="s">
        <v>24</v>
      </c>
      <c r="O337" t="s">
        <v>25</v>
      </c>
      <c r="P337" t="s">
        <v>120</v>
      </c>
      <c r="Q337" t="s">
        <v>237</v>
      </c>
    </row>
    <row r="338" spans="1:17" x14ac:dyDescent="0.35">
      <c r="A338">
        <v>598003</v>
      </c>
      <c r="B338" t="s">
        <v>238</v>
      </c>
      <c r="C338" s="1">
        <v>41371</v>
      </c>
      <c r="D338" t="s">
        <v>260</v>
      </c>
      <c r="E338" t="s">
        <v>240</v>
      </c>
      <c r="F338">
        <v>0</v>
      </c>
      <c r="G338" t="s">
        <v>207</v>
      </c>
      <c r="H338" t="s">
        <v>31</v>
      </c>
      <c r="I338" t="s">
        <v>207</v>
      </c>
      <c r="J338" t="s">
        <v>33</v>
      </c>
      <c r="K338" t="s">
        <v>31</v>
      </c>
      <c r="L338" t="s">
        <v>41</v>
      </c>
      <c r="M338">
        <v>8</v>
      </c>
      <c r="N338" t="s">
        <v>24</v>
      </c>
      <c r="O338" t="s">
        <v>25</v>
      </c>
      <c r="P338" t="s">
        <v>129</v>
      </c>
      <c r="Q338" t="s">
        <v>116</v>
      </c>
    </row>
    <row r="339" spans="1:17" x14ac:dyDescent="0.35">
      <c r="A339">
        <v>598004</v>
      </c>
      <c r="B339" t="s">
        <v>60</v>
      </c>
      <c r="C339" s="1">
        <v>41371</v>
      </c>
      <c r="D339" t="s">
        <v>261</v>
      </c>
      <c r="E339" t="s">
        <v>62</v>
      </c>
      <c r="F339">
        <v>0</v>
      </c>
      <c r="G339" t="s">
        <v>259</v>
      </c>
      <c r="H339" t="s">
        <v>20</v>
      </c>
      <c r="I339" t="s">
        <v>20</v>
      </c>
      <c r="J339" t="s">
        <v>33</v>
      </c>
      <c r="K339" t="s">
        <v>259</v>
      </c>
      <c r="L339" t="s">
        <v>122</v>
      </c>
      <c r="M339" t="s">
        <v>25</v>
      </c>
      <c r="N339" t="s">
        <v>123</v>
      </c>
      <c r="O339" t="s">
        <v>25</v>
      </c>
      <c r="P339" t="s">
        <v>232</v>
      </c>
      <c r="Q339" t="s">
        <v>140</v>
      </c>
    </row>
    <row r="340" spans="1:17" x14ac:dyDescent="0.35">
      <c r="A340">
        <v>598005</v>
      </c>
      <c r="B340" t="s">
        <v>56</v>
      </c>
      <c r="C340" s="1">
        <v>41372</v>
      </c>
      <c r="D340" t="s">
        <v>202</v>
      </c>
      <c r="E340" t="s">
        <v>58</v>
      </c>
      <c r="F340">
        <v>0</v>
      </c>
      <c r="G340" t="s">
        <v>40</v>
      </c>
      <c r="H340" t="s">
        <v>21</v>
      </c>
      <c r="I340" t="s">
        <v>21</v>
      </c>
      <c r="J340" t="s">
        <v>22</v>
      </c>
      <c r="K340" t="s">
        <v>40</v>
      </c>
      <c r="L340" t="s">
        <v>23</v>
      </c>
      <c r="M340">
        <v>19</v>
      </c>
      <c r="N340" t="s">
        <v>24</v>
      </c>
      <c r="O340" t="s">
        <v>25</v>
      </c>
      <c r="P340" t="s">
        <v>42</v>
      </c>
      <c r="Q340" t="s">
        <v>169</v>
      </c>
    </row>
    <row r="341" spans="1:17" x14ac:dyDescent="0.35">
      <c r="A341">
        <v>598006</v>
      </c>
      <c r="B341" t="s">
        <v>44</v>
      </c>
      <c r="C341" s="1">
        <v>41373</v>
      </c>
      <c r="D341" t="s">
        <v>101</v>
      </c>
      <c r="E341" t="s">
        <v>46</v>
      </c>
      <c r="F341">
        <v>0</v>
      </c>
      <c r="G341" t="s">
        <v>47</v>
      </c>
      <c r="H341" t="s">
        <v>39</v>
      </c>
      <c r="I341" t="s">
        <v>47</v>
      </c>
      <c r="J341" t="s">
        <v>33</v>
      </c>
      <c r="K341" t="s">
        <v>47</v>
      </c>
      <c r="L341" t="s">
        <v>23</v>
      </c>
      <c r="M341">
        <v>44</v>
      </c>
      <c r="N341" t="s">
        <v>24</v>
      </c>
      <c r="O341" t="s">
        <v>25</v>
      </c>
      <c r="P341" t="s">
        <v>120</v>
      </c>
      <c r="Q341" t="s">
        <v>237</v>
      </c>
    </row>
    <row r="342" spans="1:17" x14ac:dyDescent="0.35">
      <c r="A342">
        <v>598007</v>
      </c>
      <c r="B342" t="s">
        <v>28</v>
      </c>
      <c r="C342" s="1">
        <v>41374</v>
      </c>
      <c r="D342" t="s">
        <v>29</v>
      </c>
      <c r="E342" t="s">
        <v>30</v>
      </c>
      <c r="F342">
        <v>0</v>
      </c>
      <c r="G342" t="s">
        <v>31</v>
      </c>
      <c r="H342" t="s">
        <v>32</v>
      </c>
      <c r="I342" t="s">
        <v>32</v>
      </c>
      <c r="J342" t="s">
        <v>22</v>
      </c>
      <c r="K342" t="s">
        <v>32</v>
      </c>
      <c r="L342" t="s">
        <v>41</v>
      </c>
      <c r="M342">
        <v>10</v>
      </c>
      <c r="N342" t="s">
        <v>24</v>
      </c>
      <c r="O342" t="s">
        <v>25</v>
      </c>
      <c r="P342" t="s">
        <v>42</v>
      </c>
      <c r="Q342" t="s">
        <v>252</v>
      </c>
    </row>
    <row r="343" spans="1:17" x14ac:dyDescent="0.35">
      <c r="A343">
        <v>598008</v>
      </c>
      <c r="B343" t="s">
        <v>17</v>
      </c>
      <c r="C343" s="1">
        <v>41375</v>
      </c>
      <c r="D343" t="s">
        <v>118</v>
      </c>
      <c r="E343" t="s">
        <v>19</v>
      </c>
      <c r="F343">
        <v>0</v>
      </c>
      <c r="G343" t="s">
        <v>20</v>
      </c>
      <c r="H343" t="s">
        <v>21</v>
      </c>
      <c r="I343" t="s">
        <v>20</v>
      </c>
      <c r="J343" t="s">
        <v>22</v>
      </c>
      <c r="K343" t="s">
        <v>20</v>
      </c>
      <c r="L343" t="s">
        <v>41</v>
      </c>
      <c r="M343">
        <v>8</v>
      </c>
      <c r="N343" t="s">
        <v>24</v>
      </c>
      <c r="O343" t="s">
        <v>25</v>
      </c>
      <c r="P343" t="s">
        <v>26</v>
      </c>
      <c r="Q343" t="s">
        <v>232</v>
      </c>
    </row>
    <row r="344" spans="1:17" x14ac:dyDescent="0.35">
      <c r="A344">
        <v>598009</v>
      </c>
      <c r="B344" t="s">
        <v>238</v>
      </c>
      <c r="C344" s="1">
        <v>41375</v>
      </c>
      <c r="D344" t="s">
        <v>262</v>
      </c>
      <c r="E344" t="s">
        <v>240</v>
      </c>
      <c r="F344">
        <v>0</v>
      </c>
      <c r="G344" t="s">
        <v>207</v>
      </c>
      <c r="H344" t="s">
        <v>40</v>
      </c>
      <c r="I344" t="s">
        <v>40</v>
      </c>
      <c r="J344" t="s">
        <v>33</v>
      </c>
      <c r="K344" t="s">
        <v>207</v>
      </c>
      <c r="L344" t="s">
        <v>41</v>
      </c>
      <c r="M344">
        <v>7</v>
      </c>
      <c r="N344" t="s">
        <v>24</v>
      </c>
      <c r="O344" t="s">
        <v>25</v>
      </c>
      <c r="P344" t="s">
        <v>120</v>
      </c>
      <c r="Q344" t="s">
        <v>263</v>
      </c>
    </row>
    <row r="345" spans="1:17" x14ac:dyDescent="0.35">
      <c r="A345">
        <v>598010</v>
      </c>
      <c r="B345" t="s">
        <v>36</v>
      </c>
      <c r="C345" s="1">
        <v>41376</v>
      </c>
      <c r="D345" t="s">
        <v>93</v>
      </c>
      <c r="E345" t="s">
        <v>38</v>
      </c>
      <c r="F345">
        <v>0</v>
      </c>
      <c r="G345" t="s">
        <v>39</v>
      </c>
      <c r="H345" t="s">
        <v>259</v>
      </c>
      <c r="I345" t="s">
        <v>39</v>
      </c>
      <c r="J345" t="s">
        <v>33</v>
      </c>
      <c r="K345" t="s">
        <v>259</v>
      </c>
      <c r="L345" t="s">
        <v>41</v>
      </c>
      <c r="M345">
        <v>3</v>
      </c>
      <c r="N345" t="s">
        <v>24</v>
      </c>
      <c r="O345" t="s">
        <v>25</v>
      </c>
      <c r="P345" t="s">
        <v>42</v>
      </c>
      <c r="Q345" t="s">
        <v>264</v>
      </c>
    </row>
    <row r="346" spans="1:17" x14ac:dyDescent="0.35">
      <c r="A346">
        <v>598011</v>
      </c>
      <c r="B346" t="s">
        <v>44</v>
      </c>
      <c r="C346" s="1">
        <v>41377</v>
      </c>
      <c r="D346" t="s">
        <v>147</v>
      </c>
      <c r="E346" t="s">
        <v>46</v>
      </c>
      <c r="F346">
        <v>0</v>
      </c>
      <c r="G346" t="s">
        <v>47</v>
      </c>
      <c r="H346" t="s">
        <v>207</v>
      </c>
      <c r="I346" t="s">
        <v>47</v>
      </c>
      <c r="J346" t="s">
        <v>33</v>
      </c>
      <c r="K346" t="s">
        <v>47</v>
      </c>
      <c r="L346" t="s">
        <v>23</v>
      </c>
      <c r="M346">
        <v>41</v>
      </c>
      <c r="N346" t="s">
        <v>24</v>
      </c>
      <c r="O346" t="s">
        <v>25</v>
      </c>
      <c r="P346" t="s">
        <v>140</v>
      </c>
      <c r="Q346" t="s">
        <v>116</v>
      </c>
    </row>
    <row r="347" spans="1:17" x14ac:dyDescent="0.35">
      <c r="A347">
        <v>598012</v>
      </c>
      <c r="B347" t="s">
        <v>65</v>
      </c>
      <c r="C347" s="1">
        <v>41377</v>
      </c>
      <c r="D347" t="s">
        <v>235</v>
      </c>
      <c r="E347" t="s">
        <v>67</v>
      </c>
      <c r="F347">
        <v>0</v>
      </c>
      <c r="G347" t="s">
        <v>32</v>
      </c>
      <c r="H347" t="s">
        <v>20</v>
      </c>
      <c r="I347" t="s">
        <v>32</v>
      </c>
      <c r="J347" t="s">
        <v>22</v>
      </c>
      <c r="K347" t="s">
        <v>32</v>
      </c>
      <c r="L347" t="s">
        <v>41</v>
      </c>
      <c r="M347">
        <v>4</v>
      </c>
      <c r="N347" t="s">
        <v>24</v>
      </c>
      <c r="O347" t="s">
        <v>25</v>
      </c>
      <c r="P347" t="s">
        <v>26</v>
      </c>
      <c r="Q347" t="s">
        <v>232</v>
      </c>
    </row>
    <row r="348" spans="1:17" x14ac:dyDescent="0.35">
      <c r="A348">
        <v>598013</v>
      </c>
      <c r="B348" t="s">
        <v>50</v>
      </c>
      <c r="C348" s="1">
        <v>41378</v>
      </c>
      <c r="D348" t="s">
        <v>146</v>
      </c>
      <c r="E348" t="s">
        <v>52</v>
      </c>
      <c r="F348">
        <v>0</v>
      </c>
      <c r="G348" t="s">
        <v>21</v>
      </c>
      <c r="H348" t="s">
        <v>259</v>
      </c>
      <c r="I348" t="s">
        <v>21</v>
      </c>
      <c r="J348" t="s">
        <v>33</v>
      </c>
      <c r="K348" t="s">
        <v>21</v>
      </c>
      <c r="L348" t="s">
        <v>23</v>
      </c>
      <c r="M348">
        <v>48</v>
      </c>
      <c r="N348" t="s">
        <v>24</v>
      </c>
      <c r="O348" t="s">
        <v>25</v>
      </c>
      <c r="P348" t="s">
        <v>120</v>
      </c>
      <c r="Q348" t="s">
        <v>237</v>
      </c>
    </row>
    <row r="349" spans="1:17" x14ac:dyDescent="0.35">
      <c r="A349">
        <v>598014</v>
      </c>
      <c r="B349" t="s">
        <v>56</v>
      </c>
      <c r="C349" s="1">
        <v>41378</v>
      </c>
      <c r="D349" t="s">
        <v>265</v>
      </c>
      <c r="E349" t="s">
        <v>58</v>
      </c>
      <c r="F349">
        <v>0</v>
      </c>
      <c r="G349" t="s">
        <v>40</v>
      </c>
      <c r="H349" t="s">
        <v>31</v>
      </c>
      <c r="I349" t="s">
        <v>40</v>
      </c>
      <c r="J349" t="s">
        <v>22</v>
      </c>
      <c r="K349" t="s">
        <v>40</v>
      </c>
      <c r="L349" t="s">
        <v>41</v>
      </c>
      <c r="M349">
        <v>6</v>
      </c>
      <c r="N349" t="s">
        <v>24</v>
      </c>
      <c r="O349" t="s">
        <v>25</v>
      </c>
      <c r="P349" t="s">
        <v>42</v>
      </c>
      <c r="Q349" t="s">
        <v>252</v>
      </c>
    </row>
    <row r="350" spans="1:17" x14ac:dyDescent="0.35">
      <c r="A350">
        <v>598015</v>
      </c>
      <c r="B350" t="s">
        <v>65</v>
      </c>
      <c r="C350" s="1">
        <v>41379</v>
      </c>
      <c r="D350" t="s">
        <v>231</v>
      </c>
      <c r="E350" t="s">
        <v>67</v>
      </c>
      <c r="F350">
        <v>0</v>
      </c>
      <c r="G350" t="s">
        <v>32</v>
      </c>
      <c r="H350" t="s">
        <v>207</v>
      </c>
      <c r="I350" t="s">
        <v>207</v>
      </c>
      <c r="J350" t="s">
        <v>33</v>
      </c>
      <c r="K350" t="s">
        <v>207</v>
      </c>
      <c r="L350" t="s">
        <v>23</v>
      </c>
      <c r="M350">
        <v>24</v>
      </c>
      <c r="N350" t="s">
        <v>24</v>
      </c>
      <c r="O350" t="s">
        <v>25</v>
      </c>
      <c r="P350" t="s">
        <v>26</v>
      </c>
      <c r="Q350" t="s">
        <v>232</v>
      </c>
    </row>
    <row r="351" spans="1:17" x14ac:dyDescent="0.35">
      <c r="A351">
        <v>598016</v>
      </c>
      <c r="B351" t="s">
        <v>28</v>
      </c>
      <c r="C351" s="1">
        <v>41380</v>
      </c>
      <c r="D351" t="s">
        <v>266</v>
      </c>
      <c r="E351" t="s">
        <v>30</v>
      </c>
      <c r="F351">
        <v>0</v>
      </c>
      <c r="G351" t="s">
        <v>31</v>
      </c>
      <c r="H351" t="s">
        <v>21</v>
      </c>
      <c r="I351" t="s">
        <v>21</v>
      </c>
      <c r="J351" t="s">
        <v>22</v>
      </c>
      <c r="K351" t="s">
        <v>31</v>
      </c>
      <c r="L351" t="s">
        <v>23</v>
      </c>
      <c r="M351">
        <v>4</v>
      </c>
      <c r="N351" t="s">
        <v>24</v>
      </c>
      <c r="O351" t="s">
        <v>25</v>
      </c>
      <c r="P351" t="s">
        <v>267</v>
      </c>
      <c r="Q351" t="s">
        <v>116</v>
      </c>
    </row>
    <row r="352" spans="1:17" x14ac:dyDescent="0.35">
      <c r="A352">
        <v>598017</v>
      </c>
      <c r="B352" t="s">
        <v>17</v>
      </c>
      <c r="C352" s="1">
        <v>41380</v>
      </c>
      <c r="D352" t="s">
        <v>215</v>
      </c>
      <c r="E352" t="s">
        <v>19</v>
      </c>
      <c r="F352">
        <v>0</v>
      </c>
      <c r="G352" t="s">
        <v>20</v>
      </c>
      <c r="H352" t="s">
        <v>39</v>
      </c>
      <c r="I352" t="s">
        <v>20</v>
      </c>
      <c r="J352" t="s">
        <v>22</v>
      </c>
      <c r="K352" t="s">
        <v>20</v>
      </c>
      <c r="L352" t="s">
        <v>122</v>
      </c>
      <c r="M352" t="s">
        <v>25</v>
      </c>
      <c r="N352" t="s">
        <v>123</v>
      </c>
      <c r="O352" t="s">
        <v>25</v>
      </c>
      <c r="P352" t="s">
        <v>120</v>
      </c>
      <c r="Q352" t="s">
        <v>237</v>
      </c>
    </row>
    <row r="353" spans="1:17" x14ac:dyDescent="0.35">
      <c r="A353">
        <v>598018</v>
      </c>
      <c r="B353" t="s">
        <v>238</v>
      </c>
      <c r="C353" s="1">
        <v>41381</v>
      </c>
      <c r="D353" t="s">
        <v>93</v>
      </c>
      <c r="E353" t="s">
        <v>240</v>
      </c>
      <c r="F353">
        <v>0</v>
      </c>
      <c r="G353" t="s">
        <v>207</v>
      </c>
      <c r="H353" t="s">
        <v>259</v>
      </c>
      <c r="I353" t="s">
        <v>207</v>
      </c>
      <c r="J353" t="s">
        <v>22</v>
      </c>
      <c r="K353" t="s">
        <v>259</v>
      </c>
      <c r="L353" t="s">
        <v>23</v>
      </c>
      <c r="M353">
        <v>11</v>
      </c>
      <c r="N353" t="s">
        <v>24</v>
      </c>
      <c r="O353" t="s">
        <v>25</v>
      </c>
      <c r="P353" t="s">
        <v>26</v>
      </c>
      <c r="Q353" t="s">
        <v>232</v>
      </c>
    </row>
    <row r="354" spans="1:17" x14ac:dyDescent="0.35">
      <c r="A354">
        <v>598019</v>
      </c>
      <c r="B354" t="s">
        <v>56</v>
      </c>
      <c r="C354" s="1">
        <v>41381</v>
      </c>
      <c r="D354" t="s">
        <v>233</v>
      </c>
      <c r="E354" t="s">
        <v>58</v>
      </c>
      <c r="F354">
        <v>0</v>
      </c>
      <c r="G354" t="s">
        <v>40</v>
      </c>
      <c r="H354" t="s">
        <v>47</v>
      </c>
      <c r="I354" t="s">
        <v>40</v>
      </c>
      <c r="J354" t="s">
        <v>33</v>
      </c>
      <c r="K354" t="s">
        <v>40</v>
      </c>
      <c r="L354" t="s">
        <v>23</v>
      </c>
      <c r="M354">
        <v>87</v>
      </c>
      <c r="N354" t="s">
        <v>24</v>
      </c>
      <c r="O354" t="s">
        <v>25</v>
      </c>
      <c r="P354" t="s">
        <v>42</v>
      </c>
      <c r="Q354" t="s">
        <v>252</v>
      </c>
    </row>
    <row r="355" spans="1:17" x14ac:dyDescent="0.35">
      <c r="A355">
        <v>598020</v>
      </c>
      <c r="B355" t="s">
        <v>36</v>
      </c>
      <c r="C355" s="1">
        <v>41382</v>
      </c>
      <c r="D355" t="s">
        <v>29</v>
      </c>
      <c r="E355" t="s">
        <v>38</v>
      </c>
      <c r="F355">
        <v>0</v>
      </c>
      <c r="G355" t="s">
        <v>39</v>
      </c>
      <c r="H355" t="s">
        <v>32</v>
      </c>
      <c r="I355" t="s">
        <v>32</v>
      </c>
      <c r="J355" t="s">
        <v>33</v>
      </c>
      <c r="K355" t="s">
        <v>32</v>
      </c>
      <c r="L355" t="s">
        <v>23</v>
      </c>
      <c r="M355">
        <v>86</v>
      </c>
      <c r="N355" t="s">
        <v>24</v>
      </c>
      <c r="O355" t="s">
        <v>25</v>
      </c>
      <c r="P355" t="s">
        <v>120</v>
      </c>
      <c r="Q355" t="s">
        <v>237</v>
      </c>
    </row>
    <row r="356" spans="1:17" x14ac:dyDescent="0.35">
      <c r="A356">
        <v>598021</v>
      </c>
      <c r="B356" t="s">
        <v>60</v>
      </c>
      <c r="C356" s="1">
        <v>41383</v>
      </c>
      <c r="D356" t="s">
        <v>261</v>
      </c>
      <c r="E356" t="s">
        <v>62</v>
      </c>
      <c r="F356">
        <v>0</v>
      </c>
      <c r="G356" t="s">
        <v>259</v>
      </c>
      <c r="H356" t="s">
        <v>31</v>
      </c>
      <c r="I356" t="s">
        <v>31</v>
      </c>
      <c r="J356" t="s">
        <v>33</v>
      </c>
      <c r="K356" t="s">
        <v>259</v>
      </c>
      <c r="L356" t="s">
        <v>41</v>
      </c>
      <c r="M356">
        <v>5</v>
      </c>
      <c r="N356" t="s">
        <v>24</v>
      </c>
      <c r="O356" t="s">
        <v>25</v>
      </c>
      <c r="P356" t="s">
        <v>127</v>
      </c>
      <c r="Q356" t="s">
        <v>267</v>
      </c>
    </row>
    <row r="357" spans="1:17" x14ac:dyDescent="0.35">
      <c r="A357">
        <v>598022</v>
      </c>
      <c r="B357" t="s">
        <v>50</v>
      </c>
      <c r="C357" s="1">
        <v>41384</v>
      </c>
      <c r="D357" t="s">
        <v>235</v>
      </c>
      <c r="E357" t="s">
        <v>52</v>
      </c>
      <c r="F357">
        <v>0</v>
      </c>
      <c r="G357" t="s">
        <v>21</v>
      </c>
      <c r="H357" t="s">
        <v>32</v>
      </c>
      <c r="I357" t="s">
        <v>21</v>
      </c>
      <c r="J357" t="s">
        <v>33</v>
      </c>
      <c r="K357" t="s">
        <v>32</v>
      </c>
      <c r="L357" t="s">
        <v>41</v>
      </c>
      <c r="M357">
        <v>4</v>
      </c>
      <c r="N357" t="s">
        <v>24</v>
      </c>
      <c r="O357" t="s">
        <v>25</v>
      </c>
      <c r="P357" t="s">
        <v>26</v>
      </c>
      <c r="Q357" t="s">
        <v>232</v>
      </c>
    </row>
    <row r="358" spans="1:17" x14ac:dyDescent="0.35">
      <c r="A358">
        <v>598023</v>
      </c>
      <c r="B358" t="s">
        <v>17</v>
      </c>
      <c r="C358" s="1">
        <v>41384</v>
      </c>
      <c r="D358" t="s">
        <v>82</v>
      </c>
      <c r="E358" t="s">
        <v>19</v>
      </c>
      <c r="F358">
        <v>0</v>
      </c>
      <c r="G358" t="s">
        <v>20</v>
      </c>
      <c r="H358" t="s">
        <v>40</v>
      </c>
      <c r="I358" t="s">
        <v>20</v>
      </c>
      <c r="J358" t="s">
        <v>22</v>
      </c>
      <c r="K358" t="s">
        <v>20</v>
      </c>
      <c r="L358" t="s">
        <v>41</v>
      </c>
      <c r="M358">
        <v>7</v>
      </c>
      <c r="N358" t="s">
        <v>24</v>
      </c>
      <c r="O358" t="s">
        <v>25</v>
      </c>
      <c r="P358" t="s">
        <v>42</v>
      </c>
      <c r="Q358" t="s">
        <v>252</v>
      </c>
    </row>
    <row r="359" spans="1:17" x14ac:dyDescent="0.35">
      <c r="A359">
        <v>598024</v>
      </c>
      <c r="B359" t="s">
        <v>36</v>
      </c>
      <c r="C359" s="1">
        <v>41385</v>
      </c>
      <c r="D359" t="s">
        <v>61</v>
      </c>
      <c r="E359" t="s">
        <v>38</v>
      </c>
      <c r="F359">
        <v>0</v>
      </c>
      <c r="G359" t="s">
        <v>39</v>
      </c>
      <c r="H359" t="s">
        <v>47</v>
      </c>
      <c r="I359" t="s">
        <v>47</v>
      </c>
      <c r="J359" t="s">
        <v>33</v>
      </c>
      <c r="K359" t="s">
        <v>39</v>
      </c>
      <c r="L359" t="s">
        <v>41</v>
      </c>
      <c r="M359">
        <v>9</v>
      </c>
      <c r="N359" t="s">
        <v>24</v>
      </c>
      <c r="O359" t="s">
        <v>25</v>
      </c>
      <c r="P359" t="s">
        <v>127</v>
      </c>
      <c r="Q359" t="s">
        <v>140</v>
      </c>
    </row>
    <row r="360" spans="1:17" x14ac:dyDescent="0.35">
      <c r="A360">
        <v>598025</v>
      </c>
      <c r="B360" t="s">
        <v>28</v>
      </c>
      <c r="C360" s="1">
        <v>41385</v>
      </c>
      <c r="D360" t="s">
        <v>268</v>
      </c>
      <c r="E360" t="s">
        <v>30</v>
      </c>
      <c r="F360">
        <v>0</v>
      </c>
      <c r="G360" t="s">
        <v>31</v>
      </c>
      <c r="H360" t="s">
        <v>207</v>
      </c>
      <c r="I360" t="s">
        <v>31</v>
      </c>
      <c r="J360" t="s">
        <v>22</v>
      </c>
      <c r="K360" t="s">
        <v>31</v>
      </c>
      <c r="L360" t="s">
        <v>41</v>
      </c>
      <c r="M360">
        <v>7</v>
      </c>
      <c r="N360" t="s">
        <v>24</v>
      </c>
      <c r="O360" t="s">
        <v>25</v>
      </c>
      <c r="P360" t="s">
        <v>120</v>
      </c>
      <c r="Q360" t="s">
        <v>263</v>
      </c>
    </row>
    <row r="361" spans="1:17" x14ac:dyDescent="0.35">
      <c r="A361">
        <v>598026</v>
      </c>
      <c r="B361" t="s">
        <v>65</v>
      </c>
      <c r="C361" s="1">
        <v>41386</v>
      </c>
      <c r="D361" t="s">
        <v>29</v>
      </c>
      <c r="E361" t="s">
        <v>67</v>
      </c>
      <c r="F361">
        <v>0</v>
      </c>
      <c r="G361" t="s">
        <v>32</v>
      </c>
      <c r="H361" t="s">
        <v>40</v>
      </c>
      <c r="I361" t="s">
        <v>40</v>
      </c>
      <c r="J361" t="s">
        <v>33</v>
      </c>
      <c r="K361" t="s">
        <v>32</v>
      </c>
      <c r="L361" t="s">
        <v>41</v>
      </c>
      <c r="M361">
        <v>5</v>
      </c>
      <c r="N361" t="s">
        <v>24</v>
      </c>
      <c r="O361" t="s">
        <v>25</v>
      </c>
      <c r="P361" t="s">
        <v>129</v>
      </c>
      <c r="Q361" t="s">
        <v>232</v>
      </c>
    </row>
    <row r="362" spans="1:17" x14ac:dyDescent="0.35">
      <c r="A362">
        <v>598027</v>
      </c>
      <c r="B362" t="s">
        <v>17</v>
      </c>
      <c r="C362" s="1">
        <v>41387</v>
      </c>
      <c r="D362" t="s">
        <v>118</v>
      </c>
      <c r="E362" t="s">
        <v>19</v>
      </c>
      <c r="F362">
        <v>0</v>
      </c>
      <c r="G362" t="s">
        <v>20</v>
      </c>
      <c r="H362" t="s">
        <v>207</v>
      </c>
      <c r="I362" t="s">
        <v>207</v>
      </c>
      <c r="J362" t="s">
        <v>22</v>
      </c>
      <c r="K362" t="s">
        <v>20</v>
      </c>
      <c r="L362" t="s">
        <v>23</v>
      </c>
      <c r="M362">
        <v>130</v>
      </c>
      <c r="N362" t="s">
        <v>24</v>
      </c>
      <c r="O362" t="s">
        <v>25</v>
      </c>
      <c r="P362" t="s">
        <v>42</v>
      </c>
      <c r="Q362" t="s">
        <v>252</v>
      </c>
    </row>
    <row r="363" spans="1:17" x14ac:dyDescent="0.35">
      <c r="A363">
        <v>598028</v>
      </c>
      <c r="B363" t="s">
        <v>194</v>
      </c>
      <c r="C363" s="1">
        <v>41410</v>
      </c>
      <c r="D363" t="s">
        <v>268</v>
      </c>
      <c r="E363" t="s">
        <v>195</v>
      </c>
      <c r="F363">
        <v>0</v>
      </c>
      <c r="G363" t="s">
        <v>31</v>
      </c>
      <c r="H363" t="s">
        <v>39</v>
      </c>
      <c r="I363" t="s">
        <v>39</v>
      </c>
      <c r="J363" t="s">
        <v>22</v>
      </c>
      <c r="K363" t="s">
        <v>31</v>
      </c>
      <c r="L363" t="s">
        <v>23</v>
      </c>
      <c r="M363">
        <v>7</v>
      </c>
      <c r="N363" t="s">
        <v>24</v>
      </c>
      <c r="O363" t="s">
        <v>25</v>
      </c>
      <c r="P363" t="s">
        <v>127</v>
      </c>
      <c r="Q363" t="s">
        <v>140</v>
      </c>
    </row>
    <row r="364" spans="1:17" x14ac:dyDescent="0.35">
      <c r="A364">
        <v>598029</v>
      </c>
      <c r="B364" t="s">
        <v>50</v>
      </c>
      <c r="C364" s="1">
        <v>41388</v>
      </c>
      <c r="D364" t="s">
        <v>152</v>
      </c>
      <c r="E364" t="s">
        <v>52</v>
      </c>
      <c r="F364">
        <v>0</v>
      </c>
      <c r="G364" t="s">
        <v>21</v>
      </c>
      <c r="H364" t="s">
        <v>47</v>
      </c>
      <c r="I364" t="s">
        <v>21</v>
      </c>
      <c r="J364" t="s">
        <v>33</v>
      </c>
      <c r="K364" t="s">
        <v>47</v>
      </c>
      <c r="L364" t="s">
        <v>41</v>
      </c>
      <c r="M364">
        <v>5</v>
      </c>
      <c r="N364" t="s">
        <v>24</v>
      </c>
      <c r="O364" t="s">
        <v>25</v>
      </c>
      <c r="P364" t="s">
        <v>127</v>
      </c>
      <c r="Q364" t="s">
        <v>140</v>
      </c>
    </row>
    <row r="365" spans="1:17" x14ac:dyDescent="0.35">
      <c r="A365">
        <v>598030</v>
      </c>
      <c r="B365" t="s">
        <v>65</v>
      </c>
      <c r="C365" s="1">
        <v>41389</v>
      </c>
      <c r="D365" t="s">
        <v>76</v>
      </c>
      <c r="E365" t="s">
        <v>67</v>
      </c>
      <c r="F365">
        <v>0</v>
      </c>
      <c r="G365" t="s">
        <v>32</v>
      </c>
      <c r="H365" t="s">
        <v>259</v>
      </c>
      <c r="I365" t="s">
        <v>259</v>
      </c>
      <c r="J365" t="s">
        <v>33</v>
      </c>
      <c r="K365" t="s">
        <v>32</v>
      </c>
      <c r="L365" t="s">
        <v>41</v>
      </c>
      <c r="M365">
        <v>5</v>
      </c>
      <c r="N365" t="s">
        <v>24</v>
      </c>
      <c r="O365" t="s">
        <v>25</v>
      </c>
      <c r="P365" t="s">
        <v>42</v>
      </c>
      <c r="Q365" t="s">
        <v>169</v>
      </c>
    </row>
    <row r="366" spans="1:17" x14ac:dyDescent="0.35">
      <c r="A366">
        <v>598031</v>
      </c>
      <c r="B366" t="s">
        <v>50</v>
      </c>
      <c r="C366" s="1">
        <v>41390</v>
      </c>
      <c r="D366" t="s">
        <v>144</v>
      </c>
      <c r="E366" t="s">
        <v>52</v>
      </c>
      <c r="F366">
        <v>0</v>
      </c>
      <c r="G366" t="s">
        <v>21</v>
      </c>
      <c r="H366" t="s">
        <v>31</v>
      </c>
      <c r="I366" t="s">
        <v>31</v>
      </c>
      <c r="J366" t="s">
        <v>33</v>
      </c>
      <c r="K366" t="s">
        <v>21</v>
      </c>
      <c r="L366" t="s">
        <v>41</v>
      </c>
      <c r="M366">
        <v>6</v>
      </c>
      <c r="N366" t="s">
        <v>24</v>
      </c>
      <c r="O366" t="s">
        <v>25</v>
      </c>
      <c r="P366" t="s">
        <v>267</v>
      </c>
      <c r="Q366" t="s">
        <v>140</v>
      </c>
    </row>
    <row r="367" spans="1:17" x14ac:dyDescent="0.35">
      <c r="A367">
        <v>598032</v>
      </c>
      <c r="B367" t="s">
        <v>56</v>
      </c>
      <c r="C367" s="1">
        <v>41391</v>
      </c>
      <c r="D367" t="s">
        <v>265</v>
      </c>
      <c r="E367" t="s">
        <v>58</v>
      </c>
      <c r="F367">
        <v>0</v>
      </c>
      <c r="G367" t="s">
        <v>40</v>
      </c>
      <c r="H367" t="s">
        <v>259</v>
      </c>
      <c r="I367" t="s">
        <v>259</v>
      </c>
      <c r="J367" t="s">
        <v>33</v>
      </c>
      <c r="K367" t="s">
        <v>40</v>
      </c>
      <c r="L367" t="s">
        <v>41</v>
      </c>
      <c r="M367">
        <v>8</v>
      </c>
      <c r="N367" t="s">
        <v>24</v>
      </c>
      <c r="O367" t="s">
        <v>25</v>
      </c>
      <c r="P367" t="s">
        <v>237</v>
      </c>
      <c r="Q367" t="s">
        <v>263</v>
      </c>
    </row>
    <row r="368" spans="1:17" x14ac:dyDescent="0.35">
      <c r="A368">
        <v>598033</v>
      </c>
      <c r="B368" t="s">
        <v>44</v>
      </c>
      <c r="C368" s="1">
        <v>41391</v>
      </c>
      <c r="D368" t="s">
        <v>152</v>
      </c>
      <c r="E368" t="s">
        <v>46</v>
      </c>
      <c r="F368">
        <v>0</v>
      </c>
      <c r="G368" t="s">
        <v>47</v>
      </c>
      <c r="H368" t="s">
        <v>20</v>
      </c>
      <c r="I368" t="s">
        <v>47</v>
      </c>
      <c r="J368" t="s">
        <v>33</v>
      </c>
      <c r="K368" t="s">
        <v>47</v>
      </c>
      <c r="L368" t="s">
        <v>23</v>
      </c>
      <c r="M368">
        <v>58</v>
      </c>
      <c r="N368" t="s">
        <v>24</v>
      </c>
      <c r="O368" t="s">
        <v>25</v>
      </c>
      <c r="P368" t="s">
        <v>26</v>
      </c>
      <c r="Q368" t="s">
        <v>129</v>
      </c>
    </row>
    <row r="369" spans="1:17" x14ac:dyDescent="0.35">
      <c r="A369">
        <v>598034</v>
      </c>
      <c r="B369" t="s">
        <v>65</v>
      </c>
      <c r="C369" s="1">
        <v>41392</v>
      </c>
      <c r="D369" t="s">
        <v>29</v>
      </c>
      <c r="E369" t="s">
        <v>67</v>
      </c>
      <c r="F369">
        <v>0</v>
      </c>
      <c r="G369" t="s">
        <v>32</v>
      </c>
      <c r="H369" t="s">
        <v>21</v>
      </c>
      <c r="I369" t="s">
        <v>21</v>
      </c>
      <c r="J369" t="s">
        <v>22</v>
      </c>
      <c r="K369" t="s">
        <v>32</v>
      </c>
      <c r="L369" t="s">
        <v>23</v>
      </c>
      <c r="M369">
        <v>14</v>
      </c>
      <c r="N369" t="s">
        <v>24</v>
      </c>
      <c r="O369" t="s">
        <v>25</v>
      </c>
      <c r="P369" t="s">
        <v>42</v>
      </c>
      <c r="Q369" t="s">
        <v>116</v>
      </c>
    </row>
    <row r="370" spans="1:17" x14ac:dyDescent="0.35">
      <c r="A370">
        <v>598035</v>
      </c>
      <c r="B370" t="s">
        <v>269</v>
      </c>
      <c r="C370" s="1">
        <v>41392</v>
      </c>
      <c r="D370" t="s">
        <v>179</v>
      </c>
      <c r="E370" t="s">
        <v>270</v>
      </c>
      <c r="F370">
        <v>0</v>
      </c>
      <c r="G370" t="s">
        <v>39</v>
      </c>
      <c r="H370" t="s">
        <v>207</v>
      </c>
      <c r="I370" t="s">
        <v>207</v>
      </c>
      <c r="J370" t="s">
        <v>22</v>
      </c>
      <c r="K370" t="s">
        <v>39</v>
      </c>
      <c r="L370" t="s">
        <v>23</v>
      </c>
      <c r="M370">
        <v>15</v>
      </c>
      <c r="N370" t="s">
        <v>24</v>
      </c>
      <c r="O370" t="s">
        <v>25</v>
      </c>
      <c r="P370" t="s">
        <v>267</v>
      </c>
      <c r="Q370" t="s">
        <v>140</v>
      </c>
    </row>
    <row r="371" spans="1:17" x14ac:dyDescent="0.35">
      <c r="A371">
        <v>598036</v>
      </c>
      <c r="B371" t="s">
        <v>56</v>
      </c>
      <c r="C371" s="1">
        <v>41393</v>
      </c>
      <c r="D371" t="s">
        <v>271</v>
      </c>
      <c r="E371" t="s">
        <v>58</v>
      </c>
      <c r="F371">
        <v>0</v>
      </c>
      <c r="G371" t="s">
        <v>40</v>
      </c>
      <c r="H371" t="s">
        <v>20</v>
      </c>
      <c r="I371" t="s">
        <v>40</v>
      </c>
      <c r="J371" t="s">
        <v>22</v>
      </c>
      <c r="K371" t="s">
        <v>40</v>
      </c>
      <c r="L371" t="s">
        <v>41</v>
      </c>
      <c r="M371">
        <v>4</v>
      </c>
      <c r="N371" t="s">
        <v>24</v>
      </c>
      <c r="O371" t="s">
        <v>25</v>
      </c>
      <c r="P371" t="s">
        <v>120</v>
      </c>
      <c r="Q371" t="s">
        <v>263</v>
      </c>
    </row>
    <row r="372" spans="1:17" x14ac:dyDescent="0.35">
      <c r="A372">
        <v>598037</v>
      </c>
      <c r="B372" t="s">
        <v>44</v>
      </c>
      <c r="C372" s="1">
        <v>41393</v>
      </c>
      <c r="D372" t="s">
        <v>147</v>
      </c>
      <c r="E372" t="s">
        <v>46</v>
      </c>
      <c r="F372">
        <v>0</v>
      </c>
      <c r="G372" t="s">
        <v>47</v>
      </c>
      <c r="H372" t="s">
        <v>31</v>
      </c>
      <c r="I372" t="s">
        <v>47</v>
      </c>
      <c r="J372" t="s">
        <v>33</v>
      </c>
      <c r="K372" t="s">
        <v>47</v>
      </c>
      <c r="L372" t="s">
        <v>23</v>
      </c>
      <c r="M372">
        <v>4</v>
      </c>
      <c r="N372" t="s">
        <v>24</v>
      </c>
      <c r="O372" t="s">
        <v>25</v>
      </c>
      <c r="P372" t="s">
        <v>26</v>
      </c>
      <c r="Q372" t="s">
        <v>232</v>
      </c>
    </row>
    <row r="373" spans="1:17" x14ac:dyDescent="0.35">
      <c r="A373">
        <v>598038</v>
      </c>
      <c r="B373" t="s">
        <v>238</v>
      </c>
      <c r="C373" s="1">
        <v>41394</v>
      </c>
      <c r="D373" t="s">
        <v>76</v>
      </c>
      <c r="E373" t="s">
        <v>240</v>
      </c>
      <c r="F373">
        <v>0</v>
      </c>
      <c r="G373" t="s">
        <v>207</v>
      </c>
      <c r="H373" t="s">
        <v>32</v>
      </c>
      <c r="I373" t="s">
        <v>32</v>
      </c>
      <c r="J373" t="s">
        <v>33</v>
      </c>
      <c r="K373" t="s">
        <v>32</v>
      </c>
      <c r="L373" t="s">
        <v>23</v>
      </c>
      <c r="M373">
        <v>37</v>
      </c>
      <c r="N373" t="s">
        <v>24</v>
      </c>
      <c r="O373" t="s">
        <v>25</v>
      </c>
      <c r="P373" t="s">
        <v>169</v>
      </c>
      <c r="Q373" t="s">
        <v>116</v>
      </c>
    </row>
    <row r="374" spans="1:17" x14ac:dyDescent="0.35">
      <c r="A374">
        <v>598039</v>
      </c>
      <c r="B374" t="s">
        <v>60</v>
      </c>
      <c r="C374" s="1">
        <v>41395</v>
      </c>
      <c r="D374" t="s">
        <v>216</v>
      </c>
      <c r="E374" t="s">
        <v>62</v>
      </c>
      <c r="F374">
        <v>0</v>
      </c>
      <c r="G374" t="s">
        <v>259</v>
      </c>
      <c r="H374" t="s">
        <v>47</v>
      </c>
      <c r="I374" t="s">
        <v>47</v>
      </c>
      <c r="J374" t="s">
        <v>33</v>
      </c>
      <c r="K374" t="s">
        <v>259</v>
      </c>
      <c r="L374" t="s">
        <v>41</v>
      </c>
      <c r="M374">
        <v>7</v>
      </c>
      <c r="N374" t="s">
        <v>24</v>
      </c>
      <c r="O374" t="s">
        <v>25</v>
      </c>
      <c r="P374" t="s">
        <v>26</v>
      </c>
      <c r="Q374" t="s">
        <v>129</v>
      </c>
    </row>
    <row r="375" spans="1:17" x14ac:dyDescent="0.35">
      <c r="A375">
        <v>598040</v>
      </c>
      <c r="B375" t="s">
        <v>269</v>
      </c>
      <c r="C375" s="1">
        <v>41395</v>
      </c>
      <c r="D375" t="s">
        <v>179</v>
      </c>
      <c r="E375" t="s">
        <v>270</v>
      </c>
      <c r="F375">
        <v>0</v>
      </c>
      <c r="G375" t="s">
        <v>39</v>
      </c>
      <c r="H375" t="s">
        <v>21</v>
      </c>
      <c r="I375" t="s">
        <v>21</v>
      </c>
      <c r="J375" t="s">
        <v>33</v>
      </c>
      <c r="K375" t="s">
        <v>39</v>
      </c>
      <c r="L375" t="s">
        <v>41</v>
      </c>
      <c r="M375">
        <v>7</v>
      </c>
      <c r="N375" t="s">
        <v>24</v>
      </c>
      <c r="O375" t="s">
        <v>25</v>
      </c>
      <c r="P375" t="s">
        <v>127</v>
      </c>
      <c r="Q375" t="s">
        <v>267</v>
      </c>
    </row>
    <row r="376" spans="1:17" x14ac:dyDescent="0.35">
      <c r="A376">
        <v>598041</v>
      </c>
      <c r="B376" t="s">
        <v>65</v>
      </c>
      <c r="C376" s="1">
        <v>41396</v>
      </c>
      <c r="D376" t="s">
        <v>105</v>
      </c>
      <c r="E376" t="s">
        <v>67</v>
      </c>
      <c r="F376">
        <v>0</v>
      </c>
      <c r="G376" t="s">
        <v>32</v>
      </c>
      <c r="H376" t="s">
        <v>31</v>
      </c>
      <c r="I376" t="s">
        <v>32</v>
      </c>
      <c r="J376" t="s">
        <v>33</v>
      </c>
      <c r="K376" t="s">
        <v>32</v>
      </c>
      <c r="L376" t="s">
        <v>23</v>
      </c>
      <c r="M376">
        <v>15</v>
      </c>
      <c r="N376" t="s">
        <v>24</v>
      </c>
      <c r="O376" t="s">
        <v>25</v>
      </c>
      <c r="P376" t="s">
        <v>120</v>
      </c>
      <c r="Q376" t="s">
        <v>237</v>
      </c>
    </row>
    <row r="377" spans="1:17" x14ac:dyDescent="0.35">
      <c r="A377">
        <v>598042</v>
      </c>
      <c r="B377" t="s">
        <v>238</v>
      </c>
      <c r="C377" s="1">
        <v>41396</v>
      </c>
      <c r="D377" t="s">
        <v>121</v>
      </c>
      <c r="E377" t="s">
        <v>240</v>
      </c>
      <c r="F377">
        <v>0</v>
      </c>
      <c r="G377" t="s">
        <v>207</v>
      </c>
      <c r="H377" t="s">
        <v>20</v>
      </c>
      <c r="I377" t="s">
        <v>20</v>
      </c>
      <c r="J377" t="s">
        <v>33</v>
      </c>
      <c r="K377" t="s">
        <v>20</v>
      </c>
      <c r="L377" t="s">
        <v>23</v>
      </c>
      <c r="M377">
        <v>17</v>
      </c>
      <c r="N377" t="s">
        <v>24</v>
      </c>
      <c r="O377" t="s">
        <v>25</v>
      </c>
      <c r="P377" t="s">
        <v>42</v>
      </c>
      <c r="Q377" t="s">
        <v>252</v>
      </c>
    </row>
    <row r="378" spans="1:17" x14ac:dyDescent="0.35">
      <c r="A378">
        <v>598043</v>
      </c>
      <c r="B378" t="s">
        <v>50</v>
      </c>
      <c r="C378" s="1">
        <v>41397</v>
      </c>
      <c r="D378" t="s">
        <v>68</v>
      </c>
      <c r="E378" t="s">
        <v>52</v>
      </c>
      <c r="F378">
        <v>0</v>
      </c>
      <c r="G378" t="s">
        <v>21</v>
      </c>
      <c r="H378" t="s">
        <v>40</v>
      </c>
      <c r="I378" t="s">
        <v>40</v>
      </c>
      <c r="J378" t="s">
        <v>33</v>
      </c>
      <c r="K378" t="s">
        <v>21</v>
      </c>
      <c r="L378" t="s">
        <v>41</v>
      </c>
      <c r="M378">
        <v>8</v>
      </c>
      <c r="N378" t="s">
        <v>24</v>
      </c>
      <c r="O378" t="s">
        <v>25</v>
      </c>
      <c r="P378" t="s">
        <v>127</v>
      </c>
      <c r="Q378" t="s">
        <v>267</v>
      </c>
    </row>
    <row r="379" spans="1:17" x14ac:dyDescent="0.35">
      <c r="A379">
        <v>598044</v>
      </c>
      <c r="B379" t="s">
        <v>60</v>
      </c>
      <c r="C379" s="1">
        <v>41398</v>
      </c>
      <c r="D379" t="s">
        <v>272</v>
      </c>
      <c r="E379" t="s">
        <v>62</v>
      </c>
      <c r="F379">
        <v>0</v>
      </c>
      <c r="G379" t="s">
        <v>259</v>
      </c>
      <c r="H379" t="s">
        <v>39</v>
      </c>
      <c r="I379" t="s">
        <v>39</v>
      </c>
      <c r="J379" t="s">
        <v>33</v>
      </c>
      <c r="K379" t="s">
        <v>259</v>
      </c>
      <c r="L379" t="s">
        <v>41</v>
      </c>
      <c r="M379">
        <v>6</v>
      </c>
      <c r="N379" t="s">
        <v>24</v>
      </c>
      <c r="O379" t="s">
        <v>25</v>
      </c>
      <c r="P379" t="s">
        <v>26</v>
      </c>
      <c r="Q379" t="s">
        <v>129</v>
      </c>
    </row>
    <row r="380" spans="1:17" x14ac:dyDescent="0.35">
      <c r="A380">
        <v>598045</v>
      </c>
      <c r="B380" t="s">
        <v>17</v>
      </c>
      <c r="C380" s="1">
        <v>41408</v>
      </c>
      <c r="D380" t="s">
        <v>72</v>
      </c>
      <c r="E380" t="s">
        <v>19</v>
      </c>
      <c r="F380">
        <v>0</v>
      </c>
      <c r="G380" t="s">
        <v>20</v>
      </c>
      <c r="H380" t="s">
        <v>31</v>
      </c>
      <c r="I380" t="s">
        <v>31</v>
      </c>
      <c r="J380" t="s">
        <v>22</v>
      </c>
      <c r="K380" t="s">
        <v>31</v>
      </c>
      <c r="L380" t="s">
        <v>41</v>
      </c>
      <c r="M380">
        <v>7</v>
      </c>
      <c r="N380" t="s">
        <v>24</v>
      </c>
      <c r="O380" t="s">
        <v>25</v>
      </c>
      <c r="P380" t="s">
        <v>127</v>
      </c>
      <c r="Q380" t="s">
        <v>140</v>
      </c>
    </row>
    <row r="381" spans="1:17" x14ac:dyDescent="0.35">
      <c r="A381">
        <v>598046</v>
      </c>
      <c r="B381" t="s">
        <v>44</v>
      </c>
      <c r="C381" s="1">
        <v>41399</v>
      </c>
      <c r="D381" t="s">
        <v>273</v>
      </c>
      <c r="E381" t="s">
        <v>46</v>
      </c>
      <c r="F381">
        <v>0</v>
      </c>
      <c r="G381" t="s">
        <v>47</v>
      </c>
      <c r="H381" t="s">
        <v>32</v>
      </c>
      <c r="I381" t="s">
        <v>47</v>
      </c>
      <c r="J381" t="s">
        <v>33</v>
      </c>
      <c r="K381" t="s">
        <v>47</v>
      </c>
      <c r="L381" t="s">
        <v>23</v>
      </c>
      <c r="M381">
        <v>60</v>
      </c>
      <c r="N381" t="s">
        <v>24</v>
      </c>
      <c r="O381" t="s">
        <v>25</v>
      </c>
      <c r="P381" t="s">
        <v>127</v>
      </c>
      <c r="Q381" t="s">
        <v>267</v>
      </c>
    </row>
    <row r="382" spans="1:17" x14ac:dyDescent="0.35">
      <c r="A382">
        <v>598047</v>
      </c>
      <c r="B382" t="s">
        <v>56</v>
      </c>
      <c r="C382" s="1">
        <v>41399</v>
      </c>
      <c r="D382" t="s">
        <v>233</v>
      </c>
      <c r="E382" t="s">
        <v>58</v>
      </c>
      <c r="F382">
        <v>0</v>
      </c>
      <c r="G382" t="s">
        <v>40</v>
      </c>
      <c r="H382" t="s">
        <v>207</v>
      </c>
      <c r="I382" t="s">
        <v>207</v>
      </c>
      <c r="J382" t="s">
        <v>33</v>
      </c>
      <c r="K382" t="s">
        <v>40</v>
      </c>
      <c r="L382" t="s">
        <v>41</v>
      </c>
      <c r="M382">
        <v>5</v>
      </c>
      <c r="N382" t="s">
        <v>24</v>
      </c>
      <c r="O382" t="s">
        <v>25</v>
      </c>
      <c r="P382" t="s">
        <v>252</v>
      </c>
      <c r="Q382" t="s">
        <v>213</v>
      </c>
    </row>
    <row r="383" spans="1:17" x14ac:dyDescent="0.35">
      <c r="A383">
        <v>598048</v>
      </c>
      <c r="B383" t="s">
        <v>17</v>
      </c>
      <c r="C383" s="1">
        <v>41373</v>
      </c>
      <c r="D383" t="s">
        <v>215</v>
      </c>
      <c r="E383" t="s">
        <v>19</v>
      </c>
      <c r="F383">
        <v>0</v>
      </c>
      <c r="G383" t="s">
        <v>20</v>
      </c>
      <c r="H383" t="s">
        <v>259</v>
      </c>
      <c r="I383" t="s">
        <v>259</v>
      </c>
      <c r="J383" t="s">
        <v>33</v>
      </c>
      <c r="K383" t="s">
        <v>20</v>
      </c>
      <c r="L383" t="s">
        <v>41</v>
      </c>
      <c r="M383">
        <v>7</v>
      </c>
      <c r="N383" t="s">
        <v>24</v>
      </c>
      <c r="O383" t="s">
        <v>25</v>
      </c>
      <c r="P383" t="s">
        <v>140</v>
      </c>
      <c r="Q383" t="s">
        <v>116</v>
      </c>
    </row>
    <row r="384" spans="1:17" x14ac:dyDescent="0.35">
      <c r="A384">
        <v>598049</v>
      </c>
      <c r="B384" t="s">
        <v>56</v>
      </c>
      <c r="C384" s="1">
        <v>41401</v>
      </c>
      <c r="D384" t="s">
        <v>233</v>
      </c>
      <c r="E384" t="s">
        <v>58</v>
      </c>
      <c r="F384">
        <v>0</v>
      </c>
      <c r="G384" t="s">
        <v>40</v>
      </c>
      <c r="H384" t="s">
        <v>39</v>
      </c>
      <c r="I384" t="s">
        <v>39</v>
      </c>
      <c r="J384" t="s">
        <v>33</v>
      </c>
      <c r="K384" t="s">
        <v>40</v>
      </c>
      <c r="L384" t="s">
        <v>41</v>
      </c>
      <c r="M384">
        <v>9</v>
      </c>
      <c r="N384" t="s">
        <v>24</v>
      </c>
      <c r="O384" t="s">
        <v>25</v>
      </c>
      <c r="P384" t="s">
        <v>42</v>
      </c>
      <c r="Q384" t="s">
        <v>213</v>
      </c>
    </row>
    <row r="385" spans="1:17" x14ac:dyDescent="0.35">
      <c r="A385">
        <v>598050</v>
      </c>
      <c r="B385" t="s">
        <v>44</v>
      </c>
      <c r="C385" s="1">
        <v>41401</v>
      </c>
      <c r="D385" t="s">
        <v>107</v>
      </c>
      <c r="E385" t="s">
        <v>46</v>
      </c>
      <c r="F385">
        <v>0</v>
      </c>
      <c r="G385" t="s">
        <v>47</v>
      </c>
      <c r="H385" t="s">
        <v>21</v>
      </c>
      <c r="I385" t="s">
        <v>47</v>
      </c>
      <c r="J385" t="s">
        <v>33</v>
      </c>
      <c r="K385" t="s">
        <v>47</v>
      </c>
      <c r="L385" t="s">
        <v>23</v>
      </c>
      <c r="M385">
        <v>65</v>
      </c>
      <c r="N385" t="s">
        <v>24</v>
      </c>
      <c r="O385" t="s">
        <v>25</v>
      </c>
      <c r="P385" t="s">
        <v>127</v>
      </c>
      <c r="Q385" t="s">
        <v>140</v>
      </c>
    </row>
    <row r="386" spans="1:17" x14ac:dyDescent="0.35">
      <c r="A386">
        <v>598051</v>
      </c>
      <c r="B386" t="s">
        <v>60</v>
      </c>
      <c r="C386" s="1">
        <v>41402</v>
      </c>
      <c r="D386" t="s">
        <v>105</v>
      </c>
      <c r="E386" t="s">
        <v>62</v>
      </c>
      <c r="F386">
        <v>0</v>
      </c>
      <c r="G386" t="s">
        <v>259</v>
      </c>
      <c r="H386" t="s">
        <v>32</v>
      </c>
      <c r="I386" t="s">
        <v>259</v>
      </c>
      <c r="J386" t="s">
        <v>22</v>
      </c>
      <c r="K386" t="s">
        <v>32</v>
      </c>
      <c r="L386" t="s">
        <v>23</v>
      </c>
      <c r="M386">
        <v>77</v>
      </c>
      <c r="N386" t="s">
        <v>24</v>
      </c>
      <c r="O386" t="s">
        <v>25</v>
      </c>
      <c r="P386" t="s">
        <v>169</v>
      </c>
      <c r="Q386" t="s">
        <v>274</v>
      </c>
    </row>
    <row r="387" spans="1:17" x14ac:dyDescent="0.35">
      <c r="A387">
        <v>598052</v>
      </c>
      <c r="B387" t="s">
        <v>28</v>
      </c>
      <c r="C387" s="1">
        <v>41403</v>
      </c>
      <c r="D387" t="s">
        <v>275</v>
      </c>
      <c r="E387" t="s">
        <v>30</v>
      </c>
      <c r="F387">
        <v>0</v>
      </c>
      <c r="G387" t="s">
        <v>31</v>
      </c>
      <c r="H387" t="s">
        <v>40</v>
      </c>
      <c r="I387" t="s">
        <v>40</v>
      </c>
      <c r="J387" t="s">
        <v>22</v>
      </c>
      <c r="K387" t="s">
        <v>40</v>
      </c>
      <c r="L387" t="s">
        <v>41</v>
      </c>
      <c r="M387">
        <v>8</v>
      </c>
      <c r="N387" t="s">
        <v>24</v>
      </c>
      <c r="O387" t="s">
        <v>25</v>
      </c>
      <c r="P387" t="s">
        <v>127</v>
      </c>
      <c r="Q387" t="s">
        <v>140</v>
      </c>
    </row>
    <row r="388" spans="1:17" x14ac:dyDescent="0.35">
      <c r="A388">
        <v>598053</v>
      </c>
      <c r="B388" t="s">
        <v>238</v>
      </c>
      <c r="C388" s="1">
        <v>41403</v>
      </c>
      <c r="D388" t="s">
        <v>146</v>
      </c>
      <c r="E388" t="s">
        <v>240</v>
      </c>
      <c r="F388">
        <v>0</v>
      </c>
      <c r="G388" t="s">
        <v>207</v>
      </c>
      <c r="H388" t="s">
        <v>21</v>
      </c>
      <c r="I388" t="s">
        <v>21</v>
      </c>
      <c r="J388" t="s">
        <v>33</v>
      </c>
      <c r="K388" t="s">
        <v>21</v>
      </c>
      <c r="L388" t="s">
        <v>23</v>
      </c>
      <c r="M388">
        <v>46</v>
      </c>
      <c r="N388" t="s">
        <v>24</v>
      </c>
      <c r="O388" t="s">
        <v>25</v>
      </c>
      <c r="P388" t="s">
        <v>26</v>
      </c>
      <c r="Q388" t="s">
        <v>129</v>
      </c>
    </row>
    <row r="389" spans="1:17" x14ac:dyDescent="0.35">
      <c r="A389">
        <v>598054</v>
      </c>
      <c r="B389" t="s">
        <v>36</v>
      </c>
      <c r="C389" s="1">
        <v>41404</v>
      </c>
      <c r="D389" t="s">
        <v>197</v>
      </c>
      <c r="E389" t="s">
        <v>38</v>
      </c>
      <c r="F389">
        <v>0</v>
      </c>
      <c r="G389" t="s">
        <v>39</v>
      </c>
      <c r="H389" t="s">
        <v>20</v>
      </c>
      <c r="I389" t="s">
        <v>39</v>
      </c>
      <c r="J389" t="s">
        <v>22</v>
      </c>
      <c r="K389" t="s">
        <v>20</v>
      </c>
      <c r="L389" t="s">
        <v>23</v>
      </c>
      <c r="M389">
        <v>4</v>
      </c>
      <c r="N389" t="s">
        <v>24</v>
      </c>
      <c r="O389" t="s">
        <v>25</v>
      </c>
      <c r="P389" t="s">
        <v>274</v>
      </c>
      <c r="Q389" t="s">
        <v>263</v>
      </c>
    </row>
    <row r="390" spans="1:17" x14ac:dyDescent="0.35">
      <c r="A390">
        <v>598055</v>
      </c>
      <c r="B390" t="s">
        <v>238</v>
      </c>
      <c r="C390" s="1">
        <v>41405</v>
      </c>
      <c r="D390" t="s">
        <v>273</v>
      </c>
      <c r="E390" t="s">
        <v>240</v>
      </c>
      <c r="F390">
        <v>0</v>
      </c>
      <c r="G390" t="s">
        <v>207</v>
      </c>
      <c r="H390" t="s">
        <v>47</v>
      </c>
      <c r="I390" t="s">
        <v>207</v>
      </c>
      <c r="J390" t="s">
        <v>33</v>
      </c>
      <c r="K390" t="s">
        <v>47</v>
      </c>
      <c r="L390" t="s">
        <v>41</v>
      </c>
      <c r="M390">
        <v>5</v>
      </c>
      <c r="N390" t="s">
        <v>24</v>
      </c>
      <c r="O390" t="s">
        <v>25</v>
      </c>
      <c r="P390" t="s">
        <v>26</v>
      </c>
      <c r="Q390" t="s">
        <v>232</v>
      </c>
    </row>
    <row r="391" spans="1:17" x14ac:dyDescent="0.35">
      <c r="A391">
        <v>598056</v>
      </c>
      <c r="B391" t="s">
        <v>28</v>
      </c>
      <c r="C391" s="1">
        <v>41405</v>
      </c>
      <c r="D391" t="s">
        <v>276</v>
      </c>
      <c r="E391" t="s">
        <v>30</v>
      </c>
      <c r="F391">
        <v>0</v>
      </c>
      <c r="G391" t="s">
        <v>31</v>
      </c>
      <c r="H391" t="s">
        <v>259</v>
      </c>
      <c r="I391" t="s">
        <v>31</v>
      </c>
      <c r="J391" t="s">
        <v>22</v>
      </c>
      <c r="K391" t="s">
        <v>259</v>
      </c>
      <c r="L391" t="s">
        <v>23</v>
      </c>
      <c r="M391">
        <v>30</v>
      </c>
      <c r="N391" t="s">
        <v>24</v>
      </c>
      <c r="O391" t="s">
        <v>25</v>
      </c>
      <c r="P391" t="s">
        <v>169</v>
      </c>
      <c r="Q391" t="s">
        <v>213</v>
      </c>
    </row>
    <row r="392" spans="1:17" x14ac:dyDescent="0.35">
      <c r="A392">
        <v>598057</v>
      </c>
      <c r="B392" t="s">
        <v>277</v>
      </c>
      <c r="C392" s="1">
        <v>41406</v>
      </c>
      <c r="D392" t="s">
        <v>144</v>
      </c>
      <c r="E392" t="s">
        <v>278</v>
      </c>
      <c r="F392">
        <v>0</v>
      </c>
      <c r="G392" t="s">
        <v>21</v>
      </c>
      <c r="H392" t="s">
        <v>20</v>
      </c>
      <c r="I392" t="s">
        <v>21</v>
      </c>
      <c r="J392" t="s">
        <v>22</v>
      </c>
      <c r="K392" t="s">
        <v>21</v>
      </c>
      <c r="L392" t="s">
        <v>41</v>
      </c>
      <c r="M392">
        <v>5</v>
      </c>
      <c r="N392" t="s">
        <v>24</v>
      </c>
      <c r="O392" t="s">
        <v>25</v>
      </c>
      <c r="P392" t="s">
        <v>274</v>
      </c>
      <c r="Q392" t="s">
        <v>263</v>
      </c>
    </row>
    <row r="393" spans="1:17" x14ac:dyDescent="0.35">
      <c r="A393">
        <v>598058</v>
      </c>
      <c r="B393" t="s">
        <v>56</v>
      </c>
      <c r="C393" s="1">
        <v>41406</v>
      </c>
      <c r="D393" t="s">
        <v>57</v>
      </c>
      <c r="E393" t="s">
        <v>58</v>
      </c>
      <c r="F393">
        <v>0</v>
      </c>
      <c r="G393" t="s">
        <v>40</v>
      </c>
      <c r="H393" t="s">
        <v>32</v>
      </c>
      <c r="I393" t="s">
        <v>40</v>
      </c>
      <c r="J393" t="s">
        <v>22</v>
      </c>
      <c r="K393" t="s">
        <v>40</v>
      </c>
      <c r="L393" t="s">
        <v>41</v>
      </c>
      <c r="M393">
        <v>5</v>
      </c>
      <c r="N393" t="s">
        <v>24</v>
      </c>
      <c r="O393" t="s">
        <v>25</v>
      </c>
      <c r="P393" t="s">
        <v>127</v>
      </c>
      <c r="Q393" t="s">
        <v>267</v>
      </c>
    </row>
    <row r="394" spans="1:17" x14ac:dyDescent="0.35">
      <c r="A394">
        <v>598059</v>
      </c>
      <c r="B394" t="s">
        <v>36</v>
      </c>
      <c r="C394" s="1">
        <v>41387</v>
      </c>
      <c r="D394" t="s">
        <v>191</v>
      </c>
      <c r="E394" t="s">
        <v>38</v>
      </c>
      <c r="F394">
        <v>0</v>
      </c>
      <c r="G394" t="s">
        <v>39</v>
      </c>
      <c r="H394" t="s">
        <v>31</v>
      </c>
      <c r="I394" t="s">
        <v>31</v>
      </c>
      <c r="J394" t="s">
        <v>22</v>
      </c>
      <c r="K394" t="s">
        <v>31</v>
      </c>
      <c r="L394" t="s">
        <v>41</v>
      </c>
      <c r="M394">
        <v>5</v>
      </c>
      <c r="N394" t="s">
        <v>24</v>
      </c>
      <c r="O394" t="s">
        <v>25</v>
      </c>
      <c r="P394" t="s">
        <v>237</v>
      </c>
      <c r="Q394" t="s">
        <v>263</v>
      </c>
    </row>
    <row r="395" spans="1:17" x14ac:dyDescent="0.35">
      <c r="A395">
        <v>598060</v>
      </c>
      <c r="B395" t="s">
        <v>44</v>
      </c>
      <c r="C395" s="1">
        <v>41407</v>
      </c>
      <c r="D395" t="s">
        <v>192</v>
      </c>
      <c r="E395" t="s">
        <v>46</v>
      </c>
      <c r="F395">
        <v>0</v>
      </c>
      <c r="G395" t="s">
        <v>47</v>
      </c>
      <c r="H395" t="s">
        <v>259</v>
      </c>
      <c r="I395" t="s">
        <v>259</v>
      </c>
      <c r="J395" t="s">
        <v>33</v>
      </c>
      <c r="K395" t="s">
        <v>47</v>
      </c>
      <c r="L395" t="s">
        <v>41</v>
      </c>
      <c r="M395">
        <v>7</v>
      </c>
      <c r="N395" t="s">
        <v>24</v>
      </c>
      <c r="O395" t="s">
        <v>25</v>
      </c>
      <c r="P395" t="s">
        <v>232</v>
      </c>
      <c r="Q395" t="s">
        <v>116</v>
      </c>
    </row>
    <row r="396" spans="1:17" x14ac:dyDescent="0.35">
      <c r="A396">
        <v>598061</v>
      </c>
      <c r="B396" t="s">
        <v>277</v>
      </c>
      <c r="C396" s="1">
        <v>41409</v>
      </c>
      <c r="D396" t="s">
        <v>162</v>
      </c>
      <c r="E396" t="s">
        <v>278</v>
      </c>
      <c r="F396">
        <v>0</v>
      </c>
      <c r="G396" t="s">
        <v>21</v>
      </c>
      <c r="H396" t="s">
        <v>207</v>
      </c>
      <c r="I396" t="s">
        <v>21</v>
      </c>
      <c r="J396" t="s">
        <v>22</v>
      </c>
      <c r="K396" t="s">
        <v>207</v>
      </c>
      <c r="L396" t="s">
        <v>23</v>
      </c>
      <c r="M396">
        <v>7</v>
      </c>
      <c r="N396" t="s">
        <v>24</v>
      </c>
      <c r="O396" t="s">
        <v>25</v>
      </c>
      <c r="P396" t="s">
        <v>274</v>
      </c>
      <c r="Q396" t="s">
        <v>263</v>
      </c>
    </row>
    <row r="397" spans="1:17" x14ac:dyDescent="0.35">
      <c r="A397">
        <v>598062</v>
      </c>
      <c r="B397" t="s">
        <v>65</v>
      </c>
      <c r="C397" s="1">
        <v>41408</v>
      </c>
      <c r="D397" t="s">
        <v>76</v>
      </c>
      <c r="E397" t="s">
        <v>67</v>
      </c>
      <c r="F397">
        <v>0</v>
      </c>
      <c r="G397" t="s">
        <v>32</v>
      </c>
      <c r="H397" t="s">
        <v>39</v>
      </c>
      <c r="I397" t="s">
        <v>32</v>
      </c>
      <c r="J397" t="s">
        <v>33</v>
      </c>
      <c r="K397" t="s">
        <v>32</v>
      </c>
      <c r="L397" t="s">
        <v>23</v>
      </c>
      <c r="M397">
        <v>33</v>
      </c>
      <c r="N397" t="s">
        <v>24</v>
      </c>
      <c r="O397" t="s">
        <v>25</v>
      </c>
      <c r="P397" t="s">
        <v>252</v>
      </c>
      <c r="Q397" t="s">
        <v>213</v>
      </c>
    </row>
    <row r="398" spans="1:17" x14ac:dyDescent="0.35">
      <c r="A398">
        <v>598063</v>
      </c>
      <c r="B398" t="s">
        <v>44</v>
      </c>
      <c r="C398" s="1">
        <v>41409</v>
      </c>
      <c r="D398" t="s">
        <v>279</v>
      </c>
      <c r="E398" t="s">
        <v>46</v>
      </c>
      <c r="F398">
        <v>0</v>
      </c>
      <c r="G398" t="s">
        <v>47</v>
      </c>
      <c r="H398" t="s">
        <v>40</v>
      </c>
      <c r="I398" t="s">
        <v>40</v>
      </c>
      <c r="J398" t="s">
        <v>22</v>
      </c>
      <c r="K398" t="s">
        <v>47</v>
      </c>
      <c r="L398" t="s">
        <v>23</v>
      </c>
      <c r="M398">
        <v>14</v>
      </c>
      <c r="N398" t="s">
        <v>24</v>
      </c>
      <c r="O398" t="s">
        <v>25</v>
      </c>
      <c r="P398" t="s">
        <v>26</v>
      </c>
      <c r="Q398" t="s">
        <v>129</v>
      </c>
    </row>
    <row r="399" spans="1:17" x14ac:dyDescent="0.35">
      <c r="A399">
        <v>598064</v>
      </c>
      <c r="B399" t="s">
        <v>28</v>
      </c>
      <c r="C399" s="1">
        <v>41400</v>
      </c>
      <c r="D399" t="s">
        <v>268</v>
      </c>
      <c r="E399" t="s">
        <v>30</v>
      </c>
      <c r="F399">
        <v>0</v>
      </c>
      <c r="G399" t="s">
        <v>31</v>
      </c>
      <c r="H399" t="s">
        <v>20</v>
      </c>
      <c r="I399" t="s">
        <v>31</v>
      </c>
      <c r="J399" t="s">
        <v>22</v>
      </c>
      <c r="K399" t="s">
        <v>31</v>
      </c>
      <c r="L399" t="s">
        <v>41</v>
      </c>
      <c r="M399">
        <v>6</v>
      </c>
      <c r="N399" t="s">
        <v>24</v>
      </c>
      <c r="O399" t="s">
        <v>25</v>
      </c>
      <c r="P399" t="s">
        <v>237</v>
      </c>
      <c r="Q399" t="s">
        <v>274</v>
      </c>
    </row>
    <row r="400" spans="1:17" x14ac:dyDescent="0.35">
      <c r="A400">
        <v>598065</v>
      </c>
      <c r="B400" t="s">
        <v>60</v>
      </c>
      <c r="C400" s="1">
        <v>41411</v>
      </c>
      <c r="D400" t="s">
        <v>93</v>
      </c>
      <c r="E400" t="s">
        <v>62</v>
      </c>
      <c r="F400">
        <v>0</v>
      </c>
      <c r="G400" t="s">
        <v>259</v>
      </c>
      <c r="H400" t="s">
        <v>40</v>
      </c>
      <c r="I400" t="s">
        <v>259</v>
      </c>
      <c r="J400" t="s">
        <v>33</v>
      </c>
      <c r="K400" t="s">
        <v>259</v>
      </c>
      <c r="L400" t="s">
        <v>23</v>
      </c>
      <c r="M400">
        <v>23</v>
      </c>
      <c r="N400" t="s">
        <v>24</v>
      </c>
      <c r="O400" t="s">
        <v>25</v>
      </c>
      <c r="P400" t="s">
        <v>26</v>
      </c>
      <c r="Q400" t="s">
        <v>232</v>
      </c>
    </row>
    <row r="401" spans="1:17" x14ac:dyDescent="0.35">
      <c r="A401">
        <v>598066</v>
      </c>
      <c r="B401" t="s">
        <v>194</v>
      </c>
      <c r="C401" s="1">
        <v>41412</v>
      </c>
      <c r="D401" t="s">
        <v>254</v>
      </c>
      <c r="E401" t="s">
        <v>195</v>
      </c>
      <c r="F401">
        <v>0</v>
      </c>
      <c r="G401" t="s">
        <v>31</v>
      </c>
      <c r="H401" t="s">
        <v>47</v>
      </c>
      <c r="I401" t="s">
        <v>47</v>
      </c>
      <c r="J401" t="s">
        <v>22</v>
      </c>
      <c r="K401" t="s">
        <v>31</v>
      </c>
      <c r="L401" t="s">
        <v>23</v>
      </c>
      <c r="M401">
        <v>50</v>
      </c>
      <c r="N401" t="s">
        <v>24</v>
      </c>
      <c r="O401" t="s">
        <v>25</v>
      </c>
      <c r="P401" t="s">
        <v>127</v>
      </c>
      <c r="Q401" t="s">
        <v>267</v>
      </c>
    </row>
    <row r="402" spans="1:17" x14ac:dyDescent="0.35">
      <c r="A402">
        <v>598067</v>
      </c>
      <c r="B402" t="s">
        <v>238</v>
      </c>
      <c r="C402" s="1">
        <v>41413</v>
      </c>
      <c r="D402" t="s">
        <v>280</v>
      </c>
      <c r="E402" t="s">
        <v>240</v>
      </c>
      <c r="F402">
        <v>0</v>
      </c>
      <c r="G402" t="s">
        <v>207</v>
      </c>
      <c r="H402" t="s">
        <v>39</v>
      </c>
      <c r="I402" t="s">
        <v>207</v>
      </c>
      <c r="J402" t="s">
        <v>33</v>
      </c>
      <c r="K402" t="s">
        <v>207</v>
      </c>
      <c r="L402" t="s">
        <v>23</v>
      </c>
      <c r="M402">
        <v>38</v>
      </c>
      <c r="N402" t="s">
        <v>24</v>
      </c>
      <c r="O402" t="s">
        <v>25</v>
      </c>
      <c r="P402" t="s">
        <v>274</v>
      </c>
      <c r="Q402" t="s">
        <v>116</v>
      </c>
    </row>
    <row r="403" spans="1:17" x14ac:dyDescent="0.35">
      <c r="A403">
        <v>598068</v>
      </c>
      <c r="B403" t="s">
        <v>17</v>
      </c>
      <c r="C403" s="1">
        <v>41412</v>
      </c>
      <c r="D403" t="s">
        <v>215</v>
      </c>
      <c r="E403" t="s">
        <v>19</v>
      </c>
      <c r="F403">
        <v>0</v>
      </c>
      <c r="G403" t="s">
        <v>20</v>
      </c>
      <c r="H403" t="s">
        <v>32</v>
      </c>
      <c r="I403" t="s">
        <v>32</v>
      </c>
      <c r="J403" t="s">
        <v>22</v>
      </c>
      <c r="K403" t="s">
        <v>20</v>
      </c>
      <c r="L403" t="s">
        <v>23</v>
      </c>
      <c r="M403">
        <v>24</v>
      </c>
      <c r="N403" t="s">
        <v>24</v>
      </c>
      <c r="O403" t="s">
        <v>25</v>
      </c>
      <c r="P403" t="s">
        <v>252</v>
      </c>
      <c r="Q403" t="s">
        <v>213</v>
      </c>
    </row>
    <row r="404" spans="1:17" x14ac:dyDescent="0.35">
      <c r="A404">
        <v>598069</v>
      </c>
      <c r="B404" t="s">
        <v>60</v>
      </c>
      <c r="C404" s="1">
        <v>41413</v>
      </c>
      <c r="D404" t="s">
        <v>276</v>
      </c>
      <c r="E404" t="s">
        <v>62</v>
      </c>
      <c r="F404">
        <v>0</v>
      </c>
      <c r="G404" t="s">
        <v>259</v>
      </c>
      <c r="H404" t="s">
        <v>21</v>
      </c>
      <c r="I404" t="s">
        <v>21</v>
      </c>
      <c r="J404" t="s">
        <v>33</v>
      </c>
      <c r="K404" t="s">
        <v>259</v>
      </c>
      <c r="L404" t="s">
        <v>41</v>
      </c>
      <c r="M404">
        <v>5</v>
      </c>
      <c r="N404" t="s">
        <v>24</v>
      </c>
      <c r="O404" t="s">
        <v>25</v>
      </c>
      <c r="P404" t="s">
        <v>26</v>
      </c>
      <c r="Q404" t="s">
        <v>129</v>
      </c>
    </row>
    <row r="405" spans="1:17" x14ac:dyDescent="0.35">
      <c r="A405">
        <v>598070</v>
      </c>
      <c r="B405" t="s">
        <v>36</v>
      </c>
      <c r="C405" s="1">
        <v>41415</v>
      </c>
      <c r="D405" t="s">
        <v>29</v>
      </c>
      <c r="E405" t="s">
        <v>38</v>
      </c>
      <c r="F405">
        <v>0</v>
      </c>
      <c r="G405" t="s">
        <v>32</v>
      </c>
      <c r="H405" t="s">
        <v>47</v>
      </c>
      <c r="I405" t="s">
        <v>32</v>
      </c>
      <c r="J405" t="s">
        <v>33</v>
      </c>
      <c r="K405" t="s">
        <v>32</v>
      </c>
      <c r="L405" t="s">
        <v>23</v>
      </c>
      <c r="M405">
        <v>48</v>
      </c>
      <c r="N405" t="s">
        <v>24</v>
      </c>
      <c r="O405" t="s">
        <v>25</v>
      </c>
      <c r="P405" t="s">
        <v>274</v>
      </c>
      <c r="Q405" t="s">
        <v>213</v>
      </c>
    </row>
    <row r="406" spans="1:17" x14ac:dyDescent="0.35">
      <c r="A406">
        <v>598071</v>
      </c>
      <c r="B406" t="s">
        <v>36</v>
      </c>
      <c r="C406" s="1">
        <v>41416</v>
      </c>
      <c r="D406" t="s">
        <v>160</v>
      </c>
      <c r="E406" t="s">
        <v>38</v>
      </c>
      <c r="F406">
        <v>0</v>
      </c>
      <c r="G406" t="s">
        <v>40</v>
      </c>
      <c r="H406" t="s">
        <v>259</v>
      </c>
      <c r="I406" t="s">
        <v>259</v>
      </c>
      <c r="J406" t="s">
        <v>33</v>
      </c>
      <c r="K406" t="s">
        <v>40</v>
      </c>
      <c r="L406" t="s">
        <v>41</v>
      </c>
      <c r="M406">
        <v>4</v>
      </c>
      <c r="N406" t="s">
        <v>24</v>
      </c>
      <c r="O406" t="s">
        <v>25</v>
      </c>
      <c r="P406" t="s">
        <v>140</v>
      </c>
      <c r="Q406" t="s">
        <v>213</v>
      </c>
    </row>
    <row r="407" spans="1:17" x14ac:dyDescent="0.35">
      <c r="A407">
        <v>598072</v>
      </c>
      <c r="B407" t="s">
        <v>50</v>
      </c>
      <c r="C407" s="1">
        <v>41418</v>
      </c>
      <c r="D407" t="s">
        <v>154</v>
      </c>
      <c r="E407" t="s">
        <v>52</v>
      </c>
      <c r="F407">
        <v>0</v>
      </c>
      <c r="G407" t="s">
        <v>47</v>
      </c>
      <c r="H407" t="s">
        <v>40</v>
      </c>
      <c r="I407" t="s">
        <v>40</v>
      </c>
      <c r="J407" t="s">
        <v>33</v>
      </c>
      <c r="K407" t="s">
        <v>47</v>
      </c>
      <c r="L407" t="s">
        <v>41</v>
      </c>
      <c r="M407">
        <v>4</v>
      </c>
      <c r="N407" t="s">
        <v>24</v>
      </c>
      <c r="O407" t="s">
        <v>25</v>
      </c>
      <c r="P407" t="s">
        <v>252</v>
      </c>
      <c r="Q407" t="s">
        <v>116</v>
      </c>
    </row>
    <row r="408" spans="1:17" x14ac:dyDescent="0.35">
      <c r="A408">
        <v>598073</v>
      </c>
      <c r="B408" t="s">
        <v>50</v>
      </c>
      <c r="C408" s="1">
        <v>41420</v>
      </c>
      <c r="D408" t="s">
        <v>192</v>
      </c>
      <c r="E408" t="s">
        <v>52</v>
      </c>
      <c r="F408">
        <v>0</v>
      </c>
      <c r="G408" t="s">
        <v>32</v>
      </c>
      <c r="H408" t="s">
        <v>47</v>
      </c>
      <c r="I408" t="s">
        <v>47</v>
      </c>
      <c r="J408" t="s">
        <v>33</v>
      </c>
      <c r="K408" t="s">
        <v>47</v>
      </c>
      <c r="L408" t="s">
        <v>23</v>
      </c>
      <c r="M408">
        <v>23</v>
      </c>
      <c r="N408" t="s">
        <v>24</v>
      </c>
      <c r="O408" t="s">
        <v>25</v>
      </c>
      <c r="P408" t="s">
        <v>127</v>
      </c>
      <c r="Q408" t="s">
        <v>116</v>
      </c>
    </row>
    <row r="409" spans="1:17" x14ac:dyDescent="0.35">
      <c r="A409">
        <v>729279</v>
      </c>
      <c r="B409" t="s">
        <v>281</v>
      </c>
      <c r="C409" s="1">
        <v>41745</v>
      </c>
      <c r="D409" t="s">
        <v>144</v>
      </c>
      <c r="E409" t="s">
        <v>282</v>
      </c>
      <c r="F409">
        <v>1</v>
      </c>
      <c r="G409" t="s">
        <v>47</v>
      </c>
      <c r="H409" t="s">
        <v>21</v>
      </c>
      <c r="I409" t="s">
        <v>21</v>
      </c>
      <c r="J409" t="s">
        <v>33</v>
      </c>
      <c r="K409" t="s">
        <v>21</v>
      </c>
      <c r="L409" t="s">
        <v>23</v>
      </c>
      <c r="M409">
        <v>41</v>
      </c>
      <c r="N409" t="s">
        <v>24</v>
      </c>
      <c r="O409" t="s">
        <v>25</v>
      </c>
      <c r="P409" t="s">
        <v>120</v>
      </c>
      <c r="Q409" t="s">
        <v>283</v>
      </c>
    </row>
    <row r="410" spans="1:17" x14ac:dyDescent="0.35">
      <c r="A410">
        <v>729281</v>
      </c>
      <c r="B410" t="s">
        <v>284</v>
      </c>
      <c r="C410" s="1">
        <v>41746</v>
      </c>
      <c r="D410" t="s">
        <v>285</v>
      </c>
      <c r="E410" t="s">
        <v>286</v>
      </c>
      <c r="F410">
        <v>1</v>
      </c>
      <c r="G410" t="s">
        <v>39</v>
      </c>
      <c r="H410" t="s">
        <v>20</v>
      </c>
      <c r="I410" t="s">
        <v>20</v>
      </c>
      <c r="J410" t="s">
        <v>22</v>
      </c>
      <c r="K410" t="s">
        <v>20</v>
      </c>
      <c r="L410" t="s">
        <v>41</v>
      </c>
      <c r="M410">
        <v>8</v>
      </c>
      <c r="N410" t="s">
        <v>24</v>
      </c>
      <c r="O410" t="s">
        <v>25</v>
      </c>
      <c r="P410" t="s">
        <v>42</v>
      </c>
      <c r="Q410" t="s">
        <v>140</v>
      </c>
    </row>
    <row r="411" spans="1:17" x14ac:dyDescent="0.35">
      <c r="A411">
        <v>729283</v>
      </c>
      <c r="B411" t="s">
        <v>281</v>
      </c>
      <c r="C411" s="1">
        <v>41747</v>
      </c>
      <c r="D411" t="s">
        <v>287</v>
      </c>
      <c r="E411" t="s">
        <v>282</v>
      </c>
      <c r="F411">
        <v>1</v>
      </c>
      <c r="G411" t="s">
        <v>32</v>
      </c>
      <c r="H411" t="s">
        <v>31</v>
      </c>
      <c r="I411" t="s">
        <v>32</v>
      </c>
      <c r="J411" t="s">
        <v>33</v>
      </c>
      <c r="K411" t="s">
        <v>31</v>
      </c>
      <c r="L411" t="s">
        <v>41</v>
      </c>
      <c r="M411">
        <v>6</v>
      </c>
      <c r="N411" t="s">
        <v>24</v>
      </c>
      <c r="O411" t="s">
        <v>25</v>
      </c>
      <c r="P411" t="s">
        <v>283</v>
      </c>
      <c r="Q411" t="s">
        <v>252</v>
      </c>
    </row>
    <row r="412" spans="1:17" x14ac:dyDescent="0.35">
      <c r="A412">
        <v>729285</v>
      </c>
      <c r="B412" t="s">
        <v>281</v>
      </c>
      <c r="C412" s="1">
        <v>41747</v>
      </c>
      <c r="D412" t="s">
        <v>233</v>
      </c>
      <c r="E412" t="s">
        <v>282</v>
      </c>
      <c r="F412">
        <v>1</v>
      </c>
      <c r="G412" t="s">
        <v>259</v>
      </c>
      <c r="H412" t="s">
        <v>40</v>
      </c>
      <c r="I412" t="s">
        <v>40</v>
      </c>
      <c r="J412" t="s">
        <v>22</v>
      </c>
      <c r="K412" t="s">
        <v>40</v>
      </c>
      <c r="L412" t="s">
        <v>41</v>
      </c>
      <c r="M412">
        <v>4</v>
      </c>
      <c r="N412" t="s">
        <v>24</v>
      </c>
      <c r="O412" t="s">
        <v>25</v>
      </c>
      <c r="P412" t="s">
        <v>54</v>
      </c>
      <c r="Q412" t="s">
        <v>283</v>
      </c>
    </row>
    <row r="413" spans="1:17" x14ac:dyDescent="0.35">
      <c r="A413">
        <v>729287</v>
      </c>
      <c r="B413" t="s">
        <v>288</v>
      </c>
      <c r="C413" s="1">
        <v>41748</v>
      </c>
      <c r="D413" t="s">
        <v>276</v>
      </c>
      <c r="E413" t="s">
        <v>289</v>
      </c>
      <c r="F413">
        <v>1</v>
      </c>
      <c r="G413" t="s">
        <v>20</v>
      </c>
      <c r="H413" t="s">
        <v>47</v>
      </c>
      <c r="I413" t="s">
        <v>20</v>
      </c>
      <c r="J413" t="s">
        <v>22</v>
      </c>
      <c r="K413" t="s">
        <v>20</v>
      </c>
      <c r="L413" t="s">
        <v>41</v>
      </c>
      <c r="M413">
        <v>7</v>
      </c>
      <c r="N413" t="s">
        <v>24</v>
      </c>
      <c r="O413" t="s">
        <v>25</v>
      </c>
      <c r="P413" t="s">
        <v>42</v>
      </c>
      <c r="Q413" t="s">
        <v>232</v>
      </c>
    </row>
    <row r="414" spans="1:17" x14ac:dyDescent="0.35">
      <c r="A414">
        <v>729289</v>
      </c>
      <c r="B414" t="s">
        <v>288</v>
      </c>
      <c r="C414" s="1">
        <v>41748</v>
      </c>
      <c r="D414" t="s">
        <v>136</v>
      </c>
      <c r="E414" t="s">
        <v>289</v>
      </c>
      <c r="F414">
        <v>1</v>
      </c>
      <c r="G414" t="s">
        <v>21</v>
      </c>
      <c r="H414" t="s">
        <v>39</v>
      </c>
      <c r="I414" t="s">
        <v>21</v>
      </c>
      <c r="J414" t="s">
        <v>33</v>
      </c>
      <c r="K414" t="s">
        <v>39</v>
      </c>
      <c r="L414" t="s">
        <v>41</v>
      </c>
      <c r="M414">
        <v>4</v>
      </c>
      <c r="N414" t="s">
        <v>24</v>
      </c>
      <c r="O414" t="s">
        <v>25</v>
      </c>
      <c r="P414" t="s">
        <v>42</v>
      </c>
      <c r="Q414" t="s">
        <v>237</v>
      </c>
    </row>
    <row r="415" spans="1:17" x14ac:dyDescent="0.35">
      <c r="A415">
        <v>729291</v>
      </c>
      <c r="B415" t="s">
        <v>284</v>
      </c>
      <c r="C415" s="1">
        <v>41749</v>
      </c>
      <c r="D415" t="s">
        <v>287</v>
      </c>
      <c r="E415" t="s">
        <v>286</v>
      </c>
      <c r="F415">
        <v>1</v>
      </c>
      <c r="G415" t="s">
        <v>40</v>
      </c>
      <c r="H415" t="s">
        <v>31</v>
      </c>
      <c r="I415" t="s">
        <v>31</v>
      </c>
      <c r="J415" t="s">
        <v>22</v>
      </c>
      <c r="K415" t="s">
        <v>31</v>
      </c>
      <c r="L415" t="s">
        <v>41</v>
      </c>
      <c r="M415">
        <v>7</v>
      </c>
      <c r="N415" t="s">
        <v>24</v>
      </c>
      <c r="O415" t="s">
        <v>25</v>
      </c>
      <c r="P415" t="s">
        <v>54</v>
      </c>
      <c r="Q415" t="s">
        <v>120</v>
      </c>
    </row>
    <row r="416" spans="1:17" x14ac:dyDescent="0.35">
      <c r="A416">
        <v>729293</v>
      </c>
      <c r="B416" t="s">
        <v>281</v>
      </c>
      <c r="C416" s="1">
        <v>41750</v>
      </c>
      <c r="D416" t="s">
        <v>105</v>
      </c>
      <c r="E416" t="s">
        <v>282</v>
      </c>
      <c r="F416">
        <v>1</v>
      </c>
      <c r="G416" t="s">
        <v>32</v>
      </c>
      <c r="H416" t="s">
        <v>39</v>
      </c>
      <c r="I416" t="s">
        <v>32</v>
      </c>
      <c r="J416" t="s">
        <v>33</v>
      </c>
      <c r="K416" t="s">
        <v>32</v>
      </c>
      <c r="L416" t="s">
        <v>23</v>
      </c>
      <c r="M416">
        <v>93</v>
      </c>
      <c r="N416" t="s">
        <v>24</v>
      </c>
      <c r="O416" t="s">
        <v>25</v>
      </c>
      <c r="P416" t="s">
        <v>283</v>
      </c>
      <c r="Q416" t="s">
        <v>252</v>
      </c>
    </row>
    <row r="417" spans="1:17" x14ac:dyDescent="0.35">
      <c r="A417">
        <v>729295</v>
      </c>
      <c r="B417" t="s">
        <v>284</v>
      </c>
      <c r="C417" s="1">
        <v>41751</v>
      </c>
      <c r="D417" t="s">
        <v>287</v>
      </c>
      <c r="E417" t="s">
        <v>286</v>
      </c>
      <c r="F417">
        <v>1</v>
      </c>
      <c r="G417" t="s">
        <v>31</v>
      </c>
      <c r="H417" t="s">
        <v>259</v>
      </c>
      <c r="I417" t="s">
        <v>259</v>
      </c>
      <c r="J417" t="s">
        <v>22</v>
      </c>
      <c r="K417" t="s">
        <v>31</v>
      </c>
      <c r="L417" t="s">
        <v>23</v>
      </c>
      <c r="M417">
        <v>72</v>
      </c>
      <c r="N417" t="s">
        <v>24</v>
      </c>
      <c r="O417" t="s">
        <v>25</v>
      </c>
      <c r="P417" t="s">
        <v>120</v>
      </c>
      <c r="Q417" t="s">
        <v>140</v>
      </c>
    </row>
    <row r="418" spans="1:17" x14ac:dyDescent="0.35">
      <c r="A418">
        <v>729297</v>
      </c>
      <c r="B418" t="s">
        <v>288</v>
      </c>
      <c r="C418" s="1">
        <v>41752</v>
      </c>
      <c r="D418" t="s">
        <v>235</v>
      </c>
      <c r="E418" t="s">
        <v>289</v>
      </c>
      <c r="F418">
        <v>1</v>
      </c>
      <c r="G418" t="s">
        <v>40</v>
      </c>
      <c r="H418" t="s">
        <v>32</v>
      </c>
      <c r="I418" t="s">
        <v>40</v>
      </c>
      <c r="J418" t="s">
        <v>22</v>
      </c>
      <c r="K418" t="s">
        <v>32</v>
      </c>
      <c r="L418" t="s">
        <v>23</v>
      </c>
      <c r="M418">
        <v>7</v>
      </c>
      <c r="N418" t="s">
        <v>24</v>
      </c>
      <c r="O418" t="s">
        <v>25</v>
      </c>
      <c r="P418" t="s">
        <v>127</v>
      </c>
      <c r="Q418" t="s">
        <v>283</v>
      </c>
    </row>
    <row r="419" spans="1:17" x14ac:dyDescent="0.35">
      <c r="A419">
        <v>729299</v>
      </c>
      <c r="B419" t="s">
        <v>284</v>
      </c>
      <c r="C419" s="1">
        <v>41753</v>
      </c>
      <c r="D419" t="s">
        <v>290</v>
      </c>
      <c r="E419" t="s">
        <v>286</v>
      </c>
      <c r="F419">
        <v>1</v>
      </c>
      <c r="G419" t="s">
        <v>20</v>
      </c>
      <c r="H419" t="s">
        <v>21</v>
      </c>
      <c r="I419" t="s">
        <v>20</v>
      </c>
      <c r="J419" t="s">
        <v>22</v>
      </c>
      <c r="K419" t="s">
        <v>21</v>
      </c>
      <c r="L419" t="s">
        <v>23</v>
      </c>
      <c r="M419">
        <v>2</v>
      </c>
      <c r="N419" t="s">
        <v>24</v>
      </c>
      <c r="O419" t="s">
        <v>25</v>
      </c>
      <c r="P419" t="s">
        <v>42</v>
      </c>
      <c r="Q419" t="s">
        <v>237</v>
      </c>
    </row>
    <row r="420" spans="1:17" x14ac:dyDescent="0.35">
      <c r="A420">
        <v>729301</v>
      </c>
      <c r="B420" t="s">
        <v>288</v>
      </c>
      <c r="C420" s="1">
        <v>41754</v>
      </c>
      <c r="D420" t="s">
        <v>262</v>
      </c>
      <c r="E420" t="s">
        <v>289</v>
      </c>
      <c r="F420">
        <v>1</v>
      </c>
      <c r="G420" t="s">
        <v>259</v>
      </c>
      <c r="H420" t="s">
        <v>39</v>
      </c>
      <c r="I420" t="s">
        <v>259</v>
      </c>
      <c r="J420" t="s">
        <v>33</v>
      </c>
      <c r="K420" t="s">
        <v>259</v>
      </c>
      <c r="L420" t="s">
        <v>23</v>
      </c>
      <c r="M420">
        <v>4</v>
      </c>
      <c r="N420" t="s">
        <v>24</v>
      </c>
      <c r="O420" t="s">
        <v>25</v>
      </c>
      <c r="P420" t="s">
        <v>120</v>
      </c>
      <c r="Q420" t="s">
        <v>140</v>
      </c>
    </row>
    <row r="421" spans="1:17" x14ac:dyDescent="0.35">
      <c r="A421">
        <v>729303</v>
      </c>
      <c r="B421" t="s">
        <v>288</v>
      </c>
      <c r="C421" s="1">
        <v>41754</v>
      </c>
      <c r="D421" t="s">
        <v>291</v>
      </c>
      <c r="E421" t="s">
        <v>289</v>
      </c>
      <c r="F421">
        <v>1</v>
      </c>
      <c r="G421" t="s">
        <v>32</v>
      </c>
      <c r="H421" t="s">
        <v>47</v>
      </c>
      <c r="I421" t="s">
        <v>47</v>
      </c>
      <c r="J421" t="s">
        <v>33</v>
      </c>
      <c r="K421" t="s">
        <v>32</v>
      </c>
      <c r="L421" t="s">
        <v>41</v>
      </c>
      <c r="M421">
        <v>7</v>
      </c>
      <c r="N421" t="s">
        <v>24</v>
      </c>
      <c r="O421" t="s">
        <v>25</v>
      </c>
      <c r="P421" t="s">
        <v>54</v>
      </c>
      <c r="Q421" t="s">
        <v>120</v>
      </c>
    </row>
    <row r="422" spans="1:17" x14ac:dyDescent="0.35">
      <c r="A422">
        <v>729305</v>
      </c>
      <c r="B422" t="s">
        <v>281</v>
      </c>
      <c r="C422" s="1">
        <v>41755</v>
      </c>
      <c r="D422" t="s">
        <v>292</v>
      </c>
      <c r="E422" t="s">
        <v>282</v>
      </c>
      <c r="F422">
        <v>1</v>
      </c>
      <c r="G422" t="s">
        <v>40</v>
      </c>
      <c r="H422" t="s">
        <v>20</v>
      </c>
      <c r="I422" t="s">
        <v>40</v>
      </c>
      <c r="J422" t="s">
        <v>22</v>
      </c>
      <c r="K422" t="s">
        <v>40</v>
      </c>
      <c r="L422" t="s">
        <v>41</v>
      </c>
      <c r="M422">
        <v>6</v>
      </c>
      <c r="N422" t="s">
        <v>24</v>
      </c>
      <c r="O422" t="s">
        <v>25</v>
      </c>
      <c r="P422" t="s">
        <v>127</v>
      </c>
      <c r="Q422" t="s">
        <v>252</v>
      </c>
    </row>
    <row r="423" spans="1:17" x14ac:dyDescent="0.35">
      <c r="A423">
        <v>729307</v>
      </c>
      <c r="B423" t="s">
        <v>281</v>
      </c>
      <c r="C423" s="1">
        <v>41755</v>
      </c>
      <c r="D423" t="s">
        <v>293</v>
      </c>
      <c r="E423" t="s">
        <v>282</v>
      </c>
      <c r="F423">
        <v>1</v>
      </c>
      <c r="G423" t="s">
        <v>21</v>
      </c>
      <c r="H423" t="s">
        <v>31</v>
      </c>
      <c r="I423" t="s">
        <v>21</v>
      </c>
      <c r="J423" t="s">
        <v>22</v>
      </c>
      <c r="K423" t="s">
        <v>31</v>
      </c>
      <c r="L423" t="s">
        <v>23</v>
      </c>
      <c r="M423">
        <v>23</v>
      </c>
      <c r="N423" t="s">
        <v>24</v>
      </c>
      <c r="O423" t="s">
        <v>25</v>
      </c>
      <c r="P423" t="s">
        <v>127</v>
      </c>
      <c r="Q423" t="s">
        <v>283</v>
      </c>
    </row>
    <row r="424" spans="1:17" x14ac:dyDescent="0.35">
      <c r="A424">
        <v>729309</v>
      </c>
      <c r="B424" t="s">
        <v>284</v>
      </c>
      <c r="C424" s="1">
        <v>41756</v>
      </c>
      <c r="D424" t="s">
        <v>181</v>
      </c>
      <c r="E424" t="s">
        <v>286</v>
      </c>
      <c r="F424">
        <v>1</v>
      </c>
      <c r="G424" t="s">
        <v>39</v>
      </c>
      <c r="H424" t="s">
        <v>47</v>
      </c>
      <c r="I424" t="s">
        <v>47</v>
      </c>
      <c r="J424" t="s">
        <v>33</v>
      </c>
      <c r="K424" t="s">
        <v>39</v>
      </c>
      <c r="L424" t="s">
        <v>41</v>
      </c>
      <c r="M424">
        <v>6</v>
      </c>
      <c r="N424" t="s">
        <v>24</v>
      </c>
      <c r="O424" t="s">
        <v>25</v>
      </c>
      <c r="P424" t="s">
        <v>42</v>
      </c>
      <c r="Q424" t="s">
        <v>237</v>
      </c>
    </row>
    <row r="425" spans="1:17" x14ac:dyDescent="0.35">
      <c r="A425">
        <v>729311</v>
      </c>
      <c r="B425" t="s">
        <v>284</v>
      </c>
      <c r="C425" s="1">
        <v>41756</v>
      </c>
      <c r="D425" t="s">
        <v>152</v>
      </c>
      <c r="E425" t="s">
        <v>286</v>
      </c>
      <c r="F425">
        <v>1</v>
      </c>
      <c r="G425" t="s">
        <v>259</v>
      </c>
      <c r="H425" t="s">
        <v>32</v>
      </c>
      <c r="I425" t="s">
        <v>259</v>
      </c>
      <c r="J425" t="s">
        <v>33</v>
      </c>
      <c r="K425" t="s">
        <v>32</v>
      </c>
      <c r="L425" t="s">
        <v>41</v>
      </c>
      <c r="M425">
        <v>5</v>
      </c>
      <c r="N425" t="s">
        <v>24</v>
      </c>
      <c r="O425" t="s">
        <v>25</v>
      </c>
      <c r="P425" t="s">
        <v>232</v>
      </c>
      <c r="Q425" t="s">
        <v>237</v>
      </c>
    </row>
    <row r="426" spans="1:17" x14ac:dyDescent="0.35">
      <c r="A426">
        <v>729313</v>
      </c>
      <c r="B426" t="s">
        <v>288</v>
      </c>
      <c r="C426" s="1">
        <v>41757</v>
      </c>
      <c r="D426" t="s">
        <v>293</v>
      </c>
      <c r="E426" t="s">
        <v>289</v>
      </c>
      <c r="F426">
        <v>1</v>
      </c>
      <c r="G426" t="s">
        <v>31</v>
      </c>
      <c r="H426" t="s">
        <v>20</v>
      </c>
      <c r="I426" t="s">
        <v>31</v>
      </c>
      <c r="J426" t="s">
        <v>22</v>
      </c>
      <c r="K426" t="s">
        <v>31</v>
      </c>
      <c r="L426" t="s">
        <v>41</v>
      </c>
      <c r="M426">
        <v>5</v>
      </c>
      <c r="N426" t="s">
        <v>24</v>
      </c>
      <c r="O426" t="s">
        <v>25</v>
      </c>
      <c r="P426" t="s">
        <v>54</v>
      </c>
      <c r="Q426" t="s">
        <v>140</v>
      </c>
    </row>
    <row r="427" spans="1:17" x14ac:dyDescent="0.35">
      <c r="A427">
        <v>729315</v>
      </c>
      <c r="B427" t="s">
        <v>281</v>
      </c>
      <c r="C427" s="1">
        <v>41758</v>
      </c>
      <c r="D427" t="s">
        <v>265</v>
      </c>
      <c r="E427" t="s">
        <v>282</v>
      </c>
      <c r="F427">
        <v>1</v>
      </c>
      <c r="G427" t="s">
        <v>21</v>
      </c>
      <c r="H427" t="s">
        <v>40</v>
      </c>
      <c r="I427" t="s">
        <v>40</v>
      </c>
      <c r="J427" t="s">
        <v>33</v>
      </c>
      <c r="K427" t="s">
        <v>40</v>
      </c>
      <c r="L427" t="s">
        <v>122</v>
      </c>
      <c r="M427" t="s">
        <v>25</v>
      </c>
      <c r="N427" t="s">
        <v>123</v>
      </c>
      <c r="O427" t="s">
        <v>25</v>
      </c>
      <c r="P427" t="s">
        <v>42</v>
      </c>
      <c r="Q427" t="s">
        <v>232</v>
      </c>
    </row>
    <row r="428" spans="1:17" x14ac:dyDescent="0.35">
      <c r="A428">
        <v>729317</v>
      </c>
      <c r="B428" t="s">
        <v>288</v>
      </c>
      <c r="C428" s="1">
        <v>41759</v>
      </c>
      <c r="D428" t="s">
        <v>294</v>
      </c>
      <c r="E428" t="s">
        <v>289</v>
      </c>
      <c r="F428">
        <v>1</v>
      </c>
      <c r="G428" t="s">
        <v>47</v>
      </c>
      <c r="H428" t="s">
        <v>259</v>
      </c>
      <c r="I428" t="s">
        <v>47</v>
      </c>
      <c r="J428" t="s">
        <v>22</v>
      </c>
      <c r="K428" t="s">
        <v>259</v>
      </c>
      <c r="L428" t="s">
        <v>23</v>
      </c>
      <c r="M428">
        <v>15</v>
      </c>
      <c r="N428" t="s">
        <v>24</v>
      </c>
      <c r="O428" t="s">
        <v>25</v>
      </c>
      <c r="P428" t="s">
        <v>127</v>
      </c>
      <c r="Q428" t="s">
        <v>120</v>
      </c>
    </row>
    <row r="429" spans="1:17" x14ac:dyDescent="0.35">
      <c r="A429">
        <v>733971</v>
      </c>
      <c r="B429" t="s">
        <v>277</v>
      </c>
      <c r="C429" s="1">
        <v>41761</v>
      </c>
      <c r="D429" t="s">
        <v>235</v>
      </c>
      <c r="E429" t="s">
        <v>278</v>
      </c>
      <c r="F429">
        <v>0</v>
      </c>
      <c r="G429" t="s">
        <v>32</v>
      </c>
      <c r="H429" t="s">
        <v>21</v>
      </c>
      <c r="I429" t="s">
        <v>32</v>
      </c>
      <c r="J429" t="s">
        <v>33</v>
      </c>
      <c r="K429" t="s">
        <v>32</v>
      </c>
      <c r="L429" t="s">
        <v>23</v>
      </c>
      <c r="M429">
        <v>34</v>
      </c>
      <c r="N429" t="s">
        <v>24</v>
      </c>
      <c r="O429" t="s">
        <v>25</v>
      </c>
      <c r="P429" t="s">
        <v>232</v>
      </c>
      <c r="Q429" t="s">
        <v>274</v>
      </c>
    </row>
    <row r="430" spans="1:17" x14ac:dyDescent="0.35">
      <c r="A430">
        <v>733973</v>
      </c>
      <c r="B430" t="s">
        <v>44</v>
      </c>
      <c r="C430" s="1">
        <v>41762</v>
      </c>
      <c r="D430" t="s">
        <v>295</v>
      </c>
      <c r="E430" t="s">
        <v>46</v>
      </c>
      <c r="F430">
        <v>0</v>
      </c>
      <c r="G430" t="s">
        <v>47</v>
      </c>
      <c r="H430" t="s">
        <v>31</v>
      </c>
      <c r="I430" t="s">
        <v>31</v>
      </c>
      <c r="J430" t="s">
        <v>33</v>
      </c>
      <c r="K430" t="s">
        <v>47</v>
      </c>
      <c r="L430" t="s">
        <v>41</v>
      </c>
      <c r="M430">
        <v>5</v>
      </c>
      <c r="N430" t="s">
        <v>24</v>
      </c>
      <c r="O430" t="s">
        <v>25</v>
      </c>
      <c r="P430" t="s">
        <v>242</v>
      </c>
      <c r="Q430" t="s">
        <v>252</v>
      </c>
    </row>
    <row r="431" spans="1:17" x14ac:dyDescent="0.35">
      <c r="A431">
        <v>733975</v>
      </c>
      <c r="B431" t="s">
        <v>36</v>
      </c>
      <c r="C431" s="1">
        <v>41762</v>
      </c>
      <c r="D431" t="s">
        <v>296</v>
      </c>
      <c r="E431" t="s">
        <v>38</v>
      </c>
      <c r="F431">
        <v>0</v>
      </c>
      <c r="G431" t="s">
        <v>39</v>
      </c>
      <c r="H431" t="s">
        <v>40</v>
      </c>
      <c r="I431" t="s">
        <v>40</v>
      </c>
      <c r="J431" t="s">
        <v>22</v>
      </c>
      <c r="K431" t="s">
        <v>40</v>
      </c>
      <c r="L431" t="s">
        <v>41</v>
      </c>
      <c r="M431">
        <v>7</v>
      </c>
      <c r="N431" t="s">
        <v>24</v>
      </c>
      <c r="O431" t="s">
        <v>25</v>
      </c>
      <c r="P431" t="s">
        <v>145</v>
      </c>
      <c r="Q431" t="s">
        <v>140</v>
      </c>
    </row>
    <row r="432" spans="1:17" x14ac:dyDescent="0.35">
      <c r="A432">
        <v>733977</v>
      </c>
      <c r="B432" t="s">
        <v>17</v>
      </c>
      <c r="C432" s="1">
        <v>41763</v>
      </c>
      <c r="D432" t="s">
        <v>121</v>
      </c>
      <c r="E432" t="s">
        <v>19</v>
      </c>
      <c r="F432">
        <v>0</v>
      </c>
      <c r="G432" t="s">
        <v>20</v>
      </c>
      <c r="H432" t="s">
        <v>259</v>
      </c>
      <c r="I432" t="s">
        <v>20</v>
      </c>
      <c r="J432" t="s">
        <v>22</v>
      </c>
      <c r="K432" t="s">
        <v>20</v>
      </c>
      <c r="L432" t="s">
        <v>41</v>
      </c>
      <c r="M432">
        <v>4</v>
      </c>
      <c r="N432" t="s">
        <v>24</v>
      </c>
      <c r="O432" t="s">
        <v>25</v>
      </c>
      <c r="P432" t="s">
        <v>127</v>
      </c>
      <c r="Q432" t="s">
        <v>237</v>
      </c>
    </row>
    <row r="433" spans="1:17" x14ac:dyDescent="0.35">
      <c r="A433">
        <v>733979</v>
      </c>
      <c r="B433" t="s">
        <v>167</v>
      </c>
      <c r="C433" s="1">
        <v>41764</v>
      </c>
      <c r="D433" t="s">
        <v>292</v>
      </c>
      <c r="E433" t="s">
        <v>168</v>
      </c>
      <c r="F433">
        <v>0</v>
      </c>
      <c r="G433" t="s">
        <v>40</v>
      </c>
      <c r="H433" t="s">
        <v>21</v>
      </c>
      <c r="I433" t="s">
        <v>21</v>
      </c>
      <c r="J433" t="s">
        <v>22</v>
      </c>
      <c r="K433" t="s">
        <v>40</v>
      </c>
      <c r="L433" t="s">
        <v>23</v>
      </c>
      <c r="M433">
        <v>10</v>
      </c>
      <c r="N433" t="s">
        <v>24</v>
      </c>
      <c r="O433" t="s">
        <v>25</v>
      </c>
      <c r="P433" t="s">
        <v>274</v>
      </c>
      <c r="Q433" t="s">
        <v>267</v>
      </c>
    </row>
    <row r="434" spans="1:17" x14ac:dyDescent="0.35">
      <c r="A434">
        <v>733981</v>
      </c>
      <c r="B434" t="s">
        <v>36</v>
      </c>
      <c r="C434" s="1">
        <v>41764</v>
      </c>
      <c r="D434" t="s">
        <v>152</v>
      </c>
      <c r="E434" t="s">
        <v>38</v>
      </c>
      <c r="F434">
        <v>0</v>
      </c>
      <c r="G434" t="s">
        <v>39</v>
      </c>
      <c r="H434" t="s">
        <v>32</v>
      </c>
      <c r="I434" t="s">
        <v>32</v>
      </c>
      <c r="J434" t="s">
        <v>22</v>
      </c>
      <c r="K434" t="s">
        <v>32</v>
      </c>
      <c r="L434" t="s">
        <v>41</v>
      </c>
      <c r="M434">
        <v>8</v>
      </c>
      <c r="N434" t="s">
        <v>24</v>
      </c>
      <c r="O434" t="s">
        <v>25</v>
      </c>
      <c r="P434" t="s">
        <v>297</v>
      </c>
      <c r="Q434" t="s">
        <v>242</v>
      </c>
    </row>
    <row r="435" spans="1:17" x14ac:dyDescent="0.35">
      <c r="A435">
        <v>733983</v>
      </c>
      <c r="B435" t="s">
        <v>44</v>
      </c>
      <c r="C435" s="1">
        <v>41765</v>
      </c>
      <c r="D435" t="s">
        <v>147</v>
      </c>
      <c r="E435" t="s">
        <v>46</v>
      </c>
      <c r="F435">
        <v>0</v>
      </c>
      <c r="G435" t="s">
        <v>47</v>
      </c>
      <c r="H435" t="s">
        <v>20</v>
      </c>
      <c r="I435" t="s">
        <v>20</v>
      </c>
      <c r="J435" t="s">
        <v>22</v>
      </c>
      <c r="K435" t="s">
        <v>47</v>
      </c>
      <c r="L435" t="s">
        <v>23</v>
      </c>
      <c r="M435">
        <v>19</v>
      </c>
      <c r="N435" t="s">
        <v>24</v>
      </c>
      <c r="O435" t="s">
        <v>25</v>
      </c>
      <c r="P435" t="s">
        <v>140</v>
      </c>
      <c r="Q435" t="s">
        <v>263</v>
      </c>
    </row>
    <row r="436" spans="1:17" x14ac:dyDescent="0.35">
      <c r="A436">
        <v>733985</v>
      </c>
      <c r="B436" t="s">
        <v>36</v>
      </c>
      <c r="C436" s="1">
        <v>41766</v>
      </c>
      <c r="D436" t="s">
        <v>146</v>
      </c>
      <c r="E436" t="s">
        <v>38</v>
      </c>
      <c r="F436">
        <v>0</v>
      </c>
      <c r="G436" t="s">
        <v>39</v>
      </c>
      <c r="H436" t="s">
        <v>21</v>
      </c>
      <c r="I436" t="s">
        <v>39</v>
      </c>
      <c r="J436" t="s">
        <v>33</v>
      </c>
      <c r="K436" t="s">
        <v>21</v>
      </c>
      <c r="L436" t="s">
        <v>41</v>
      </c>
      <c r="M436">
        <v>8</v>
      </c>
      <c r="N436" t="s">
        <v>24</v>
      </c>
      <c r="O436" t="s">
        <v>25</v>
      </c>
      <c r="P436" t="s">
        <v>242</v>
      </c>
      <c r="Q436" t="s">
        <v>252</v>
      </c>
    </row>
    <row r="437" spans="1:17" x14ac:dyDescent="0.35">
      <c r="A437">
        <v>733987</v>
      </c>
      <c r="B437" t="s">
        <v>170</v>
      </c>
      <c r="C437" s="1">
        <v>41766</v>
      </c>
      <c r="D437" t="s">
        <v>287</v>
      </c>
      <c r="E437" t="s">
        <v>172</v>
      </c>
      <c r="F437">
        <v>0</v>
      </c>
      <c r="G437" t="s">
        <v>31</v>
      </c>
      <c r="H437" t="s">
        <v>32</v>
      </c>
      <c r="I437" t="s">
        <v>32</v>
      </c>
      <c r="J437" t="s">
        <v>22</v>
      </c>
      <c r="K437" t="s">
        <v>31</v>
      </c>
      <c r="L437" t="s">
        <v>23</v>
      </c>
      <c r="M437">
        <v>44</v>
      </c>
      <c r="N437" t="s">
        <v>24</v>
      </c>
      <c r="O437" t="s">
        <v>25</v>
      </c>
      <c r="P437" t="s">
        <v>127</v>
      </c>
      <c r="Q437" t="s">
        <v>298</v>
      </c>
    </row>
    <row r="438" spans="1:17" x14ac:dyDescent="0.35">
      <c r="A438">
        <v>733989</v>
      </c>
      <c r="B438" t="s">
        <v>167</v>
      </c>
      <c r="C438" s="1">
        <v>41767</v>
      </c>
      <c r="D438" t="s">
        <v>294</v>
      </c>
      <c r="E438" t="s">
        <v>168</v>
      </c>
      <c r="F438">
        <v>0</v>
      </c>
      <c r="G438" t="s">
        <v>40</v>
      </c>
      <c r="H438" t="s">
        <v>259</v>
      </c>
      <c r="I438" t="s">
        <v>40</v>
      </c>
      <c r="J438" t="s">
        <v>22</v>
      </c>
      <c r="K438" t="s">
        <v>259</v>
      </c>
      <c r="L438" t="s">
        <v>23</v>
      </c>
      <c r="M438">
        <v>32</v>
      </c>
      <c r="N438" t="s">
        <v>24</v>
      </c>
      <c r="O438" t="s">
        <v>25</v>
      </c>
      <c r="P438" t="s">
        <v>232</v>
      </c>
      <c r="Q438" t="s">
        <v>274</v>
      </c>
    </row>
    <row r="439" spans="1:17" x14ac:dyDescent="0.35">
      <c r="A439">
        <v>733991</v>
      </c>
      <c r="B439" t="s">
        <v>17</v>
      </c>
      <c r="C439" s="1">
        <v>41768</v>
      </c>
      <c r="D439" t="s">
        <v>293</v>
      </c>
      <c r="E439" t="s">
        <v>19</v>
      </c>
      <c r="F439">
        <v>0</v>
      </c>
      <c r="G439" t="s">
        <v>20</v>
      </c>
      <c r="H439" t="s">
        <v>31</v>
      </c>
      <c r="I439" t="s">
        <v>20</v>
      </c>
      <c r="J439" t="s">
        <v>22</v>
      </c>
      <c r="K439" t="s">
        <v>31</v>
      </c>
      <c r="L439" t="s">
        <v>23</v>
      </c>
      <c r="M439">
        <v>32</v>
      </c>
      <c r="N439" t="s">
        <v>24</v>
      </c>
      <c r="O439" t="s">
        <v>25</v>
      </c>
      <c r="P439" t="s">
        <v>140</v>
      </c>
      <c r="Q439" t="s">
        <v>263</v>
      </c>
    </row>
    <row r="440" spans="1:17" x14ac:dyDescent="0.35">
      <c r="A440">
        <v>733993</v>
      </c>
      <c r="B440" t="s">
        <v>36</v>
      </c>
      <c r="C440" s="1">
        <v>41769</v>
      </c>
      <c r="D440" t="s">
        <v>211</v>
      </c>
      <c r="E440" t="s">
        <v>38</v>
      </c>
      <c r="F440">
        <v>0</v>
      </c>
      <c r="G440" t="s">
        <v>39</v>
      </c>
      <c r="H440" t="s">
        <v>259</v>
      </c>
      <c r="I440" t="s">
        <v>259</v>
      </c>
      <c r="J440" t="s">
        <v>22</v>
      </c>
      <c r="K440" t="s">
        <v>259</v>
      </c>
      <c r="L440" t="s">
        <v>41</v>
      </c>
      <c r="M440">
        <v>8</v>
      </c>
      <c r="N440" t="s">
        <v>24</v>
      </c>
      <c r="O440" t="s">
        <v>95</v>
      </c>
      <c r="P440" t="s">
        <v>297</v>
      </c>
      <c r="Q440" t="s">
        <v>242</v>
      </c>
    </row>
    <row r="441" spans="1:17" x14ac:dyDescent="0.35">
      <c r="A441">
        <v>733995</v>
      </c>
      <c r="B441" t="s">
        <v>44</v>
      </c>
      <c r="C441" s="1">
        <v>41769</v>
      </c>
      <c r="D441" t="s">
        <v>152</v>
      </c>
      <c r="E441" t="s">
        <v>46</v>
      </c>
      <c r="F441">
        <v>0</v>
      </c>
      <c r="G441" t="s">
        <v>47</v>
      </c>
      <c r="H441" t="s">
        <v>32</v>
      </c>
      <c r="I441" t="s">
        <v>32</v>
      </c>
      <c r="J441" t="s">
        <v>22</v>
      </c>
      <c r="K441" t="s">
        <v>32</v>
      </c>
      <c r="L441" t="s">
        <v>41</v>
      </c>
      <c r="M441">
        <v>4</v>
      </c>
      <c r="N441" t="s">
        <v>24</v>
      </c>
      <c r="O441" t="s">
        <v>25</v>
      </c>
      <c r="P441" t="s">
        <v>127</v>
      </c>
      <c r="Q441" t="s">
        <v>237</v>
      </c>
    </row>
    <row r="442" spans="1:17" x14ac:dyDescent="0.35">
      <c r="A442">
        <v>733997</v>
      </c>
      <c r="B442" t="s">
        <v>170</v>
      </c>
      <c r="C442" s="1">
        <v>41770</v>
      </c>
      <c r="D442" t="s">
        <v>146</v>
      </c>
      <c r="E442" t="s">
        <v>172</v>
      </c>
      <c r="F442">
        <v>0</v>
      </c>
      <c r="G442" t="s">
        <v>31</v>
      </c>
      <c r="H442" t="s">
        <v>21</v>
      </c>
      <c r="I442" t="s">
        <v>21</v>
      </c>
      <c r="J442" t="s">
        <v>22</v>
      </c>
      <c r="K442" t="s">
        <v>21</v>
      </c>
      <c r="L442" t="s">
        <v>41</v>
      </c>
      <c r="M442">
        <v>9</v>
      </c>
      <c r="N442" t="s">
        <v>24</v>
      </c>
      <c r="O442" t="s">
        <v>25</v>
      </c>
      <c r="P442" t="s">
        <v>274</v>
      </c>
      <c r="Q442" t="s">
        <v>267</v>
      </c>
    </row>
    <row r="443" spans="1:17" x14ac:dyDescent="0.35">
      <c r="A443">
        <v>733999</v>
      </c>
      <c r="B443" t="s">
        <v>17</v>
      </c>
      <c r="C443" s="1">
        <v>41770</v>
      </c>
      <c r="D443" t="s">
        <v>265</v>
      </c>
      <c r="E443" t="s">
        <v>19</v>
      </c>
      <c r="F443">
        <v>0</v>
      </c>
      <c r="G443" t="s">
        <v>20</v>
      </c>
      <c r="H443" t="s">
        <v>40</v>
      </c>
      <c r="I443" t="s">
        <v>20</v>
      </c>
      <c r="J443" t="s">
        <v>33</v>
      </c>
      <c r="K443" t="s">
        <v>40</v>
      </c>
      <c r="L443" t="s">
        <v>41</v>
      </c>
      <c r="M443">
        <v>5</v>
      </c>
      <c r="N443" t="s">
        <v>24</v>
      </c>
      <c r="O443" t="s">
        <v>25</v>
      </c>
      <c r="P443" t="s">
        <v>140</v>
      </c>
      <c r="Q443" t="s">
        <v>213</v>
      </c>
    </row>
    <row r="444" spans="1:17" x14ac:dyDescent="0.35">
      <c r="A444">
        <v>734001</v>
      </c>
      <c r="B444" t="s">
        <v>60</v>
      </c>
      <c r="C444" s="1">
        <v>41771</v>
      </c>
      <c r="D444" t="s">
        <v>183</v>
      </c>
      <c r="E444" t="s">
        <v>62</v>
      </c>
      <c r="F444">
        <v>0</v>
      </c>
      <c r="G444" t="s">
        <v>259</v>
      </c>
      <c r="H444" t="s">
        <v>47</v>
      </c>
      <c r="I444" t="s">
        <v>259</v>
      </c>
      <c r="J444" t="s">
        <v>33</v>
      </c>
      <c r="K444" t="s">
        <v>47</v>
      </c>
      <c r="L444" t="s">
        <v>41</v>
      </c>
      <c r="M444">
        <v>7</v>
      </c>
      <c r="N444" t="s">
        <v>24</v>
      </c>
      <c r="O444" t="s">
        <v>25</v>
      </c>
      <c r="P444" t="s">
        <v>127</v>
      </c>
      <c r="Q444" t="s">
        <v>237</v>
      </c>
    </row>
    <row r="445" spans="1:17" x14ac:dyDescent="0.35">
      <c r="A445">
        <v>734003</v>
      </c>
      <c r="B445" t="s">
        <v>277</v>
      </c>
      <c r="C445" s="1">
        <v>41772</v>
      </c>
      <c r="D445" t="s">
        <v>235</v>
      </c>
      <c r="E445" t="s">
        <v>278</v>
      </c>
      <c r="F445">
        <v>0</v>
      </c>
      <c r="G445" t="s">
        <v>32</v>
      </c>
      <c r="H445" t="s">
        <v>40</v>
      </c>
      <c r="I445" t="s">
        <v>40</v>
      </c>
      <c r="J445" t="s">
        <v>33</v>
      </c>
      <c r="K445" t="s">
        <v>32</v>
      </c>
      <c r="L445" t="s">
        <v>41</v>
      </c>
      <c r="M445">
        <v>5</v>
      </c>
      <c r="N445" t="s">
        <v>24</v>
      </c>
      <c r="O445" t="s">
        <v>25</v>
      </c>
      <c r="P445" t="s">
        <v>242</v>
      </c>
      <c r="Q445" t="s">
        <v>252</v>
      </c>
    </row>
    <row r="446" spans="1:17" x14ac:dyDescent="0.35">
      <c r="A446">
        <v>734005</v>
      </c>
      <c r="B446" t="s">
        <v>17</v>
      </c>
      <c r="C446" s="1">
        <v>41772</v>
      </c>
      <c r="D446" t="s">
        <v>139</v>
      </c>
      <c r="E446" t="s">
        <v>19</v>
      </c>
      <c r="F446">
        <v>0</v>
      </c>
      <c r="G446" t="s">
        <v>20</v>
      </c>
      <c r="H446" t="s">
        <v>39</v>
      </c>
      <c r="I446" t="s">
        <v>39</v>
      </c>
      <c r="J446" t="s">
        <v>22</v>
      </c>
      <c r="K446" t="s">
        <v>20</v>
      </c>
      <c r="L446" t="s">
        <v>23</v>
      </c>
      <c r="M446">
        <v>16</v>
      </c>
      <c r="N446" t="s">
        <v>24</v>
      </c>
      <c r="O446" t="s">
        <v>25</v>
      </c>
      <c r="P446" t="s">
        <v>263</v>
      </c>
      <c r="Q446" t="s">
        <v>213</v>
      </c>
    </row>
    <row r="447" spans="1:17" x14ac:dyDescent="0.35">
      <c r="A447">
        <v>734007</v>
      </c>
      <c r="B447" t="s">
        <v>60</v>
      </c>
      <c r="C447" s="1">
        <v>41773</v>
      </c>
      <c r="D447" t="s">
        <v>226</v>
      </c>
      <c r="E447" t="s">
        <v>62</v>
      </c>
      <c r="F447">
        <v>0</v>
      </c>
      <c r="G447" t="s">
        <v>259</v>
      </c>
      <c r="H447" t="s">
        <v>31</v>
      </c>
      <c r="I447" t="s">
        <v>31</v>
      </c>
      <c r="J447" t="s">
        <v>22</v>
      </c>
      <c r="K447" t="s">
        <v>31</v>
      </c>
      <c r="L447" t="s">
        <v>41</v>
      </c>
      <c r="M447">
        <v>6</v>
      </c>
      <c r="N447" t="s">
        <v>24</v>
      </c>
      <c r="O447" t="s">
        <v>25</v>
      </c>
      <c r="P447" t="s">
        <v>237</v>
      </c>
      <c r="Q447" t="s">
        <v>298</v>
      </c>
    </row>
    <row r="448" spans="1:17" x14ac:dyDescent="0.35">
      <c r="A448">
        <v>734009</v>
      </c>
      <c r="B448" t="s">
        <v>170</v>
      </c>
      <c r="C448" s="1">
        <v>41773</v>
      </c>
      <c r="D448" t="s">
        <v>175</v>
      </c>
      <c r="E448" t="s">
        <v>172</v>
      </c>
      <c r="F448">
        <v>0</v>
      </c>
      <c r="G448" t="s">
        <v>21</v>
      </c>
      <c r="H448" t="s">
        <v>47</v>
      </c>
      <c r="I448" t="s">
        <v>21</v>
      </c>
      <c r="J448" t="s">
        <v>22</v>
      </c>
      <c r="K448" t="s">
        <v>21</v>
      </c>
      <c r="L448" t="s">
        <v>41</v>
      </c>
      <c r="M448">
        <v>6</v>
      </c>
      <c r="N448" t="s">
        <v>24</v>
      </c>
      <c r="O448" t="s">
        <v>25</v>
      </c>
      <c r="P448" t="s">
        <v>232</v>
      </c>
      <c r="Q448" t="s">
        <v>274</v>
      </c>
    </row>
    <row r="449" spans="1:17" x14ac:dyDescent="0.35">
      <c r="A449">
        <v>734011</v>
      </c>
      <c r="B449" t="s">
        <v>167</v>
      </c>
      <c r="C449" s="1">
        <v>41774</v>
      </c>
      <c r="D449" t="s">
        <v>233</v>
      </c>
      <c r="E449" t="s">
        <v>168</v>
      </c>
      <c r="F449">
        <v>0</v>
      </c>
      <c r="G449" t="s">
        <v>40</v>
      </c>
      <c r="H449" t="s">
        <v>39</v>
      </c>
      <c r="I449" t="s">
        <v>39</v>
      </c>
      <c r="J449" t="s">
        <v>22</v>
      </c>
      <c r="K449" t="s">
        <v>40</v>
      </c>
      <c r="L449" t="s">
        <v>23</v>
      </c>
      <c r="M449">
        <v>62</v>
      </c>
      <c r="N449" t="s">
        <v>24</v>
      </c>
      <c r="O449" t="s">
        <v>25</v>
      </c>
      <c r="P449" t="s">
        <v>140</v>
      </c>
      <c r="Q449" t="s">
        <v>213</v>
      </c>
    </row>
    <row r="450" spans="1:17" x14ac:dyDescent="0.35">
      <c r="A450">
        <v>734013</v>
      </c>
      <c r="B450" t="s">
        <v>277</v>
      </c>
      <c r="C450" s="1">
        <v>41777</v>
      </c>
      <c r="D450" t="s">
        <v>121</v>
      </c>
      <c r="E450" t="s">
        <v>278</v>
      </c>
      <c r="F450">
        <v>0</v>
      </c>
      <c r="G450" t="s">
        <v>32</v>
      </c>
      <c r="H450" t="s">
        <v>20</v>
      </c>
      <c r="I450" t="s">
        <v>32</v>
      </c>
      <c r="J450" t="s">
        <v>33</v>
      </c>
      <c r="K450" t="s">
        <v>20</v>
      </c>
      <c r="L450" t="s">
        <v>41</v>
      </c>
      <c r="M450">
        <v>5</v>
      </c>
      <c r="N450" t="s">
        <v>24</v>
      </c>
      <c r="O450" t="s">
        <v>25</v>
      </c>
      <c r="P450" t="s">
        <v>242</v>
      </c>
      <c r="Q450" t="s">
        <v>252</v>
      </c>
    </row>
    <row r="451" spans="1:17" x14ac:dyDescent="0.35">
      <c r="A451">
        <v>734015</v>
      </c>
      <c r="B451" t="s">
        <v>60</v>
      </c>
      <c r="C451" s="1">
        <v>41777</v>
      </c>
      <c r="D451" t="s">
        <v>257</v>
      </c>
      <c r="E451" t="s">
        <v>62</v>
      </c>
      <c r="F451">
        <v>0</v>
      </c>
      <c r="G451" t="s">
        <v>259</v>
      </c>
      <c r="H451" t="s">
        <v>21</v>
      </c>
      <c r="I451" t="s">
        <v>259</v>
      </c>
      <c r="J451" t="s">
        <v>33</v>
      </c>
      <c r="K451" t="s">
        <v>21</v>
      </c>
      <c r="L451" t="s">
        <v>41</v>
      </c>
      <c r="M451">
        <v>7</v>
      </c>
      <c r="N451" t="s">
        <v>24</v>
      </c>
      <c r="O451" t="s">
        <v>25</v>
      </c>
      <c r="P451" t="s">
        <v>274</v>
      </c>
      <c r="Q451" t="s">
        <v>267</v>
      </c>
    </row>
    <row r="452" spans="1:17" x14ac:dyDescent="0.35">
      <c r="A452">
        <v>734017</v>
      </c>
      <c r="B452" t="s">
        <v>167</v>
      </c>
      <c r="C452" s="1">
        <v>41778</v>
      </c>
      <c r="D452" t="s">
        <v>29</v>
      </c>
      <c r="E452" t="s">
        <v>168</v>
      </c>
      <c r="F452">
        <v>0</v>
      </c>
      <c r="G452" t="s">
        <v>40</v>
      </c>
      <c r="H452" t="s">
        <v>47</v>
      </c>
      <c r="I452" t="s">
        <v>47</v>
      </c>
      <c r="J452" t="s">
        <v>33</v>
      </c>
      <c r="K452" t="s">
        <v>47</v>
      </c>
      <c r="L452" t="s">
        <v>23</v>
      </c>
      <c r="M452">
        <v>25</v>
      </c>
      <c r="N452" t="s">
        <v>24</v>
      </c>
      <c r="O452" t="s">
        <v>25</v>
      </c>
      <c r="P452" t="s">
        <v>140</v>
      </c>
      <c r="Q452" t="s">
        <v>213</v>
      </c>
    </row>
    <row r="453" spans="1:17" x14ac:dyDescent="0.35">
      <c r="A453">
        <v>734019</v>
      </c>
      <c r="B453" t="s">
        <v>36</v>
      </c>
      <c r="C453" s="1">
        <v>41778</v>
      </c>
      <c r="D453" t="s">
        <v>299</v>
      </c>
      <c r="E453" t="s">
        <v>38</v>
      </c>
      <c r="F453">
        <v>0</v>
      </c>
      <c r="G453" t="s">
        <v>39</v>
      </c>
      <c r="H453" t="s">
        <v>31</v>
      </c>
      <c r="I453" t="s">
        <v>31</v>
      </c>
      <c r="J453" t="s">
        <v>22</v>
      </c>
      <c r="K453" t="s">
        <v>31</v>
      </c>
      <c r="L453" t="s">
        <v>41</v>
      </c>
      <c r="M453">
        <v>4</v>
      </c>
      <c r="N453" t="s">
        <v>24</v>
      </c>
      <c r="O453" t="s">
        <v>25</v>
      </c>
      <c r="P453" t="s">
        <v>127</v>
      </c>
      <c r="Q453" t="s">
        <v>298</v>
      </c>
    </row>
    <row r="454" spans="1:17" x14ac:dyDescent="0.35">
      <c r="A454">
        <v>734021</v>
      </c>
      <c r="B454" t="s">
        <v>60</v>
      </c>
      <c r="C454" s="1">
        <v>41779</v>
      </c>
      <c r="D454" t="s">
        <v>179</v>
      </c>
      <c r="E454" t="s">
        <v>62</v>
      </c>
      <c r="F454">
        <v>0</v>
      </c>
      <c r="G454" t="s">
        <v>259</v>
      </c>
      <c r="H454" t="s">
        <v>20</v>
      </c>
      <c r="I454" t="s">
        <v>20</v>
      </c>
      <c r="J454" t="s">
        <v>33</v>
      </c>
      <c r="K454" t="s">
        <v>259</v>
      </c>
      <c r="L454" t="s">
        <v>41</v>
      </c>
      <c r="M454">
        <v>7</v>
      </c>
      <c r="N454" t="s">
        <v>24</v>
      </c>
      <c r="O454" t="s">
        <v>25</v>
      </c>
      <c r="P454" t="s">
        <v>232</v>
      </c>
      <c r="Q454" t="s">
        <v>274</v>
      </c>
    </row>
    <row r="455" spans="1:17" x14ac:dyDescent="0.35">
      <c r="A455">
        <v>734023</v>
      </c>
      <c r="B455" t="s">
        <v>50</v>
      </c>
      <c r="C455" s="1">
        <v>41779</v>
      </c>
      <c r="D455" t="s">
        <v>175</v>
      </c>
      <c r="E455" t="s">
        <v>52</v>
      </c>
      <c r="F455">
        <v>0</v>
      </c>
      <c r="G455" t="s">
        <v>21</v>
      </c>
      <c r="H455" t="s">
        <v>32</v>
      </c>
      <c r="I455" t="s">
        <v>21</v>
      </c>
      <c r="J455" t="s">
        <v>22</v>
      </c>
      <c r="K455" t="s">
        <v>21</v>
      </c>
      <c r="L455" t="s">
        <v>41</v>
      </c>
      <c r="M455">
        <v>8</v>
      </c>
      <c r="N455" t="s">
        <v>24</v>
      </c>
      <c r="O455" t="s">
        <v>25</v>
      </c>
      <c r="P455" t="s">
        <v>297</v>
      </c>
      <c r="Q455" t="s">
        <v>252</v>
      </c>
    </row>
    <row r="456" spans="1:17" x14ac:dyDescent="0.35">
      <c r="A456">
        <v>734025</v>
      </c>
      <c r="B456" t="s">
        <v>28</v>
      </c>
      <c r="C456" s="1">
        <v>41780</v>
      </c>
      <c r="D456" t="s">
        <v>300</v>
      </c>
      <c r="E456" t="s">
        <v>30</v>
      </c>
      <c r="F456">
        <v>0</v>
      </c>
      <c r="G456" t="s">
        <v>31</v>
      </c>
      <c r="H456" t="s">
        <v>47</v>
      </c>
      <c r="I456" t="s">
        <v>47</v>
      </c>
      <c r="J456" t="s">
        <v>22</v>
      </c>
      <c r="K456" t="s">
        <v>47</v>
      </c>
      <c r="L456" t="s">
        <v>41</v>
      </c>
      <c r="M456">
        <v>7</v>
      </c>
      <c r="N456" t="s">
        <v>24</v>
      </c>
      <c r="O456" t="s">
        <v>25</v>
      </c>
      <c r="P456" t="s">
        <v>127</v>
      </c>
      <c r="Q456" t="s">
        <v>237</v>
      </c>
    </row>
    <row r="457" spans="1:17" x14ac:dyDescent="0.35">
      <c r="A457">
        <v>734027</v>
      </c>
      <c r="B457" t="s">
        <v>50</v>
      </c>
      <c r="C457" s="1">
        <v>41781</v>
      </c>
      <c r="D457" t="s">
        <v>175</v>
      </c>
      <c r="E457" t="s">
        <v>52</v>
      </c>
      <c r="F457">
        <v>0</v>
      </c>
      <c r="G457" t="s">
        <v>21</v>
      </c>
      <c r="H457" t="s">
        <v>20</v>
      </c>
      <c r="I457" t="s">
        <v>20</v>
      </c>
      <c r="J457" t="s">
        <v>22</v>
      </c>
      <c r="K457" t="s">
        <v>21</v>
      </c>
      <c r="L457" t="s">
        <v>23</v>
      </c>
      <c r="M457">
        <v>30</v>
      </c>
      <c r="N457" t="s">
        <v>24</v>
      </c>
      <c r="O457" t="s">
        <v>25</v>
      </c>
      <c r="P457" t="s">
        <v>232</v>
      </c>
      <c r="Q457" t="s">
        <v>267</v>
      </c>
    </row>
    <row r="458" spans="1:17" x14ac:dyDescent="0.35">
      <c r="A458">
        <v>734029</v>
      </c>
      <c r="B458" t="s">
        <v>277</v>
      </c>
      <c r="C458" s="1">
        <v>41781</v>
      </c>
      <c r="D458" t="s">
        <v>179</v>
      </c>
      <c r="E458" t="s">
        <v>278</v>
      </c>
      <c r="F458">
        <v>0</v>
      </c>
      <c r="G458" t="s">
        <v>32</v>
      </c>
      <c r="H458" t="s">
        <v>259</v>
      </c>
      <c r="I458" t="s">
        <v>259</v>
      </c>
      <c r="J458" t="s">
        <v>22</v>
      </c>
      <c r="K458" t="s">
        <v>259</v>
      </c>
      <c r="L458" t="s">
        <v>41</v>
      </c>
      <c r="M458">
        <v>6</v>
      </c>
      <c r="N458" t="s">
        <v>24</v>
      </c>
      <c r="O458" t="s">
        <v>25</v>
      </c>
      <c r="P458" t="s">
        <v>242</v>
      </c>
      <c r="Q458" t="s">
        <v>252</v>
      </c>
    </row>
    <row r="459" spans="1:17" x14ac:dyDescent="0.35">
      <c r="A459">
        <v>734031</v>
      </c>
      <c r="B459" t="s">
        <v>44</v>
      </c>
      <c r="C459" s="1">
        <v>41782</v>
      </c>
      <c r="D459" t="s">
        <v>29</v>
      </c>
      <c r="E459" t="s">
        <v>46</v>
      </c>
      <c r="F459">
        <v>0</v>
      </c>
      <c r="G459" t="s">
        <v>47</v>
      </c>
      <c r="H459" t="s">
        <v>39</v>
      </c>
      <c r="I459" t="s">
        <v>39</v>
      </c>
      <c r="J459" t="s">
        <v>22</v>
      </c>
      <c r="K459" t="s">
        <v>47</v>
      </c>
      <c r="L459" t="s">
        <v>23</v>
      </c>
      <c r="M459">
        <v>15</v>
      </c>
      <c r="N459" t="s">
        <v>24</v>
      </c>
      <c r="O459" t="s">
        <v>25</v>
      </c>
      <c r="P459" t="s">
        <v>140</v>
      </c>
      <c r="Q459" t="s">
        <v>213</v>
      </c>
    </row>
    <row r="460" spans="1:17" x14ac:dyDescent="0.35">
      <c r="A460">
        <v>734033</v>
      </c>
      <c r="B460" t="s">
        <v>28</v>
      </c>
      <c r="C460" s="1">
        <v>41782</v>
      </c>
      <c r="D460" t="s">
        <v>80</v>
      </c>
      <c r="E460" t="s">
        <v>30</v>
      </c>
      <c r="F460">
        <v>0</v>
      </c>
      <c r="G460" t="s">
        <v>31</v>
      </c>
      <c r="H460" t="s">
        <v>40</v>
      </c>
      <c r="I460" t="s">
        <v>40</v>
      </c>
      <c r="J460" t="s">
        <v>22</v>
      </c>
      <c r="K460" t="s">
        <v>31</v>
      </c>
      <c r="L460" t="s">
        <v>23</v>
      </c>
      <c r="M460">
        <v>16</v>
      </c>
      <c r="N460" t="s">
        <v>24</v>
      </c>
      <c r="O460" t="s">
        <v>25</v>
      </c>
      <c r="P460" t="s">
        <v>127</v>
      </c>
      <c r="Q460" t="s">
        <v>298</v>
      </c>
    </row>
    <row r="461" spans="1:17" x14ac:dyDescent="0.35">
      <c r="A461">
        <v>734035</v>
      </c>
      <c r="B461" t="s">
        <v>17</v>
      </c>
      <c r="C461" s="1">
        <v>41783</v>
      </c>
      <c r="D461" t="s">
        <v>76</v>
      </c>
      <c r="E461" t="s">
        <v>19</v>
      </c>
      <c r="F461">
        <v>0</v>
      </c>
      <c r="G461" t="s">
        <v>20</v>
      </c>
      <c r="H461" t="s">
        <v>32</v>
      </c>
      <c r="I461" t="s">
        <v>32</v>
      </c>
      <c r="J461" t="s">
        <v>22</v>
      </c>
      <c r="K461" t="s">
        <v>32</v>
      </c>
      <c r="L461" t="s">
        <v>41</v>
      </c>
      <c r="M461">
        <v>8</v>
      </c>
      <c r="N461" t="s">
        <v>24</v>
      </c>
      <c r="O461" t="s">
        <v>25</v>
      </c>
      <c r="P461" t="s">
        <v>232</v>
      </c>
      <c r="Q461" t="s">
        <v>274</v>
      </c>
    </row>
    <row r="462" spans="1:17" x14ac:dyDescent="0.35">
      <c r="A462">
        <v>734037</v>
      </c>
      <c r="B462" t="s">
        <v>50</v>
      </c>
      <c r="C462" s="1">
        <v>41783</v>
      </c>
      <c r="D462" t="s">
        <v>68</v>
      </c>
      <c r="E462" t="s">
        <v>52</v>
      </c>
      <c r="F462">
        <v>0</v>
      </c>
      <c r="G462" t="s">
        <v>21</v>
      </c>
      <c r="H462" t="s">
        <v>259</v>
      </c>
      <c r="I462" t="s">
        <v>21</v>
      </c>
      <c r="J462" t="s">
        <v>22</v>
      </c>
      <c r="K462" t="s">
        <v>21</v>
      </c>
      <c r="L462" t="s">
        <v>41</v>
      </c>
      <c r="M462">
        <v>4</v>
      </c>
      <c r="N462" t="s">
        <v>24</v>
      </c>
      <c r="O462" t="s">
        <v>25</v>
      </c>
      <c r="P462" t="s">
        <v>297</v>
      </c>
      <c r="Q462" t="s">
        <v>242</v>
      </c>
    </row>
    <row r="463" spans="1:17" x14ac:dyDescent="0.35">
      <c r="A463">
        <v>734039</v>
      </c>
      <c r="B463" t="s">
        <v>28</v>
      </c>
      <c r="C463" s="1">
        <v>41784</v>
      </c>
      <c r="D463" t="s">
        <v>260</v>
      </c>
      <c r="E463" t="s">
        <v>30</v>
      </c>
      <c r="F463">
        <v>0</v>
      </c>
      <c r="G463" t="s">
        <v>31</v>
      </c>
      <c r="H463" t="s">
        <v>39</v>
      </c>
      <c r="I463" t="s">
        <v>31</v>
      </c>
      <c r="J463" t="s">
        <v>22</v>
      </c>
      <c r="K463" t="s">
        <v>31</v>
      </c>
      <c r="L463" t="s">
        <v>41</v>
      </c>
      <c r="M463">
        <v>7</v>
      </c>
      <c r="N463" t="s">
        <v>24</v>
      </c>
      <c r="O463" t="s">
        <v>25</v>
      </c>
      <c r="P463" t="s">
        <v>127</v>
      </c>
      <c r="Q463" t="s">
        <v>237</v>
      </c>
    </row>
    <row r="464" spans="1:17" x14ac:dyDescent="0.35">
      <c r="A464">
        <v>734041</v>
      </c>
      <c r="B464" t="s">
        <v>44</v>
      </c>
      <c r="C464" s="1">
        <v>41784</v>
      </c>
      <c r="D464" t="s">
        <v>295</v>
      </c>
      <c r="E464" t="s">
        <v>46</v>
      </c>
      <c r="F464">
        <v>0</v>
      </c>
      <c r="G464" t="s">
        <v>47</v>
      </c>
      <c r="H464" t="s">
        <v>40</v>
      </c>
      <c r="I464" t="s">
        <v>47</v>
      </c>
      <c r="J464" t="s">
        <v>22</v>
      </c>
      <c r="K464" t="s">
        <v>47</v>
      </c>
      <c r="L464" t="s">
        <v>41</v>
      </c>
      <c r="M464">
        <v>5</v>
      </c>
      <c r="N464" t="s">
        <v>24</v>
      </c>
      <c r="O464" t="s">
        <v>25</v>
      </c>
      <c r="P464" t="s">
        <v>263</v>
      </c>
      <c r="Q464" t="s">
        <v>213</v>
      </c>
    </row>
    <row r="465" spans="1:17" x14ac:dyDescent="0.35">
      <c r="A465">
        <v>734043</v>
      </c>
      <c r="B465" t="s">
        <v>50</v>
      </c>
      <c r="C465" s="1">
        <v>41786</v>
      </c>
      <c r="D465" t="s">
        <v>257</v>
      </c>
      <c r="E465" t="s">
        <v>52</v>
      </c>
      <c r="F465">
        <v>0</v>
      </c>
      <c r="G465" t="s">
        <v>31</v>
      </c>
      <c r="H465" t="s">
        <v>21</v>
      </c>
      <c r="I465" t="s">
        <v>31</v>
      </c>
      <c r="J465" t="s">
        <v>22</v>
      </c>
      <c r="K465" t="s">
        <v>21</v>
      </c>
      <c r="L465" t="s">
        <v>23</v>
      </c>
      <c r="M465">
        <v>28</v>
      </c>
      <c r="N465" t="s">
        <v>24</v>
      </c>
      <c r="O465" t="s">
        <v>25</v>
      </c>
      <c r="P465" t="s">
        <v>274</v>
      </c>
      <c r="Q465" t="s">
        <v>140</v>
      </c>
    </row>
    <row r="466" spans="1:17" x14ac:dyDescent="0.35">
      <c r="A466">
        <v>734045</v>
      </c>
      <c r="B466" t="s">
        <v>44</v>
      </c>
      <c r="C466" s="1">
        <v>41787</v>
      </c>
      <c r="D466" t="s">
        <v>105</v>
      </c>
      <c r="E466" t="s">
        <v>164</v>
      </c>
      <c r="F466">
        <v>0</v>
      </c>
      <c r="G466" t="s">
        <v>32</v>
      </c>
      <c r="H466" t="s">
        <v>47</v>
      </c>
      <c r="I466" t="s">
        <v>32</v>
      </c>
      <c r="J466" t="s">
        <v>22</v>
      </c>
      <c r="K466" t="s">
        <v>32</v>
      </c>
      <c r="L466" t="s">
        <v>41</v>
      </c>
      <c r="M466">
        <v>7</v>
      </c>
      <c r="N466" t="s">
        <v>24</v>
      </c>
      <c r="O466" t="s">
        <v>25</v>
      </c>
      <c r="P466" t="s">
        <v>237</v>
      </c>
      <c r="Q466" t="s">
        <v>242</v>
      </c>
    </row>
    <row r="467" spans="1:17" x14ac:dyDescent="0.35">
      <c r="A467">
        <v>734047</v>
      </c>
      <c r="B467" t="s">
        <v>44</v>
      </c>
      <c r="C467" s="1">
        <v>41789</v>
      </c>
      <c r="D467" t="s">
        <v>61</v>
      </c>
      <c r="E467" t="s">
        <v>46</v>
      </c>
      <c r="F467">
        <v>0</v>
      </c>
      <c r="G467" t="s">
        <v>32</v>
      </c>
      <c r="H467" t="s">
        <v>31</v>
      </c>
      <c r="I467" t="s">
        <v>32</v>
      </c>
      <c r="J467" t="s">
        <v>22</v>
      </c>
      <c r="K467" t="s">
        <v>31</v>
      </c>
      <c r="L467" t="s">
        <v>23</v>
      </c>
      <c r="M467">
        <v>24</v>
      </c>
      <c r="N467" t="s">
        <v>24</v>
      </c>
      <c r="O467" t="s">
        <v>25</v>
      </c>
      <c r="P467" t="s">
        <v>127</v>
      </c>
      <c r="Q467" t="s">
        <v>213</v>
      </c>
    </row>
    <row r="468" spans="1:17" x14ac:dyDescent="0.35">
      <c r="A468">
        <v>734049</v>
      </c>
      <c r="B468" t="s">
        <v>17</v>
      </c>
      <c r="C468" s="1">
        <v>41791</v>
      </c>
      <c r="D468" t="s">
        <v>162</v>
      </c>
      <c r="E468" t="s">
        <v>19</v>
      </c>
      <c r="F468">
        <v>0</v>
      </c>
      <c r="G468" t="s">
        <v>21</v>
      </c>
      <c r="H468" t="s">
        <v>31</v>
      </c>
      <c r="I468" t="s">
        <v>21</v>
      </c>
      <c r="J468" t="s">
        <v>22</v>
      </c>
      <c r="K468" t="s">
        <v>21</v>
      </c>
      <c r="L468" t="s">
        <v>41</v>
      </c>
      <c r="M468">
        <v>3</v>
      </c>
      <c r="N468" t="s">
        <v>24</v>
      </c>
      <c r="O468" t="s">
        <v>25</v>
      </c>
      <c r="P468" t="s">
        <v>127</v>
      </c>
      <c r="Q468" t="s">
        <v>242</v>
      </c>
    </row>
    <row r="469" spans="1:17" x14ac:dyDescent="0.35">
      <c r="A469">
        <v>829705</v>
      </c>
      <c r="B469" t="s">
        <v>50</v>
      </c>
      <c r="C469" s="1">
        <v>42102</v>
      </c>
      <c r="D469" t="s">
        <v>241</v>
      </c>
      <c r="E469" t="s">
        <v>52</v>
      </c>
      <c r="F469">
        <v>0</v>
      </c>
      <c r="G469" t="s">
        <v>21</v>
      </c>
      <c r="H469" t="s">
        <v>47</v>
      </c>
      <c r="I469" t="s">
        <v>21</v>
      </c>
      <c r="J469" t="s">
        <v>22</v>
      </c>
      <c r="K469" t="s">
        <v>21</v>
      </c>
      <c r="L469" t="s">
        <v>41</v>
      </c>
      <c r="M469">
        <v>7</v>
      </c>
      <c r="N469" t="s">
        <v>24</v>
      </c>
      <c r="O469" t="s">
        <v>25</v>
      </c>
      <c r="P469" t="s">
        <v>140</v>
      </c>
      <c r="Q469" t="s">
        <v>252</v>
      </c>
    </row>
    <row r="470" spans="1:17" x14ac:dyDescent="0.35">
      <c r="A470">
        <v>829707</v>
      </c>
      <c r="B470" t="s">
        <v>65</v>
      </c>
      <c r="C470" s="1">
        <v>42103</v>
      </c>
      <c r="D470" t="s">
        <v>87</v>
      </c>
      <c r="E470" t="s">
        <v>67</v>
      </c>
      <c r="F470">
        <v>0</v>
      </c>
      <c r="G470" t="s">
        <v>32</v>
      </c>
      <c r="H470" t="s">
        <v>39</v>
      </c>
      <c r="I470" t="s">
        <v>39</v>
      </c>
      <c r="J470" t="s">
        <v>22</v>
      </c>
      <c r="K470" t="s">
        <v>32</v>
      </c>
      <c r="L470" t="s">
        <v>23</v>
      </c>
      <c r="M470">
        <v>1</v>
      </c>
      <c r="N470" t="s">
        <v>24</v>
      </c>
      <c r="O470" t="s">
        <v>25</v>
      </c>
      <c r="P470" t="s">
        <v>283</v>
      </c>
      <c r="Q470" t="s">
        <v>237</v>
      </c>
    </row>
    <row r="471" spans="1:17" x14ac:dyDescent="0.35">
      <c r="A471">
        <v>829709</v>
      </c>
      <c r="B471" t="s">
        <v>238</v>
      </c>
      <c r="C471" s="1">
        <v>42104</v>
      </c>
      <c r="D471" t="s">
        <v>265</v>
      </c>
      <c r="E471" t="s">
        <v>301</v>
      </c>
      <c r="F471">
        <v>0</v>
      </c>
      <c r="G471" t="s">
        <v>31</v>
      </c>
      <c r="H471" t="s">
        <v>40</v>
      </c>
      <c r="I471" t="s">
        <v>31</v>
      </c>
      <c r="J471" t="s">
        <v>22</v>
      </c>
      <c r="K471" t="s">
        <v>40</v>
      </c>
      <c r="L471" t="s">
        <v>23</v>
      </c>
      <c r="M471">
        <v>26</v>
      </c>
      <c r="N471" t="s">
        <v>24</v>
      </c>
      <c r="O471" t="s">
        <v>25</v>
      </c>
      <c r="P471" t="s">
        <v>302</v>
      </c>
      <c r="Q471" t="s">
        <v>303</v>
      </c>
    </row>
    <row r="472" spans="1:17" x14ac:dyDescent="0.35">
      <c r="A472">
        <v>829711</v>
      </c>
      <c r="B472" t="s">
        <v>65</v>
      </c>
      <c r="C472" s="1">
        <v>42105</v>
      </c>
      <c r="D472" t="s">
        <v>18</v>
      </c>
      <c r="E472" t="s">
        <v>67</v>
      </c>
      <c r="F472">
        <v>0</v>
      </c>
      <c r="G472" t="s">
        <v>32</v>
      </c>
      <c r="H472" t="s">
        <v>259</v>
      </c>
      <c r="I472" t="s">
        <v>32</v>
      </c>
      <c r="J472" t="s">
        <v>33</v>
      </c>
      <c r="K472" t="s">
        <v>32</v>
      </c>
      <c r="L472" t="s">
        <v>23</v>
      </c>
      <c r="M472">
        <v>45</v>
      </c>
      <c r="N472" t="s">
        <v>24</v>
      </c>
      <c r="O472" t="s">
        <v>25</v>
      </c>
      <c r="P472" t="s">
        <v>283</v>
      </c>
      <c r="Q472" t="s">
        <v>237</v>
      </c>
    </row>
    <row r="473" spans="1:17" x14ac:dyDescent="0.35">
      <c r="A473">
        <v>829713</v>
      </c>
      <c r="B473" t="s">
        <v>50</v>
      </c>
      <c r="C473" s="1">
        <v>42105</v>
      </c>
      <c r="D473" t="s">
        <v>118</v>
      </c>
      <c r="E473" t="s">
        <v>52</v>
      </c>
      <c r="F473">
        <v>0</v>
      </c>
      <c r="G473" t="s">
        <v>21</v>
      </c>
      <c r="H473" t="s">
        <v>20</v>
      </c>
      <c r="I473" t="s">
        <v>20</v>
      </c>
      <c r="J473" t="s">
        <v>22</v>
      </c>
      <c r="K473" t="s">
        <v>20</v>
      </c>
      <c r="L473" t="s">
        <v>41</v>
      </c>
      <c r="M473">
        <v>3</v>
      </c>
      <c r="N473" t="s">
        <v>24</v>
      </c>
      <c r="O473" t="s">
        <v>25</v>
      </c>
      <c r="P473" t="s">
        <v>140</v>
      </c>
      <c r="Q473" t="s">
        <v>252</v>
      </c>
    </row>
    <row r="474" spans="1:17" x14ac:dyDescent="0.35">
      <c r="A474">
        <v>829715</v>
      </c>
      <c r="B474" t="s">
        <v>36</v>
      </c>
      <c r="C474" s="1">
        <v>42106</v>
      </c>
      <c r="D474" t="s">
        <v>304</v>
      </c>
      <c r="E474" t="s">
        <v>38</v>
      </c>
      <c r="F474">
        <v>0</v>
      </c>
      <c r="G474" t="s">
        <v>39</v>
      </c>
      <c r="H474" t="s">
        <v>40</v>
      </c>
      <c r="I474" t="s">
        <v>40</v>
      </c>
      <c r="J474" t="s">
        <v>22</v>
      </c>
      <c r="K474" t="s">
        <v>40</v>
      </c>
      <c r="L474" t="s">
        <v>41</v>
      </c>
      <c r="M474">
        <v>3</v>
      </c>
      <c r="N474" t="s">
        <v>24</v>
      </c>
      <c r="O474" t="s">
        <v>25</v>
      </c>
      <c r="P474" t="s">
        <v>302</v>
      </c>
      <c r="Q474" t="s">
        <v>303</v>
      </c>
    </row>
    <row r="475" spans="1:17" x14ac:dyDescent="0.35">
      <c r="A475">
        <v>829717</v>
      </c>
      <c r="B475" t="s">
        <v>44</v>
      </c>
      <c r="C475" s="1">
        <v>42106</v>
      </c>
      <c r="D475" t="s">
        <v>305</v>
      </c>
      <c r="E475" t="s">
        <v>46</v>
      </c>
      <c r="F475">
        <v>0</v>
      </c>
      <c r="G475" t="s">
        <v>47</v>
      </c>
      <c r="H475" t="s">
        <v>31</v>
      </c>
      <c r="I475" t="s">
        <v>47</v>
      </c>
      <c r="J475" t="s">
        <v>22</v>
      </c>
      <c r="K475" t="s">
        <v>31</v>
      </c>
      <c r="L475" t="s">
        <v>23</v>
      </c>
      <c r="M475">
        <v>18</v>
      </c>
      <c r="N475" t="s">
        <v>24</v>
      </c>
      <c r="O475" t="s">
        <v>25</v>
      </c>
      <c r="P475" t="s">
        <v>232</v>
      </c>
      <c r="Q475" t="s">
        <v>306</v>
      </c>
    </row>
    <row r="476" spans="1:17" x14ac:dyDescent="0.35">
      <c r="A476">
        <v>829719</v>
      </c>
      <c r="B476" t="s">
        <v>17</v>
      </c>
      <c r="C476" s="1">
        <v>42107</v>
      </c>
      <c r="D476" t="s">
        <v>179</v>
      </c>
      <c r="E476" t="s">
        <v>19</v>
      </c>
      <c r="F476">
        <v>0</v>
      </c>
      <c r="G476" t="s">
        <v>20</v>
      </c>
      <c r="H476" t="s">
        <v>259</v>
      </c>
      <c r="I476" t="s">
        <v>259</v>
      </c>
      <c r="J476" t="s">
        <v>22</v>
      </c>
      <c r="K476" t="s">
        <v>259</v>
      </c>
      <c r="L476" t="s">
        <v>41</v>
      </c>
      <c r="M476">
        <v>8</v>
      </c>
      <c r="N476" t="s">
        <v>24</v>
      </c>
      <c r="O476" t="s">
        <v>25</v>
      </c>
      <c r="P476" t="s">
        <v>297</v>
      </c>
      <c r="Q476" t="s">
        <v>283</v>
      </c>
    </row>
    <row r="477" spans="1:17" x14ac:dyDescent="0.35">
      <c r="A477">
        <v>829721</v>
      </c>
      <c r="B477" t="s">
        <v>167</v>
      </c>
      <c r="C477" s="1">
        <v>42108</v>
      </c>
      <c r="D477" t="s">
        <v>231</v>
      </c>
      <c r="E477" t="s">
        <v>168</v>
      </c>
      <c r="F477">
        <v>0</v>
      </c>
      <c r="G477" t="s">
        <v>40</v>
      </c>
      <c r="H477" t="s">
        <v>47</v>
      </c>
      <c r="I477" t="s">
        <v>47</v>
      </c>
      <c r="J477" t="s">
        <v>33</v>
      </c>
      <c r="K477" t="s">
        <v>40</v>
      </c>
      <c r="L477" t="s">
        <v>41</v>
      </c>
      <c r="M477">
        <v>7</v>
      </c>
      <c r="N477" t="s">
        <v>24</v>
      </c>
      <c r="O477" t="s">
        <v>25</v>
      </c>
      <c r="P477" t="s">
        <v>232</v>
      </c>
      <c r="Q477" t="s">
        <v>302</v>
      </c>
    </row>
    <row r="478" spans="1:17" x14ac:dyDescent="0.35">
      <c r="A478">
        <v>829723</v>
      </c>
      <c r="B478" t="s">
        <v>50</v>
      </c>
      <c r="C478" s="1">
        <v>42124</v>
      </c>
      <c r="D478" t="s">
        <v>307</v>
      </c>
      <c r="E478" t="s">
        <v>52</v>
      </c>
      <c r="F478">
        <v>0</v>
      </c>
      <c r="G478" t="s">
        <v>21</v>
      </c>
      <c r="H478" t="s">
        <v>32</v>
      </c>
      <c r="I478" t="s">
        <v>21</v>
      </c>
      <c r="J478" t="s">
        <v>22</v>
      </c>
      <c r="K478" t="s">
        <v>21</v>
      </c>
      <c r="L478" t="s">
        <v>41</v>
      </c>
      <c r="M478">
        <v>7</v>
      </c>
      <c r="N478" t="s">
        <v>24</v>
      </c>
      <c r="O478" t="s">
        <v>25</v>
      </c>
      <c r="P478" t="s">
        <v>232</v>
      </c>
      <c r="Q478" t="s">
        <v>120</v>
      </c>
    </row>
    <row r="479" spans="1:17" x14ac:dyDescent="0.35">
      <c r="A479">
        <v>829725</v>
      </c>
      <c r="B479" t="s">
        <v>238</v>
      </c>
      <c r="C479" s="1">
        <v>42109</v>
      </c>
      <c r="D479" t="s">
        <v>308</v>
      </c>
      <c r="E479" t="s">
        <v>301</v>
      </c>
      <c r="F479">
        <v>0</v>
      </c>
      <c r="G479" t="s">
        <v>31</v>
      </c>
      <c r="H479" t="s">
        <v>39</v>
      </c>
      <c r="I479" t="s">
        <v>31</v>
      </c>
      <c r="J479" t="s">
        <v>33</v>
      </c>
      <c r="K479" t="s">
        <v>39</v>
      </c>
      <c r="L479" t="s">
        <v>41</v>
      </c>
      <c r="M479">
        <v>5</v>
      </c>
      <c r="N479" t="s">
        <v>24</v>
      </c>
      <c r="O479" t="s">
        <v>25</v>
      </c>
      <c r="P479" t="s">
        <v>303</v>
      </c>
      <c r="Q479" t="s">
        <v>263</v>
      </c>
    </row>
    <row r="480" spans="1:17" x14ac:dyDescent="0.35">
      <c r="A480">
        <v>829727</v>
      </c>
      <c r="B480" t="s">
        <v>234</v>
      </c>
      <c r="C480" s="1">
        <v>42110</v>
      </c>
      <c r="D480" t="s">
        <v>233</v>
      </c>
      <c r="E480" t="s">
        <v>236</v>
      </c>
      <c r="F480">
        <v>0</v>
      </c>
      <c r="G480" t="s">
        <v>259</v>
      </c>
      <c r="H480" t="s">
        <v>40</v>
      </c>
      <c r="I480" t="s">
        <v>40</v>
      </c>
      <c r="J480" t="s">
        <v>22</v>
      </c>
      <c r="K480" t="s">
        <v>40</v>
      </c>
      <c r="L480" t="s">
        <v>41</v>
      </c>
      <c r="M480">
        <v>6</v>
      </c>
      <c r="N480" t="s">
        <v>24</v>
      </c>
      <c r="O480" t="s">
        <v>25</v>
      </c>
      <c r="P480" t="s">
        <v>298</v>
      </c>
      <c r="Q480" t="s">
        <v>140</v>
      </c>
    </row>
    <row r="481" spans="1:17" x14ac:dyDescent="0.35">
      <c r="A481">
        <v>829729</v>
      </c>
      <c r="B481" t="s">
        <v>44</v>
      </c>
      <c r="C481" s="1">
        <v>42111</v>
      </c>
      <c r="D481" t="s">
        <v>87</v>
      </c>
      <c r="E481" t="s">
        <v>46</v>
      </c>
      <c r="F481">
        <v>0</v>
      </c>
      <c r="G481" t="s">
        <v>47</v>
      </c>
      <c r="H481" t="s">
        <v>32</v>
      </c>
      <c r="I481" t="s">
        <v>47</v>
      </c>
      <c r="J481" t="s">
        <v>33</v>
      </c>
      <c r="K481" t="s">
        <v>32</v>
      </c>
      <c r="L481" t="s">
        <v>41</v>
      </c>
      <c r="M481">
        <v>6</v>
      </c>
      <c r="N481" t="s">
        <v>24</v>
      </c>
      <c r="O481" t="s">
        <v>25</v>
      </c>
      <c r="P481" t="s">
        <v>232</v>
      </c>
      <c r="Q481" t="s">
        <v>120</v>
      </c>
    </row>
    <row r="482" spans="1:17" x14ac:dyDescent="0.35">
      <c r="A482">
        <v>829731</v>
      </c>
      <c r="B482" t="s">
        <v>234</v>
      </c>
      <c r="C482" s="1">
        <v>42112</v>
      </c>
      <c r="D482" t="s">
        <v>136</v>
      </c>
      <c r="E482" t="s">
        <v>236</v>
      </c>
      <c r="F482">
        <v>0</v>
      </c>
      <c r="G482" t="s">
        <v>259</v>
      </c>
      <c r="H482" t="s">
        <v>39</v>
      </c>
      <c r="I482" t="s">
        <v>39</v>
      </c>
      <c r="J482" t="s">
        <v>33</v>
      </c>
      <c r="K482" t="s">
        <v>39</v>
      </c>
      <c r="L482" t="s">
        <v>23</v>
      </c>
      <c r="M482">
        <v>4</v>
      </c>
      <c r="N482" t="s">
        <v>24</v>
      </c>
      <c r="O482" t="s">
        <v>25</v>
      </c>
      <c r="P482" t="s">
        <v>298</v>
      </c>
      <c r="Q482" t="s">
        <v>140</v>
      </c>
    </row>
    <row r="483" spans="1:17" x14ac:dyDescent="0.35">
      <c r="A483">
        <v>829733</v>
      </c>
      <c r="B483" t="s">
        <v>238</v>
      </c>
      <c r="C483" s="1">
        <v>42112</v>
      </c>
      <c r="D483" t="s">
        <v>307</v>
      </c>
      <c r="E483" t="s">
        <v>301</v>
      </c>
      <c r="F483">
        <v>0</v>
      </c>
      <c r="G483" t="s">
        <v>31</v>
      </c>
      <c r="H483" t="s">
        <v>21</v>
      </c>
      <c r="I483" t="s">
        <v>21</v>
      </c>
      <c r="J483" t="s">
        <v>22</v>
      </c>
      <c r="K483" t="s">
        <v>21</v>
      </c>
      <c r="L483" t="s">
        <v>41</v>
      </c>
      <c r="M483">
        <v>4</v>
      </c>
      <c r="N483" t="s">
        <v>24</v>
      </c>
      <c r="O483" t="s">
        <v>25</v>
      </c>
      <c r="P483" t="s">
        <v>302</v>
      </c>
      <c r="Q483" t="s">
        <v>267</v>
      </c>
    </row>
    <row r="484" spans="1:17" x14ac:dyDescent="0.35">
      <c r="A484">
        <v>829735</v>
      </c>
      <c r="B484" t="s">
        <v>167</v>
      </c>
      <c r="C484" s="1">
        <v>42113</v>
      </c>
      <c r="D484" t="s">
        <v>233</v>
      </c>
      <c r="E484" t="s">
        <v>168</v>
      </c>
      <c r="F484">
        <v>0</v>
      </c>
      <c r="G484" t="s">
        <v>40</v>
      </c>
      <c r="H484" t="s">
        <v>32</v>
      </c>
      <c r="I484" t="s">
        <v>32</v>
      </c>
      <c r="J484" t="s">
        <v>33</v>
      </c>
      <c r="K484" t="s">
        <v>40</v>
      </c>
      <c r="L484" t="s">
        <v>41</v>
      </c>
      <c r="M484">
        <v>8</v>
      </c>
      <c r="N484" t="s">
        <v>24</v>
      </c>
      <c r="O484" t="s">
        <v>25</v>
      </c>
      <c r="P484" t="s">
        <v>232</v>
      </c>
      <c r="Q484" t="s">
        <v>120</v>
      </c>
    </row>
    <row r="485" spans="1:17" x14ac:dyDescent="0.35">
      <c r="A485">
        <v>829737</v>
      </c>
      <c r="B485" t="s">
        <v>17</v>
      </c>
      <c r="C485" s="1">
        <v>42113</v>
      </c>
      <c r="D485" t="s">
        <v>154</v>
      </c>
      <c r="E485" t="s">
        <v>19</v>
      </c>
      <c r="F485">
        <v>0</v>
      </c>
      <c r="G485" t="s">
        <v>20</v>
      </c>
      <c r="H485" t="s">
        <v>47</v>
      </c>
      <c r="I485" t="s">
        <v>20</v>
      </c>
      <c r="J485" t="s">
        <v>22</v>
      </c>
      <c r="K485" t="s">
        <v>47</v>
      </c>
      <c r="L485" t="s">
        <v>23</v>
      </c>
      <c r="M485">
        <v>18</v>
      </c>
      <c r="N485" t="s">
        <v>24</v>
      </c>
      <c r="O485" t="s">
        <v>25</v>
      </c>
      <c r="P485" t="s">
        <v>283</v>
      </c>
      <c r="Q485" t="s">
        <v>237</v>
      </c>
    </row>
    <row r="486" spans="1:17" x14ac:dyDescent="0.35">
      <c r="A486">
        <v>829739</v>
      </c>
      <c r="B486" t="s">
        <v>36</v>
      </c>
      <c r="C486" s="1">
        <v>42114</v>
      </c>
      <c r="D486" t="s">
        <v>257</v>
      </c>
      <c r="E486" t="s">
        <v>38</v>
      </c>
      <c r="F486">
        <v>0</v>
      </c>
      <c r="G486" t="s">
        <v>39</v>
      </c>
      <c r="H486" t="s">
        <v>21</v>
      </c>
      <c r="I486" t="s">
        <v>21</v>
      </c>
      <c r="J486" t="s">
        <v>22</v>
      </c>
      <c r="K486" t="s">
        <v>21</v>
      </c>
      <c r="L486" t="s">
        <v>41</v>
      </c>
      <c r="M486">
        <v>6</v>
      </c>
      <c r="N486" t="s">
        <v>24</v>
      </c>
      <c r="O486" t="s">
        <v>25</v>
      </c>
      <c r="P486" t="s">
        <v>302</v>
      </c>
      <c r="Q486" t="s">
        <v>303</v>
      </c>
    </row>
    <row r="487" spans="1:17" x14ac:dyDescent="0.35">
      <c r="A487">
        <v>829741</v>
      </c>
      <c r="B487" t="s">
        <v>167</v>
      </c>
      <c r="C487" s="1">
        <v>42115</v>
      </c>
      <c r="D487" t="s">
        <v>80</v>
      </c>
      <c r="E487" t="s">
        <v>168</v>
      </c>
      <c r="F487">
        <v>0</v>
      </c>
      <c r="G487" t="s">
        <v>40</v>
      </c>
      <c r="H487" t="s">
        <v>31</v>
      </c>
      <c r="I487" t="s">
        <v>31</v>
      </c>
      <c r="J487" t="s">
        <v>22</v>
      </c>
      <c r="K487" t="s">
        <v>31</v>
      </c>
      <c r="L487" t="s">
        <v>122</v>
      </c>
      <c r="M487" t="s">
        <v>25</v>
      </c>
      <c r="N487" t="s">
        <v>123</v>
      </c>
      <c r="O487" t="s">
        <v>25</v>
      </c>
      <c r="P487" t="s">
        <v>120</v>
      </c>
      <c r="Q487" t="s">
        <v>140</v>
      </c>
    </row>
    <row r="488" spans="1:17" x14ac:dyDescent="0.35">
      <c r="A488">
        <v>829743</v>
      </c>
      <c r="B488" t="s">
        <v>234</v>
      </c>
      <c r="C488" s="1">
        <v>42116</v>
      </c>
      <c r="D488" t="s">
        <v>179</v>
      </c>
      <c r="E488" t="s">
        <v>236</v>
      </c>
      <c r="F488">
        <v>0</v>
      </c>
      <c r="G488" t="s">
        <v>259</v>
      </c>
      <c r="H488" t="s">
        <v>21</v>
      </c>
      <c r="I488" t="s">
        <v>21</v>
      </c>
      <c r="J488" t="s">
        <v>22</v>
      </c>
      <c r="K488" t="s">
        <v>259</v>
      </c>
      <c r="L488" t="s">
        <v>23</v>
      </c>
      <c r="M488">
        <v>16</v>
      </c>
      <c r="N488" t="s">
        <v>24</v>
      </c>
      <c r="O488" t="s">
        <v>95</v>
      </c>
      <c r="P488" t="s">
        <v>283</v>
      </c>
      <c r="Q488" t="s">
        <v>237</v>
      </c>
    </row>
    <row r="489" spans="1:17" x14ac:dyDescent="0.35">
      <c r="A489">
        <v>829745</v>
      </c>
      <c r="B489" t="s">
        <v>17</v>
      </c>
      <c r="C489" s="1">
        <v>42116</v>
      </c>
      <c r="D489" t="s">
        <v>105</v>
      </c>
      <c r="E489" t="s">
        <v>19</v>
      </c>
      <c r="F489">
        <v>0</v>
      </c>
      <c r="G489" t="s">
        <v>20</v>
      </c>
      <c r="H489" t="s">
        <v>32</v>
      </c>
      <c r="I489" t="s">
        <v>20</v>
      </c>
      <c r="J489" t="s">
        <v>22</v>
      </c>
      <c r="K489" t="s">
        <v>32</v>
      </c>
      <c r="L489" t="s">
        <v>23</v>
      </c>
      <c r="M489">
        <v>27</v>
      </c>
      <c r="N489" t="s">
        <v>24</v>
      </c>
      <c r="O489" t="s">
        <v>25</v>
      </c>
      <c r="P489" t="s">
        <v>230</v>
      </c>
      <c r="Q489" t="s">
        <v>252</v>
      </c>
    </row>
    <row r="490" spans="1:17" x14ac:dyDescent="0.35">
      <c r="A490">
        <v>829747</v>
      </c>
      <c r="B490" t="s">
        <v>36</v>
      </c>
      <c r="C490" s="1">
        <v>42117</v>
      </c>
      <c r="D490" t="s">
        <v>309</v>
      </c>
      <c r="E490" t="s">
        <v>38</v>
      </c>
      <c r="F490">
        <v>0</v>
      </c>
      <c r="G490" t="s">
        <v>39</v>
      </c>
      <c r="H490" t="s">
        <v>47</v>
      </c>
      <c r="I490" t="s">
        <v>47</v>
      </c>
      <c r="J490" t="s">
        <v>22</v>
      </c>
      <c r="K490" t="s">
        <v>39</v>
      </c>
      <c r="L490" t="s">
        <v>23</v>
      </c>
      <c r="M490">
        <v>37</v>
      </c>
      <c r="N490" t="s">
        <v>24</v>
      </c>
      <c r="O490" t="s">
        <v>25</v>
      </c>
      <c r="P490" t="s">
        <v>302</v>
      </c>
      <c r="Q490" t="s">
        <v>267</v>
      </c>
    </row>
    <row r="491" spans="1:17" x14ac:dyDescent="0.35">
      <c r="A491">
        <v>829749</v>
      </c>
      <c r="B491" t="s">
        <v>167</v>
      </c>
      <c r="C491" s="1">
        <v>42118</v>
      </c>
      <c r="D491" t="s">
        <v>310</v>
      </c>
      <c r="E491" t="s">
        <v>168</v>
      </c>
      <c r="F491">
        <v>0</v>
      </c>
      <c r="G491" t="s">
        <v>40</v>
      </c>
      <c r="H491" t="s">
        <v>20</v>
      </c>
      <c r="I491" t="s">
        <v>20</v>
      </c>
      <c r="J491" t="s">
        <v>22</v>
      </c>
      <c r="K491" t="s">
        <v>20</v>
      </c>
      <c r="L491" t="s">
        <v>41</v>
      </c>
      <c r="M491">
        <v>9</v>
      </c>
      <c r="N491" t="s">
        <v>24</v>
      </c>
      <c r="O491" t="s">
        <v>25</v>
      </c>
      <c r="P491" t="s">
        <v>120</v>
      </c>
      <c r="Q491" t="s">
        <v>140</v>
      </c>
    </row>
    <row r="492" spans="1:17" x14ac:dyDescent="0.35">
      <c r="A492">
        <v>829751</v>
      </c>
      <c r="B492" t="s">
        <v>44</v>
      </c>
      <c r="C492" s="1">
        <v>42119</v>
      </c>
      <c r="D492" t="s">
        <v>180</v>
      </c>
      <c r="E492" t="s">
        <v>46</v>
      </c>
      <c r="F492">
        <v>0</v>
      </c>
      <c r="G492" t="s">
        <v>47</v>
      </c>
      <c r="H492" t="s">
        <v>259</v>
      </c>
      <c r="I492" t="s">
        <v>47</v>
      </c>
      <c r="J492" t="s">
        <v>33</v>
      </c>
      <c r="K492" t="s">
        <v>47</v>
      </c>
      <c r="L492" t="s">
        <v>23</v>
      </c>
      <c r="M492">
        <v>20</v>
      </c>
      <c r="N492" t="s">
        <v>24</v>
      </c>
      <c r="O492" t="s">
        <v>25</v>
      </c>
      <c r="P492" t="s">
        <v>127</v>
      </c>
      <c r="Q492" t="s">
        <v>303</v>
      </c>
    </row>
    <row r="493" spans="1:17" x14ac:dyDescent="0.35">
      <c r="A493">
        <v>829753</v>
      </c>
      <c r="B493" t="s">
        <v>65</v>
      </c>
      <c r="C493" s="1">
        <v>42119</v>
      </c>
      <c r="D493" t="s">
        <v>18</v>
      </c>
      <c r="E493" t="s">
        <v>67</v>
      </c>
      <c r="F493">
        <v>0</v>
      </c>
      <c r="G493" t="s">
        <v>32</v>
      </c>
      <c r="H493" t="s">
        <v>31</v>
      </c>
      <c r="I493" t="s">
        <v>32</v>
      </c>
      <c r="J493" t="s">
        <v>33</v>
      </c>
      <c r="K493" t="s">
        <v>32</v>
      </c>
      <c r="L493" t="s">
        <v>23</v>
      </c>
      <c r="M493">
        <v>97</v>
      </c>
      <c r="N493" t="s">
        <v>24</v>
      </c>
      <c r="O493" t="s">
        <v>25</v>
      </c>
      <c r="P493" t="s">
        <v>230</v>
      </c>
      <c r="Q493" t="s">
        <v>252</v>
      </c>
    </row>
    <row r="494" spans="1:17" x14ac:dyDescent="0.35">
      <c r="A494">
        <v>829757</v>
      </c>
      <c r="B494" t="s">
        <v>36</v>
      </c>
      <c r="C494" s="1">
        <v>42120</v>
      </c>
      <c r="D494" t="s">
        <v>311</v>
      </c>
      <c r="E494" t="s">
        <v>38</v>
      </c>
      <c r="F494">
        <v>0</v>
      </c>
      <c r="G494" t="s">
        <v>39</v>
      </c>
      <c r="H494" t="s">
        <v>20</v>
      </c>
      <c r="I494" t="s">
        <v>20</v>
      </c>
      <c r="J494" t="s">
        <v>22</v>
      </c>
      <c r="K494" t="s">
        <v>20</v>
      </c>
      <c r="L494" t="s">
        <v>41</v>
      </c>
      <c r="M494">
        <v>10</v>
      </c>
      <c r="N494" t="s">
        <v>24</v>
      </c>
      <c r="O494" t="s">
        <v>25</v>
      </c>
      <c r="P494" t="s">
        <v>120</v>
      </c>
      <c r="Q494" t="s">
        <v>140</v>
      </c>
    </row>
    <row r="495" spans="1:17" x14ac:dyDescent="0.35">
      <c r="A495">
        <v>829759</v>
      </c>
      <c r="B495" t="s">
        <v>28</v>
      </c>
      <c r="C495" s="1">
        <v>42121</v>
      </c>
      <c r="D495" t="s">
        <v>312</v>
      </c>
      <c r="E495" t="s">
        <v>30</v>
      </c>
      <c r="F495">
        <v>0</v>
      </c>
      <c r="G495" t="s">
        <v>31</v>
      </c>
      <c r="H495" t="s">
        <v>259</v>
      </c>
      <c r="I495" t="s">
        <v>31</v>
      </c>
      <c r="J495" t="s">
        <v>22</v>
      </c>
      <c r="K495" t="s">
        <v>259</v>
      </c>
      <c r="L495" t="s">
        <v>23</v>
      </c>
      <c r="M495">
        <v>20</v>
      </c>
      <c r="N495" t="s">
        <v>24</v>
      </c>
      <c r="O495" t="s">
        <v>25</v>
      </c>
      <c r="P495" t="s">
        <v>127</v>
      </c>
      <c r="Q495" t="s">
        <v>303</v>
      </c>
    </row>
    <row r="496" spans="1:17" x14ac:dyDescent="0.35">
      <c r="A496">
        <v>829761</v>
      </c>
      <c r="B496" t="s">
        <v>50</v>
      </c>
      <c r="C496" s="1">
        <v>42131</v>
      </c>
      <c r="D496" t="s">
        <v>190</v>
      </c>
      <c r="E496" t="s">
        <v>52</v>
      </c>
      <c r="F496">
        <v>0</v>
      </c>
      <c r="G496" t="s">
        <v>21</v>
      </c>
      <c r="H496" t="s">
        <v>39</v>
      </c>
      <c r="I496" t="s">
        <v>21</v>
      </c>
      <c r="J496" t="s">
        <v>33</v>
      </c>
      <c r="K496" t="s">
        <v>21</v>
      </c>
      <c r="L496" t="s">
        <v>23</v>
      </c>
      <c r="M496">
        <v>13</v>
      </c>
      <c r="N496" t="s">
        <v>24</v>
      </c>
      <c r="O496" t="s">
        <v>25</v>
      </c>
      <c r="P496" t="s">
        <v>232</v>
      </c>
      <c r="Q496" t="s">
        <v>120</v>
      </c>
    </row>
    <row r="497" spans="1:17" x14ac:dyDescent="0.35">
      <c r="A497">
        <v>829763</v>
      </c>
      <c r="B497" t="s">
        <v>17</v>
      </c>
      <c r="C497" s="1">
        <v>42123</v>
      </c>
      <c r="D497" t="s">
        <v>25</v>
      </c>
      <c r="E497" t="s">
        <v>19</v>
      </c>
      <c r="F497">
        <v>0</v>
      </c>
      <c r="G497" t="s">
        <v>20</v>
      </c>
      <c r="H497" t="s">
        <v>40</v>
      </c>
      <c r="I497" t="s">
        <v>40</v>
      </c>
      <c r="J497" t="s">
        <v>22</v>
      </c>
      <c r="K497" t="s">
        <v>25</v>
      </c>
      <c r="L497" t="s">
        <v>25</v>
      </c>
      <c r="M497" t="s">
        <v>25</v>
      </c>
      <c r="N497" t="s">
        <v>25</v>
      </c>
      <c r="O497" t="s">
        <v>25</v>
      </c>
      <c r="P497" t="s">
        <v>230</v>
      </c>
      <c r="Q497" t="s">
        <v>298</v>
      </c>
    </row>
    <row r="498" spans="1:17" x14ac:dyDescent="0.35">
      <c r="A498">
        <v>829765</v>
      </c>
      <c r="B498" t="s">
        <v>65</v>
      </c>
      <c r="C498" s="1">
        <v>42122</v>
      </c>
      <c r="D498" t="s">
        <v>97</v>
      </c>
      <c r="E498" t="s">
        <v>67</v>
      </c>
      <c r="F498">
        <v>0</v>
      </c>
      <c r="G498" t="s">
        <v>32</v>
      </c>
      <c r="H498" t="s">
        <v>21</v>
      </c>
      <c r="I498" t="s">
        <v>21</v>
      </c>
      <c r="J498" t="s">
        <v>22</v>
      </c>
      <c r="K498" t="s">
        <v>32</v>
      </c>
      <c r="L498" t="s">
        <v>23</v>
      </c>
      <c r="M498">
        <v>2</v>
      </c>
      <c r="N498" t="s">
        <v>24</v>
      </c>
      <c r="O498" t="s">
        <v>25</v>
      </c>
      <c r="P498" t="s">
        <v>297</v>
      </c>
      <c r="Q498" t="s">
        <v>237</v>
      </c>
    </row>
    <row r="499" spans="1:17" x14ac:dyDescent="0.35">
      <c r="A499">
        <v>829767</v>
      </c>
      <c r="B499" t="s">
        <v>36</v>
      </c>
      <c r="C499" s="1">
        <v>42125</v>
      </c>
      <c r="D499" t="s">
        <v>313</v>
      </c>
      <c r="E499" t="s">
        <v>38</v>
      </c>
      <c r="F499">
        <v>0</v>
      </c>
      <c r="G499" t="s">
        <v>39</v>
      </c>
      <c r="H499" t="s">
        <v>31</v>
      </c>
      <c r="I499" t="s">
        <v>39</v>
      </c>
      <c r="J499" t="s">
        <v>22</v>
      </c>
      <c r="K499" t="s">
        <v>39</v>
      </c>
      <c r="L499" t="s">
        <v>41</v>
      </c>
      <c r="M499">
        <v>9</v>
      </c>
      <c r="N499" t="s">
        <v>24</v>
      </c>
      <c r="O499" t="s">
        <v>25</v>
      </c>
      <c r="P499" t="s">
        <v>283</v>
      </c>
      <c r="Q499" t="s">
        <v>140</v>
      </c>
    </row>
    <row r="500" spans="1:17" x14ac:dyDescent="0.35">
      <c r="A500">
        <v>829769</v>
      </c>
      <c r="B500" t="s">
        <v>44</v>
      </c>
      <c r="C500" s="1">
        <v>42125</v>
      </c>
      <c r="D500" t="s">
        <v>183</v>
      </c>
      <c r="E500" t="s">
        <v>46</v>
      </c>
      <c r="F500">
        <v>0</v>
      </c>
      <c r="G500" t="s">
        <v>47</v>
      </c>
      <c r="H500" t="s">
        <v>40</v>
      </c>
      <c r="I500" t="s">
        <v>40</v>
      </c>
      <c r="J500" t="s">
        <v>22</v>
      </c>
      <c r="K500" t="s">
        <v>47</v>
      </c>
      <c r="L500" t="s">
        <v>23</v>
      </c>
      <c r="M500">
        <v>8</v>
      </c>
      <c r="N500" t="s">
        <v>24</v>
      </c>
      <c r="O500" t="s">
        <v>25</v>
      </c>
      <c r="P500" t="s">
        <v>127</v>
      </c>
      <c r="Q500" t="s">
        <v>267</v>
      </c>
    </row>
    <row r="501" spans="1:17" x14ac:dyDescent="0.35">
      <c r="A501">
        <v>829771</v>
      </c>
      <c r="B501" t="s">
        <v>17</v>
      </c>
      <c r="C501" s="1">
        <v>42126</v>
      </c>
      <c r="D501" t="s">
        <v>251</v>
      </c>
      <c r="E501" t="s">
        <v>19</v>
      </c>
      <c r="F501">
        <v>0</v>
      </c>
      <c r="G501" t="s">
        <v>20</v>
      </c>
      <c r="H501" t="s">
        <v>21</v>
      </c>
      <c r="I501" t="s">
        <v>20</v>
      </c>
      <c r="J501" t="s">
        <v>22</v>
      </c>
      <c r="K501" t="s">
        <v>20</v>
      </c>
      <c r="L501" t="s">
        <v>41</v>
      </c>
      <c r="M501">
        <v>7</v>
      </c>
      <c r="N501" t="s">
        <v>24</v>
      </c>
      <c r="O501" t="s">
        <v>25</v>
      </c>
      <c r="P501" t="s">
        <v>230</v>
      </c>
      <c r="Q501" t="s">
        <v>298</v>
      </c>
    </row>
    <row r="502" spans="1:17" x14ac:dyDescent="0.35">
      <c r="A502">
        <v>829773</v>
      </c>
      <c r="B502" t="s">
        <v>60</v>
      </c>
      <c r="C502" s="1">
        <v>42126</v>
      </c>
      <c r="D502" t="s">
        <v>179</v>
      </c>
      <c r="E502" t="s">
        <v>62</v>
      </c>
      <c r="F502">
        <v>0</v>
      </c>
      <c r="G502" t="s">
        <v>259</v>
      </c>
      <c r="H502" t="s">
        <v>32</v>
      </c>
      <c r="I502" t="s">
        <v>32</v>
      </c>
      <c r="J502" t="s">
        <v>22</v>
      </c>
      <c r="K502" t="s">
        <v>259</v>
      </c>
      <c r="L502" t="s">
        <v>23</v>
      </c>
      <c r="M502">
        <v>22</v>
      </c>
      <c r="N502" t="s">
        <v>24</v>
      </c>
      <c r="O502" t="s">
        <v>25</v>
      </c>
      <c r="P502" t="s">
        <v>232</v>
      </c>
      <c r="Q502" t="s">
        <v>306</v>
      </c>
    </row>
    <row r="503" spans="1:17" x14ac:dyDescent="0.35">
      <c r="A503">
        <v>829775</v>
      </c>
      <c r="B503" t="s">
        <v>28</v>
      </c>
      <c r="C503" s="1">
        <v>42127</v>
      </c>
      <c r="D503" t="s">
        <v>300</v>
      </c>
      <c r="E503" t="s">
        <v>30</v>
      </c>
      <c r="F503">
        <v>0</v>
      </c>
      <c r="G503" t="s">
        <v>31</v>
      </c>
      <c r="H503" t="s">
        <v>47</v>
      </c>
      <c r="I503" t="s">
        <v>47</v>
      </c>
      <c r="J503" t="s">
        <v>33</v>
      </c>
      <c r="K503" t="s">
        <v>47</v>
      </c>
      <c r="L503" t="s">
        <v>23</v>
      </c>
      <c r="M503">
        <v>23</v>
      </c>
      <c r="N503" t="s">
        <v>24</v>
      </c>
      <c r="O503" t="s">
        <v>25</v>
      </c>
      <c r="P503" t="s">
        <v>283</v>
      </c>
      <c r="Q503" t="s">
        <v>237</v>
      </c>
    </row>
    <row r="504" spans="1:17" x14ac:dyDescent="0.35">
      <c r="A504">
        <v>829777</v>
      </c>
      <c r="B504" t="s">
        <v>44</v>
      </c>
      <c r="C504" s="1">
        <v>42127</v>
      </c>
      <c r="D504" t="s">
        <v>233</v>
      </c>
      <c r="E504" t="s">
        <v>164</v>
      </c>
      <c r="F504">
        <v>0</v>
      </c>
      <c r="G504" t="s">
        <v>40</v>
      </c>
      <c r="H504" t="s">
        <v>39</v>
      </c>
      <c r="I504" t="s">
        <v>39</v>
      </c>
      <c r="J504" t="s">
        <v>22</v>
      </c>
      <c r="K504" t="s">
        <v>40</v>
      </c>
      <c r="L504" t="s">
        <v>23</v>
      </c>
      <c r="M504">
        <v>14</v>
      </c>
      <c r="N504" t="s">
        <v>24</v>
      </c>
      <c r="O504" t="s">
        <v>25</v>
      </c>
      <c r="P504" t="s">
        <v>127</v>
      </c>
      <c r="Q504" t="s">
        <v>303</v>
      </c>
    </row>
    <row r="505" spans="1:17" x14ac:dyDescent="0.35">
      <c r="A505">
        <v>829779</v>
      </c>
      <c r="B505" t="s">
        <v>65</v>
      </c>
      <c r="C505" s="1">
        <v>42128</v>
      </c>
      <c r="D505" t="s">
        <v>105</v>
      </c>
      <c r="E505" t="s">
        <v>67</v>
      </c>
      <c r="F505">
        <v>0</v>
      </c>
      <c r="G505" t="s">
        <v>32</v>
      </c>
      <c r="H505" t="s">
        <v>20</v>
      </c>
      <c r="I505" t="s">
        <v>32</v>
      </c>
      <c r="J505" t="s">
        <v>33</v>
      </c>
      <c r="K505" t="s">
        <v>32</v>
      </c>
      <c r="L505" t="s">
        <v>23</v>
      </c>
      <c r="M505">
        <v>24</v>
      </c>
      <c r="N505" t="s">
        <v>24</v>
      </c>
      <c r="O505" t="s">
        <v>25</v>
      </c>
      <c r="P505" t="s">
        <v>252</v>
      </c>
      <c r="Q505" t="s">
        <v>263</v>
      </c>
    </row>
    <row r="506" spans="1:17" x14ac:dyDescent="0.35">
      <c r="A506">
        <v>829781</v>
      </c>
      <c r="B506" t="s">
        <v>50</v>
      </c>
      <c r="C506" s="1">
        <v>42128</v>
      </c>
      <c r="D506" t="s">
        <v>257</v>
      </c>
      <c r="E506" t="s">
        <v>52</v>
      </c>
      <c r="F506">
        <v>0</v>
      </c>
      <c r="G506" t="s">
        <v>21</v>
      </c>
      <c r="H506" t="s">
        <v>259</v>
      </c>
      <c r="I506" t="s">
        <v>259</v>
      </c>
      <c r="J506" t="s">
        <v>22</v>
      </c>
      <c r="K506" t="s">
        <v>21</v>
      </c>
      <c r="L506" t="s">
        <v>23</v>
      </c>
      <c r="M506">
        <v>35</v>
      </c>
      <c r="N506" t="s">
        <v>24</v>
      </c>
      <c r="O506" t="s">
        <v>25</v>
      </c>
      <c r="P506" t="s">
        <v>232</v>
      </c>
      <c r="Q506" t="s">
        <v>120</v>
      </c>
    </row>
    <row r="507" spans="1:17" x14ac:dyDescent="0.35">
      <c r="A507">
        <v>829783</v>
      </c>
      <c r="B507" t="s">
        <v>44</v>
      </c>
      <c r="C507" s="1">
        <v>42129</v>
      </c>
      <c r="D507" t="s">
        <v>154</v>
      </c>
      <c r="E507" t="s">
        <v>46</v>
      </c>
      <c r="F507">
        <v>0</v>
      </c>
      <c r="G507" t="s">
        <v>47</v>
      </c>
      <c r="H507" t="s">
        <v>39</v>
      </c>
      <c r="I507" t="s">
        <v>39</v>
      </c>
      <c r="J507" t="s">
        <v>33</v>
      </c>
      <c r="K507" t="s">
        <v>47</v>
      </c>
      <c r="L507" t="s">
        <v>41</v>
      </c>
      <c r="M507">
        <v>5</v>
      </c>
      <c r="N507" t="s">
        <v>24</v>
      </c>
      <c r="O507" t="s">
        <v>25</v>
      </c>
      <c r="P507" t="s">
        <v>127</v>
      </c>
      <c r="Q507" t="s">
        <v>303</v>
      </c>
    </row>
    <row r="508" spans="1:17" x14ac:dyDescent="0.35">
      <c r="A508">
        <v>829785</v>
      </c>
      <c r="B508" t="s">
        <v>17</v>
      </c>
      <c r="C508" s="1">
        <v>42130</v>
      </c>
      <c r="D508" t="s">
        <v>118</v>
      </c>
      <c r="E508" t="s">
        <v>19</v>
      </c>
      <c r="F508">
        <v>0</v>
      </c>
      <c r="G508" t="s">
        <v>20</v>
      </c>
      <c r="H508" t="s">
        <v>31</v>
      </c>
      <c r="I508" t="s">
        <v>31</v>
      </c>
      <c r="J508" t="s">
        <v>22</v>
      </c>
      <c r="K508" t="s">
        <v>20</v>
      </c>
      <c r="L508" t="s">
        <v>23</v>
      </c>
      <c r="M508">
        <v>138</v>
      </c>
      <c r="N508" t="s">
        <v>24</v>
      </c>
      <c r="O508" t="s">
        <v>25</v>
      </c>
      <c r="P508" t="s">
        <v>283</v>
      </c>
      <c r="Q508" t="s">
        <v>237</v>
      </c>
    </row>
    <row r="509" spans="1:17" x14ac:dyDescent="0.35">
      <c r="A509">
        <v>829787</v>
      </c>
      <c r="B509" t="s">
        <v>44</v>
      </c>
      <c r="C509" s="1">
        <v>42131</v>
      </c>
      <c r="D509" t="s">
        <v>314</v>
      </c>
      <c r="E509" t="s">
        <v>164</v>
      </c>
      <c r="F509">
        <v>0</v>
      </c>
      <c r="G509" t="s">
        <v>40</v>
      </c>
      <c r="H509" t="s">
        <v>259</v>
      </c>
      <c r="I509" t="s">
        <v>40</v>
      </c>
      <c r="J509" t="s">
        <v>22</v>
      </c>
      <c r="K509" t="s">
        <v>259</v>
      </c>
      <c r="L509" t="s">
        <v>23</v>
      </c>
      <c r="M509">
        <v>7</v>
      </c>
      <c r="N509" t="s">
        <v>24</v>
      </c>
      <c r="O509" t="s">
        <v>25</v>
      </c>
      <c r="P509" t="s">
        <v>230</v>
      </c>
      <c r="Q509" t="s">
        <v>252</v>
      </c>
    </row>
    <row r="510" spans="1:17" x14ac:dyDescent="0.35">
      <c r="A510">
        <v>829789</v>
      </c>
      <c r="B510" t="s">
        <v>65</v>
      </c>
      <c r="C510" s="1">
        <v>42132</v>
      </c>
      <c r="D510" t="s">
        <v>315</v>
      </c>
      <c r="E510" t="s">
        <v>67</v>
      </c>
      <c r="F510">
        <v>0</v>
      </c>
      <c r="G510" t="s">
        <v>32</v>
      </c>
      <c r="H510" t="s">
        <v>47</v>
      </c>
      <c r="I510" t="s">
        <v>32</v>
      </c>
      <c r="J510" t="s">
        <v>33</v>
      </c>
      <c r="K510" t="s">
        <v>47</v>
      </c>
      <c r="L510" t="s">
        <v>41</v>
      </c>
      <c r="M510">
        <v>6</v>
      </c>
      <c r="N510" t="s">
        <v>24</v>
      </c>
      <c r="O510" t="s">
        <v>25</v>
      </c>
      <c r="P510" t="s">
        <v>303</v>
      </c>
      <c r="Q510" t="s">
        <v>267</v>
      </c>
    </row>
    <row r="511" spans="1:17" x14ac:dyDescent="0.35">
      <c r="A511">
        <v>829791</v>
      </c>
      <c r="B511" t="s">
        <v>50</v>
      </c>
      <c r="C511" s="1">
        <v>42133</v>
      </c>
      <c r="D511" t="s">
        <v>307</v>
      </c>
      <c r="E511" t="s">
        <v>52</v>
      </c>
      <c r="F511">
        <v>0</v>
      </c>
      <c r="G511" t="s">
        <v>21</v>
      </c>
      <c r="H511" t="s">
        <v>31</v>
      </c>
      <c r="I511" t="s">
        <v>31</v>
      </c>
      <c r="J511" t="s">
        <v>33</v>
      </c>
      <c r="K511" t="s">
        <v>21</v>
      </c>
      <c r="L511" t="s">
        <v>41</v>
      </c>
      <c r="M511">
        <v>1</v>
      </c>
      <c r="N511" t="s">
        <v>24</v>
      </c>
      <c r="O511" t="s">
        <v>25</v>
      </c>
      <c r="P511" t="s">
        <v>232</v>
      </c>
      <c r="Q511" t="s">
        <v>127</v>
      </c>
    </row>
    <row r="512" spans="1:17" x14ac:dyDescent="0.35">
      <c r="A512">
        <v>829793</v>
      </c>
      <c r="B512" t="s">
        <v>269</v>
      </c>
      <c r="C512" s="1">
        <v>42133</v>
      </c>
      <c r="D512" t="s">
        <v>316</v>
      </c>
      <c r="E512" t="s">
        <v>270</v>
      </c>
      <c r="F512">
        <v>0</v>
      </c>
      <c r="G512" t="s">
        <v>39</v>
      </c>
      <c r="H512" t="s">
        <v>259</v>
      </c>
      <c r="I512" t="s">
        <v>259</v>
      </c>
      <c r="J512" t="s">
        <v>33</v>
      </c>
      <c r="K512" t="s">
        <v>259</v>
      </c>
      <c r="L512" t="s">
        <v>23</v>
      </c>
      <c r="M512">
        <v>6</v>
      </c>
      <c r="N512" t="s">
        <v>24</v>
      </c>
      <c r="O512" t="s">
        <v>25</v>
      </c>
      <c r="P512" t="s">
        <v>237</v>
      </c>
      <c r="Q512" t="s">
        <v>140</v>
      </c>
    </row>
    <row r="513" spans="1:17" x14ac:dyDescent="0.35">
      <c r="A513">
        <v>829795</v>
      </c>
      <c r="B513" t="s">
        <v>44</v>
      </c>
      <c r="C513" s="1">
        <v>42134</v>
      </c>
      <c r="D513" t="s">
        <v>121</v>
      </c>
      <c r="E513" t="s">
        <v>46</v>
      </c>
      <c r="F513">
        <v>0</v>
      </c>
      <c r="G513" t="s">
        <v>47</v>
      </c>
      <c r="H513" t="s">
        <v>20</v>
      </c>
      <c r="I513" t="s">
        <v>20</v>
      </c>
      <c r="J513" t="s">
        <v>33</v>
      </c>
      <c r="K513" t="s">
        <v>20</v>
      </c>
      <c r="L513" t="s">
        <v>23</v>
      </c>
      <c r="M513">
        <v>39</v>
      </c>
      <c r="N513" t="s">
        <v>24</v>
      </c>
      <c r="O513" t="s">
        <v>25</v>
      </c>
      <c r="P513" t="s">
        <v>230</v>
      </c>
      <c r="Q513" t="s">
        <v>252</v>
      </c>
    </row>
    <row r="514" spans="1:17" x14ac:dyDescent="0.35">
      <c r="A514">
        <v>829797</v>
      </c>
      <c r="B514" t="s">
        <v>65</v>
      </c>
      <c r="C514" s="1">
        <v>42134</v>
      </c>
      <c r="D514" t="s">
        <v>235</v>
      </c>
      <c r="E514" t="s">
        <v>67</v>
      </c>
      <c r="F514">
        <v>0</v>
      </c>
      <c r="G514" t="s">
        <v>32</v>
      </c>
      <c r="H514" t="s">
        <v>40</v>
      </c>
      <c r="I514" t="s">
        <v>32</v>
      </c>
      <c r="J514" t="s">
        <v>33</v>
      </c>
      <c r="K514" t="s">
        <v>32</v>
      </c>
      <c r="L514" t="s">
        <v>23</v>
      </c>
      <c r="M514">
        <v>12</v>
      </c>
      <c r="N514" t="s">
        <v>24</v>
      </c>
      <c r="O514" t="s">
        <v>25</v>
      </c>
      <c r="P514" t="s">
        <v>120</v>
      </c>
      <c r="Q514" t="s">
        <v>267</v>
      </c>
    </row>
    <row r="515" spans="1:17" x14ac:dyDescent="0.35">
      <c r="A515">
        <v>829799</v>
      </c>
      <c r="B515" t="s">
        <v>60</v>
      </c>
      <c r="C515" s="1">
        <v>42135</v>
      </c>
      <c r="D515" t="s">
        <v>179</v>
      </c>
      <c r="E515" t="s">
        <v>62</v>
      </c>
      <c r="F515">
        <v>0</v>
      </c>
      <c r="G515" t="s">
        <v>259</v>
      </c>
      <c r="H515" t="s">
        <v>31</v>
      </c>
      <c r="I515" t="s">
        <v>259</v>
      </c>
      <c r="J515" t="s">
        <v>33</v>
      </c>
      <c r="K515" t="s">
        <v>259</v>
      </c>
      <c r="L515" t="s">
        <v>23</v>
      </c>
      <c r="M515">
        <v>5</v>
      </c>
      <c r="N515" t="s">
        <v>24</v>
      </c>
      <c r="O515" t="s">
        <v>25</v>
      </c>
      <c r="P515" t="s">
        <v>232</v>
      </c>
      <c r="Q515" t="s">
        <v>127</v>
      </c>
    </row>
    <row r="516" spans="1:17" x14ac:dyDescent="0.35">
      <c r="A516">
        <v>829801</v>
      </c>
      <c r="B516" t="s">
        <v>269</v>
      </c>
      <c r="C516" s="1">
        <v>42136</v>
      </c>
      <c r="D516" t="s">
        <v>317</v>
      </c>
      <c r="E516" t="s">
        <v>270</v>
      </c>
      <c r="F516">
        <v>0</v>
      </c>
      <c r="G516" t="s">
        <v>39</v>
      </c>
      <c r="H516" t="s">
        <v>32</v>
      </c>
      <c r="I516" t="s">
        <v>32</v>
      </c>
      <c r="J516" t="s">
        <v>33</v>
      </c>
      <c r="K516" t="s">
        <v>39</v>
      </c>
      <c r="L516" t="s">
        <v>41</v>
      </c>
      <c r="M516">
        <v>6</v>
      </c>
      <c r="N516" t="s">
        <v>24</v>
      </c>
      <c r="O516" t="s">
        <v>25</v>
      </c>
      <c r="P516" t="s">
        <v>283</v>
      </c>
      <c r="Q516" t="s">
        <v>237</v>
      </c>
    </row>
    <row r="517" spans="1:17" x14ac:dyDescent="0.35">
      <c r="A517">
        <v>829803</v>
      </c>
      <c r="B517" t="s">
        <v>28</v>
      </c>
      <c r="C517" s="1">
        <v>42137</v>
      </c>
      <c r="D517" t="s">
        <v>299</v>
      </c>
      <c r="E517" t="s">
        <v>30</v>
      </c>
      <c r="F517">
        <v>0</v>
      </c>
      <c r="G517" t="s">
        <v>31</v>
      </c>
      <c r="H517" t="s">
        <v>20</v>
      </c>
      <c r="I517" t="s">
        <v>20</v>
      </c>
      <c r="J517" t="s">
        <v>22</v>
      </c>
      <c r="K517" t="s">
        <v>31</v>
      </c>
      <c r="L517" t="s">
        <v>23</v>
      </c>
      <c r="M517">
        <v>22</v>
      </c>
      <c r="N517" t="s">
        <v>24</v>
      </c>
      <c r="O517" t="s">
        <v>25</v>
      </c>
      <c r="P517" t="s">
        <v>230</v>
      </c>
      <c r="Q517" t="s">
        <v>252</v>
      </c>
    </row>
    <row r="518" spans="1:17" x14ac:dyDescent="0.35">
      <c r="A518">
        <v>829805</v>
      </c>
      <c r="B518" t="s">
        <v>44</v>
      </c>
      <c r="C518" s="1">
        <v>42138</v>
      </c>
      <c r="D518" t="s">
        <v>315</v>
      </c>
      <c r="E518" t="s">
        <v>46</v>
      </c>
      <c r="F518">
        <v>0</v>
      </c>
      <c r="G518" t="s">
        <v>47</v>
      </c>
      <c r="H518" t="s">
        <v>21</v>
      </c>
      <c r="I518" t="s">
        <v>21</v>
      </c>
      <c r="J518" t="s">
        <v>22</v>
      </c>
      <c r="K518" t="s">
        <v>47</v>
      </c>
      <c r="L518" t="s">
        <v>23</v>
      </c>
      <c r="M518">
        <v>5</v>
      </c>
      <c r="N518" t="s">
        <v>24</v>
      </c>
      <c r="O518" t="s">
        <v>25</v>
      </c>
      <c r="P518" t="s">
        <v>283</v>
      </c>
      <c r="Q518" t="s">
        <v>237</v>
      </c>
    </row>
    <row r="519" spans="1:17" x14ac:dyDescent="0.35">
      <c r="A519">
        <v>829807</v>
      </c>
      <c r="B519" t="s">
        <v>60</v>
      </c>
      <c r="C519" s="1">
        <v>42139</v>
      </c>
      <c r="D519" t="s">
        <v>215</v>
      </c>
      <c r="E519" t="s">
        <v>62</v>
      </c>
      <c r="F519">
        <v>0</v>
      </c>
      <c r="G519" t="s">
        <v>259</v>
      </c>
      <c r="H519" t="s">
        <v>20</v>
      </c>
      <c r="I519" t="s">
        <v>259</v>
      </c>
      <c r="J519" t="s">
        <v>33</v>
      </c>
      <c r="K519" t="s">
        <v>20</v>
      </c>
      <c r="L519" t="s">
        <v>41</v>
      </c>
      <c r="M519">
        <v>6</v>
      </c>
      <c r="N519" t="s">
        <v>24</v>
      </c>
      <c r="O519" t="s">
        <v>95</v>
      </c>
      <c r="P519" t="s">
        <v>232</v>
      </c>
      <c r="Q519" t="s">
        <v>127</v>
      </c>
    </row>
    <row r="520" spans="1:17" x14ac:dyDescent="0.35">
      <c r="A520">
        <v>829809</v>
      </c>
      <c r="B520" t="s">
        <v>28</v>
      </c>
      <c r="C520" s="1">
        <v>42140</v>
      </c>
      <c r="D520" t="s">
        <v>253</v>
      </c>
      <c r="E520" t="s">
        <v>30</v>
      </c>
      <c r="F520">
        <v>0</v>
      </c>
      <c r="G520" t="s">
        <v>31</v>
      </c>
      <c r="H520" t="s">
        <v>32</v>
      </c>
      <c r="I520" t="s">
        <v>31</v>
      </c>
      <c r="J520" t="s">
        <v>33</v>
      </c>
      <c r="K520" t="s">
        <v>32</v>
      </c>
      <c r="L520" t="s">
        <v>41</v>
      </c>
      <c r="M520">
        <v>7</v>
      </c>
      <c r="N520" t="s">
        <v>24</v>
      </c>
      <c r="O520" t="s">
        <v>25</v>
      </c>
      <c r="P520" t="s">
        <v>267</v>
      </c>
      <c r="Q520" t="s">
        <v>252</v>
      </c>
    </row>
    <row r="521" spans="1:17" x14ac:dyDescent="0.35">
      <c r="A521">
        <v>829811</v>
      </c>
      <c r="B521" t="s">
        <v>44</v>
      </c>
      <c r="C521" s="1">
        <v>42140</v>
      </c>
      <c r="D521" t="s">
        <v>57</v>
      </c>
      <c r="E521" t="s">
        <v>164</v>
      </c>
      <c r="F521">
        <v>0</v>
      </c>
      <c r="G521" t="s">
        <v>40</v>
      </c>
      <c r="H521" t="s">
        <v>21</v>
      </c>
      <c r="I521" t="s">
        <v>40</v>
      </c>
      <c r="J521" t="s">
        <v>33</v>
      </c>
      <c r="K521" t="s">
        <v>40</v>
      </c>
      <c r="L521" t="s">
        <v>23</v>
      </c>
      <c r="M521">
        <v>9</v>
      </c>
      <c r="N521" t="s">
        <v>24</v>
      </c>
      <c r="O521" t="s">
        <v>25</v>
      </c>
      <c r="P521" t="s">
        <v>297</v>
      </c>
      <c r="Q521" t="s">
        <v>283</v>
      </c>
    </row>
    <row r="522" spans="1:17" x14ac:dyDescent="0.35">
      <c r="A522">
        <v>829813</v>
      </c>
      <c r="B522" t="s">
        <v>17</v>
      </c>
      <c r="C522" s="1">
        <v>42141</v>
      </c>
      <c r="D522" t="s">
        <v>25</v>
      </c>
      <c r="E522" t="s">
        <v>19</v>
      </c>
      <c r="F522">
        <v>0</v>
      </c>
      <c r="G522" t="s">
        <v>20</v>
      </c>
      <c r="H522" t="s">
        <v>39</v>
      </c>
      <c r="I522" t="s">
        <v>20</v>
      </c>
      <c r="J522" t="s">
        <v>22</v>
      </c>
      <c r="K522" t="s">
        <v>25</v>
      </c>
      <c r="L522" t="s">
        <v>25</v>
      </c>
      <c r="M522" t="s">
        <v>25</v>
      </c>
      <c r="N522" t="s">
        <v>25</v>
      </c>
      <c r="O522" t="s">
        <v>25</v>
      </c>
      <c r="P522" t="s">
        <v>127</v>
      </c>
      <c r="Q522" t="s">
        <v>306</v>
      </c>
    </row>
    <row r="523" spans="1:17" x14ac:dyDescent="0.35">
      <c r="A523">
        <v>829815</v>
      </c>
      <c r="B523" t="s">
        <v>60</v>
      </c>
      <c r="C523" s="1">
        <v>42141</v>
      </c>
      <c r="D523" t="s">
        <v>318</v>
      </c>
      <c r="E523" t="s">
        <v>62</v>
      </c>
      <c r="F523">
        <v>0</v>
      </c>
      <c r="G523" t="s">
        <v>259</v>
      </c>
      <c r="H523" t="s">
        <v>47</v>
      </c>
      <c r="I523" t="s">
        <v>259</v>
      </c>
      <c r="J523" t="s">
        <v>33</v>
      </c>
      <c r="K523" t="s">
        <v>47</v>
      </c>
      <c r="L523" t="s">
        <v>41</v>
      </c>
      <c r="M523">
        <v>9</v>
      </c>
      <c r="N523" t="s">
        <v>24</v>
      </c>
      <c r="O523" t="s">
        <v>25</v>
      </c>
      <c r="P523" t="s">
        <v>303</v>
      </c>
      <c r="Q523" t="s">
        <v>263</v>
      </c>
    </row>
    <row r="524" spans="1:17" x14ac:dyDescent="0.35">
      <c r="A524">
        <v>829817</v>
      </c>
      <c r="B524" t="s">
        <v>44</v>
      </c>
      <c r="C524" s="1">
        <v>42143</v>
      </c>
      <c r="D524" t="s">
        <v>192</v>
      </c>
      <c r="E524" t="s">
        <v>46</v>
      </c>
      <c r="F524">
        <v>0</v>
      </c>
      <c r="G524" t="s">
        <v>32</v>
      </c>
      <c r="H524" t="s">
        <v>47</v>
      </c>
      <c r="I524" t="s">
        <v>47</v>
      </c>
      <c r="J524" t="s">
        <v>33</v>
      </c>
      <c r="K524" t="s">
        <v>47</v>
      </c>
      <c r="L524" t="s">
        <v>23</v>
      </c>
      <c r="M524">
        <v>25</v>
      </c>
      <c r="N524" t="s">
        <v>24</v>
      </c>
      <c r="O524" t="s">
        <v>25</v>
      </c>
      <c r="P524" t="s">
        <v>127</v>
      </c>
      <c r="Q524" t="s">
        <v>283</v>
      </c>
    </row>
    <row r="525" spans="1:17" x14ac:dyDescent="0.35">
      <c r="A525">
        <v>829819</v>
      </c>
      <c r="B525" t="s">
        <v>238</v>
      </c>
      <c r="C525" s="1">
        <v>42144</v>
      </c>
      <c r="D525" t="s">
        <v>121</v>
      </c>
      <c r="E525" t="s">
        <v>301</v>
      </c>
      <c r="F525">
        <v>0</v>
      </c>
      <c r="G525" t="s">
        <v>20</v>
      </c>
      <c r="H525" t="s">
        <v>40</v>
      </c>
      <c r="I525" t="s">
        <v>20</v>
      </c>
      <c r="J525" t="s">
        <v>33</v>
      </c>
      <c r="K525" t="s">
        <v>20</v>
      </c>
      <c r="L525" t="s">
        <v>23</v>
      </c>
      <c r="M525">
        <v>71</v>
      </c>
      <c r="N525" t="s">
        <v>24</v>
      </c>
      <c r="O525" t="s">
        <v>25</v>
      </c>
      <c r="P525" t="s">
        <v>232</v>
      </c>
      <c r="Q525" t="s">
        <v>252</v>
      </c>
    </row>
    <row r="526" spans="1:17" x14ac:dyDescent="0.35">
      <c r="A526">
        <v>829821</v>
      </c>
      <c r="B526" t="s">
        <v>277</v>
      </c>
      <c r="C526" s="1">
        <v>42146</v>
      </c>
      <c r="D526" t="s">
        <v>87</v>
      </c>
      <c r="E526" t="s">
        <v>278</v>
      </c>
      <c r="F526">
        <v>0</v>
      </c>
      <c r="G526" t="s">
        <v>32</v>
      </c>
      <c r="H526" t="s">
        <v>20</v>
      </c>
      <c r="I526" t="s">
        <v>32</v>
      </c>
      <c r="J526" t="s">
        <v>22</v>
      </c>
      <c r="K526" t="s">
        <v>32</v>
      </c>
      <c r="L526" t="s">
        <v>41</v>
      </c>
      <c r="M526">
        <v>3</v>
      </c>
      <c r="N526" t="s">
        <v>24</v>
      </c>
      <c r="O526" t="s">
        <v>25</v>
      </c>
      <c r="P526" t="s">
        <v>232</v>
      </c>
      <c r="Q526" t="s">
        <v>303</v>
      </c>
    </row>
    <row r="527" spans="1:17" x14ac:dyDescent="0.35">
      <c r="A527">
        <v>829823</v>
      </c>
      <c r="B527" t="s">
        <v>50</v>
      </c>
      <c r="C527" s="1">
        <v>42148</v>
      </c>
      <c r="D527" t="s">
        <v>147</v>
      </c>
      <c r="E527" t="s">
        <v>52</v>
      </c>
      <c r="F527">
        <v>0</v>
      </c>
      <c r="G527" t="s">
        <v>47</v>
      </c>
      <c r="H527" t="s">
        <v>32</v>
      </c>
      <c r="I527" t="s">
        <v>32</v>
      </c>
      <c r="J527" t="s">
        <v>22</v>
      </c>
      <c r="K527" t="s">
        <v>47</v>
      </c>
      <c r="L527" t="s">
        <v>23</v>
      </c>
      <c r="M527">
        <v>41</v>
      </c>
      <c r="N527" t="s">
        <v>24</v>
      </c>
      <c r="O527" t="s">
        <v>25</v>
      </c>
      <c r="P527" t="s">
        <v>127</v>
      </c>
      <c r="Q527" t="s">
        <v>283</v>
      </c>
    </row>
    <row r="528" spans="1:17" x14ac:dyDescent="0.35">
      <c r="A528">
        <v>980901</v>
      </c>
      <c r="B528" t="s">
        <v>44</v>
      </c>
      <c r="C528" s="1">
        <v>42469</v>
      </c>
      <c r="D528" t="s">
        <v>233</v>
      </c>
      <c r="E528" t="s">
        <v>46</v>
      </c>
      <c r="F528">
        <v>0</v>
      </c>
      <c r="G528" t="s">
        <v>47</v>
      </c>
      <c r="H528" t="s">
        <v>319</v>
      </c>
      <c r="I528" t="s">
        <v>47</v>
      </c>
      <c r="J528" t="s">
        <v>33</v>
      </c>
      <c r="K528" t="s">
        <v>319</v>
      </c>
      <c r="L528" t="s">
        <v>41</v>
      </c>
      <c r="M528">
        <v>9</v>
      </c>
      <c r="N528" t="s">
        <v>24</v>
      </c>
      <c r="O528" t="s">
        <v>25</v>
      </c>
      <c r="P528" t="s">
        <v>127</v>
      </c>
      <c r="Q528" t="s">
        <v>267</v>
      </c>
    </row>
    <row r="529" spans="1:17" x14ac:dyDescent="0.35">
      <c r="A529">
        <v>980903</v>
      </c>
      <c r="B529" t="s">
        <v>50</v>
      </c>
      <c r="C529" s="1">
        <v>42470</v>
      </c>
      <c r="D529" t="s">
        <v>307</v>
      </c>
      <c r="E529" t="s">
        <v>52</v>
      </c>
      <c r="F529">
        <v>0</v>
      </c>
      <c r="G529" t="s">
        <v>21</v>
      </c>
      <c r="H529" t="s">
        <v>39</v>
      </c>
      <c r="I529" t="s">
        <v>21</v>
      </c>
      <c r="J529" t="s">
        <v>22</v>
      </c>
      <c r="K529" t="s">
        <v>21</v>
      </c>
      <c r="L529" t="s">
        <v>41</v>
      </c>
      <c r="M529">
        <v>9</v>
      </c>
      <c r="N529" t="s">
        <v>24</v>
      </c>
      <c r="O529" t="s">
        <v>25</v>
      </c>
      <c r="P529" t="s">
        <v>140</v>
      </c>
      <c r="Q529" t="s">
        <v>252</v>
      </c>
    </row>
    <row r="530" spans="1:17" x14ac:dyDescent="0.35">
      <c r="A530">
        <v>980905</v>
      </c>
      <c r="B530" t="s">
        <v>28</v>
      </c>
      <c r="C530" s="1">
        <v>42471</v>
      </c>
      <c r="D530" t="s">
        <v>262</v>
      </c>
      <c r="E530" t="s">
        <v>320</v>
      </c>
      <c r="F530">
        <v>0</v>
      </c>
      <c r="G530" t="s">
        <v>31</v>
      </c>
      <c r="H530" t="s">
        <v>321</v>
      </c>
      <c r="I530" t="s">
        <v>321</v>
      </c>
      <c r="J530" t="s">
        <v>22</v>
      </c>
      <c r="K530" t="s">
        <v>321</v>
      </c>
      <c r="L530" t="s">
        <v>41</v>
      </c>
      <c r="M530">
        <v>5</v>
      </c>
      <c r="N530" t="s">
        <v>24</v>
      </c>
      <c r="O530" t="s">
        <v>25</v>
      </c>
      <c r="P530" t="s">
        <v>232</v>
      </c>
      <c r="Q530" t="s">
        <v>237</v>
      </c>
    </row>
    <row r="531" spans="1:17" x14ac:dyDescent="0.35">
      <c r="A531">
        <v>980907</v>
      </c>
      <c r="B531" t="s">
        <v>17</v>
      </c>
      <c r="C531" s="1">
        <v>42472</v>
      </c>
      <c r="D531" t="s">
        <v>121</v>
      </c>
      <c r="E531" t="s">
        <v>19</v>
      </c>
      <c r="F531">
        <v>0</v>
      </c>
      <c r="G531" t="s">
        <v>20</v>
      </c>
      <c r="H531" t="s">
        <v>259</v>
      </c>
      <c r="I531" t="s">
        <v>259</v>
      </c>
      <c r="J531" t="s">
        <v>22</v>
      </c>
      <c r="K531" t="s">
        <v>20</v>
      </c>
      <c r="L531" t="s">
        <v>23</v>
      </c>
      <c r="M531">
        <v>45</v>
      </c>
      <c r="N531" t="s">
        <v>24</v>
      </c>
      <c r="O531" t="s">
        <v>25</v>
      </c>
      <c r="P531" t="s">
        <v>127</v>
      </c>
      <c r="Q531" t="s">
        <v>322</v>
      </c>
    </row>
    <row r="532" spans="1:17" x14ac:dyDescent="0.35">
      <c r="A532">
        <v>980909</v>
      </c>
      <c r="B532" t="s">
        <v>50</v>
      </c>
      <c r="C532" s="1">
        <v>42473</v>
      </c>
      <c r="D532" t="s">
        <v>147</v>
      </c>
      <c r="E532" t="s">
        <v>52</v>
      </c>
      <c r="F532">
        <v>0</v>
      </c>
      <c r="G532" t="s">
        <v>21</v>
      </c>
      <c r="H532" t="s">
        <v>47</v>
      </c>
      <c r="I532" t="s">
        <v>47</v>
      </c>
      <c r="J532" t="s">
        <v>22</v>
      </c>
      <c r="K532" t="s">
        <v>47</v>
      </c>
      <c r="L532" t="s">
        <v>41</v>
      </c>
      <c r="M532">
        <v>6</v>
      </c>
      <c r="N532" t="s">
        <v>24</v>
      </c>
      <c r="O532" t="s">
        <v>25</v>
      </c>
      <c r="P532" t="s">
        <v>323</v>
      </c>
      <c r="Q532" t="s">
        <v>140</v>
      </c>
    </row>
    <row r="533" spans="1:17" x14ac:dyDescent="0.35">
      <c r="A533">
        <v>980911</v>
      </c>
      <c r="B533" t="s">
        <v>324</v>
      </c>
      <c r="C533" s="1">
        <v>42474</v>
      </c>
      <c r="D533" t="s">
        <v>262</v>
      </c>
      <c r="E533" t="s">
        <v>325</v>
      </c>
      <c r="F533">
        <v>0</v>
      </c>
      <c r="G533" t="s">
        <v>321</v>
      </c>
      <c r="H533" t="s">
        <v>319</v>
      </c>
      <c r="I533" t="s">
        <v>319</v>
      </c>
      <c r="J533" t="s">
        <v>33</v>
      </c>
      <c r="K533" t="s">
        <v>321</v>
      </c>
      <c r="L533" t="s">
        <v>41</v>
      </c>
      <c r="M533">
        <v>7</v>
      </c>
      <c r="N533" t="s">
        <v>24</v>
      </c>
      <c r="O533" t="s">
        <v>25</v>
      </c>
      <c r="P533" t="s">
        <v>237</v>
      </c>
      <c r="Q533" t="s">
        <v>267</v>
      </c>
    </row>
    <row r="534" spans="1:17" x14ac:dyDescent="0.35">
      <c r="A534">
        <v>980913</v>
      </c>
      <c r="B534" t="s">
        <v>36</v>
      </c>
      <c r="C534" s="1">
        <v>42475</v>
      </c>
      <c r="D534" t="s">
        <v>93</v>
      </c>
      <c r="E534" t="s">
        <v>38</v>
      </c>
      <c r="F534">
        <v>0</v>
      </c>
      <c r="G534" t="s">
        <v>39</v>
      </c>
      <c r="H534" t="s">
        <v>31</v>
      </c>
      <c r="I534" t="s">
        <v>39</v>
      </c>
      <c r="J534" t="s">
        <v>22</v>
      </c>
      <c r="K534" t="s">
        <v>39</v>
      </c>
      <c r="L534" t="s">
        <v>41</v>
      </c>
      <c r="M534">
        <v>8</v>
      </c>
      <c r="N534" t="s">
        <v>24</v>
      </c>
      <c r="O534" t="s">
        <v>25</v>
      </c>
      <c r="P534" t="s">
        <v>140</v>
      </c>
      <c r="Q534" t="s">
        <v>252</v>
      </c>
    </row>
    <row r="535" spans="1:17" x14ac:dyDescent="0.35">
      <c r="A535">
        <v>980915</v>
      </c>
      <c r="B535" t="s">
        <v>60</v>
      </c>
      <c r="C535" s="1">
        <v>42476</v>
      </c>
      <c r="D535" t="s">
        <v>146</v>
      </c>
      <c r="E535" t="s">
        <v>62</v>
      </c>
      <c r="F535">
        <v>0</v>
      </c>
      <c r="G535" t="s">
        <v>259</v>
      </c>
      <c r="H535" t="s">
        <v>21</v>
      </c>
      <c r="I535" t="s">
        <v>259</v>
      </c>
      <c r="J535" t="s">
        <v>33</v>
      </c>
      <c r="K535" t="s">
        <v>21</v>
      </c>
      <c r="L535" t="s">
        <v>41</v>
      </c>
      <c r="M535">
        <v>8</v>
      </c>
      <c r="N535" t="s">
        <v>24</v>
      </c>
      <c r="O535" t="s">
        <v>25</v>
      </c>
      <c r="P535" t="s">
        <v>232</v>
      </c>
      <c r="Q535" t="s">
        <v>267</v>
      </c>
    </row>
    <row r="536" spans="1:17" x14ac:dyDescent="0.35">
      <c r="A536">
        <v>980917</v>
      </c>
      <c r="B536" t="s">
        <v>44</v>
      </c>
      <c r="C536" s="1">
        <v>42476</v>
      </c>
      <c r="D536" t="s">
        <v>262</v>
      </c>
      <c r="E536" t="s">
        <v>46</v>
      </c>
      <c r="F536">
        <v>0</v>
      </c>
      <c r="G536" t="s">
        <v>47</v>
      </c>
      <c r="H536" t="s">
        <v>321</v>
      </c>
      <c r="I536" t="s">
        <v>321</v>
      </c>
      <c r="J536" t="s">
        <v>22</v>
      </c>
      <c r="K536" t="s">
        <v>321</v>
      </c>
      <c r="L536" t="s">
        <v>41</v>
      </c>
      <c r="M536">
        <v>3</v>
      </c>
      <c r="N536" t="s">
        <v>24</v>
      </c>
      <c r="O536" t="s">
        <v>25</v>
      </c>
      <c r="P536" t="s">
        <v>127</v>
      </c>
      <c r="Q536" t="s">
        <v>322</v>
      </c>
    </row>
    <row r="537" spans="1:17" x14ac:dyDescent="0.35">
      <c r="A537">
        <v>980919</v>
      </c>
      <c r="B537" t="s">
        <v>28</v>
      </c>
      <c r="C537" s="1">
        <v>42477</v>
      </c>
      <c r="D537" t="s">
        <v>260</v>
      </c>
      <c r="E537" t="s">
        <v>320</v>
      </c>
      <c r="F537">
        <v>0</v>
      </c>
      <c r="G537" t="s">
        <v>31</v>
      </c>
      <c r="H537" t="s">
        <v>319</v>
      </c>
      <c r="I537" t="s">
        <v>319</v>
      </c>
      <c r="J537" t="s">
        <v>33</v>
      </c>
      <c r="K537" t="s">
        <v>31</v>
      </c>
      <c r="L537" t="s">
        <v>41</v>
      </c>
      <c r="M537">
        <v>6</v>
      </c>
      <c r="N537" t="s">
        <v>24</v>
      </c>
      <c r="O537" t="s">
        <v>25</v>
      </c>
      <c r="P537" t="s">
        <v>140</v>
      </c>
      <c r="Q537" t="s">
        <v>252</v>
      </c>
    </row>
    <row r="538" spans="1:17" x14ac:dyDescent="0.35">
      <c r="A538">
        <v>980921</v>
      </c>
      <c r="B538" t="s">
        <v>17</v>
      </c>
      <c r="C538" s="1">
        <v>42477</v>
      </c>
      <c r="D538" t="s">
        <v>326</v>
      </c>
      <c r="E538" t="s">
        <v>19</v>
      </c>
      <c r="F538">
        <v>0</v>
      </c>
      <c r="G538" t="s">
        <v>20</v>
      </c>
      <c r="H538" t="s">
        <v>39</v>
      </c>
      <c r="I538" t="s">
        <v>39</v>
      </c>
      <c r="J538" t="s">
        <v>22</v>
      </c>
      <c r="K538" t="s">
        <v>39</v>
      </c>
      <c r="L538" t="s">
        <v>41</v>
      </c>
      <c r="M538">
        <v>7</v>
      </c>
      <c r="N538" t="s">
        <v>24</v>
      </c>
      <c r="O538" t="s">
        <v>25</v>
      </c>
      <c r="P538" t="s">
        <v>237</v>
      </c>
      <c r="Q538" t="s">
        <v>327</v>
      </c>
    </row>
    <row r="539" spans="1:17" x14ac:dyDescent="0.35">
      <c r="A539">
        <v>980923</v>
      </c>
      <c r="B539" t="s">
        <v>60</v>
      </c>
      <c r="C539" s="1">
        <v>42478</v>
      </c>
      <c r="D539" t="s">
        <v>179</v>
      </c>
      <c r="E539" t="s">
        <v>62</v>
      </c>
      <c r="F539">
        <v>0</v>
      </c>
      <c r="G539" t="s">
        <v>259</v>
      </c>
      <c r="H539" t="s">
        <v>47</v>
      </c>
      <c r="I539" t="s">
        <v>259</v>
      </c>
      <c r="J539" t="s">
        <v>22</v>
      </c>
      <c r="K539" t="s">
        <v>259</v>
      </c>
      <c r="L539" t="s">
        <v>41</v>
      </c>
      <c r="M539">
        <v>7</v>
      </c>
      <c r="N539" t="s">
        <v>24</v>
      </c>
      <c r="O539" t="s">
        <v>25</v>
      </c>
      <c r="P539" t="s">
        <v>127</v>
      </c>
      <c r="Q539" t="s">
        <v>322</v>
      </c>
    </row>
    <row r="540" spans="1:17" x14ac:dyDescent="0.35">
      <c r="A540">
        <v>980925</v>
      </c>
      <c r="B540" t="s">
        <v>28</v>
      </c>
      <c r="C540" s="1">
        <v>42479</v>
      </c>
      <c r="D540" t="s">
        <v>175</v>
      </c>
      <c r="E540" t="s">
        <v>320</v>
      </c>
      <c r="F540">
        <v>0</v>
      </c>
      <c r="G540" t="s">
        <v>31</v>
      </c>
      <c r="H540" t="s">
        <v>21</v>
      </c>
      <c r="I540" t="s">
        <v>21</v>
      </c>
      <c r="J540" t="s">
        <v>22</v>
      </c>
      <c r="K540" t="s">
        <v>21</v>
      </c>
      <c r="L540" t="s">
        <v>41</v>
      </c>
      <c r="M540">
        <v>6</v>
      </c>
      <c r="N540" t="s">
        <v>24</v>
      </c>
      <c r="O540" t="s">
        <v>25</v>
      </c>
      <c r="P540" t="s">
        <v>140</v>
      </c>
      <c r="Q540" t="s">
        <v>252</v>
      </c>
    </row>
    <row r="541" spans="1:17" x14ac:dyDescent="0.35">
      <c r="A541">
        <v>980927</v>
      </c>
      <c r="B541" t="s">
        <v>44</v>
      </c>
      <c r="C541" s="1">
        <v>42480</v>
      </c>
      <c r="D541" t="s">
        <v>147</v>
      </c>
      <c r="E541" t="s">
        <v>46</v>
      </c>
      <c r="F541">
        <v>0</v>
      </c>
      <c r="G541" t="s">
        <v>47</v>
      </c>
      <c r="H541" t="s">
        <v>20</v>
      </c>
      <c r="I541" t="s">
        <v>47</v>
      </c>
      <c r="J541" t="s">
        <v>22</v>
      </c>
      <c r="K541" t="s">
        <v>47</v>
      </c>
      <c r="L541" t="s">
        <v>41</v>
      </c>
      <c r="M541">
        <v>6</v>
      </c>
      <c r="N541" t="s">
        <v>24</v>
      </c>
      <c r="O541" t="s">
        <v>25</v>
      </c>
      <c r="P541" t="s">
        <v>232</v>
      </c>
      <c r="Q541" t="s">
        <v>267</v>
      </c>
    </row>
    <row r="542" spans="1:17" x14ac:dyDescent="0.35">
      <c r="A542">
        <v>980929</v>
      </c>
      <c r="B542" t="s">
        <v>324</v>
      </c>
      <c r="C542" s="1">
        <v>42481</v>
      </c>
      <c r="D542" t="s">
        <v>294</v>
      </c>
      <c r="E542" t="s">
        <v>325</v>
      </c>
      <c r="F542">
        <v>0</v>
      </c>
      <c r="G542" t="s">
        <v>321</v>
      </c>
      <c r="H542" t="s">
        <v>259</v>
      </c>
      <c r="I542" t="s">
        <v>259</v>
      </c>
      <c r="J542" t="s">
        <v>22</v>
      </c>
      <c r="K542" t="s">
        <v>259</v>
      </c>
      <c r="L542" t="s">
        <v>41</v>
      </c>
      <c r="M542">
        <v>10</v>
      </c>
      <c r="N542" t="s">
        <v>24</v>
      </c>
      <c r="O542" t="s">
        <v>25</v>
      </c>
      <c r="P542" t="s">
        <v>328</v>
      </c>
      <c r="Q542" t="s">
        <v>127</v>
      </c>
    </row>
    <row r="543" spans="1:17" x14ac:dyDescent="0.35">
      <c r="A543">
        <v>980931</v>
      </c>
      <c r="B543" t="s">
        <v>238</v>
      </c>
      <c r="C543" s="1">
        <v>42482</v>
      </c>
      <c r="D543" t="s">
        <v>121</v>
      </c>
      <c r="E543" t="s">
        <v>301</v>
      </c>
      <c r="F543">
        <v>0</v>
      </c>
      <c r="G543" t="s">
        <v>319</v>
      </c>
      <c r="H543" t="s">
        <v>20</v>
      </c>
      <c r="I543" t="s">
        <v>319</v>
      </c>
      <c r="J543" t="s">
        <v>22</v>
      </c>
      <c r="K543" t="s">
        <v>20</v>
      </c>
      <c r="L543" t="s">
        <v>23</v>
      </c>
      <c r="M543">
        <v>13</v>
      </c>
      <c r="N543" t="s">
        <v>24</v>
      </c>
      <c r="O543" t="s">
        <v>25</v>
      </c>
      <c r="P543" t="s">
        <v>303</v>
      </c>
      <c r="Q543" t="s">
        <v>322</v>
      </c>
    </row>
    <row r="544" spans="1:17" x14ac:dyDescent="0.35">
      <c r="A544">
        <v>980933</v>
      </c>
      <c r="B544" t="s">
        <v>36</v>
      </c>
      <c r="C544" s="1">
        <v>42483</v>
      </c>
      <c r="D544" t="s">
        <v>271</v>
      </c>
      <c r="E544" t="s">
        <v>38</v>
      </c>
      <c r="F544">
        <v>0</v>
      </c>
      <c r="G544" t="s">
        <v>39</v>
      </c>
      <c r="H544" t="s">
        <v>47</v>
      </c>
      <c r="I544" t="s">
        <v>47</v>
      </c>
      <c r="J544" t="s">
        <v>22</v>
      </c>
      <c r="K544" t="s">
        <v>39</v>
      </c>
      <c r="L544" t="s">
        <v>23</v>
      </c>
      <c r="M544">
        <v>10</v>
      </c>
      <c r="N544" t="s">
        <v>24</v>
      </c>
      <c r="O544" t="s">
        <v>25</v>
      </c>
      <c r="P544" t="s">
        <v>140</v>
      </c>
      <c r="Q544" t="s">
        <v>252</v>
      </c>
    </row>
    <row r="545" spans="1:17" x14ac:dyDescent="0.35">
      <c r="A545">
        <v>980935</v>
      </c>
      <c r="B545" t="s">
        <v>60</v>
      </c>
      <c r="C545" s="1">
        <v>42483</v>
      </c>
      <c r="D545" t="s">
        <v>329</v>
      </c>
      <c r="E545" t="s">
        <v>62</v>
      </c>
      <c r="F545">
        <v>0</v>
      </c>
      <c r="G545" t="s">
        <v>259</v>
      </c>
      <c r="H545" t="s">
        <v>31</v>
      </c>
      <c r="I545" t="s">
        <v>259</v>
      </c>
      <c r="J545" t="s">
        <v>22</v>
      </c>
      <c r="K545" t="s">
        <v>259</v>
      </c>
      <c r="L545" t="s">
        <v>41</v>
      </c>
      <c r="M545">
        <v>5</v>
      </c>
      <c r="N545" t="s">
        <v>24</v>
      </c>
      <c r="O545" t="s">
        <v>25</v>
      </c>
      <c r="P545" t="s">
        <v>232</v>
      </c>
      <c r="Q545" t="s">
        <v>267</v>
      </c>
    </row>
    <row r="546" spans="1:17" x14ac:dyDescent="0.35">
      <c r="A546">
        <v>980937</v>
      </c>
      <c r="B546" t="s">
        <v>324</v>
      </c>
      <c r="C546" s="1">
        <v>42484</v>
      </c>
      <c r="D546" t="s">
        <v>215</v>
      </c>
      <c r="E546" t="s">
        <v>325</v>
      </c>
      <c r="F546">
        <v>0</v>
      </c>
      <c r="G546" t="s">
        <v>321</v>
      </c>
      <c r="H546" t="s">
        <v>20</v>
      </c>
      <c r="I546" t="s">
        <v>20</v>
      </c>
      <c r="J546" t="s">
        <v>33</v>
      </c>
      <c r="K546" t="s">
        <v>321</v>
      </c>
      <c r="L546" t="s">
        <v>41</v>
      </c>
      <c r="M546">
        <v>6</v>
      </c>
      <c r="N546" t="s">
        <v>24</v>
      </c>
      <c r="O546" t="s">
        <v>25</v>
      </c>
      <c r="P546" t="s">
        <v>328</v>
      </c>
      <c r="Q546" t="s">
        <v>242</v>
      </c>
    </row>
    <row r="547" spans="1:17" x14ac:dyDescent="0.35">
      <c r="A547">
        <v>980939</v>
      </c>
      <c r="B547" t="s">
        <v>238</v>
      </c>
      <c r="C547" s="1">
        <v>42484</v>
      </c>
      <c r="D547" t="s">
        <v>330</v>
      </c>
      <c r="E547" t="s">
        <v>301</v>
      </c>
      <c r="F547">
        <v>0</v>
      </c>
      <c r="G547" t="s">
        <v>319</v>
      </c>
      <c r="H547" t="s">
        <v>21</v>
      </c>
      <c r="I547" t="s">
        <v>21</v>
      </c>
      <c r="J547" t="s">
        <v>22</v>
      </c>
      <c r="K547" t="s">
        <v>21</v>
      </c>
      <c r="L547" t="s">
        <v>41</v>
      </c>
      <c r="M547">
        <v>2</v>
      </c>
      <c r="N547" t="s">
        <v>24</v>
      </c>
      <c r="O547" t="s">
        <v>25</v>
      </c>
      <c r="P547" t="s">
        <v>303</v>
      </c>
      <c r="Q547" t="s">
        <v>327</v>
      </c>
    </row>
    <row r="548" spans="1:17" x14ac:dyDescent="0.35">
      <c r="A548">
        <v>980941</v>
      </c>
      <c r="B548" t="s">
        <v>28</v>
      </c>
      <c r="C548" s="1">
        <v>42485</v>
      </c>
      <c r="D548" t="s">
        <v>276</v>
      </c>
      <c r="E548" t="s">
        <v>320</v>
      </c>
      <c r="F548">
        <v>0</v>
      </c>
      <c r="G548" t="s">
        <v>31</v>
      </c>
      <c r="H548" t="s">
        <v>47</v>
      </c>
      <c r="I548" t="s">
        <v>31</v>
      </c>
      <c r="J548" t="s">
        <v>22</v>
      </c>
      <c r="K548" t="s">
        <v>47</v>
      </c>
      <c r="L548" t="s">
        <v>23</v>
      </c>
      <c r="M548">
        <v>25</v>
      </c>
      <c r="N548" t="s">
        <v>24</v>
      </c>
      <c r="O548" t="s">
        <v>25</v>
      </c>
      <c r="P548" t="s">
        <v>323</v>
      </c>
      <c r="Q548" t="s">
        <v>213</v>
      </c>
    </row>
    <row r="549" spans="1:17" x14ac:dyDescent="0.35">
      <c r="A549">
        <v>980943</v>
      </c>
      <c r="B549" t="s">
        <v>60</v>
      </c>
      <c r="C549" s="1">
        <v>42486</v>
      </c>
      <c r="D549" t="s">
        <v>331</v>
      </c>
      <c r="E549" t="s">
        <v>62</v>
      </c>
      <c r="F549">
        <v>0</v>
      </c>
      <c r="G549" t="s">
        <v>259</v>
      </c>
      <c r="H549" t="s">
        <v>319</v>
      </c>
      <c r="I549" t="s">
        <v>319</v>
      </c>
      <c r="J549" t="s">
        <v>22</v>
      </c>
      <c r="K549" t="s">
        <v>319</v>
      </c>
      <c r="L549" t="s">
        <v>23</v>
      </c>
      <c r="M549">
        <v>34</v>
      </c>
      <c r="N549" t="s">
        <v>24</v>
      </c>
      <c r="O549" t="s">
        <v>95</v>
      </c>
      <c r="P549" t="s">
        <v>332</v>
      </c>
      <c r="Q549" t="s">
        <v>267</v>
      </c>
    </row>
    <row r="550" spans="1:17" x14ac:dyDescent="0.35">
      <c r="A550">
        <v>980945</v>
      </c>
      <c r="B550" t="s">
        <v>36</v>
      </c>
      <c r="C550" s="1">
        <v>42487</v>
      </c>
      <c r="D550" t="s">
        <v>333</v>
      </c>
      <c r="E550" t="s">
        <v>38</v>
      </c>
      <c r="F550">
        <v>0</v>
      </c>
      <c r="G550" t="s">
        <v>39</v>
      </c>
      <c r="H550" t="s">
        <v>321</v>
      </c>
      <c r="I550" t="s">
        <v>39</v>
      </c>
      <c r="J550" t="s">
        <v>22</v>
      </c>
      <c r="K550" t="s">
        <v>321</v>
      </c>
      <c r="L550" t="s">
        <v>23</v>
      </c>
      <c r="M550">
        <v>1</v>
      </c>
      <c r="N550" t="s">
        <v>24</v>
      </c>
      <c r="O550" t="s">
        <v>25</v>
      </c>
      <c r="P550" t="s">
        <v>120</v>
      </c>
      <c r="Q550" t="s">
        <v>140</v>
      </c>
    </row>
    <row r="551" spans="1:17" x14ac:dyDescent="0.35">
      <c r="A551">
        <v>980947</v>
      </c>
      <c r="B551" t="s">
        <v>44</v>
      </c>
      <c r="C551" s="1">
        <v>42488</v>
      </c>
      <c r="D551" t="s">
        <v>147</v>
      </c>
      <c r="E551" t="s">
        <v>46</v>
      </c>
      <c r="F551">
        <v>0</v>
      </c>
      <c r="G551" t="s">
        <v>47</v>
      </c>
      <c r="H551" t="s">
        <v>21</v>
      </c>
      <c r="I551" t="s">
        <v>47</v>
      </c>
      <c r="J551" t="s">
        <v>22</v>
      </c>
      <c r="K551" t="s">
        <v>47</v>
      </c>
      <c r="L551" t="s">
        <v>41</v>
      </c>
      <c r="M551">
        <v>6</v>
      </c>
      <c r="N551" t="s">
        <v>24</v>
      </c>
      <c r="O551" t="s">
        <v>25</v>
      </c>
      <c r="P551" t="s">
        <v>323</v>
      </c>
      <c r="Q551" t="s">
        <v>213</v>
      </c>
    </row>
    <row r="552" spans="1:17" x14ac:dyDescent="0.35">
      <c r="A552">
        <v>980949</v>
      </c>
      <c r="B552" t="s">
        <v>238</v>
      </c>
      <c r="C552" s="1">
        <v>42489</v>
      </c>
      <c r="D552" t="s">
        <v>152</v>
      </c>
      <c r="E552" t="s">
        <v>301</v>
      </c>
      <c r="F552">
        <v>0</v>
      </c>
      <c r="G552" t="s">
        <v>319</v>
      </c>
      <c r="H552" t="s">
        <v>321</v>
      </c>
      <c r="I552" t="s">
        <v>321</v>
      </c>
      <c r="J552" t="s">
        <v>22</v>
      </c>
      <c r="K552" t="s">
        <v>321</v>
      </c>
      <c r="L552" t="s">
        <v>41</v>
      </c>
      <c r="M552">
        <v>3</v>
      </c>
      <c r="N552" t="s">
        <v>24</v>
      </c>
      <c r="O552" t="s">
        <v>25</v>
      </c>
      <c r="P552" t="s">
        <v>303</v>
      </c>
      <c r="Q552" t="s">
        <v>242</v>
      </c>
    </row>
    <row r="553" spans="1:17" x14ac:dyDescent="0.35">
      <c r="A553">
        <v>980951</v>
      </c>
      <c r="B553" t="s">
        <v>36</v>
      </c>
      <c r="C553" s="1">
        <v>42490</v>
      </c>
      <c r="D553" t="s">
        <v>334</v>
      </c>
      <c r="E553" t="s">
        <v>38</v>
      </c>
      <c r="F553">
        <v>0</v>
      </c>
      <c r="G553" t="s">
        <v>39</v>
      </c>
      <c r="H553" t="s">
        <v>21</v>
      </c>
      <c r="I553" t="s">
        <v>21</v>
      </c>
      <c r="J553" t="s">
        <v>22</v>
      </c>
      <c r="K553" t="s">
        <v>39</v>
      </c>
      <c r="L553" t="s">
        <v>23</v>
      </c>
      <c r="M553">
        <v>27</v>
      </c>
      <c r="N553" t="s">
        <v>24</v>
      </c>
      <c r="O553" t="s">
        <v>25</v>
      </c>
      <c r="P553" t="s">
        <v>335</v>
      </c>
      <c r="Q553" t="s">
        <v>120</v>
      </c>
    </row>
    <row r="554" spans="1:17" x14ac:dyDescent="0.35">
      <c r="A554">
        <v>980953</v>
      </c>
      <c r="B554" t="s">
        <v>60</v>
      </c>
      <c r="C554" s="1">
        <v>42490</v>
      </c>
      <c r="D554" t="s">
        <v>179</v>
      </c>
      <c r="E554" t="s">
        <v>62</v>
      </c>
      <c r="F554">
        <v>0</v>
      </c>
      <c r="G554" t="s">
        <v>259</v>
      </c>
      <c r="H554" t="s">
        <v>20</v>
      </c>
      <c r="I554" t="s">
        <v>20</v>
      </c>
      <c r="J554" t="s">
        <v>22</v>
      </c>
      <c r="K554" t="s">
        <v>259</v>
      </c>
      <c r="L554" t="s">
        <v>23</v>
      </c>
      <c r="M554">
        <v>15</v>
      </c>
      <c r="N554" t="s">
        <v>24</v>
      </c>
      <c r="O554" t="s">
        <v>25</v>
      </c>
      <c r="P554" t="s">
        <v>232</v>
      </c>
      <c r="Q554" t="s">
        <v>127</v>
      </c>
    </row>
    <row r="555" spans="1:17" x14ac:dyDescent="0.35">
      <c r="A555">
        <v>980955</v>
      </c>
      <c r="B555" t="s">
        <v>324</v>
      </c>
      <c r="C555" s="1">
        <v>42491</v>
      </c>
      <c r="D555" t="s">
        <v>299</v>
      </c>
      <c r="E555" t="s">
        <v>325</v>
      </c>
      <c r="F555">
        <v>0</v>
      </c>
      <c r="G555" t="s">
        <v>321</v>
      </c>
      <c r="H555" t="s">
        <v>31</v>
      </c>
      <c r="I555" t="s">
        <v>321</v>
      </c>
      <c r="J555" t="s">
        <v>22</v>
      </c>
      <c r="K555" t="s">
        <v>31</v>
      </c>
      <c r="L555" t="s">
        <v>23</v>
      </c>
      <c r="M555">
        <v>23</v>
      </c>
      <c r="N555" t="s">
        <v>24</v>
      </c>
      <c r="O555" t="s">
        <v>25</v>
      </c>
      <c r="P555" t="s">
        <v>242</v>
      </c>
      <c r="Q555" t="s">
        <v>322</v>
      </c>
    </row>
    <row r="556" spans="1:17" x14ac:dyDescent="0.35">
      <c r="A556">
        <v>980957</v>
      </c>
      <c r="B556" t="s">
        <v>238</v>
      </c>
      <c r="C556" s="1">
        <v>42491</v>
      </c>
      <c r="D556" t="s">
        <v>147</v>
      </c>
      <c r="E556" t="s">
        <v>301</v>
      </c>
      <c r="F556">
        <v>0</v>
      </c>
      <c r="G556" t="s">
        <v>319</v>
      </c>
      <c r="H556" t="s">
        <v>47</v>
      </c>
      <c r="I556" t="s">
        <v>47</v>
      </c>
      <c r="J556" t="s">
        <v>22</v>
      </c>
      <c r="K556" t="s">
        <v>47</v>
      </c>
      <c r="L556" t="s">
        <v>41</v>
      </c>
      <c r="M556">
        <v>8</v>
      </c>
      <c r="N556" t="s">
        <v>24</v>
      </c>
      <c r="O556" t="s">
        <v>25</v>
      </c>
      <c r="P556" t="s">
        <v>332</v>
      </c>
      <c r="Q556" t="s">
        <v>213</v>
      </c>
    </row>
    <row r="557" spans="1:17" x14ac:dyDescent="0.35">
      <c r="A557">
        <v>980959</v>
      </c>
      <c r="B557" t="s">
        <v>17</v>
      </c>
      <c r="C557" s="1">
        <v>42492</v>
      </c>
      <c r="D557" t="s">
        <v>307</v>
      </c>
      <c r="E557" t="s">
        <v>19</v>
      </c>
      <c r="F557">
        <v>0</v>
      </c>
      <c r="G557" t="s">
        <v>20</v>
      </c>
      <c r="H557" t="s">
        <v>21</v>
      </c>
      <c r="I557" t="s">
        <v>21</v>
      </c>
      <c r="J557" t="s">
        <v>22</v>
      </c>
      <c r="K557" t="s">
        <v>21</v>
      </c>
      <c r="L557" t="s">
        <v>41</v>
      </c>
      <c r="M557">
        <v>5</v>
      </c>
      <c r="N557" t="s">
        <v>24</v>
      </c>
      <c r="O557" t="s">
        <v>25</v>
      </c>
      <c r="P557" t="s">
        <v>120</v>
      </c>
      <c r="Q557" t="s">
        <v>140</v>
      </c>
    </row>
    <row r="558" spans="1:17" x14ac:dyDescent="0.35">
      <c r="A558">
        <v>980961</v>
      </c>
      <c r="B558" t="s">
        <v>324</v>
      </c>
      <c r="C558" s="1">
        <v>42493</v>
      </c>
      <c r="D558" t="s">
        <v>336</v>
      </c>
      <c r="E558" t="s">
        <v>325</v>
      </c>
      <c r="F558">
        <v>0</v>
      </c>
      <c r="G558" t="s">
        <v>321</v>
      </c>
      <c r="H558" t="s">
        <v>39</v>
      </c>
      <c r="I558" t="s">
        <v>39</v>
      </c>
      <c r="J558" t="s">
        <v>22</v>
      </c>
      <c r="K558" t="s">
        <v>39</v>
      </c>
      <c r="L558" t="s">
        <v>41</v>
      </c>
      <c r="M558">
        <v>8</v>
      </c>
      <c r="N558" t="s">
        <v>24</v>
      </c>
      <c r="O558" t="s">
        <v>25</v>
      </c>
      <c r="P558" t="s">
        <v>303</v>
      </c>
      <c r="Q558" t="s">
        <v>242</v>
      </c>
    </row>
    <row r="559" spans="1:17" x14ac:dyDescent="0.35">
      <c r="A559">
        <v>980963</v>
      </c>
      <c r="B559" t="s">
        <v>50</v>
      </c>
      <c r="C559" s="1">
        <v>42494</v>
      </c>
      <c r="D559" t="s">
        <v>307</v>
      </c>
      <c r="E559" t="s">
        <v>52</v>
      </c>
      <c r="F559">
        <v>0</v>
      </c>
      <c r="G559" t="s">
        <v>21</v>
      </c>
      <c r="H559" t="s">
        <v>31</v>
      </c>
      <c r="I559" t="s">
        <v>31</v>
      </c>
      <c r="J559" t="s">
        <v>22</v>
      </c>
      <c r="K559" t="s">
        <v>21</v>
      </c>
      <c r="L559" t="s">
        <v>23</v>
      </c>
      <c r="M559">
        <v>7</v>
      </c>
      <c r="N559" t="s">
        <v>24</v>
      </c>
      <c r="O559" t="s">
        <v>25</v>
      </c>
      <c r="P559" t="s">
        <v>232</v>
      </c>
      <c r="Q559" t="s">
        <v>127</v>
      </c>
    </row>
    <row r="560" spans="1:17" x14ac:dyDescent="0.35">
      <c r="A560">
        <v>980965</v>
      </c>
      <c r="B560" t="s">
        <v>36</v>
      </c>
      <c r="C560" s="1">
        <v>42495</v>
      </c>
      <c r="D560" t="s">
        <v>233</v>
      </c>
      <c r="E560" t="s">
        <v>38</v>
      </c>
      <c r="F560">
        <v>0</v>
      </c>
      <c r="G560" t="s">
        <v>39</v>
      </c>
      <c r="H560" t="s">
        <v>319</v>
      </c>
      <c r="I560" t="s">
        <v>319</v>
      </c>
      <c r="J560" t="s">
        <v>22</v>
      </c>
      <c r="K560" t="s">
        <v>319</v>
      </c>
      <c r="L560" t="s">
        <v>41</v>
      </c>
      <c r="M560">
        <v>7</v>
      </c>
      <c r="N560" t="s">
        <v>24</v>
      </c>
      <c r="O560" t="s">
        <v>25</v>
      </c>
      <c r="P560" t="s">
        <v>252</v>
      </c>
      <c r="Q560" t="s">
        <v>213</v>
      </c>
    </row>
    <row r="561" spans="1:17" x14ac:dyDescent="0.35">
      <c r="A561">
        <v>980967</v>
      </c>
      <c r="B561" t="s">
        <v>60</v>
      </c>
      <c r="C561" s="1">
        <v>42496</v>
      </c>
      <c r="D561" t="s">
        <v>294</v>
      </c>
      <c r="E561" t="s">
        <v>62</v>
      </c>
      <c r="F561">
        <v>0</v>
      </c>
      <c r="G561" t="s">
        <v>259</v>
      </c>
      <c r="H561" t="s">
        <v>321</v>
      </c>
      <c r="I561" t="s">
        <v>259</v>
      </c>
      <c r="J561" t="s">
        <v>22</v>
      </c>
      <c r="K561" t="s">
        <v>259</v>
      </c>
      <c r="L561" t="s">
        <v>41</v>
      </c>
      <c r="M561">
        <v>5</v>
      </c>
      <c r="N561" t="s">
        <v>24</v>
      </c>
      <c r="O561" t="s">
        <v>25</v>
      </c>
      <c r="P561" t="s">
        <v>120</v>
      </c>
      <c r="Q561" t="s">
        <v>140</v>
      </c>
    </row>
    <row r="562" spans="1:17" x14ac:dyDescent="0.35">
      <c r="A562">
        <v>980969</v>
      </c>
      <c r="B562" t="s">
        <v>17</v>
      </c>
      <c r="C562" s="1">
        <v>42497</v>
      </c>
      <c r="D562" t="s">
        <v>215</v>
      </c>
      <c r="E562" t="s">
        <v>19</v>
      </c>
      <c r="F562">
        <v>0</v>
      </c>
      <c r="G562" t="s">
        <v>20</v>
      </c>
      <c r="H562" t="s">
        <v>319</v>
      </c>
      <c r="I562" t="s">
        <v>20</v>
      </c>
      <c r="J562" t="s">
        <v>22</v>
      </c>
      <c r="K562" t="s">
        <v>20</v>
      </c>
      <c r="L562" t="s">
        <v>41</v>
      </c>
      <c r="M562">
        <v>7</v>
      </c>
      <c r="N562" t="s">
        <v>24</v>
      </c>
      <c r="O562" t="s">
        <v>25</v>
      </c>
      <c r="P562" t="s">
        <v>303</v>
      </c>
      <c r="Q562" t="s">
        <v>242</v>
      </c>
    </row>
    <row r="563" spans="1:17" x14ac:dyDescent="0.35">
      <c r="A563">
        <v>980971</v>
      </c>
      <c r="B563" t="s">
        <v>28</v>
      </c>
      <c r="C563" s="1">
        <v>42497</v>
      </c>
      <c r="D563" t="s">
        <v>337</v>
      </c>
      <c r="E563" t="s">
        <v>320</v>
      </c>
      <c r="F563">
        <v>0</v>
      </c>
      <c r="G563" t="s">
        <v>31</v>
      </c>
      <c r="H563" t="s">
        <v>39</v>
      </c>
      <c r="I563" t="s">
        <v>39</v>
      </c>
      <c r="J563" t="s">
        <v>22</v>
      </c>
      <c r="K563" t="s">
        <v>31</v>
      </c>
      <c r="L563" t="s">
        <v>23</v>
      </c>
      <c r="M563">
        <v>9</v>
      </c>
      <c r="N563" t="s">
        <v>24</v>
      </c>
      <c r="O563" t="s">
        <v>25</v>
      </c>
      <c r="P563" t="s">
        <v>127</v>
      </c>
      <c r="Q563" t="s">
        <v>267</v>
      </c>
    </row>
    <row r="564" spans="1:17" x14ac:dyDescent="0.35">
      <c r="A564">
        <v>980973</v>
      </c>
      <c r="B564" t="s">
        <v>234</v>
      </c>
      <c r="C564" s="1">
        <v>42498</v>
      </c>
      <c r="D564" t="s">
        <v>87</v>
      </c>
      <c r="E564" t="s">
        <v>236</v>
      </c>
      <c r="F564">
        <v>0</v>
      </c>
      <c r="G564" t="s">
        <v>47</v>
      </c>
      <c r="H564" t="s">
        <v>259</v>
      </c>
      <c r="I564" t="s">
        <v>47</v>
      </c>
      <c r="J564" t="s">
        <v>22</v>
      </c>
      <c r="K564" t="s">
        <v>259</v>
      </c>
      <c r="L564" t="s">
        <v>23</v>
      </c>
      <c r="M564">
        <v>85</v>
      </c>
      <c r="N564" t="s">
        <v>24</v>
      </c>
      <c r="O564" t="s">
        <v>25</v>
      </c>
      <c r="P564" t="s">
        <v>140</v>
      </c>
      <c r="Q564" t="s">
        <v>252</v>
      </c>
    </row>
    <row r="565" spans="1:17" x14ac:dyDescent="0.35">
      <c r="A565">
        <v>980975</v>
      </c>
      <c r="B565" t="s">
        <v>50</v>
      </c>
      <c r="C565" s="1">
        <v>42498</v>
      </c>
      <c r="D565" t="s">
        <v>103</v>
      </c>
      <c r="E565" t="s">
        <v>52</v>
      </c>
      <c r="F565">
        <v>0</v>
      </c>
      <c r="G565" t="s">
        <v>21</v>
      </c>
      <c r="H565" t="s">
        <v>321</v>
      </c>
      <c r="I565" t="s">
        <v>321</v>
      </c>
      <c r="J565" t="s">
        <v>22</v>
      </c>
      <c r="K565" t="s">
        <v>321</v>
      </c>
      <c r="L565" t="s">
        <v>41</v>
      </c>
      <c r="M565">
        <v>5</v>
      </c>
      <c r="N565" t="s">
        <v>24</v>
      </c>
      <c r="O565" t="s">
        <v>25</v>
      </c>
      <c r="P565" t="s">
        <v>120</v>
      </c>
      <c r="Q565" t="s">
        <v>213</v>
      </c>
    </row>
    <row r="566" spans="1:17" x14ac:dyDescent="0.35">
      <c r="A566">
        <v>980977</v>
      </c>
      <c r="B566" t="s">
        <v>28</v>
      </c>
      <c r="C566" s="1">
        <v>42499</v>
      </c>
      <c r="D566" t="s">
        <v>57</v>
      </c>
      <c r="E566" t="s">
        <v>320</v>
      </c>
      <c r="F566">
        <v>0</v>
      </c>
      <c r="G566" t="s">
        <v>31</v>
      </c>
      <c r="H566" t="s">
        <v>20</v>
      </c>
      <c r="I566" t="s">
        <v>31</v>
      </c>
      <c r="J566" t="s">
        <v>22</v>
      </c>
      <c r="K566" t="s">
        <v>20</v>
      </c>
      <c r="L566" t="s">
        <v>23</v>
      </c>
      <c r="M566">
        <v>1</v>
      </c>
      <c r="N566" t="s">
        <v>24</v>
      </c>
      <c r="O566" t="s">
        <v>25</v>
      </c>
      <c r="P566" t="s">
        <v>232</v>
      </c>
      <c r="Q566" t="s">
        <v>127</v>
      </c>
    </row>
    <row r="567" spans="1:17" x14ac:dyDescent="0.35">
      <c r="A567">
        <v>980979</v>
      </c>
      <c r="B567" t="s">
        <v>234</v>
      </c>
      <c r="C567" s="1">
        <v>42500</v>
      </c>
      <c r="D567" t="s">
        <v>338</v>
      </c>
      <c r="E567" t="s">
        <v>236</v>
      </c>
      <c r="F567">
        <v>0</v>
      </c>
      <c r="G567" t="s">
        <v>319</v>
      </c>
      <c r="H567" t="s">
        <v>259</v>
      </c>
      <c r="I567" t="s">
        <v>259</v>
      </c>
      <c r="J567" t="s">
        <v>33</v>
      </c>
      <c r="K567" t="s">
        <v>259</v>
      </c>
      <c r="L567" t="s">
        <v>23</v>
      </c>
      <c r="M567">
        <v>4</v>
      </c>
      <c r="N567" t="s">
        <v>24</v>
      </c>
      <c r="O567" t="s">
        <v>25</v>
      </c>
      <c r="P567" t="s">
        <v>303</v>
      </c>
      <c r="Q567" t="s">
        <v>322</v>
      </c>
    </row>
    <row r="568" spans="1:17" x14ac:dyDescent="0.35">
      <c r="A568">
        <v>980981</v>
      </c>
      <c r="B568" t="s">
        <v>17</v>
      </c>
      <c r="C568" s="1">
        <v>42501</v>
      </c>
      <c r="D568" t="s">
        <v>339</v>
      </c>
      <c r="E568" t="s">
        <v>19</v>
      </c>
      <c r="F568">
        <v>0</v>
      </c>
      <c r="G568" t="s">
        <v>20</v>
      </c>
      <c r="H568" t="s">
        <v>47</v>
      </c>
      <c r="I568" t="s">
        <v>47</v>
      </c>
      <c r="J568" t="s">
        <v>22</v>
      </c>
      <c r="K568" t="s">
        <v>47</v>
      </c>
      <c r="L568" t="s">
        <v>41</v>
      </c>
      <c r="M568">
        <v>6</v>
      </c>
      <c r="N568" t="s">
        <v>24</v>
      </c>
      <c r="O568" t="s">
        <v>25</v>
      </c>
      <c r="P568" t="s">
        <v>332</v>
      </c>
      <c r="Q568" t="s">
        <v>252</v>
      </c>
    </row>
    <row r="569" spans="1:17" x14ac:dyDescent="0.35">
      <c r="A569">
        <v>980983</v>
      </c>
      <c r="B569" t="s">
        <v>60</v>
      </c>
      <c r="C569" s="1">
        <v>42502</v>
      </c>
      <c r="D569" t="s">
        <v>333</v>
      </c>
      <c r="E569" t="s">
        <v>62</v>
      </c>
      <c r="F569">
        <v>0</v>
      </c>
      <c r="G569" t="s">
        <v>259</v>
      </c>
      <c r="H569" t="s">
        <v>39</v>
      </c>
      <c r="I569" t="s">
        <v>39</v>
      </c>
      <c r="J569" t="s">
        <v>22</v>
      </c>
      <c r="K569" t="s">
        <v>39</v>
      </c>
      <c r="L569" t="s">
        <v>41</v>
      </c>
      <c r="M569">
        <v>7</v>
      </c>
      <c r="N569" t="s">
        <v>24</v>
      </c>
      <c r="O569" t="s">
        <v>25</v>
      </c>
      <c r="P569" t="s">
        <v>328</v>
      </c>
      <c r="Q569" t="s">
        <v>120</v>
      </c>
    </row>
    <row r="570" spans="1:17" x14ac:dyDescent="0.35">
      <c r="A570">
        <v>980985</v>
      </c>
      <c r="B570" t="s">
        <v>234</v>
      </c>
      <c r="C570" s="1">
        <v>42503</v>
      </c>
      <c r="D570" t="s">
        <v>337</v>
      </c>
      <c r="E570" t="s">
        <v>236</v>
      </c>
      <c r="F570">
        <v>0</v>
      </c>
      <c r="G570" t="s">
        <v>47</v>
      </c>
      <c r="H570" t="s">
        <v>31</v>
      </c>
      <c r="I570" t="s">
        <v>47</v>
      </c>
      <c r="J570" t="s">
        <v>33</v>
      </c>
      <c r="K570" t="s">
        <v>31</v>
      </c>
      <c r="L570" t="s">
        <v>41</v>
      </c>
      <c r="M570">
        <v>7</v>
      </c>
      <c r="N570" t="s">
        <v>24</v>
      </c>
      <c r="O570" t="s">
        <v>25</v>
      </c>
      <c r="P570" t="s">
        <v>127</v>
      </c>
      <c r="Q570" t="s">
        <v>267</v>
      </c>
    </row>
    <row r="571" spans="1:17" x14ac:dyDescent="0.35">
      <c r="A571">
        <v>980987</v>
      </c>
      <c r="B571" t="s">
        <v>17</v>
      </c>
      <c r="C571" s="1">
        <v>42504</v>
      </c>
      <c r="D571" t="s">
        <v>121</v>
      </c>
      <c r="E571" t="s">
        <v>19</v>
      </c>
      <c r="F571">
        <v>0</v>
      </c>
      <c r="G571" t="s">
        <v>20</v>
      </c>
      <c r="H571" t="s">
        <v>321</v>
      </c>
      <c r="I571" t="s">
        <v>321</v>
      </c>
      <c r="J571" t="s">
        <v>22</v>
      </c>
      <c r="K571" t="s">
        <v>20</v>
      </c>
      <c r="L571" t="s">
        <v>23</v>
      </c>
      <c r="M571">
        <v>144</v>
      </c>
      <c r="N571" t="s">
        <v>24</v>
      </c>
      <c r="O571" t="s">
        <v>25</v>
      </c>
      <c r="P571" t="s">
        <v>332</v>
      </c>
      <c r="Q571" t="s">
        <v>322</v>
      </c>
    </row>
    <row r="572" spans="1:17" x14ac:dyDescent="0.35">
      <c r="A572">
        <v>980989</v>
      </c>
      <c r="B572" t="s">
        <v>50</v>
      </c>
      <c r="C572" s="1">
        <v>42504</v>
      </c>
      <c r="D572" t="s">
        <v>68</v>
      </c>
      <c r="E572" t="s">
        <v>52</v>
      </c>
      <c r="F572">
        <v>0</v>
      </c>
      <c r="G572" t="s">
        <v>21</v>
      </c>
      <c r="H572" t="s">
        <v>319</v>
      </c>
      <c r="I572" t="s">
        <v>319</v>
      </c>
      <c r="J572" t="s">
        <v>33</v>
      </c>
      <c r="K572" t="s">
        <v>21</v>
      </c>
      <c r="L572" t="s">
        <v>41</v>
      </c>
      <c r="M572">
        <v>8</v>
      </c>
      <c r="N572" t="s">
        <v>24</v>
      </c>
      <c r="O572" t="s">
        <v>95</v>
      </c>
      <c r="P572" t="s">
        <v>327</v>
      </c>
      <c r="Q572" t="s">
        <v>242</v>
      </c>
    </row>
    <row r="573" spans="1:17" x14ac:dyDescent="0.35">
      <c r="A573">
        <v>980991</v>
      </c>
      <c r="B573" t="s">
        <v>28</v>
      </c>
      <c r="C573" s="1">
        <v>42505</v>
      </c>
      <c r="D573" t="s">
        <v>340</v>
      </c>
      <c r="E573" t="s">
        <v>320</v>
      </c>
      <c r="F573">
        <v>0</v>
      </c>
      <c r="G573" t="s">
        <v>31</v>
      </c>
      <c r="H573" t="s">
        <v>259</v>
      </c>
      <c r="I573" t="s">
        <v>31</v>
      </c>
      <c r="J573" t="s">
        <v>33</v>
      </c>
      <c r="K573" t="s">
        <v>259</v>
      </c>
      <c r="L573" t="s">
        <v>41</v>
      </c>
      <c r="M573">
        <v>7</v>
      </c>
      <c r="N573" t="s">
        <v>24</v>
      </c>
      <c r="O573" t="s">
        <v>25</v>
      </c>
      <c r="P573" t="s">
        <v>335</v>
      </c>
      <c r="Q573" t="s">
        <v>120</v>
      </c>
    </row>
    <row r="574" spans="1:17" x14ac:dyDescent="0.35">
      <c r="A574">
        <v>980993</v>
      </c>
      <c r="B574" t="s">
        <v>234</v>
      </c>
      <c r="C574" s="1">
        <v>42505</v>
      </c>
      <c r="D574" t="s">
        <v>339</v>
      </c>
      <c r="E574" t="s">
        <v>236</v>
      </c>
      <c r="F574">
        <v>0</v>
      </c>
      <c r="G574" t="s">
        <v>47</v>
      </c>
      <c r="H574" t="s">
        <v>39</v>
      </c>
      <c r="I574" t="s">
        <v>39</v>
      </c>
      <c r="J574" t="s">
        <v>22</v>
      </c>
      <c r="K574" t="s">
        <v>47</v>
      </c>
      <c r="L574" t="s">
        <v>23</v>
      </c>
      <c r="M574">
        <v>80</v>
      </c>
      <c r="N574" t="s">
        <v>24</v>
      </c>
      <c r="O574" t="s">
        <v>25</v>
      </c>
      <c r="P574" t="s">
        <v>323</v>
      </c>
      <c r="Q574" t="s">
        <v>267</v>
      </c>
    </row>
    <row r="575" spans="1:17" x14ac:dyDescent="0.35">
      <c r="A575">
        <v>980995</v>
      </c>
      <c r="B575" t="s">
        <v>50</v>
      </c>
      <c r="C575" s="1">
        <v>42506</v>
      </c>
      <c r="D575" t="s">
        <v>215</v>
      </c>
      <c r="E575" t="s">
        <v>52</v>
      </c>
      <c r="F575">
        <v>0</v>
      </c>
      <c r="G575" t="s">
        <v>21</v>
      </c>
      <c r="H575" t="s">
        <v>20</v>
      </c>
      <c r="I575" t="s">
        <v>20</v>
      </c>
      <c r="J575" t="s">
        <v>22</v>
      </c>
      <c r="K575" t="s">
        <v>20</v>
      </c>
      <c r="L575" t="s">
        <v>41</v>
      </c>
      <c r="M575">
        <v>9</v>
      </c>
      <c r="N575" t="s">
        <v>24</v>
      </c>
      <c r="O575" t="s">
        <v>25</v>
      </c>
      <c r="P575" t="s">
        <v>303</v>
      </c>
      <c r="Q575" t="s">
        <v>327</v>
      </c>
    </row>
    <row r="576" spans="1:17" x14ac:dyDescent="0.35">
      <c r="A576">
        <v>980997</v>
      </c>
      <c r="B576" t="s">
        <v>234</v>
      </c>
      <c r="C576" s="1">
        <v>42507</v>
      </c>
      <c r="D576" t="s">
        <v>331</v>
      </c>
      <c r="E576" t="s">
        <v>236</v>
      </c>
      <c r="F576">
        <v>0</v>
      </c>
      <c r="G576" t="s">
        <v>319</v>
      </c>
      <c r="H576" t="s">
        <v>39</v>
      </c>
      <c r="I576" t="s">
        <v>319</v>
      </c>
      <c r="J576" t="s">
        <v>22</v>
      </c>
      <c r="K576" t="s">
        <v>319</v>
      </c>
      <c r="L576" t="s">
        <v>23</v>
      </c>
      <c r="M576">
        <v>19</v>
      </c>
      <c r="N576" t="s">
        <v>24</v>
      </c>
      <c r="O576" t="s">
        <v>95</v>
      </c>
      <c r="P576" t="s">
        <v>323</v>
      </c>
      <c r="Q576" t="s">
        <v>252</v>
      </c>
    </row>
    <row r="577" spans="1:17" x14ac:dyDescent="0.35">
      <c r="A577">
        <v>980999</v>
      </c>
      <c r="B577" t="s">
        <v>17</v>
      </c>
      <c r="C577" s="1">
        <v>42508</v>
      </c>
      <c r="D577" t="s">
        <v>215</v>
      </c>
      <c r="E577" t="s">
        <v>19</v>
      </c>
      <c r="F577">
        <v>0</v>
      </c>
      <c r="G577" t="s">
        <v>20</v>
      </c>
      <c r="H577" t="s">
        <v>31</v>
      </c>
      <c r="I577" t="s">
        <v>31</v>
      </c>
      <c r="J577" t="s">
        <v>22</v>
      </c>
      <c r="K577" t="s">
        <v>20</v>
      </c>
      <c r="L577" t="s">
        <v>23</v>
      </c>
      <c r="M577">
        <v>82</v>
      </c>
      <c r="N577" t="s">
        <v>24</v>
      </c>
      <c r="O577" t="s">
        <v>95</v>
      </c>
      <c r="P577" t="s">
        <v>335</v>
      </c>
      <c r="Q577" t="s">
        <v>120</v>
      </c>
    </row>
    <row r="578" spans="1:17" x14ac:dyDescent="0.35">
      <c r="A578">
        <v>981001</v>
      </c>
      <c r="B578" t="s">
        <v>341</v>
      </c>
      <c r="C578" s="1">
        <v>42509</v>
      </c>
      <c r="D578" t="s">
        <v>152</v>
      </c>
      <c r="E578" t="s">
        <v>342</v>
      </c>
      <c r="F578">
        <v>0</v>
      </c>
      <c r="G578" t="s">
        <v>321</v>
      </c>
      <c r="H578" t="s">
        <v>21</v>
      </c>
      <c r="I578" t="s">
        <v>321</v>
      </c>
      <c r="J578" t="s">
        <v>22</v>
      </c>
      <c r="K578" t="s">
        <v>321</v>
      </c>
      <c r="L578" t="s">
        <v>41</v>
      </c>
      <c r="M578">
        <v>6</v>
      </c>
      <c r="N578" t="s">
        <v>24</v>
      </c>
      <c r="O578" t="s">
        <v>25</v>
      </c>
      <c r="P578" t="s">
        <v>232</v>
      </c>
      <c r="Q578" t="s">
        <v>267</v>
      </c>
    </row>
    <row r="579" spans="1:17" x14ac:dyDescent="0.35">
      <c r="A579">
        <v>981003</v>
      </c>
      <c r="B579" t="s">
        <v>269</v>
      </c>
      <c r="C579" s="1">
        <v>42510</v>
      </c>
      <c r="D579" t="s">
        <v>296</v>
      </c>
      <c r="E579" t="s">
        <v>270</v>
      </c>
      <c r="F579">
        <v>0</v>
      </c>
      <c r="G579" t="s">
        <v>39</v>
      </c>
      <c r="H579" t="s">
        <v>259</v>
      </c>
      <c r="I579" t="s">
        <v>39</v>
      </c>
      <c r="J579" t="s">
        <v>22</v>
      </c>
      <c r="K579" t="s">
        <v>39</v>
      </c>
      <c r="L579" t="s">
        <v>41</v>
      </c>
      <c r="M579">
        <v>6</v>
      </c>
      <c r="N579" t="s">
        <v>24</v>
      </c>
      <c r="O579" t="s">
        <v>25</v>
      </c>
      <c r="P579" t="s">
        <v>327</v>
      </c>
      <c r="Q579" t="s">
        <v>242</v>
      </c>
    </row>
    <row r="580" spans="1:17" x14ac:dyDescent="0.35">
      <c r="A580">
        <v>981005</v>
      </c>
      <c r="B580" t="s">
        <v>234</v>
      </c>
      <c r="C580" s="1">
        <v>42511</v>
      </c>
      <c r="D580" t="s">
        <v>76</v>
      </c>
      <c r="E580" t="s">
        <v>236</v>
      </c>
      <c r="F580">
        <v>0</v>
      </c>
      <c r="G580" t="s">
        <v>319</v>
      </c>
      <c r="H580" t="s">
        <v>31</v>
      </c>
      <c r="I580" t="s">
        <v>31</v>
      </c>
      <c r="J580" t="s">
        <v>33</v>
      </c>
      <c r="K580" t="s">
        <v>319</v>
      </c>
      <c r="L580" t="s">
        <v>41</v>
      </c>
      <c r="M580">
        <v>4</v>
      </c>
      <c r="N580" t="s">
        <v>24</v>
      </c>
      <c r="O580" t="s">
        <v>25</v>
      </c>
      <c r="P580" t="s">
        <v>127</v>
      </c>
      <c r="Q580" t="s">
        <v>323</v>
      </c>
    </row>
    <row r="581" spans="1:17" x14ac:dyDescent="0.35">
      <c r="A581">
        <v>981007</v>
      </c>
      <c r="B581" t="s">
        <v>341</v>
      </c>
      <c r="C581" s="1">
        <v>42511</v>
      </c>
      <c r="D581" t="s">
        <v>105</v>
      </c>
      <c r="E581" t="s">
        <v>342</v>
      </c>
      <c r="F581">
        <v>0</v>
      </c>
      <c r="G581" t="s">
        <v>321</v>
      </c>
      <c r="H581" t="s">
        <v>47</v>
      </c>
      <c r="I581" t="s">
        <v>321</v>
      </c>
      <c r="J581" t="s">
        <v>22</v>
      </c>
      <c r="K581" t="s">
        <v>321</v>
      </c>
      <c r="L581" t="s">
        <v>41</v>
      </c>
      <c r="M581">
        <v>6</v>
      </c>
      <c r="N581" t="s">
        <v>24</v>
      </c>
      <c r="O581" t="s">
        <v>25</v>
      </c>
      <c r="P581" t="s">
        <v>232</v>
      </c>
      <c r="Q581" t="s">
        <v>267</v>
      </c>
    </row>
    <row r="582" spans="1:17" x14ac:dyDescent="0.35">
      <c r="A582">
        <v>981009</v>
      </c>
      <c r="B582" t="s">
        <v>50</v>
      </c>
      <c r="C582" s="1">
        <v>42512</v>
      </c>
      <c r="D582" t="s">
        <v>68</v>
      </c>
      <c r="E582" t="s">
        <v>52</v>
      </c>
      <c r="F582">
        <v>0</v>
      </c>
      <c r="G582" t="s">
        <v>21</v>
      </c>
      <c r="H582" t="s">
        <v>259</v>
      </c>
      <c r="I582" t="s">
        <v>259</v>
      </c>
      <c r="J582" t="s">
        <v>22</v>
      </c>
      <c r="K582" t="s">
        <v>21</v>
      </c>
      <c r="L582" t="s">
        <v>23</v>
      </c>
      <c r="M582">
        <v>22</v>
      </c>
      <c r="N582" t="s">
        <v>24</v>
      </c>
      <c r="O582" t="s">
        <v>25</v>
      </c>
      <c r="P582" t="s">
        <v>335</v>
      </c>
      <c r="Q582" t="s">
        <v>120</v>
      </c>
    </row>
    <row r="583" spans="1:17" x14ac:dyDescent="0.35">
      <c r="A583">
        <v>981011</v>
      </c>
      <c r="B583" t="s">
        <v>269</v>
      </c>
      <c r="C583" s="1">
        <v>42512</v>
      </c>
      <c r="D583" t="s">
        <v>215</v>
      </c>
      <c r="E583" t="s">
        <v>270</v>
      </c>
      <c r="F583">
        <v>0</v>
      </c>
      <c r="G583" t="s">
        <v>39</v>
      </c>
      <c r="H583" t="s">
        <v>20</v>
      </c>
      <c r="I583" t="s">
        <v>20</v>
      </c>
      <c r="J583" t="s">
        <v>22</v>
      </c>
      <c r="K583" t="s">
        <v>20</v>
      </c>
      <c r="L583" t="s">
        <v>41</v>
      </c>
      <c r="M583">
        <v>6</v>
      </c>
      <c r="N583" t="s">
        <v>24</v>
      </c>
      <c r="O583" t="s">
        <v>25</v>
      </c>
      <c r="P583" t="s">
        <v>327</v>
      </c>
      <c r="Q583" t="s">
        <v>242</v>
      </c>
    </row>
    <row r="584" spans="1:17" x14ac:dyDescent="0.35">
      <c r="A584">
        <v>981013</v>
      </c>
      <c r="B584" t="s">
        <v>17</v>
      </c>
      <c r="C584" s="1">
        <v>42514</v>
      </c>
      <c r="D584" t="s">
        <v>121</v>
      </c>
      <c r="E584" t="s">
        <v>19</v>
      </c>
      <c r="F584">
        <v>0</v>
      </c>
      <c r="G584" t="s">
        <v>321</v>
      </c>
      <c r="H584" t="s">
        <v>20</v>
      </c>
      <c r="I584" t="s">
        <v>20</v>
      </c>
      <c r="J584" t="s">
        <v>22</v>
      </c>
      <c r="K584" t="s">
        <v>20</v>
      </c>
      <c r="L584" t="s">
        <v>41</v>
      </c>
      <c r="M584">
        <v>4</v>
      </c>
      <c r="N584" t="s">
        <v>24</v>
      </c>
      <c r="O584" t="s">
        <v>25</v>
      </c>
      <c r="P584" t="s">
        <v>232</v>
      </c>
      <c r="Q584" t="s">
        <v>127</v>
      </c>
    </row>
    <row r="585" spans="1:17" x14ac:dyDescent="0.35">
      <c r="A585">
        <v>981015</v>
      </c>
      <c r="B585" t="s">
        <v>36</v>
      </c>
      <c r="C585" s="1">
        <v>42515</v>
      </c>
      <c r="D585" t="s">
        <v>316</v>
      </c>
      <c r="E585" t="s">
        <v>38</v>
      </c>
      <c r="F585">
        <v>0</v>
      </c>
      <c r="G585" t="s">
        <v>259</v>
      </c>
      <c r="H585" t="s">
        <v>21</v>
      </c>
      <c r="I585" t="s">
        <v>21</v>
      </c>
      <c r="J585" t="s">
        <v>22</v>
      </c>
      <c r="K585" t="s">
        <v>259</v>
      </c>
      <c r="L585" t="s">
        <v>23</v>
      </c>
      <c r="M585">
        <v>22</v>
      </c>
      <c r="N585" t="s">
        <v>24</v>
      </c>
      <c r="O585" t="s">
        <v>25</v>
      </c>
      <c r="P585" t="s">
        <v>120</v>
      </c>
      <c r="Q585" t="s">
        <v>252</v>
      </c>
    </row>
    <row r="586" spans="1:17" x14ac:dyDescent="0.35">
      <c r="A586">
        <v>981017</v>
      </c>
      <c r="B586" t="s">
        <v>36</v>
      </c>
      <c r="C586" s="1">
        <v>42517</v>
      </c>
      <c r="D586" t="s">
        <v>179</v>
      </c>
      <c r="E586" t="s">
        <v>38</v>
      </c>
      <c r="F586">
        <v>0</v>
      </c>
      <c r="G586" t="s">
        <v>321</v>
      </c>
      <c r="H586" t="s">
        <v>259</v>
      </c>
      <c r="I586" t="s">
        <v>259</v>
      </c>
      <c r="J586" t="s">
        <v>22</v>
      </c>
      <c r="K586" t="s">
        <v>259</v>
      </c>
      <c r="L586" t="s">
        <v>41</v>
      </c>
      <c r="M586">
        <v>4</v>
      </c>
      <c r="N586" t="s">
        <v>24</v>
      </c>
      <c r="O586" t="s">
        <v>25</v>
      </c>
      <c r="P586" t="s">
        <v>120</v>
      </c>
      <c r="Q586" t="s">
        <v>267</v>
      </c>
    </row>
    <row r="587" spans="1:17" x14ac:dyDescent="0.35">
      <c r="A587">
        <v>981019</v>
      </c>
      <c r="B587" t="s">
        <v>17</v>
      </c>
      <c r="C587" s="1">
        <v>42519</v>
      </c>
      <c r="D587" t="s">
        <v>343</v>
      </c>
      <c r="E587" t="s">
        <v>19</v>
      </c>
      <c r="F587">
        <v>0</v>
      </c>
      <c r="G587" t="s">
        <v>20</v>
      </c>
      <c r="H587" t="s">
        <v>259</v>
      </c>
      <c r="I587" t="s">
        <v>259</v>
      </c>
      <c r="J587" t="s">
        <v>33</v>
      </c>
      <c r="K587" t="s">
        <v>259</v>
      </c>
      <c r="L587" t="s">
        <v>23</v>
      </c>
      <c r="M587">
        <v>8</v>
      </c>
      <c r="N587" t="s">
        <v>24</v>
      </c>
      <c r="O587" t="s">
        <v>25</v>
      </c>
      <c r="P587" t="s">
        <v>127</v>
      </c>
      <c r="Q587" t="s">
        <v>242</v>
      </c>
    </row>
    <row r="588" spans="1:17" x14ac:dyDescent="0.35">
      <c r="A588">
        <v>1082591</v>
      </c>
      <c r="B588" t="s">
        <v>60</v>
      </c>
      <c r="C588" s="1">
        <v>42830</v>
      </c>
      <c r="D588" t="s">
        <v>139</v>
      </c>
      <c r="E588" t="s">
        <v>62</v>
      </c>
      <c r="F588">
        <v>0</v>
      </c>
      <c r="G588" t="s">
        <v>259</v>
      </c>
      <c r="H588" t="s">
        <v>20</v>
      </c>
      <c r="I588" t="s">
        <v>20</v>
      </c>
      <c r="J588" t="s">
        <v>22</v>
      </c>
      <c r="K588" t="s">
        <v>259</v>
      </c>
      <c r="L588" t="s">
        <v>23</v>
      </c>
      <c r="M588">
        <v>35</v>
      </c>
      <c r="N588" t="s">
        <v>24</v>
      </c>
      <c r="O588" t="s">
        <v>25</v>
      </c>
      <c r="P588" t="s">
        <v>332</v>
      </c>
      <c r="Q588" t="s">
        <v>274</v>
      </c>
    </row>
    <row r="589" spans="1:17" x14ac:dyDescent="0.35">
      <c r="A589">
        <v>1082592</v>
      </c>
      <c r="B589" t="s">
        <v>238</v>
      </c>
      <c r="C589" s="1">
        <v>42831</v>
      </c>
      <c r="D589" t="s">
        <v>231</v>
      </c>
      <c r="E589" t="s">
        <v>301</v>
      </c>
      <c r="F589">
        <v>0</v>
      </c>
      <c r="G589" t="s">
        <v>344</v>
      </c>
      <c r="H589" t="s">
        <v>47</v>
      </c>
      <c r="I589" t="s">
        <v>344</v>
      </c>
      <c r="J589" t="s">
        <v>22</v>
      </c>
      <c r="K589" t="s">
        <v>344</v>
      </c>
      <c r="L589" t="s">
        <v>41</v>
      </c>
      <c r="M589">
        <v>7</v>
      </c>
      <c r="N589" t="s">
        <v>24</v>
      </c>
      <c r="O589" t="s">
        <v>25</v>
      </c>
      <c r="P589" t="s">
        <v>327</v>
      </c>
      <c r="Q589" t="s">
        <v>140</v>
      </c>
    </row>
    <row r="590" spans="1:17" x14ac:dyDescent="0.35">
      <c r="A590">
        <v>1082593</v>
      </c>
      <c r="B590" t="s">
        <v>324</v>
      </c>
      <c r="C590" s="1">
        <v>42832</v>
      </c>
      <c r="D590" t="s">
        <v>290</v>
      </c>
      <c r="E590" t="s">
        <v>325</v>
      </c>
      <c r="F590">
        <v>0</v>
      </c>
      <c r="G590" t="s">
        <v>321</v>
      </c>
      <c r="H590" t="s">
        <v>21</v>
      </c>
      <c r="I590" t="s">
        <v>21</v>
      </c>
      <c r="J590" t="s">
        <v>22</v>
      </c>
      <c r="K590" t="s">
        <v>21</v>
      </c>
      <c r="L590" t="s">
        <v>41</v>
      </c>
      <c r="M590">
        <v>10</v>
      </c>
      <c r="N590" t="s">
        <v>24</v>
      </c>
      <c r="O590" t="s">
        <v>25</v>
      </c>
      <c r="P590" t="s">
        <v>323</v>
      </c>
      <c r="Q590" t="s">
        <v>267</v>
      </c>
    </row>
    <row r="591" spans="1:17" x14ac:dyDescent="0.35">
      <c r="A591">
        <v>1082594</v>
      </c>
      <c r="B591" t="s">
        <v>224</v>
      </c>
      <c r="C591" s="1">
        <v>42833</v>
      </c>
      <c r="D591" t="s">
        <v>287</v>
      </c>
      <c r="E591" t="s">
        <v>225</v>
      </c>
      <c r="F591">
        <v>0</v>
      </c>
      <c r="G591" t="s">
        <v>31</v>
      </c>
      <c r="H591" t="s">
        <v>344</v>
      </c>
      <c r="I591" t="s">
        <v>31</v>
      </c>
      <c r="J591" t="s">
        <v>22</v>
      </c>
      <c r="K591" t="s">
        <v>31</v>
      </c>
      <c r="L591" t="s">
        <v>41</v>
      </c>
      <c r="M591">
        <v>6</v>
      </c>
      <c r="N591" t="s">
        <v>24</v>
      </c>
      <c r="O591" t="s">
        <v>25</v>
      </c>
      <c r="P591" t="s">
        <v>232</v>
      </c>
      <c r="Q591" t="s">
        <v>252</v>
      </c>
    </row>
    <row r="592" spans="1:17" x14ac:dyDescent="0.35">
      <c r="A592">
        <v>1082595</v>
      </c>
      <c r="B592" t="s">
        <v>17</v>
      </c>
      <c r="C592" s="1">
        <v>42833</v>
      </c>
      <c r="D592" t="s">
        <v>177</v>
      </c>
      <c r="E592" t="s">
        <v>345</v>
      </c>
      <c r="F592">
        <v>0</v>
      </c>
      <c r="G592" t="s">
        <v>20</v>
      </c>
      <c r="H592" t="s">
        <v>39</v>
      </c>
      <c r="I592" t="s">
        <v>20</v>
      </c>
      <c r="J592" t="s">
        <v>33</v>
      </c>
      <c r="K592" t="s">
        <v>20</v>
      </c>
      <c r="L592" t="s">
        <v>23</v>
      </c>
      <c r="M592">
        <v>15</v>
      </c>
      <c r="N592" t="s">
        <v>24</v>
      </c>
      <c r="O592" t="s">
        <v>25</v>
      </c>
      <c r="P592" t="s">
        <v>140</v>
      </c>
      <c r="Q592" t="s">
        <v>322</v>
      </c>
    </row>
    <row r="593" spans="1:17" x14ac:dyDescent="0.35">
      <c r="A593">
        <v>1082596</v>
      </c>
      <c r="B593" t="s">
        <v>60</v>
      </c>
      <c r="C593" s="1">
        <v>42834</v>
      </c>
      <c r="D593" t="s">
        <v>346</v>
      </c>
      <c r="E593" t="s">
        <v>62</v>
      </c>
      <c r="F593">
        <v>0</v>
      </c>
      <c r="G593" t="s">
        <v>259</v>
      </c>
      <c r="H593" t="s">
        <v>321</v>
      </c>
      <c r="I593" t="s">
        <v>259</v>
      </c>
      <c r="J593" t="s">
        <v>22</v>
      </c>
      <c r="K593" t="s">
        <v>259</v>
      </c>
      <c r="L593" t="s">
        <v>41</v>
      </c>
      <c r="M593">
        <v>9</v>
      </c>
      <c r="N593" t="s">
        <v>24</v>
      </c>
      <c r="O593" t="s">
        <v>25</v>
      </c>
      <c r="P593" t="s">
        <v>347</v>
      </c>
      <c r="Q593" t="s">
        <v>274</v>
      </c>
    </row>
    <row r="594" spans="1:17" x14ac:dyDescent="0.35">
      <c r="A594">
        <v>1082597</v>
      </c>
      <c r="B594" t="s">
        <v>44</v>
      </c>
      <c r="C594" s="1">
        <v>42834</v>
      </c>
      <c r="D594" t="s">
        <v>348</v>
      </c>
      <c r="E594" t="s">
        <v>46</v>
      </c>
      <c r="F594">
        <v>0</v>
      </c>
      <c r="G594" t="s">
        <v>47</v>
      </c>
      <c r="H594" t="s">
        <v>21</v>
      </c>
      <c r="I594" t="s">
        <v>47</v>
      </c>
      <c r="J594" t="s">
        <v>22</v>
      </c>
      <c r="K594" t="s">
        <v>47</v>
      </c>
      <c r="L594" t="s">
        <v>41</v>
      </c>
      <c r="M594">
        <v>4</v>
      </c>
      <c r="N594" t="s">
        <v>24</v>
      </c>
      <c r="O594" t="s">
        <v>25</v>
      </c>
      <c r="P594" t="s">
        <v>323</v>
      </c>
      <c r="Q594" t="s">
        <v>267</v>
      </c>
    </row>
    <row r="595" spans="1:17" x14ac:dyDescent="0.35">
      <c r="A595">
        <v>1082598</v>
      </c>
      <c r="B595" t="s">
        <v>224</v>
      </c>
      <c r="C595" s="1">
        <v>42835</v>
      </c>
      <c r="D595" t="s">
        <v>299</v>
      </c>
      <c r="E595" t="s">
        <v>225</v>
      </c>
      <c r="F595">
        <v>0</v>
      </c>
      <c r="G595" t="s">
        <v>31</v>
      </c>
      <c r="H595" t="s">
        <v>20</v>
      </c>
      <c r="I595" t="s">
        <v>20</v>
      </c>
      <c r="J595" t="s">
        <v>33</v>
      </c>
      <c r="K595" t="s">
        <v>31</v>
      </c>
      <c r="L595" t="s">
        <v>41</v>
      </c>
      <c r="M595">
        <v>8</v>
      </c>
      <c r="N595" t="s">
        <v>24</v>
      </c>
      <c r="O595" t="s">
        <v>25</v>
      </c>
      <c r="P595" t="s">
        <v>232</v>
      </c>
      <c r="Q595" t="s">
        <v>252</v>
      </c>
    </row>
    <row r="596" spans="1:17" x14ac:dyDescent="0.35">
      <c r="A596">
        <v>1082599</v>
      </c>
      <c r="B596" t="s">
        <v>238</v>
      </c>
      <c r="C596" s="1">
        <v>42836</v>
      </c>
      <c r="D596" t="s">
        <v>271</v>
      </c>
      <c r="E596" t="s">
        <v>301</v>
      </c>
      <c r="F596">
        <v>0</v>
      </c>
      <c r="G596" t="s">
        <v>344</v>
      </c>
      <c r="H596" t="s">
        <v>39</v>
      </c>
      <c r="I596" t="s">
        <v>344</v>
      </c>
      <c r="J596" t="s">
        <v>22</v>
      </c>
      <c r="K596" t="s">
        <v>39</v>
      </c>
      <c r="L596" t="s">
        <v>23</v>
      </c>
      <c r="M596">
        <v>97</v>
      </c>
      <c r="N596" t="s">
        <v>24</v>
      </c>
      <c r="O596" t="s">
        <v>25</v>
      </c>
      <c r="P596" t="s">
        <v>332</v>
      </c>
      <c r="Q596" t="s">
        <v>140</v>
      </c>
    </row>
    <row r="597" spans="1:17" x14ac:dyDescent="0.35">
      <c r="A597">
        <v>1082600</v>
      </c>
      <c r="B597" t="s">
        <v>44</v>
      </c>
      <c r="C597" s="1">
        <v>42837</v>
      </c>
      <c r="D597" t="s">
        <v>349</v>
      </c>
      <c r="E597" t="s">
        <v>46</v>
      </c>
      <c r="F597">
        <v>0</v>
      </c>
      <c r="G597" t="s">
        <v>47</v>
      </c>
      <c r="H597" t="s">
        <v>259</v>
      </c>
      <c r="I597" t="s">
        <v>47</v>
      </c>
      <c r="J597" t="s">
        <v>22</v>
      </c>
      <c r="K597" t="s">
        <v>47</v>
      </c>
      <c r="L597" t="s">
        <v>41</v>
      </c>
      <c r="M597">
        <v>4</v>
      </c>
      <c r="N597" t="s">
        <v>24</v>
      </c>
      <c r="O597" t="s">
        <v>25</v>
      </c>
      <c r="P597" t="s">
        <v>323</v>
      </c>
      <c r="Q597" t="s">
        <v>267</v>
      </c>
    </row>
    <row r="598" spans="1:17" x14ac:dyDescent="0.35">
      <c r="A598">
        <v>1082601</v>
      </c>
      <c r="B598" t="s">
        <v>50</v>
      </c>
      <c r="C598" s="1">
        <v>42838</v>
      </c>
      <c r="D598" t="s">
        <v>247</v>
      </c>
      <c r="E598" t="s">
        <v>52</v>
      </c>
      <c r="F598">
        <v>0</v>
      </c>
      <c r="G598" t="s">
        <v>21</v>
      </c>
      <c r="H598" t="s">
        <v>31</v>
      </c>
      <c r="I598" t="s">
        <v>21</v>
      </c>
      <c r="J598" t="s">
        <v>22</v>
      </c>
      <c r="K598" t="s">
        <v>21</v>
      </c>
      <c r="L598" t="s">
        <v>41</v>
      </c>
      <c r="M598">
        <v>8</v>
      </c>
      <c r="N598" t="s">
        <v>24</v>
      </c>
      <c r="O598" t="s">
        <v>25</v>
      </c>
      <c r="P598" t="s">
        <v>347</v>
      </c>
      <c r="Q598" t="s">
        <v>274</v>
      </c>
    </row>
    <row r="599" spans="1:17" x14ac:dyDescent="0.35">
      <c r="A599">
        <v>1082602</v>
      </c>
      <c r="B599" t="s">
        <v>17</v>
      </c>
      <c r="C599" s="1">
        <v>42839</v>
      </c>
      <c r="D599" t="s">
        <v>192</v>
      </c>
      <c r="E599" t="s">
        <v>19</v>
      </c>
      <c r="F599">
        <v>0</v>
      </c>
      <c r="G599" t="s">
        <v>20</v>
      </c>
      <c r="H599" t="s">
        <v>47</v>
      </c>
      <c r="I599" t="s">
        <v>47</v>
      </c>
      <c r="J599" t="s">
        <v>22</v>
      </c>
      <c r="K599" t="s">
        <v>47</v>
      </c>
      <c r="L599" t="s">
        <v>41</v>
      </c>
      <c r="M599">
        <v>4</v>
      </c>
      <c r="N599" t="s">
        <v>24</v>
      </c>
      <c r="O599" t="s">
        <v>25</v>
      </c>
      <c r="P599" t="s">
        <v>335</v>
      </c>
      <c r="Q599" t="s">
        <v>232</v>
      </c>
    </row>
    <row r="600" spans="1:17" x14ac:dyDescent="0.35">
      <c r="A600">
        <v>1082603</v>
      </c>
      <c r="B600" t="s">
        <v>324</v>
      </c>
      <c r="C600" s="1">
        <v>42839</v>
      </c>
      <c r="D600" t="s">
        <v>350</v>
      </c>
      <c r="E600" t="s">
        <v>325</v>
      </c>
      <c r="F600">
        <v>0</v>
      </c>
      <c r="G600" t="s">
        <v>321</v>
      </c>
      <c r="H600" t="s">
        <v>344</v>
      </c>
      <c r="I600" t="s">
        <v>321</v>
      </c>
      <c r="J600" t="s">
        <v>22</v>
      </c>
      <c r="K600" t="s">
        <v>321</v>
      </c>
      <c r="L600" t="s">
        <v>41</v>
      </c>
      <c r="M600">
        <v>7</v>
      </c>
      <c r="N600" t="s">
        <v>24</v>
      </c>
      <c r="O600" t="s">
        <v>25</v>
      </c>
      <c r="P600" t="s">
        <v>327</v>
      </c>
      <c r="Q600" t="s">
        <v>140</v>
      </c>
    </row>
    <row r="601" spans="1:17" x14ac:dyDescent="0.35">
      <c r="A601">
        <v>1082604</v>
      </c>
      <c r="B601" t="s">
        <v>50</v>
      </c>
      <c r="C601" s="1">
        <v>42840</v>
      </c>
      <c r="D601" t="s">
        <v>175</v>
      </c>
      <c r="E601" t="s">
        <v>52</v>
      </c>
      <c r="F601">
        <v>0</v>
      </c>
      <c r="G601" t="s">
        <v>21</v>
      </c>
      <c r="H601" t="s">
        <v>259</v>
      </c>
      <c r="I601" t="s">
        <v>259</v>
      </c>
      <c r="J601" t="s">
        <v>22</v>
      </c>
      <c r="K601" t="s">
        <v>21</v>
      </c>
      <c r="L601" t="s">
        <v>23</v>
      </c>
      <c r="M601">
        <v>17</v>
      </c>
      <c r="N601" t="s">
        <v>24</v>
      </c>
      <c r="O601" t="s">
        <v>25</v>
      </c>
      <c r="P601" t="s">
        <v>332</v>
      </c>
      <c r="Q601" t="s">
        <v>274</v>
      </c>
    </row>
    <row r="602" spans="1:17" x14ac:dyDescent="0.35">
      <c r="A602">
        <v>1082605</v>
      </c>
      <c r="B602" t="s">
        <v>36</v>
      </c>
      <c r="C602" s="1">
        <v>42840</v>
      </c>
      <c r="D602" t="s">
        <v>295</v>
      </c>
      <c r="E602" t="s">
        <v>38</v>
      </c>
      <c r="F602">
        <v>0</v>
      </c>
      <c r="G602" t="s">
        <v>39</v>
      </c>
      <c r="H602" t="s">
        <v>31</v>
      </c>
      <c r="I602" t="s">
        <v>39</v>
      </c>
      <c r="J602" t="s">
        <v>33</v>
      </c>
      <c r="K602" t="s">
        <v>39</v>
      </c>
      <c r="L602" t="s">
        <v>23</v>
      </c>
      <c r="M602">
        <v>51</v>
      </c>
      <c r="N602" t="s">
        <v>24</v>
      </c>
      <c r="O602" t="s">
        <v>25</v>
      </c>
      <c r="P602" t="s">
        <v>351</v>
      </c>
      <c r="Q602" t="s">
        <v>323</v>
      </c>
    </row>
    <row r="603" spans="1:17" x14ac:dyDescent="0.35">
      <c r="A603">
        <v>1082606</v>
      </c>
      <c r="B603" t="s">
        <v>44</v>
      </c>
      <c r="C603" s="1">
        <v>42841</v>
      </c>
      <c r="D603" t="s">
        <v>348</v>
      </c>
      <c r="E603" t="s">
        <v>46</v>
      </c>
      <c r="F603">
        <v>0</v>
      </c>
      <c r="G603" t="s">
        <v>47</v>
      </c>
      <c r="H603" t="s">
        <v>321</v>
      </c>
      <c r="I603" t="s">
        <v>47</v>
      </c>
      <c r="J603" t="s">
        <v>22</v>
      </c>
      <c r="K603" t="s">
        <v>47</v>
      </c>
      <c r="L603" t="s">
        <v>41</v>
      </c>
      <c r="M603">
        <v>6</v>
      </c>
      <c r="N603" t="s">
        <v>24</v>
      </c>
      <c r="O603" t="s">
        <v>25</v>
      </c>
      <c r="P603" t="s">
        <v>327</v>
      </c>
      <c r="Q603" t="s">
        <v>140</v>
      </c>
    </row>
    <row r="604" spans="1:17" x14ac:dyDescent="0.35">
      <c r="A604">
        <v>1082607</v>
      </c>
      <c r="B604" t="s">
        <v>17</v>
      </c>
      <c r="C604" s="1">
        <v>42841</v>
      </c>
      <c r="D604" t="s">
        <v>352</v>
      </c>
      <c r="E604" t="s">
        <v>19</v>
      </c>
      <c r="F604">
        <v>0</v>
      </c>
      <c r="G604" t="s">
        <v>20</v>
      </c>
      <c r="H604" t="s">
        <v>344</v>
      </c>
      <c r="I604" t="s">
        <v>20</v>
      </c>
      <c r="J604" t="s">
        <v>22</v>
      </c>
      <c r="K604" t="s">
        <v>344</v>
      </c>
      <c r="L604" t="s">
        <v>23</v>
      </c>
      <c r="M604">
        <v>27</v>
      </c>
      <c r="N604" t="s">
        <v>24</v>
      </c>
      <c r="O604" t="s">
        <v>25</v>
      </c>
      <c r="P604" t="s">
        <v>335</v>
      </c>
      <c r="Q604" t="s">
        <v>252</v>
      </c>
    </row>
    <row r="605" spans="1:17" x14ac:dyDescent="0.35">
      <c r="A605">
        <v>1082608</v>
      </c>
      <c r="B605" t="s">
        <v>36</v>
      </c>
      <c r="C605" s="1">
        <v>42842</v>
      </c>
      <c r="D605" t="s">
        <v>313</v>
      </c>
      <c r="E605" t="s">
        <v>38</v>
      </c>
      <c r="F605">
        <v>0</v>
      </c>
      <c r="G605" t="s">
        <v>39</v>
      </c>
      <c r="H605" t="s">
        <v>21</v>
      </c>
      <c r="I605" t="s">
        <v>39</v>
      </c>
      <c r="J605" t="s">
        <v>33</v>
      </c>
      <c r="K605" t="s">
        <v>21</v>
      </c>
      <c r="L605" t="s">
        <v>41</v>
      </c>
      <c r="M605">
        <v>4</v>
      </c>
      <c r="N605" t="s">
        <v>24</v>
      </c>
      <c r="O605" t="s">
        <v>25</v>
      </c>
      <c r="P605" t="s">
        <v>323</v>
      </c>
      <c r="Q605" t="s">
        <v>267</v>
      </c>
    </row>
    <row r="606" spans="1:17" x14ac:dyDescent="0.35">
      <c r="A606">
        <v>1082609</v>
      </c>
      <c r="B606" t="s">
        <v>60</v>
      </c>
      <c r="C606" s="1">
        <v>42842</v>
      </c>
      <c r="D606" t="s">
        <v>294</v>
      </c>
      <c r="E606" t="s">
        <v>62</v>
      </c>
      <c r="F606">
        <v>0</v>
      </c>
      <c r="G606" t="s">
        <v>259</v>
      </c>
      <c r="H606" t="s">
        <v>31</v>
      </c>
      <c r="I606" t="s">
        <v>31</v>
      </c>
      <c r="J606" t="s">
        <v>22</v>
      </c>
      <c r="K606" t="s">
        <v>259</v>
      </c>
      <c r="L606" t="s">
        <v>23</v>
      </c>
      <c r="M606">
        <v>5</v>
      </c>
      <c r="N606" t="s">
        <v>24</v>
      </c>
      <c r="O606" t="s">
        <v>25</v>
      </c>
      <c r="P606" t="s">
        <v>332</v>
      </c>
      <c r="Q606" t="s">
        <v>347</v>
      </c>
    </row>
    <row r="607" spans="1:17" x14ac:dyDescent="0.35">
      <c r="A607">
        <v>1082610</v>
      </c>
      <c r="B607" t="s">
        <v>324</v>
      </c>
      <c r="C607" s="1">
        <v>42843</v>
      </c>
      <c r="D607" t="s">
        <v>118</v>
      </c>
      <c r="E607" t="s">
        <v>325</v>
      </c>
      <c r="F607">
        <v>0</v>
      </c>
      <c r="G607" t="s">
        <v>321</v>
      </c>
      <c r="H607" t="s">
        <v>20</v>
      </c>
      <c r="I607" t="s">
        <v>321</v>
      </c>
      <c r="J607" t="s">
        <v>22</v>
      </c>
      <c r="K607" t="s">
        <v>20</v>
      </c>
      <c r="L607" t="s">
        <v>23</v>
      </c>
      <c r="M607">
        <v>21</v>
      </c>
      <c r="N607" t="s">
        <v>24</v>
      </c>
      <c r="O607" t="s">
        <v>25</v>
      </c>
      <c r="P607" t="s">
        <v>140</v>
      </c>
      <c r="Q607" t="s">
        <v>322</v>
      </c>
    </row>
    <row r="608" spans="1:17" x14ac:dyDescent="0.35">
      <c r="A608">
        <v>1082611</v>
      </c>
      <c r="B608" t="s">
        <v>60</v>
      </c>
      <c r="C608" s="1">
        <v>42844</v>
      </c>
      <c r="D608" t="s">
        <v>353</v>
      </c>
      <c r="E608" t="s">
        <v>62</v>
      </c>
      <c r="F608">
        <v>0</v>
      </c>
      <c r="G608" t="s">
        <v>259</v>
      </c>
      <c r="H608" t="s">
        <v>39</v>
      </c>
      <c r="I608" t="s">
        <v>259</v>
      </c>
      <c r="J608" t="s">
        <v>33</v>
      </c>
      <c r="K608" t="s">
        <v>259</v>
      </c>
      <c r="L608" t="s">
        <v>23</v>
      </c>
      <c r="M608">
        <v>15</v>
      </c>
      <c r="N608" t="s">
        <v>24</v>
      </c>
      <c r="O608" t="s">
        <v>25</v>
      </c>
      <c r="P608" t="s">
        <v>303</v>
      </c>
      <c r="Q608" t="s">
        <v>274</v>
      </c>
    </row>
    <row r="609" spans="1:17" x14ac:dyDescent="0.35">
      <c r="A609">
        <v>1082612</v>
      </c>
      <c r="B609" t="s">
        <v>224</v>
      </c>
      <c r="C609" s="1">
        <v>42845</v>
      </c>
      <c r="D609" t="s">
        <v>354</v>
      </c>
      <c r="E609" t="s">
        <v>225</v>
      </c>
      <c r="F609">
        <v>0</v>
      </c>
      <c r="G609" t="s">
        <v>31</v>
      </c>
      <c r="H609" t="s">
        <v>47</v>
      </c>
      <c r="I609" t="s">
        <v>47</v>
      </c>
      <c r="J609" t="s">
        <v>22</v>
      </c>
      <c r="K609" t="s">
        <v>47</v>
      </c>
      <c r="L609" t="s">
        <v>41</v>
      </c>
      <c r="M609">
        <v>8</v>
      </c>
      <c r="N609" t="s">
        <v>24</v>
      </c>
      <c r="O609" t="s">
        <v>25</v>
      </c>
      <c r="P609" t="s">
        <v>120</v>
      </c>
      <c r="Q609" t="s">
        <v>252</v>
      </c>
    </row>
    <row r="610" spans="1:17" x14ac:dyDescent="0.35">
      <c r="A610">
        <v>1082613</v>
      </c>
      <c r="B610" t="s">
        <v>50</v>
      </c>
      <c r="C610" s="1">
        <v>42846</v>
      </c>
      <c r="D610" t="s">
        <v>105</v>
      </c>
      <c r="E610" t="s">
        <v>52</v>
      </c>
      <c r="F610">
        <v>0</v>
      </c>
      <c r="G610" t="s">
        <v>21</v>
      </c>
      <c r="H610" t="s">
        <v>321</v>
      </c>
      <c r="I610" t="s">
        <v>321</v>
      </c>
      <c r="J610" t="s">
        <v>22</v>
      </c>
      <c r="K610" t="s">
        <v>321</v>
      </c>
      <c r="L610" t="s">
        <v>41</v>
      </c>
      <c r="M610">
        <v>4</v>
      </c>
      <c r="N610" t="s">
        <v>24</v>
      </c>
      <c r="O610" t="s">
        <v>25</v>
      </c>
      <c r="P610" t="s">
        <v>303</v>
      </c>
      <c r="Q610" t="s">
        <v>323</v>
      </c>
    </row>
    <row r="611" spans="1:17" x14ac:dyDescent="0.35">
      <c r="A611">
        <v>1082614</v>
      </c>
      <c r="B611" t="s">
        <v>44</v>
      </c>
      <c r="C611" s="1">
        <v>42847</v>
      </c>
      <c r="D611" t="s">
        <v>318</v>
      </c>
      <c r="E611" t="s">
        <v>46</v>
      </c>
      <c r="F611">
        <v>0</v>
      </c>
      <c r="G611" t="s">
        <v>47</v>
      </c>
      <c r="H611" t="s">
        <v>39</v>
      </c>
      <c r="I611" t="s">
        <v>39</v>
      </c>
      <c r="J611" t="s">
        <v>22</v>
      </c>
      <c r="K611" t="s">
        <v>47</v>
      </c>
      <c r="L611" t="s">
        <v>23</v>
      </c>
      <c r="M611">
        <v>14</v>
      </c>
      <c r="N611" t="s">
        <v>24</v>
      </c>
      <c r="O611" t="s">
        <v>25</v>
      </c>
      <c r="P611" t="s">
        <v>327</v>
      </c>
      <c r="Q611" t="s">
        <v>140</v>
      </c>
    </row>
    <row r="612" spans="1:17" x14ac:dyDescent="0.35">
      <c r="A612">
        <v>1082615</v>
      </c>
      <c r="B612" t="s">
        <v>238</v>
      </c>
      <c r="C612" s="1">
        <v>42847</v>
      </c>
      <c r="D612" t="s">
        <v>76</v>
      </c>
      <c r="E612" t="s">
        <v>301</v>
      </c>
      <c r="F612">
        <v>0</v>
      </c>
      <c r="G612" t="s">
        <v>344</v>
      </c>
      <c r="H612" t="s">
        <v>259</v>
      </c>
      <c r="I612" t="s">
        <v>344</v>
      </c>
      <c r="J612" t="s">
        <v>22</v>
      </c>
      <c r="K612" t="s">
        <v>344</v>
      </c>
      <c r="L612" t="s">
        <v>41</v>
      </c>
      <c r="M612">
        <v>6</v>
      </c>
      <c r="N612" t="s">
        <v>24</v>
      </c>
      <c r="O612" t="s">
        <v>25</v>
      </c>
      <c r="P612" t="s">
        <v>332</v>
      </c>
      <c r="Q612" t="s">
        <v>347</v>
      </c>
    </row>
    <row r="613" spans="1:17" x14ac:dyDescent="0.35">
      <c r="A613">
        <v>1082616</v>
      </c>
      <c r="B613" t="s">
        <v>324</v>
      </c>
      <c r="C613" s="1">
        <v>42848</v>
      </c>
      <c r="D613" t="s">
        <v>340</v>
      </c>
      <c r="E613" t="s">
        <v>325</v>
      </c>
      <c r="F613">
        <v>0</v>
      </c>
      <c r="G613" t="s">
        <v>321</v>
      </c>
      <c r="H613" t="s">
        <v>31</v>
      </c>
      <c r="I613" t="s">
        <v>321</v>
      </c>
      <c r="J613" t="s">
        <v>22</v>
      </c>
      <c r="K613" t="s">
        <v>31</v>
      </c>
      <c r="L613" t="s">
        <v>23</v>
      </c>
      <c r="M613">
        <v>26</v>
      </c>
      <c r="N613" t="s">
        <v>24</v>
      </c>
      <c r="O613" t="s">
        <v>25</v>
      </c>
      <c r="P613" t="s">
        <v>232</v>
      </c>
      <c r="Q613" t="s">
        <v>120</v>
      </c>
    </row>
    <row r="614" spans="1:17" x14ac:dyDescent="0.35">
      <c r="A614">
        <v>1082617</v>
      </c>
      <c r="B614" t="s">
        <v>50</v>
      </c>
      <c r="C614" s="1">
        <v>42848</v>
      </c>
      <c r="D614" t="s">
        <v>313</v>
      </c>
      <c r="E614" t="s">
        <v>52</v>
      </c>
      <c r="F614">
        <v>0</v>
      </c>
      <c r="G614" t="s">
        <v>21</v>
      </c>
      <c r="H614" t="s">
        <v>20</v>
      </c>
      <c r="I614" t="s">
        <v>20</v>
      </c>
      <c r="J614" t="s">
        <v>22</v>
      </c>
      <c r="K614" t="s">
        <v>21</v>
      </c>
      <c r="L614" t="s">
        <v>23</v>
      </c>
      <c r="M614">
        <v>82</v>
      </c>
      <c r="N614" t="s">
        <v>24</v>
      </c>
      <c r="O614" t="s">
        <v>25</v>
      </c>
      <c r="P614" t="s">
        <v>303</v>
      </c>
      <c r="Q614" t="s">
        <v>267</v>
      </c>
    </row>
    <row r="615" spans="1:17" x14ac:dyDescent="0.35">
      <c r="A615">
        <v>1082618</v>
      </c>
      <c r="B615" t="s">
        <v>44</v>
      </c>
      <c r="C615" s="1">
        <v>42849</v>
      </c>
      <c r="D615" t="s">
        <v>352</v>
      </c>
      <c r="E615" t="s">
        <v>46</v>
      </c>
      <c r="F615">
        <v>0</v>
      </c>
      <c r="G615" t="s">
        <v>47</v>
      </c>
      <c r="H615" t="s">
        <v>344</v>
      </c>
      <c r="I615" t="s">
        <v>47</v>
      </c>
      <c r="J615" t="s">
        <v>22</v>
      </c>
      <c r="K615" t="s">
        <v>344</v>
      </c>
      <c r="L615" t="s">
        <v>23</v>
      </c>
      <c r="M615">
        <v>3</v>
      </c>
      <c r="N615" t="s">
        <v>24</v>
      </c>
      <c r="O615" t="s">
        <v>25</v>
      </c>
      <c r="P615" t="s">
        <v>327</v>
      </c>
      <c r="Q615" t="s">
        <v>140</v>
      </c>
    </row>
    <row r="616" spans="1:17" x14ac:dyDescent="0.35">
      <c r="A616">
        <v>1082620</v>
      </c>
      <c r="B616" t="s">
        <v>238</v>
      </c>
      <c r="C616" s="1">
        <v>42851</v>
      </c>
      <c r="D616" t="s">
        <v>175</v>
      </c>
      <c r="E616" t="s">
        <v>301</v>
      </c>
      <c r="F616">
        <v>0</v>
      </c>
      <c r="G616" t="s">
        <v>344</v>
      </c>
      <c r="H616" t="s">
        <v>21</v>
      </c>
      <c r="I616" t="s">
        <v>21</v>
      </c>
      <c r="J616" t="s">
        <v>22</v>
      </c>
      <c r="K616" t="s">
        <v>21</v>
      </c>
      <c r="L616" t="s">
        <v>41</v>
      </c>
      <c r="M616">
        <v>7</v>
      </c>
      <c r="N616" t="s">
        <v>24</v>
      </c>
      <c r="O616" t="s">
        <v>25</v>
      </c>
      <c r="P616" t="s">
        <v>332</v>
      </c>
      <c r="Q616" t="s">
        <v>274</v>
      </c>
    </row>
    <row r="617" spans="1:17" x14ac:dyDescent="0.35">
      <c r="A617">
        <v>1082621</v>
      </c>
      <c r="B617" t="s">
        <v>17</v>
      </c>
      <c r="C617" s="1">
        <v>42852</v>
      </c>
      <c r="D617" t="s">
        <v>350</v>
      </c>
      <c r="E617" t="s">
        <v>19</v>
      </c>
      <c r="F617">
        <v>0</v>
      </c>
      <c r="G617" t="s">
        <v>20</v>
      </c>
      <c r="H617" t="s">
        <v>321</v>
      </c>
      <c r="I617" t="s">
        <v>321</v>
      </c>
      <c r="J617" t="s">
        <v>22</v>
      </c>
      <c r="K617" t="s">
        <v>321</v>
      </c>
      <c r="L617" t="s">
        <v>41</v>
      </c>
      <c r="M617">
        <v>7</v>
      </c>
      <c r="N617" t="s">
        <v>24</v>
      </c>
      <c r="O617" t="s">
        <v>25</v>
      </c>
      <c r="P617" t="s">
        <v>232</v>
      </c>
      <c r="Q617" t="s">
        <v>252</v>
      </c>
    </row>
    <row r="618" spans="1:17" x14ac:dyDescent="0.35">
      <c r="A618">
        <v>1082622</v>
      </c>
      <c r="B618" t="s">
        <v>50</v>
      </c>
      <c r="C618" s="1">
        <v>42853</v>
      </c>
      <c r="D618" t="s">
        <v>146</v>
      </c>
      <c r="E618" t="s">
        <v>52</v>
      </c>
      <c r="F618">
        <v>0</v>
      </c>
      <c r="G618" t="s">
        <v>21</v>
      </c>
      <c r="H618" t="s">
        <v>39</v>
      </c>
      <c r="I618" t="s">
        <v>21</v>
      </c>
      <c r="J618" t="s">
        <v>22</v>
      </c>
      <c r="K618" t="s">
        <v>21</v>
      </c>
      <c r="L618" t="s">
        <v>41</v>
      </c>
      <c r="M618">
        <v>7</v>
      </c>
      <c r="N618" t="s">
        <v>24</v>
      </c>
      <c r="O618" t="s">
        <v>25</v>
      </c>
      <c r="P618" t="s">
        <v>274</v>
      </c>
      <c r="Q618" t="s">
        <v>140</v>
      </c>
    </row>
    <row r="619" spans="1:17" x14ac:dyDescent="0.35">
      <c r="A619">
        <v>1082623</v>
      </c>
      <c r="B619" t="s">
        <v>28</v>
      </c>
      <c r="C619" s="1">
        <v>42853</v>
      </c>
      <c r="D619" t="s">
        <v>346</v>
      </c>
      <c r="E619" t="s">
        <v>320</v>
      </c>
      <c r="F619">
        <v>0</v>
      </c>
      <c r="G619" t="s">
        <v>31</v>
      </c>
      <c r="H619" t="s">
        <v>259</v>
      </c>
      <c r="I619" t="s">
        <v>31</v>
      </c>
      <c r="J619" t="s">
        <v>22</v>
      </c>
      <c r="K619" t="s">
        <v>259</v>
      </c>
      <c r="L619" t="s">
        <v>23</v>
      </c>
      <c r="M619">
        <v>26</v>
      </c>
      <c r="N619" t="s">
        <v>24</v>
      </c>
      <c r="O619" t="s">
        <v>25</v>
      </c>
      <c r="P619" t="s">
        <v>323</v>
      </c>
      <c r="Q619" t="s">
        <v>267</v>
      </c>
    </row>
    <row r="620" spans="1:17" x14ac:dyDescent="0.35">
      <c r="A620">
        <v>1082624</v>
      </c>
      <c r="B620" t="s">
        <v>238</v>
      </c>
      <c r="C620" s="1">
        <v>42854</v>
      </c>
      <c r="D620" t="s">
        <v>355</v>
      </c>
      <c r="E620" t="s">
        <v>301</v>
      </c>
      <c r="F620">
        <v>0</v>
      </c>
      <c r="G620" t="s">
        <v>344</v>
      </c>
      <c r="H620" t="s">
        <v>20</v>
      </c>
      <c r="I620" t="s">
        <v>20</v>
      </c>
      <c r="J620" t="s">
        <v>22</v>
      </c>
      <c r="K620" t="s">
        <v>344</v>
      </c>
      <c r="L620" t="s">
        <v>23</v>
      </c>
      <c r="M620">
        <v>61</v>
      </c>
      <c r="N620" t="s">
        <v>24</v>
      </c>
      <c r="O620" t="s">
        <v>25</v>
      </c>
      <c r="P620" t="s">
        <v>335</v>
      </c>
      <c r="Q620" t="s">
        <v>120</v>
      </c>
    </row>
    <row r="621" spans="1:17" x14ac:dyDescent="0.35">
      <c r="A621">
        <v>1082625</v>
      </c>
      <c r="B621" t="s">
        <v>324</v>
      </c>
      <c r="C621" s="1">
        <v>42854</v>
      </c>
      <c r="D621" t="s">
        <v>339</v>
      </c>
      <c r="E621" t="s">
        <v>325</v>
      </c>
      <c r="F621">
        <v>0</v>
      </c>
      <c r="G621" t="s">
        <v>321</v>
      </c>
      <c r="H621" t="s">
        <v>47</v>
      </c>
      <c r="I621" t="s">
        <v>321</v>
      </c>
      <c r="J621" t="s">
        <v>33</v>
      </c>
      <c r="K621" t="s">
        <v>47</v>
      </c>
      <c r="L621" t="s">
        <v>122</v>
      </c>
      <c r="M621" t="s">
        <v>25</v>
      </c>
      <c r="N621" t="s">
        <v>123</v>
      </c>
      <c r="O621" t="s">
        <v>25</v>
      </c>
      <c r="P621" t="s">
        <v>232</v>
      </c>
      <c r="Q621" t="s">
        <v>303</v>
      </c>
    </row>
    <row r="622" spans="1:17" x14ac:dyDescent="0.35">
      <c r="A622">
        <v>1082626</v>
      </c>
      <c r="B622" t="s">
        <v>28</v>
      </c>
      <c r="C622" s="1">
        <v>42855</v>
      </c>
      <c r="D622" t="s">
        <v>293</v>
      </c>
      <c r="E622" t="s">
        <v>320</v>
      </c>
      <c r="F622">
        <v>0</v>
      </c>
      <c r="G622" t="s">
        <v>31</v>
      </c>
      <c r="H622" t="s">
        <v>39</v>
      </c>
      <c r="I622" t="s">
        <v>31</v>
      </c>
      <c r="J622" t="s">
        <v>22</v>
      </c>
      <c r="K622" t="s">
        <v>31</v>
      </c>
      <c r="L622" t="s">
        <v>41</v>
      </c>
      <c r="M622">
        <v>10</v>
      </c>
      <c r="N622" t="s">
        <v>24</v>
      </c>
      <c r="O622" t="s">
        <v>25</v>
      </c>
      <c r="P622" t="s">
        <v>351</v>
      </c>
      <c r="Q622" t="s">
        <v>267</v>
      </c>
    </row>
    <row r="623" spans="1:17" x14ac:dyDescent="0.35">
      <c r="A623">
        <v>1082627</v>
      </c>
      <c r="B623" t="s">
        <v>60</v>
      </c>
      <c r="C623" s="1">
        <v>42855</v>
      </c>
      <c r="D623" t="s">
        <v>179</v>
      </c>
      <c r="E623" t="s">
        <v>62</v>
      </c>
      <c r="F623">
        <v>0</v>
      </c>
      <c r="G623" t="s">
        <v>259</v>
      </c>
      <c r="H623" t="s">
        <v>21</v>
      </c>
      <c r="I623" t="s">
        <v>21</v>
      </c>
      <c r="J623" t="s">
        <v>22</v>
      </c>
      <c r="K623" t="s">
        <v>259</v>
      </c>
      <c r="L623" t="s">
        <v>23</v>
      </c>
      <c r="M623">
        <v>48</v>
      </c>
      <c r="N623" t="s">
        <v>24</v>
      </c>
      <c r="O623" t="s">
        <v>25</v>
      </c>
      <c r="P623" t="s">
        <v>332</v>
      </c>
      <c r="Q623" t="s">
        <v>140</v>
      </c>
    </row>
    <row r="624" spans="1:17" x14ac:dyDescent="0.35">
      <c r="A624">
        <v>1082628</v>
      </c>
      <c r="B624" t="s">
        <v>44</v>
      </c>
      <c r="C624" s="1">
        <v>42856</v>
      </c>
      <c r="D624" t="s">
        <v>147</v>
      </c>
      <c r="E624" t="s">
        <v>46</v>
      </c>
      <c r="F624">
        <v>0</v>
      </c>
      <c r="G624" t="s">
        <v>47</v>
      </c>
      <c r="H624" t="s">
        <v>20</v>
      </c>
      <c r="I624" t="s">
        <v>20</v>
      </c>
      <c r="J624" t="s">
        <v>33</v>
      </c>
      <c r="K624" t="s">
        <v>47</v>
      </c>
      <c r="L624" t="s">
        <v>41</v>
      </c>
      <c r="M624">
        <v>5</v>
      </c>
      <c r="N624" t="s">
        <v>24</v>
      </c>
      <c r="O624" t="s">
        <v>25</v>
      </c>
      <c r="P624" t="s">
        <v>232</v>
      </c>
      <c r="Q624" t="s">
        <v>303</v>
      </c>
    </row>
    <row r="625" spans="1:17" x14ac:dyDescent="0.35">
      <c r="A625">
        <v>1082629</v>
      </c>
      <c r="B625" t="s">
        <v>238</v>
      </c>
      <c r="C625" s="1">
        <v>42856</v>
      </c>
      <c r="D625" t="s">
        <v>352</v>
      </c>
      <c r="E625" t="s">
        <v>301</v>
      </c>
      <c r="F625">
        <v>0</v>
      </c>
      <c r="G625" t="s">
        <v>344</v>
      </c>
      <c r="H625" t="s">
        <v>321</v>
      </c>
      <c r="I625" t="s">
        <v>344</v>
      </c>
      <c r="J625" t="s">
        <v>22</v>
      </c>
      <c r="K625" t="s">
        <v>344</v>
      </c>
      <c r="L625" t="s">
        <v>41</v>
      </c>
      <c r="M625">
        <v>5</v>
      </c>
      <c r="N625" t="s">
        <v>24</v>
      </c>
      <c r="O625" t="s">
        <v>25</v>
      </c>
      <c r="P625" t="s">
        <v>120</v>
      </c>
      <c r="Q625" t="s">
        <v>252</v>
      </c>
    </row>
    <row r="626" spans="1:17" x14ac:dyDescent="0.35">
      <c r="A626">
        <v>1082630</v>
      </c>
      <c r="B626" t="s">
        <v>36</v>
      </c>
      <c r="C626" s="1">
        <v>42857</v>
      </c>
      <c r="D626" t="s">
        <v>356</v>
      </c>
      <c r="E626" t="s">
        <v>38</v>
      </c>
      <c r="F626">
        <v>0</v>
      </c>
      <c r="G626" t="s">
        <v>39</v>
      </c>
      <c r="H626" t="s">
        <v>259</v>
      </c>
      <c r="I626" t="s">
        <v>39</v>
      </c>
      <c r="J626" t="s">
        <v>22</v>
      </c>
      <c r="K626" t="s">
        <v>39</v>
      </c>
      <c r="L626" t="s">
        <v>41</v>
      </c>
      <c r="M626">
        <v>6</v>
      </c>
      <c r="N626" t="s">
        <v>24</v>
      </c>
      <c r="O626" t="s">
        <v>25</v>
      </c>
      <c r="P626" t="s">
        <v>351</v>
      </c>
      <c r="Q626" t="s">
        <v>323</v>
      </c>
    </row>
    <row r="627" spans="1:17" x14ac:dyDescent="0.35">
      <c r="A627">
        <v>1082631</v>
      </c>
      <c r="B627" t="s">
        <v>50</v>
      </c>
      <c r="C627" s="1">
        <v>42858</v>
      </c>
      <c r="D627" t="s">
        <v>357</v>
      </c>
      <c r="E627" t="s">
        <v>52</v>
      </c>
      <c r="F627">
        <v>0</v>
      </c>
      <c r="G627" t="s">
        <v>21</v>
      </c>
      <c r="H627" t="s">
        <v>344</v>
      </c>
      <c r="I627" t="s">
        <v>344</v>
      </c>
      <c r="J627" t="s">
        <v>22</v>
      </c>
      <c r="K627" t="s">
        <v>344</v>
      </c>
      <c r="L627" t="s">
        <v>41</v>
      </c>
      <c r="M627">
        <v>4</v>
      </c>
      <c r="N627" t="s">
        <v>24</v>
      </c>
      <c r="O627" t="s">
        <v>25</v>
      </c>
      <c r="P627" t="s">
        <v>335</v>
      </c>
      <c r="Q627" t="s">
        <v>327</v>
      </c>
    </row>
    <row r="628" spans="1:17" x14ac:dyDescent="0.35">
      <c r="A628">
        <v>1082632</v>
      </c>
      <c r="B628" t="s">
        <v>36</v>
      </c>
      <c r="C628" s="1">
        <v>42859</v>
      </c>
      <c r="D628" t="s">
        <v>336</v>
      </c>
      <c r="E628" t="s">
        <v>38</v>
      </c>
      <c r="F628">
        <v>0</v>
      </c>
      <c r="G628" t="s">
        <v>39</v>
      </c>
      <c r="H628" t="s">
        <v>321</v>
      </c>
      <c r="I628" t="s">
        <v>39</v>
      </c>
      <c r="J628" t="s">
        <v>22</v>
      </c>
      <c r="K628" t="s">
        <v>39</v>
      </c>
      <c r="L628" t="s">
        <v>41</v>
      </c>
      <c r="M628">
        <v>7</v>
      </c>
      <c r="N628" t="s">
        <v>24</v>
      </c>
      <c r="O628" t="s">
        <v>25</v>
      </c>
      <c r="P628" t="s">
        <v>120</v>
      </c>
      <c r="Q628" t="s">
        <v>323</v>
      </c>
    </row>
    <row r="629" spans="1:17" x14ac:dyDescent="0.35">
      <c r="A629">
        <v>1082633</v>
      </c>
      <c r="B629" t="s">
        <v>17</v>
      </c>
      <c r="C629" s="1">
        <v>42860</v>
      </c>
      <c r="D629" t="s">
        <v>293</v>
      </c>
      <c r="E629" t="s">
        <v>19</v>
      </c>
      <c r="F629">
        <v>0</v>
      </c>
      <c r="G629" t="s">
        <v>20</v>
      </c>
      <c r="H629" t="s">
        <v>31</v>
      </c>
      <c r="I629" t="s">
        <v>20</v>
      </c>
      <c r="J629" t="s">
        <v>22</v>
      </c>
      <c r="K629" t="s">
        <v>31</v>
      </c>
      <c r="L629" t="s">
        <v>23</v>
      </c>
      <c r="M629">
        <v>19</v>
      </c>
      <c r="N629" t="s">
        <v>24</v>
      </c>
      <c r="O629" t="s">
        <v>25</v>
      </c>
      <c r="P629" t="s">
        <v>303</v>
      </c>
      <c r="Q629" t="s">
        <v>252</v>
      </c>
    </row>
    <row r="630" spans="1:17" x14ac:dyDescent="0.35">
      <c r="A630">
        <v>1082634</v>
      </c>
      <c r="B630" t="s">
        <v>60</v>
      </c>
      <c r="C630" s="1">
        <v>42861</v>
      </c>
      <c r="D630" t="s">
        <v>197</v>
      </c>
      <c r="E630" t="s">
        <v>62</v>
      </c>
      <c r="F630">
        <v>0</v>
      </c>
      <c r="G630" t="s">
        <v>259</v>
      </c>
      <c r="H630" t="s">
        <v>344</v>
      </c>
      <c r="I630" t="s">
        <v>259</v>
      </c>
      <c r="J630" t="s">
        <v>22</v>
      </c>
      <c r="K630" t="s">
        <v>344</v>
      </c>
      <c r="L630" t="s">
        <v>23</v>
      </c>
      <c r="M630">
        <v>12</v>
      </c>
      <c r="N630" t="s">
        <v>24</v>
      </c>
      <c r="O630" t="s">
        <v>25</v>
      </c>
      <c r="P630" t="s">
        <v>335</v>
      </c>
      <c r="Q630" t="s">
        <v>232</v>
      </c>
    </row>
    <row r="631" spans="1:17" x14ac:dyDescent="0.35">
      <c r="A631">
        <v>1082635</v>
      </c>
      <c r="B631" t="s">
        <v>36</v>
      </c>
      <c r="C631" s="1">
        <v>42861</v>
      </c>
      <c r="D631" t="s">
        <v>300</v>
      </c>
      <c r="E631" t="s">
        <v>38</v>
      </c>
      <c r="F631">
        <v>0</v>
      </c>
      <c r="G631" t="s">
        <v>39</v>
      </c>
      <c r="H631" t="s">
        <v>47</v>
      </c>
      <c r="I631" t="s">
        <v>39</v>
      </c>
      <c r="J631" t="s">
        <v>22</v>
      </c>
      <c r="K631" t="s">
        <v>47</v>
      </c>
      <c r="L631" t="s">
        <v>23</v>
      </c>
      <c r="M631">
        <v>146</v>
      </c>
      <c r="N631" t="s">
        <v>24</v>
      </c>
      <c r="O631" t="s">
        <v>25</v>
      </c>
      <c r="P631" t="s">
        <v>323</v>
      </c>
      <c r="Q631" t="s">
        <v>267</v>
      </c>
    </row>
    <row r="632" spans="1:17" x14ac:dyDescent="0.35">
      <c r="A632">
        <v>1082636</v>
      </c>
      <c r="B632" t="s">
        <v>17</v>
      </c>
      <c r="C632" s="1">
        <v>42862</v>
      </c>
      <c r="D632" t="s">
        <v>247</v>
      </c>
      <c r="E632" t="s">
        <v>19</v>
      </c>
      <c r="F632">
        <v>0</v>
      </c>
      <c r="G632" t="s">
        <v>20</v>
      </c>
      <c r="H632" t="s">
        <v>21</v>
      </c>
      <c r="I632" t="s">
        <v>21</v>
      </c>
      <c r="J632" t="s">
        <v>22</v>
      </c>
      <c r="K632" t="s">
        <v>21</v>
      </c>
      <c r="L632" t="s">
        <v>41</v>
      </c>
      <c r="M632">
        <v>6</v>
      </c>
      <c r="N632" t="s">
        <v>24</v>
      </c>
      <c r="O632" t="s">
        <v>25</v>
      </c>
      <c r="P632" t="s">
        <v>332</v>
      </c>
      <c r="Q632" t="s">
        <v>252</v>
      </c>
    </row>
    <row r="633" spans="1:17" x14ac:dyDescent="0.35">
      <c r="A633">
        <v>1082637</v>
      </c>
      <c r="B633" t="s">
        <v>28</v>
      </c>
      <c r="C633" s="1">
        <v>42862</v>
      </c>
      <c r="D633" t="s">
        <v>152</v>
      </c>
      <c r="E633" t="s">
        <v>320</v>
      </c>
      <c r="F633">
        <v>0</v>
      </c>
      <c r="G633" t="s">
        <v>31</v>
      </c>
      <c r="H633" t="s">
        <v>321</v>
      </c>
      <c r="I633" t="s">
        <v>321</v>
      </c>
      <c r="J633" t="s">
        <v>22</v>
      </c>
      <c r="K633" t="s">
        <v>321</v>
      </c>
      <c r="L633" t="s">
        <v>41</v>
      </c>
      <c r="M633">
        <v>6</v>
      </c>
      <c r="N633" t="s">
        <v>24</v>
      </c>
      <c r="O633" t="s">
        <v>25</v>
      </c>
      <c r="P633" t="s">
        <v>327</v>
      </c>
      <c r="Q633" t="s">
        <v>322</v>
      </c>
    </row>
    <row r="634" spans="1:17" x14ac:dyDescent="0.35">
      <c r="A634">
        <v>1082638</v>
      </c>
      <c r="B634" t="s">
        <v>60</v>
      </c>
      <c r="C634" s="1">
        <v>42863</v>
      </c>
      <c r="D634" t="s">
        <v>227</v>
      </c>
      <c r="E634" t="s">
        <v>62</v>
      </c>
      <c r="F634">
        <v>0</v>
      </c>
      <c r="G634" t="s">
        <v>259</v>
      </c>
      <c r="H634" t="s">
        <v>47</v>
      </c>
      <c r="I634" t="s">
        <v>47</v>
      </c>
      <c r="J634" t="s">
        <v>33</v>
      </c>
      <c r="K634" t="s">
        <v>259</v>
      </c>
      <c r="L634" t="s">
        <v>41</v>
      </c>
      <c r="M634">
        <v>7</v>
      </c>
      <c r="N634" t="s">
        <v>24</v>
      </c>
      <c r="O634" t="s">
        <v>25</v>
      </c>
      <c r="P634" t="s">
        <v>335</v>
      </c>
      <c r="Q634" t="s">
        <v>120</v>
      </c>
    </row>
    <row r="635" spans="1:17" x14ac:dyDescent="0.35">
      <c r="A635">
        <v>1082639</v>
      </c>
      <c r="B635" t="s">
        <v>28</v>
      </c>
      <c r="C635" s="1">
        <v>42864</v>
      </c>
      <c r="D635" t="s">
        <v>291</v>
      </c>
      <c r="E635" t="s">
        <v>320</v>
      </c>
      <c r="F635">
        <v>0</v>
      </c>
      <c r="G635" t="s">
        <v>31</v>
      </c>
      <c r="H635" t="s">
        <v>21</v>
      </c>
      <c r="I635" t="s">
        <v>21</v>
      </c>
      <c r="J635" t="s">
        <v>22</v>
      </c>
      <c r="K635" t="s">
        <v>31</v>
      </c>
      <c r="L635" t="s">
        <v>23</v>
      </c>
      <c r="M635">
        <v>14</v>
      </c>
      <c r="N635" t="s">
        <v>24</v>
      </c>
      <c r="O635" t="s">
        <v>25</v>
      </c>
      <c r="P635" t="s">
        <v>327</v>
      </c>
      <c r="Q635" t="s">
        <v>140</v>
      </c>
    </row>
    <row r="636" spans="1:17" x14ac:dyDescent="0.35">
      <c r="A636">
        <v>1082640</v>
      </c>
      <c r="B636" t="s">
        <v>341</v>
      </c>
      <c r="C636" s="1">
        <v>42865</v>
      </c>
      <c r="D636" t="s">
        <v>309</v>
      </c>
      <c r="E636" t="s">
        <v>342</v>
      </c>
      <c r="F636">
        <v>0</v>
      </c>
      <c r="G636" t="s">
        <v>321</v>
      </c>
      <c r="H636" t="s">
        <v>39</v>
      </c>
      <c r="I636" t="s">
        <v>39</v>
      </c>
      <c r="J636" t="s">
        <v>22</v>
      </c>
      <c r="K636" t="s">
        <v>39</v>
      </c>
      <c r="L636" t="s">
        <v>41</v>
      </c>
      <c r="M636">
        <v>2</v>
      </c>
      <c r="N636" t="s">
        <v>24</v>
      </c>
      <c r="O636" t="s">
        <v>25</v>
      </c>
      <c r="P636" t="s">
        <v>351</v>
      </c>
      <c r="Q636" t="s">
        <v>232</v>
      </c>
    </row>
    <row r="637" spans="1:17" x14ac:dyDescent="0.35">
      <c r="A637">
        <v>1082641</v>
      </c>
      <c r="B637" t="s">
        <v>44</v>
      </c>
      <c r="C637" s="1">
        <v>42866</v>
      </c>
      <c r="D637" t="s">
        <v>226</v>
      </c>
      <c r="E637" t="s">
        <v>46</v>
      </c>
      <c r="F637">
        <v>0</v>
      </c>
      <c r="G637" t="s">
        <v>47</v>
      </c>
      <c r="H637" t="s">
        <v>31</v>
      </c>
      <c r="I637" t="s">
        <v>47</v>
      </c>
      <c r="J637" t="s">
        <v>22</v>
      </c>
      <c r="K637" t="s">
        <v>31</v>
      </c>
      <c r="L637" t="s">
        <v>23</v>
      </c>
      <c r="M637">
        <v>7</v>
      </c>
      <c r="N637" t="s">
        <v>24</v>
      </c>
      <c r="O637" t="s">
        <v>25</v>
      </c>
      <c r="P637" t="s">
        <v>347</v>
      </c>
      <c r="Q637" t="s">
        <v>327</v>
      </c>
    </row>
    <row r="638" spans="1:17" x14ac:dyDescent="0.35">
      <c r="A638">
        <v>1082642</v>
      </c>
      <c r="B638" t="s">
        <v>36</v>
      </c>
      <c r="C638" s="1">
        <v>42867</v>
      </c>
      <c r="D638" t="s">
        <v>296</v>
      </c>
      <c r="E638" t="s">
        <v>38</v>
      </c>
      <c r="F638">
        <v>0</v>
      </c>
      <c r="G638" t="s">
        <v>39</v>
      </c>
      <c r="H638" t="s">
        <v>344</v>
      </c>
      <c r="I638" t="s">
        <v>39</v>
      </c>
      <c r="J638" t="s">
        <v>33</v>
      </c>
      <c r="K638" t="s">
        <v>39</v>
      </c>
      <c r="L638" t="s">
        <v>23</v>
      </c>
      <c r="M638">
        <v>7</v>
      </c>
      <c r="N638" t="s">
        <v>24</v>
      </c>
      <c r="O638" t="s">
        <v>25</v>
      </c>
      <c r="P638" t="s">
        <v>335</v>
      </c>
      <c r="Q638" t="s">
        <v>267</v>
      </c>
    </row>
    <row r="639" spans="1:17" x14ac:dyDescent="0.35">
      <c r="A639">
        <v>1082643</v>
      </c>
      <c r="B639" t="s">
        <v>341</v>
      </c>
      <c r="C639" s="1">
        <v>42868</v>
      </c>
      <c r="D639" t="s">
        <v>358</v>
      </c>
      <c r="E639" t="s">
        <v>342</v>
      </c>
      <c r="F639">
        <v>0</v>
      </c>
      <c r="G639" t="s">
        <v>321</v>
      </c>
      <c r="H639" t="s">
        <v>259</v>
      </c>
      <c r="I639" t="s">
        <v>259</v>
      </c>
      <c r="J639" t="s">
        <v>22</v>
      </c>
      <c r="K639" t="s">
        <v>259</v>
      </c>
      <c r="L639" t="s">
        <v>41</v>
      </c>
      <c r="M639">
        <v>8</v>
      </c>
      <c r="N639" t="s">
        <v>24</v>
      </c>
      <c r="O639" t="s">
        <v>25</v>
      </c>
      <c r="P639" t="s">
        <v>232</v>
      </c>
      <c r="Q639" t="s">
        <v>323</v>
      </c>
    </row>
    <row r="640" spans="1:17" x14ac:dyDescent="0.35">
      <c r="A640">
        <v>1082644</v>
      </c>
      <c r="B640" t="s">
        <v>50</v>
      </c>
      <c r="C640" s="1">
        <v>42868</v>
      </c>
      <c r="D640" t="s">
        <v>183</v>
      </c>
      <c r="E640" t="s">
        <v>52</v>
      </c>
      <c r="F640">
        <v>0</v>
      </c>
      <c r="G640" t="s">
        <v>21</v>
      </c>
      <c r="H640" t="s">
        <v>47</v>
      </c>
      <c r="I640" t="s">
        <v>21</v>
      </c>
      <c r="J640" t="s">
        <v>22</v>
      </c>
      <c r="K640" t="s">
        <v>47</v>
      </c>
      <c r="L640" t="s">
        <v>23</v>
      </c>
      <c r="M640">
        <v>9</v>
      </c>
      <c r="N640" t="s">
        <v>24</v>
      </c>
      <c r="O640" t="s">
        <v>25</v>
      </c>
      <c r="P640" t="s">
        <v>327</v>
      </c>
      <c r="Q640" t="s">
        <v>140</v>
      </c>
    </row>
    <row r="641" spans="1:17" x14ac:dyDescent="0.35">
      <c r="A641">
        <v>1082645</v>
      </c>
      <c r="B641" t="s">
        <v>238</v>
      </c>
      <c r="C641" s="1">
        <v>42869</v>
      </c>
      <c r="D641" t="s">
        <v>197</v>
      </c>
      <c r="E641" t="s">
        <v>301</v>
      </c>
      <c r="F641">
        <v>0</v>
      </c>
      <c r="G641" t="s">
        <v>344</v>
      </c>
      <c r="H641" t="s">
        <v>31</v>
      </c>
      <c r="I641" t="s">
        <v>344</v>
      </c>
      <c r="J641" t="s">
        <v>22</v>
      </c>
      <c r="K641" t="s">
        <v>344</v>
      </c>
      <c r="L641" t="s">
        <v>41</v>
      </c>
      <c r="M641">
        <v>9</v>
      </c>
      <c r="N641" t="s">
        <v>24</v>
      </c>
      <c r="O641" t="s">
        <v>25</v>
      </c>
      <c r="P641" t="s">
        <v>332</v>
      </c>
      <c r="Q641" t="s">
        <v>347</v>
      </c>
    </row>
    <row r="642" spans="1:17" x14ac:dyDescent="0.35">
      <c r="A642">
        <v>1082646</v>
      </c>
      <c r="B642" t="s">
        <v>36</v>
      </c>
      <c r="C642" s="1">
        <v>42869</v>
      </c>
      <c r="D642" t="s">
        <v>359</v>
      </c>
      <c r="E642" t="s">
        <v>38</v>
      </c>
      <c r="F642">
        <v>0</v>
      </c>
      <c r="G642" t="s">
        <v>39</v>
      </c>
      <c r="H642" t="s">
        <v>20</v>
      </c>
      <c r="I642" t="s">
        <v>20</v>
      </c>
      <c r="J642" t="s">
        <v>33</v>
      </c>
      <c r="K642" t="s">
        <v>20</v>
      </c>
      <c r="L642" t="s">
        <v>23</v>
      </c>
      <c r="M642">
        <v>10</v>
      </c>
      <c r="N642" t="s">
        <v>24</v>
      </c>
      <c r="O642" t="s">
        <v>25</v>
      </c>
      <c r="P642" t="s">
        <v>267</v>
      </c>
      <c r="Q642" t="s">
        <v>252</v>
      </c>
    </row>
    <row r="643" spans="1:17" x14ac:dyDescent="0.35">
      <c r="A643">
        <v>1082647</v>
      </c>
      <c r="B643" t="s">
        <v>44</v>
      </c>
      <c r="C643" s="1">
        <v>42871</v>
      </c>
      <c r="D643" t="s">
        <v>360</v>
      </c>
      <c r="E643" t="s">
        <v>46</v>
      </c>
      <c r="F643">
        <v>0</v>
      </c>
      <c r="G643" t="s">
        <v>47</v>
      </c>
      <c r="H643" t="s">
        <v>344</v>
      </c>
      <c r="I643" t="s">
        <v>47</v>
      </c>
      <c r="J643" t="s">
        <v>22</v>
      </c>
      <c r="K643" t="s">
        <v>344</v>
      </c>
      <c r="L643" t="s">
        <v>23</v>
      </c>
      <c r="M643">
        <v>20</v>
      </c>
      <c r="N643" t="s">
        <v>24</v>
      </c>
      <c r="O643" t="s">
        <v>25</v>
      </c>
      <c r="P643" t="s">
        <v>140</v>
      </c>
      <c r="Q643" t="s">
        <v>252</v>
      </c>
    </row>
    <row r="644" spans="1:17" x14ac:dyDescent="0.35">
      <c r="A644">
        <v>1082648</v>
      </c>
      <c r="B644" t="s">
        <v>17</v>
      </c>
      <c r="C644" s="1">
        <v>42872</v>
      </c>
      <c r="D644" t="s">
        <v>313</v>
      </c>
      <c r="E644" t="s">
        <v>19</v>
      </c>
      <c r="F644">
        <v>0</v>
      </c>
      <c r="G644" t="s">
        <v>259</v>
      </c>
      <c r="H644" t="s">
        <v>21</v>
      </c>
      <c r="I644" t="s">
        <v>21</v>
      </c>
      <c r="J644" t="s">
        <v>22</v>
      </c>
      <c r="K644" t="s">
        <v>21</v>
      </c>
      <c r="L644" t="s">
        <v>41</v>
      </c>
      <c r="M644">
        <v>7</v>
      </c>
      <c r="N644" t="s">
        <v>24</v>
      </c>
      <c r="O644" t="s">
        <v>95</v>
      </c>
      <c r="P644" t="s">
        <v>232</v>
      </c>
      <c r="Q644" t="s">
        <v>323</v>
      </c>
    </row>
    <row r="645" spans="1:17" x14ac:dyDescent="0.35">
      <c r="A645">
        <v>1082649</v>
      </c>
      <c r="B645" t="s">
        <v>17</v>
      </c>
      <c r="C645" s="1">
        <v>42874</v>
      </c>
      <c r="D645" t="s">
        <v>361</v>
      </c>
      <c r="E645" t="s">
        <v>19</v>
      </c>
      <c r="F645">
        <v>0</v>
      </c>
      <c r="G645" t="s">
        <v>47</v>
      </c>
      <c r="H645" t="s">
        <v>21</v>
      </c>
      <c r="I645" t="s">
        <v>47</v>
      </c>
      <c r="J645" t="s">
        <v>22</v>
      </c>
      <c r="K645" t="s">
        <v>47</v>
      </c>
      <c r="L645" t="s">
        <v>41</v>
      </c>
      <c r="M645">
        <v>6</v>
      </c>
      <c r="N645" t="s">
        <v>24</v>
      </c>
      <c r="O645" t="s">
        <v>25</v>
      </c>
      <c r="P645" t="s">
        <v>274</v>
      </c>
      <c r="Q645" t="s">
        <v>323</v>
      </c>
    </row>
    <row r="646" spans="1:17" x14ac:dyDescent="0.35">
      <c r="A646">
        <v>1082650</v>
      </c>
      <c r="B646" t="s">
        <v>60</v>
      </c>
      <c r="C646" s="1">
        <v>42876</v>
      </c>
      <c r="D646" t="s">
        <v>339</v>
      </c>
      <c r="E646" t="s">
        <v>62</v>
      </c>
      <c r="F646">
        <v>0</v>
      </c>
      <c r="G646" t="s">
        <v>47</v>
      </c>
      <c r="H646" t="s">
        <v>344</v>
      </c>
      <c r="I646" t="s">
        <v>47</v>
      </c>
      <c r="J646" t="s">
        <v>33</v>
      </c>
      <c r="K646" t="s">
        <v>47</v>
      </c>
      <c r="L646" t="s">
        <v>23</v>
      </c>
      <c r="M646">
        <v>1</v>
      </c>
      <c r="N646" t="s">
        <v>24</v>
      </c>
      <c r="O646" t="s">
        <v>25</v>
      </c>
      <c r="P646" t="s">
        <v>274</v>
      </c>
      <c r="Q646" t="s">
        <v>140</v>
      </c>
    </row>
    <row r="647" spans="1:17" x14ac:dyDescent="0.35">
      <c r="A647">
        <v>1136561</v>
      </c>
      <c r="B647" t="s">
        <v>44</v>
      </c>
      <c r="C647" s="1">
        <v>43197</v>
      </c>
      <c r="D647" t="s">
        <v>97</v>
      </c>
      <c r="E647" t="s">
        <v>46</v>
      </c>
      <c r="F647">
        <v>0</v>
      </c>
      <c r="G647" t="s">
        <v>47</v>
      </c>
      <c r="H647" t="s">
        <v>32</v>
      </c>
      <c r="I647" t="s">
        <v>32</v>
      </c>
      <c r="J647" t="s">
        <v>22</v>
      </c>
      <c r="K647" t="s">
        <v>32</v>
      </c>
      <c r="L647" t="s">
        <v>41</v>
      </c>
      <c r="M647">
        <v>1</v>
      </c>
      <c r="N647" t="s">
        <v>24</v>
      </c>
      <c r="O647" t="s">
        <v>25</v>
      </c>
      <c r="P647" t="s">
        <v>303</v>
      </c>
      <c r="Q647" t="s">
        <v>327</v>
      </c>
    </row>
    <row r="648" spans="1:17" x14ac:dyDescent="0.35">
      <c r="A648">
        <v>1136562</v>
      </c>
      <c r="B648" t="s">
        <v>28</v>
      </c>
      <c r="C648" s="1">
        <v>43198</v>
      </c>
      <c r="D648" t="s">
        <v>362</v>
      </c>
      <c r="E648" t="s">
        <v>320</v>
      </c>
      <c r="F648">
        <v>0</v>
      </c>
      <c r="G648" t="s">
        <v>31</v>
      </c>
      <c r="H648" t="s">
        <v>39</v>
      </c>
      <c r="I648" t="s">
        <v>31</v>
      </c>
      <c r="J648" t="s">
        <v>22</v>
      </c>
      <c r="K648" t="s">
        <v>31</v>
      </c>
      <c r="L648" t="s">
        <v>41</v>
      </c>
      <c r="M648">
        <v>6</v>
      </c>
      <c r="N648" t="s">
        <v>24</v>
      </c>
      <c r="O648" t="s">
        <v>25</v>
      </c>
      <c r="P648" t="s">
        <v>335</v>
      </c>
      <c r="Q648" t="s">
        <v>213</v>
      </c>
    </row>
    <row r="649" spans="1:17" x14ac:dyDescent="0.35">
      <c r="A649">
        <v>1136563</v>
      </c>
      <c r="B649" t="s">
        <v>50</v>
      </c>
      <c r="C649" s="1">
        <v>43198</v>
      </c>
      <c r="D649" t="s">
        <v>247</v>
      </c>
      <c r="E649" t="s">
        <v>52</v>
      </c>
      <c r="F649">
        <v>0</v>
      </c>
      <c r="G649" t="s">
        <v>21</v>
      </c>
      <c r="H649" t="s">
        <v>20</v>
      </c>
      <c r="I649" t="s">
        <v>21</v>
      </c>
      <c r="J649" t="s">
        <v>22</v>
      </c>
      <c r="K649" t="s">
        <v>21</v>
      </c>
      <c r="L649" t="s">
        <v>41</v>
      </c>
      <c r="M649">
        <v>4</v>
      </c>
      <c r="N649" t="s">
        <v>24</v>
      </c>
      <c r="O649" t="s">
        <v>25</v>
      </c>
      <c r="P649" t="s">
        <v>252</v>
      </c>
      <c r="Q649" t="s">
        <v>347</v>
      </c>
    </row>
    <row r="650" spans="1:17" x14ac:dyDescent="0.35">
      <c r="A650">
        <v>1136564</v>
      </c>
      <c r="B650" t="s">
        <v>60</v>
      </c>
      <c r="C650" s="1">
        <v>43199</v>
      </c>
      <c r="D650" t="s">
        <v>227</v>
      </c>
      <c r="E650" t="s">
        <v>62</v>
      </c>
      <c r="F650">
        <v>0</v>
      </c>
      <c r="G650" t="s">
        <v>259</v>
      </c>
      <c r="H650" t="s">
        <v>40</v>
      </c>
      <c r="I650" t="s">
        <v>259</v>
      </c>
      <c r="J650" t="s">
        <v>22</v>
      </c>
      <c r="K650" t="s">
        <v>259</v>
      </c>
      <c r="L650" t="s">
        <v>41</v>
      </c>
      <c r="M650">
        <v>9</v>
      </c>
      <c r="N650" t="s">
        <v>24</v>
      </c>
      <c r="O650" t="s">
        <v>25</v>
      </c>
      <c r="P650" t="s">
        <v>237</v>
      </c>
      <c r="Q650" t="s">
        <v>274</v>
      </c>
    </row>
    <row r="651" spans="1:17" x14ac:dyDescent="0.35">
      <c r="A651">
        <v>1136565</v>
      </c>
      <c r="B651" t="s">
        <v>65</v>
      </c>
      <c r="C651" s="1">
        <v>43200</v>
      </c>
      <c r="D651" t="s">
        <v>363</v>
      </c>
      <c r="E651" t="s">
        <v>67</v>
      </c>
      <c r="F651">
        <v>0</v>
      </c>
      <c r="G651" t="s">
        <v>32</v>
      </c>
      <c r="H651" t="s">
        <v>21</v>
      </c>
      <c r="I651" t="s">
        <v>32</v>
      </c>
      <c r="J651" t="s">
        <v>22</v>
      </c>
      <c r="K651" t="s">
        <v>32</v>
      </c>
      <c r="L651" t="s">
        <v>41</v>
      </c>
      <c r="M651">
        <v>5</v>
      </c>
      <c r="N651" t="s">
        <v>24</v>
      </c>
      <c r="O651" t="s">
        <v>25</v>
      </c>
      <c r="P651" t="s">
        <v>303</v>
      </c>
      <c r="Q651" t="s">
        <v>232</v>
      </c>
    </row>
    <row r="652" spans="1:17" x14ac:dyDescent="0.35">
      <c r="A652">
        <v>1136566</v>
      </c>
      <c r="B652" t="s">
        <v>56</v>
      </c>
      <c r="C652" s="1">
        <v>43201</v>
      </c>
      <c r="D652" t="s">
        <v>271</v>
      </c>
      <c r="E652" t="s">
        <v>58</v>
      </c>
      <c r="F652">
        <v>0</v>
      </c>
      <c r="G652" t="s">
        <v>40</v>
      </c>
      <c r="H652" t="s">
        <v>39</v>
      </c>
      <c r="I652" t="s">
        <v>39</v>
      </c>
      <c r="J652" t="s">
        <v>22</v>
      </c>
      <c r="K652" t="s">
        <v>40</v>
      </c>
      <c r="L652" t="s">
        <v>23</v>
      </c>
      <c r="M652">
        <v>10</v>
      </c>
      <c r="N652" t="s">
        <v>24</v>
      </c>
      <c r="O652" t="s">
        <v>95</v>
      </c>
      <c r="P652" t="s">
        <v>335</v>
      </c>
      <c r="Q652" t="s">
        <v>323</v>
      </c>
    </row>
    <row r="653" spans="1:17" x14ac:dyDescent="0.35">
      <c r="A653">
        <v>1136567</v>
      </c>
      <c r="B653" t="s">
        <v>60</v>
      </c>
      <c r="C653" s="1">
        <v>43202</v>
      </c>
      <c r="D653" t="s">
        <v>346</v>
      </c>
      <c r="E653" t="s">
        <v>62</v>
      </c>
      <c r="F653">
        <v>0</v>
      </c>
      <c r="G653" t="s">
        <v>259</v>
      </c>
      <c r="H653" t="s">
        <v>47</v>
      </c>
      <c r="I653" t="s">
        <v>259</v>
      </c>
      <c r="J653" t="s">
        <v>22</v>
      </c>
      <c r="K653" t="s">
        <v>259</v>
      </c>
      <c r="L653" t="s">
        <v>41</v>
      </c>
      <c r="M653">
        <v>1</v>
      </c>
      <c r="N653" t="s">
        <v>24</v>
      </c>
      <c r="O653" t="s">
        <v>25</v>
      </c>
      <c r="P653" t="s">
        <v>274</v>
      </c>
      <c r="Q653" t="s">
        <v>267</v>
      </c>
    </row>
    <row r="654" spans="1:17" x14ac:dyDescent="0.35">
      <c r="A654">
        <v>1136568</v>
      </c>
      <c r="B654" t="s">
        <v>17</v>
      </c>
      <c r="C654" s="1">
        <v>43203</v>
      </c>
      <c r="D654" t="s">
        <v>257</v>
      </c>
      <c r="E654" t="s">
        <v>345</v>
      </c>
      <c r="F654">
        <v>0</v>
      </c>
      <c r="G654" t="s">
        <v>20</v>
      </c>
      <c r="H654" t="s">
        <v>31</v>
      </c>
      <c r="I654" t="s">
        <v>20</v>
      </c>
      <c r="J654" t="s">
        <v>22</v>
      </c>
      <c r="K654" t="s">
        <v>20</v>
      </c>
      <c r="L654" t="s">
        <v>41</v>
      </c>
      <c r="M654">
        <v>4</v>
      </c>
      <c r="N654" t="s">
        <v>24</v>
      </c>
      <c r="O654" t="s">
        <v>25</v>
      </c>
      <c r="P654" t="s">
        <v>347</v>
      </c>
      <c r="Q654" t="s">
        <v>140</v>
      </c>
    </row>
    <row r="655" spans="1:17" x14ac:dyDescent="0.35">
      <c r="A655">
        <v>1136569</v>
      </c>
      <c r="B655" t="s">
        <v>44</v>
      </c>
      <c r="C655" s="1">
        <v>43204</v>
      </c>
      <c r="D655" t="s">
        <v>364</v>
      </c>
      <c r="E655" t="s">
        <v>46</v>
      </c>
      <c r="F655">
        <v>0</v>
      </c>
      <c r="G655" t="s">
        <v>47</v>
      </c>
      <c r="H655" t="s">
        <v>39</v>
      </c>
      <c r="I655" t="s">
        <v>39</v>
      </c>
      <c r="J655" t="s">
        <v>22</v>
      </c>
      <c r="K655" t="s">
        <v>39</v>
      </c>
      <c r="L655" t="s">
        <v>41</v>
      </c>
      <c r="M655">
        <v>7</v>
      </c>
      <c r="N655" t="s">
        <v>24</v>
      </c>
      <c r="O655" t="s">
        <v>25</v>
      </c>
      <c r="P655" t="s">
        <v>335</v>
      </c>
      <c r="Q655" t="s">
        <v>323</v>
      </c>
    </row>
    <row r="656" spans="1:17" x14ac:dyDescent="0.35">
      <c r="A656">
        <v>1136570</v>
      </c>
      <c r="B656" t="s">
        <v>50</v>
      </c>
      <c r="C656" s="1">
        <v>43204</v>
      </c>
      <c r="D656" t="s">
        <v>365</v>
      </c>
      <c r="E656" t="s">
        <v>52</v>
      </c>
      <c r="F656">
        <v>0</v>
      </c>
      <c r="G656" t="s">
        <v>21</v>
      </c>
      <c r="H656" t="s">
        <v>259</v>
      </c>
      <c r="I656" t="s">
        <v>259</v>
      </c>
      <c r="J656" t="s">
        <v>22</v>
      </c>
      <c r="K656" t="s">
        <v>259</v>
      </c>
      <c r="L656" t="s">
        <v>41</v>
      </c>
      <c r="M656">
        <v>5</v>
      </c>
      <c r="N656" t="s">
        <v>24</v>
      </c>
      <c r="O656" t="s">
        <v>25</v>
      </c>
      <c r="P656" t="s">
        <v>232</v>
      </c>
      <c r="Q656" t="s">
        <v>327</v>
      </c>
    </row>
    <row r="657" spans="1:17" x14ac:dyDescent="0.35">
      <c r="A657">
        <v>1136571</v>
      </c>
      <c r="B657" t="s">
        <v>17</v>
      </c>
      <c r="C657" s="1">
        <v>43205</v>
      </c>
      <c r="D657" t="s">
        <v>271</v>
      </c>
      <c r="E657" t="s">
        <v>345</v>
      </c>
      <c r="F657">
        <v>0</v>
      </c>
      <c r="G657" t="s">
        <v>20</v>
      </c>
      <c r="H657" t="s">
        <v>40</v>
      </c>
      <c r="I657" t="s">
        <v>20</v>
      </c>
      <c r="J657" t="s">
        <v>22</v>
      </c>
      <c r="K657" t="s">
        <v>40</v>
      </c>
      <c r="L657" t="s">
        <v>23</v>
      </c>
      <c r="M657">
        <v>19</v>
      </c>
      <c r="N657" t="s">
        <v>24</v>
      </c>
      <c r="O657" t="s">
        <v>25</v>
      </c>
      <c r="P657" t="s">
        <v>252</v>
      </c>
      <c r="Q657" t="s">
        <v>140</v>
      </c>
    </row>
    <row r="658" spans="1:17" x14ac:dyDescent="0.35">
      <c r="A658">
        <v>1136572</v>
      </c>
      <c r="B658" t="s">
        <v>28</v>
      </c>
      <c r="C658" s="1">
        <v>43205</v>
      </c>
      <c r="D658" t="s">
        <v>118</v>
      </c>
      <c r="E658" t="s">
        <v>320</v>
      </c>
      <c r="F658">
        <v>0</v>
      </c>
      <c r="G658" t="s">
        <v>31</v>
      </c>
      <c r="H658" t="s">
        <v>32</v>
      </c>
      <c r="I658" t="s">
        <v>32</v>
      </c>
      <c r="J658" t="s">
        <v>22</v>
      </c>
      <c r="K658" t="s">
        <v>31</v>
      </c>
      <c r="L658" t="s">
        <v>23</v>
      </c>
      <c r="M658">
        <v>4</v>
      </c>
      <c r="N658" t="s">
        <v>24</v>
      </c>
      <c r="O658" t="s">
        <v>25</v>
      </c>
      <c r="P658" t="s">
        <v>237</v>
      </c>
      <c r="Q658" t="s">
        <v>267</v>
      </c>
    </row>
    <row r="659" spans="1:17" x14ac:dyDescent="0.35">
      <c r="A659">
        <v>1136573</v>
      </c>
      <c r="B659" t="s">
        <v>50</v>
      </c>
      <c r="C659" s="1">
        <v>43206</v>
      </c>
      <c r="D659" t="s">
        <v>348</v>
      </c>
      <c r="E659" t="s">
        <v>52</v>
      </c>
      <c r="F659">
        <v>0</v>
      </c>
      <c r="G659" t="s">
        <v>21</v>
      </c>
      <c r="H659" t="s">
        <v>39</v>
      </c>
      <c r="I659" t="s">
        <v>39</v>
      </c>
      <c r="J659" t="s">
        <v>22</v>
      </c>
      <c r="K659" t="s">
        <v>21</v>
      </c>
      <c r="L659" t="s">
        <v>23</v>
      </c>
      <c r="M659">
        <v>71</v>
      </c>
      <c r="N659" t="s">
        <v>24</v>
      </c>
      <c r="O659" t="s">
        <v>25</v>
      </c>
      <c r="P659" t="s">
        <v>232</v>
      </c>
      <c r="Q659" t="s">
        <v>327</v>
      </c>
    </row>
    <row r="660" spans="1:17" x14ac:dyDescent="0.35">
      <c r="A660">
        <v>1136574</v>
      </c>
      <c r="B660" t="s">
        <v>44</v>
      </c>
      <c r="C660" s="1">
        <v>43207</v>
      </c>
      <c r="D660" t="s">
        <v>147</v>
      </c>
      <c r="E660" t="s">
        <v>46</v>
      </c>
      <c r="F660">
        <v>0</v>
      </c>
      <c r="G660" t="s">
        <v>47</v>
      </c>
      <c r="H660" t="s">
        <v>20</v>
      </c>
      <c r="I660" t="s">
        <v>20</v>
      </c>
      <c r="J660" t="s">
        <v>22</v>
      </c>
      <c r="K660" t="s">
        <v>47</v>
      </c>
      <c r="L660" t="s">
        <v>23</v>
      </c>
      <c r="M660">
        <v>46</v>
      </c>
      <c r="N660" t="s">
        <v>24</v>
      </c>
      <c r="O660" t="s">
        <v>25</v>
      </c>
      <c r="P660" t="s">
        <v>213</v>
      </c>
      <c r="Q660" t="s">
        <v>323</v>
      </c>
    </row>
    <row r="661" spans="1:17" x14ac:dyDescent="0.35">
      <c r="A661">
        <v>1136575</v>
      </c>
      <c r="B661" t="s">
        <v>56</v>
      </c>
      <c r="C661" s="1">
        <v>43208</v>
      </c>
      <c r="D661" t="s">
        <v>348</v>
      </c>
      <c r="E661" t="s">
        <v>58</v>
      </c>
      <c r="F661">
        <v>0</v>
      </c>
      <c r="G661" t="s">
        <v>40</v>
      </c>
      <c r="H661" t="s">
        <v>21</v>
      </c>
      <c r="I661" t="s">
        <v>21</v>
      </c>
      <c r="J661" t="s">
        <v>22</v>
      </c>
      <c r="K661" t="s">
        <v>21</v>
      </c>
      <c r="L661" t="s">
        <v>41</v>
      </c>
      <c r="M661">
        <v>7</v>
      </c>
      <c r="N661" t="s">
        <v>24</v>
      </c>
      <c r="O661" t="s">
        <v>25</v>
      </c>
      <c r="P661" t="s">
        <v>347</v>
      </c>
      <c r="Q661" t="s">
        <v>140</v>
      </c>
    </row>
    <row r="662" spans="1:17" x14ac:dyDescent="0.35">
      <c r="A662">
        <v>1136576</v>
      </c>
      <c r="B662" t="s">
        <v>28</v>
      </c>
      <c r="C662" s="1">
        <v>43209</v>
      </c>
      <c r="D662" t="s">
        <v>118</v>
      </c>
      <c r="E662" t="s">
        <v>320</v>
      </c>
      <c r="F662">
        <v>0</v>
      </c>
      <c r="G662" t="s">
        <v>31</v>
      </c>
      <c r="H662" t="s">
        <v>259</v>
      </c>
      <c r="I662" t="s">
        <v>31</v>
      </c>
      <c r="J662" t="s">
        <v>33</v>
      </c>
      <c r="K662" t="s">
        <v>31</v>
      </c>
      <c r="L662" t="s">
        <v>23</v>
      </c>
      <c r="M662">
        <v>15</v>
      </c>
      <c r="N662" t="s">
        <v>24</v>
      </c>
      <c r="O662" t="s">
        <v>25</v>
      </c>
      <c r="P662" t="s">
        <v>274</v>
      </c>
      <c r="Q662" t="s">
        <v>232</v>
      </c>
    </row>
    <row r="663" spans="1:17" x14ac:dyDescent="0.35">
      <c r="A663">
        <v>1136577</v>
      </c>
      <c r="B663" t="s">
        <v>238</v>
      </c>
      <c r="C663" s="1">
        <v>43210</v>
      </c>
      <c r="D663" t="s">
        <v>57</v>
      </c>
      <c r="E663" t="s">
        <v>301</v>
      </c>
      <c r="F663">
        <v>0</v>
      </c>
      <c r="G663" t="s">
        <v>32</v>
      </c>
      <c r="H663" t="s">
        <v>40</v>
      </c>
      <c r="I663" t="s">
        <v>40</v>
      </c>
      <c r="J663" t="s">
        <v>22</v>
      </c>
      <c r="K663" t="s">
        <v>32</v>
      </c>
      <c r="L663" t="s">
        <v>23</v>
      </c>
      <c r="M663">
        <v>64</v>
      </c>
      <c r="N663" t="s">
        <v>24</v>
      </c>
      <c r="O663" t="s">
        <v>25</v>
      </c>
      <c r="P663" t="s">
        <v>335</v>
      </c>
      <c r="Q663" t="s">
        <v>323</v>
      </c>
    </row>
    <row r="664" spans="1:17" x14ac:dyDescent="0.35">
      <c r="A664">
        <v>1136578</v>
      </c>
      <c r="B664" t="s">
        <v>50</v>
      </c>
      <c r="C664" s="1">
        <v>43211</v>
      </c>
      <c r="D664" t="s">
        <v>362</v>
      </c>
      <c r="E664" t="s">
        <v>52</v>
      </c>
      <c r="F664">
        <v>0</v>
      </c>
      <c r="G664" t="s">
        <v>21</v>
      </c>
      <c r="H664" t="s">
        <v>31</v>
      </c>
      <c r="I664" t="s">
        <v>31</v>
      </c>
      <c r="J664" t="s">
        <v>22</v>
      </c>
      <c r="K664" t="s">
        <v>31</v>
      </c>
      <c r="L664" t="s">
        <v>41</v>
      </c>
      <c r="M664">
        <v>9</v>
      </c>
      <c r="N664" t="s">
        <v>24</v>
      </c>
      <c r="O664" t="s">
        <v>95</v>
      </c>
      <c r="P664" t="s">
        <v>252</v>
      </c>
      <c r="Q664" t="s">
        <v>347</v>
      </c>
    </row>
    <row r="665" spans="1:17" x14ac:dyDescent="0.35">
      <c r="A665">
        <v>1136579</v>
      </c>
      <c r="B665" t="s">
        <v>17</v>
      </c>
      <c r="C665" s="1">
        <v>43211</v>
      </c>
      <c r="D665" t="s">
        <v>121</v>
      </c>
      <c r="E665" t="s">
        <v>345</v>
      </c>
      <c r="F665">
        <v>0</v>
      </c>
      <c r="G665" t="s">
        <v>20</v>
      </c>
      <c r="H665" t="s">
        <v>39</v>
      </c>
      <c r="I665" t="s">
        <v>20</v>
      </c>
      <c r="J665" t="s">
        <v>22</v>
      </c>
      <c r="K665" t="s">
        <v>20</v>
      </c>
      <c r="L665" t="s">
        <v>41</v>
      </c>
      <c r="M665">
        <v>6</v>
      </c>
      <c r="N665" t="s">
        <v>24</v>
      </c>
      <c r="O665" t="s">
        <v>25</v>
      </c>
      <c r="P665" t="s">
        <v>303</v>
      </c>
      <c r="Q665" t="s">
        <v>267</v>
      </c>
    </row>
    <row r="666" spans="1:17" x14ac:dyDescent="0.35">
      <c r="A666">
        <v>1136580</v>
      </c>
      <c r="B666" t="s">
        <v>60</v>
      </c>
      <c r="C666" s="1">
        <v>43212</v>
      </c>
      <c r="D666" t="s">
        <v>183</v>
      </c>
      <c r="E666" t="s">
        <v>62</v>
      </c>
      <c r="F666">
        <v>0</v>
      </c>
      <c r="G666" t="s">
        <v>259</v>
      </c>
      <c r="H666" t="s">
        <v>32</v>
      </c>
      <c r="I666" t="s">
        <v>259</v>
      </c>
      <c r="J666" t="s">
        <v>22</v>
      </c>
      <c r="K666" t="s">
        <v>32</v>
      </c>
      <c r="L666" t="s">
        <v>23</v>
      </c>
      <c r="M666">
        <v>4</v>
      </c>
      <c r="N666" t="s">
        <v>24</v>
      </c>
      <c r="O666" t="s">
        <v>25</v>
      </c>
      <c r="P666" t="s">
        <v>237</v>
      </c>
      <c r="Q666" t="s">
        <v>232</v>
      </c>
    </row>
    <row r="667" spans="1:17" x14ac:dyDescent="0.35">
      <c r="A667">
        <v>1136581</v>
      </c>
      <c r="B667" t="s">
        <v>56</v>
      </c>
      <c r="C667" s="1">
        <v>43212</v>
      </c>
      <c r="D667" t="s">
        <v>366</v>
      </c>
      <c r="E667" t="s">
        <v>58</v>
      </c>
      <c r="F667">
        <v>0</v>
      </c>
      <c r="G667" t="s">
        <v>40</v>
      </c>
      <c r="H667" t="s">
        <v>47</v>
      </c>
      <c r="I667" t="s">
        <v>47</v>
      </c>
      <c r="J667" t="s">
        <v>33</v>
      </c>
      <c r="K667" t="s">
        <v>40</v>
      </c>
      <c r="L667" t="s">
        <v>41</v>
      </c>
      <c r="M667">
        <v>3</v>
      </c>
      <c r="N667" t="s">
        <v>24</v>
      </c>
      <c r="O667" t="s">
        <v>25</v>
      </c>
      <c r="P667" t="s">
        <v>335</v>
      </c>
      <c r="Q667" t="s">
        <v>213</v>
      </c>
    </row>
    <row r="668" spans="1:17" x14ac:dyDescent="0.35">
      <c r="A668">
        <v>1136582</v>
      </c>
      <c r="B668" t="s">
        <v>36</v>
      </c>
      <c r="C668" s="1">
        <v>43213</v>
      </c>
      <c r="D668" t="s">
        <v>367</v>
      </c>
      <c r="E668" t="s">
        <v>38</v>
      </c>
      <c r="F668">
        <v>0</v>
      </c>
      <c r="G668" t="s">
        <v>39</v>
      </c>
      <c r="H668" t="s">
        <v>31</v>
      </c>
      <c r="I668" t="s">
        <v>39</v>
      </c>
      <c r="J668" t="s">
        <v>22</v>
      </c>
      <c r="K668" t="s">
        <v>31</v>
      </c>
      <c r="L668" t="s">
        <v>23</v>
      </c>
      <c r="M668">
        <v>4</v>
      </c>
      <c r="N668" t="s">
        <v>24</v>
      </c>
      <c r="O668" t="s">
        <v>25</v>
      </c>
      <c r="P668" t="s">
        <v>327</v>
      </c>
      <c r="Q668" t="s">
        <v>267</v>
      </c>
    </row>
    <row r="669" spans="1:17" x14ac:dyDescent="0.35">
      <c r="A669">
        <v>1136583</v>
      </c>
      <c r="B669" t="s">
        <v>44</v>
      </c>
      <c r="C669" s="1">
        <v>43214</v>
      </c>
      <c r="D669" t="s">
        <v>346</v>
      </c>
      <c r="E669" t="s">
        <v>46</v>
      </c>
      <c r="F669">
        <v>0</v>
      </c>
      <c r="G669" t="s">
        <v>47</v>
      </c>
      <c r="H669" t="s">
        <v>259</v>
      </c>
      <c r="I669" t="s">
        <v>47</v>
      </c>
      <c r="J669" t="s">
        <v>22</v>
      </c>
      <c r="K669" t="s">
        <v>259</v>
      </c>
      <c r="L669" t="s">
        <v>23</v>
      </c>
      <c r="M669">
        <v>31</v>
      </c>
      <c r="N669" t="s">
        <v>24</v>
      </c>
      <c r="O669" t="s">
        <v>25</v>
      </c>
      <c r="P669" t="s">
        <v>252</v>
      </c>
      <c r="Q669" t="s">
        <v>140</v>
      </c>
    </row>
    <row r="670" spans="1:17" x14ac:dyDescent="0.35">
      <c r="A670">
        <v>1136584</v>
      </c>
      <c r="B670" t="s">
        <v>17</v>
      </c>
      <c r="C670" s="1">
        <v>43215</v>
      </c>
      <c r="D670" t="s">
        <v>76</v>
      </c>
      <c r="E670" t="s">
        <v>345</v>
      </c>
      <c r="F670">
        <v>0</v>
      </c>
      <c r="G670" t="s">
        <v>20</v>
      </c>
      <c r="H670" t="s">
        <v>32</v>
      </c>
      <c r="I670" t="s">
        <v>32</v>
      </c>
      <c r="J670" t="s">
        <v>22</v>
      </c>
      <c r="K670" t="s">
        <v>32</v>
      </c>
      <c r="L670" t="s">
        <v>41</v>
      </c>
      <c r="M670">
        <v>5</v>
      </c>
      <c r="N670" t="s">
        <v>24</v>
      </c>
      <c r="O670" t="s">
        <v>25</v>
      </c>
      <c r="P670" t="s">
        <v>274</v>
      </c>
      <c r="Q670" t="s">
        <v>322</v>
      </c>
    </row>
    <row r="671" spans="1:17" x14ac:dyDescent="0.35">
      <c r="A671">
        <v>1136585</v>
      </c>
      <c r="B671" t="s">
        <v>60</v>
      </c>
      <c r="C671" s="1">
        <v>43216</v>
      </c>
      <c r="D671" t="s">
        <v>367</v>
      </c>
      <c r="E671" t="s">
        <v>62</v>
      </c>
      <c r="F671">
        <v>0</v>
      </c>
      <c r="G671" t="s">
        <v>259</v>
      </c>
      <c r="H671" t="s">
        <v>31</v>
      </c>
      <c r="I671" t="s">
        <v>31</v>
      </c>
      <c r="J671" t="s">
        <v>22</v>
      </c>
      <c r="K671" t="s">
        <v>259</v>
      </c>
      <c r="L671" t="s">
        <v>23</v>
      </c>
      <c r="M671">
        <v>13</v>
      </c>
      <c r="N671" t="s">
        <v>24</v>
      </c>
      <c r="O671" t="s">
        <v>25</v>
      </c>
      <c r="P671" t="s">
        <v>351</v>
      </c>
      <c r="Q671" t="s">
        <v>267</v>
      </c>
    </row>
    <row r="672" spans="1:17" x14ac:dyDescent="0.35">
      <c r="A672">
        <v>1136586</v>
      </c>
      <c r="B672" t="s">
        <v>36</v>
      </c>
      <c r="C672" s="1">
        <v>43217</v>
      </c>
      <c r="D672" t="s">
        <v>309</v>
      </c>
      <c r="E672" t="s">
        <v>38</v>
      </c>
      <c r="F672">
        <v>0</v>
      </c>
      <c r="G672" t="s">
        <v>39</v>
      </c>
      <c r="H672" t="s">
        <v>21</v>
      </c>
      <c r="I672" t="s">
        <v>21</v>
      </c>
      <c r="J672" t="s">
        <v>22</v>
      </c>
      <c r="K672" t="s">
        <v>39</v>
      </c>
      <c r="L672" t="s">
        <v>23</v>
      </c>
      <c r="M672">
        <v>55</v>
      </c>
      <c r="N672" t="s">
        <v>24</v>
      </c>
      <c r="O672" t="s">
        <v>25</v>
      </c>
      <c r="P672" t="s">
        <v>252</v>
      </c>
      <c r="Q672" t="s">
        <v>140</v>
      </c>
    </row>
    <row r="673" spans="1:17" x14ac:dyDescent="0.35">
      <c r="A673">
        <v>1136587</v>
      </c>
      <c r="B673" t="s">
        <v>238</v>
      </c>
      <c r="C673" s="1">
        <v>43218</v>
      </c>
      <c r="D673" t="s">
        <v>147</v>
      </c>
      <c r="E673" t="s">
        <v>301</v>
      </c>
      <c r="F673">
        <v>0</v>
      </c>
      <c r="G673" t="s">
        <v>32</v>
      </c>
      <c r="H673" t="s">
        <v>47</v>
      </c>
      <c r="I673" t="s">
        <v>47</v>
      </c>
      <c r="J673" t="s">
        <v>22</v>
      </c>
      <c r="K673" t="s">
        <v>47</v>
      </c>
      <c r="L673" t="s">
        <v>41</v>
      </c>
      <c r="M673">
        <v>8</v>
      </c>
      <c r="N673" t="s">
        <v>24</v>
      </c>
      <c r="O673" t="s">
        <v>25</v>
      </c>
      <c r="P673" t="s">
        <v>303</v>
      </c>
      <c r="Q673" t="s">
        <v>323</v>
      </c>
    </row>
    <row r="674" spans="1:17" x14ac:dyDescent="0.35">
      <c r="A674">
        <v>1136588</v>
      </c>
      <c r="B674" t="s">
        <v>56</v>
      </c>
      <c r="C674" s="1">
        <v>43219</v>
      </c>
      <c r="D674" t="s">
        <v>353</v>
      </c>
      <c r="E674" t="s">
        <v>58</v>
      </c>
      <c r="F674">
        <v>0</v>
      </c>
      <c r="G674" t="s">
        <v>40</v>
      </c>
      <c r="H674" t="s">
        <v>259</v>
      </c>
      <c r="I674" t="s">
        <v>259</v>
      </c>
      <c r="J674" t="s">
        <v>33</v>
      </c>
      <c r="K674" t="s">
        <v>259</v>
      </c>
      <c r="L674" t="s">
        <v>23</v>
      </c>
      <c r="M674">
        <v>11</v>
      </c>
      <c r="N674" t="s">
        <v>24</v>
      </c>
      <c r="O674" t="s">
        <v>25</v>
      </c>
      <c r="P674" t="s">
        <v>242</v>
      </c>
      <c r="Q674" t="s">
        <v>327</v>
      </c>
    </row>
    <row r="675" spans="1:17" x14ac:dyDescent="0.35">
      <c r="A675">
        <v>1136589</v>
      </c>
      <c r="B675" t="s">
        <v>17</v>
      </c>
      <c r="C675" s="1">
        <v>43219</v>
      </c>
      <c r="D675" t="s">
        <v>290</v>
      </c>
      <c r="E675" t="s">
        <v>345</v>
      </c>
      <c r="F675">
        <v>0</v>
      </c>
      <c r="G675" t="s">
        <v>20</v>
      </c>
      <c r="H675" t="s">
        <v>21</v>
      </c>
      <c r="I675" t="s">
        <v>21</v>
      </c>
      <c r="J675" t="s">
        <v>22</v>
      </c>
      <c r="K675" t="s">
        <v>21</v>
      </c>
      <c r="L675" t="s">
        <v>41</v>
      </c>
      <c r="M675">
        <v>6</v>
      </c>
      <c r="N675" t="s">
        <v>24</v>
      </c>
      <c r="O675" t="s">
        <v>25</v>
      </c>
      <c r="P675" t="s">
        <v>274</v>
      </c>
      <c r="Q675" t="s">
        <v>232</v>
      </c>
    </row>
    <row r="676" spans="1:17" x14ac:dyDescent="0.35">
      <c r="A676">
        <v>1136590</v>
      </c>
      <c r="B676" t="s">
        <v>238</v>
      </c>
      <c r="C676" s="1">
        <v>43220</v>
      </c>
      <c r="D676" t="s">
        <v>57</v>
      </c>
      <c r="E676" t="s">
        <v>301</v>
      </c>
      <c r="F676">
        <v>0</v>
      </c>
      <c r="G676" t="s">
        <v>32</v>
      </c>
      <c r="H676" t="s">
        <v>39</v>
      </c>
      <c r="I676" t="s">
        <v>39</v>
      </c>
      <c r="J676" t="s">
        <v>22</v>
      </c>
      <c r="K676" t="s">
        <v>32</v>
      </c>
      <c r="L676" t="s">
        <v>23</v>
      </c>
      <c r="M676">
        <v>13</v>
      </c>
      <c r="N676" t="s">
        <v>24</v>
      </c>
      <c r="O676" t="s">
        <v>25</v>
      </c>
      <c r="P676" t="s">
        <v>332</v>
      </c>
      <c r="Q676" t="s">
        <v>252</v>
      </c>
    </row>
    <row r="677" spans="1:17" x14ac:dyDescent="0.35">
      <c r="A677">
        <v>1136591</v>
      </c>
      <c r="B677" t="s">
        <v>17</v>
      </c>
      <c r="C677" s="1">
        <v>43221</v>
      </c>
      <c r="D677" t="s">
        <v>368</v>
      </c>
      <c r="E677" t="s">
        <v>345</v>
      </c>
      <c r="F677">
        <v>0</v>
      </c>
      <c r="G677" t="s">
        <v>20</v>
      </c>
      <c r="H677" t="s">
        <v>47</v>
      </c>
      <c r="I677" t="s">
        <v>47</v>
      </c>
      <c r="J677" t="s">
        <v>22</v>
      </c>
      <c r="K677" t="s">
        <v>20</v>
      </c>
      <c r="L677" t="s">
        <v>23</v>
      </c>
      <c r="M677">
        <v>14</v>
      </c>
      <c r="N677" t="s">
        <v>24</v>
      </c>
      <c r="O677" t="s">
        <v>25</v>
      </c>
      <c r="P677" t="s">
        <v>120</v>
      </c>
      <c r="Q677" t="s">
        <v>323</v>
      </c>
    </row>
    <row r="678" spans="1:17" x14ac:dyDescent="0.35">
      <c r="A678">
        <v>1136592</v>
      </c>
      <c r="B678" t="s">
        <v>36</v>
      </c>
      <c r="C678" s="1">
        <v>43222</v>
      </c>
      <c r="D678" t="s">
        <v>336</v>
      </c>
      <c r="E678" t="s">
        <v>38</v>
      </c>
      <c r="F678">
        <v>0</v>
      </c>
      <c r="G678" t="s">
        <v>39</v>
      </c>
      <c r="H678" t="s">
        <v>40</v>
      </c>
      <c r="I678" t="s">
        <v>40</v>
      </c>
      <c r="J678" t="s">
        <v>22</v>
      </c>
      <c r="K678" t="s">
        <v>39</v>
      </c>
      <c r="L678" t="s">
        <v>23</v>
      </c>
      <c r="M678">
        <v>4</v>
      </c>
      <c r="N678" t="s">
        <v>24</v>
      </c>
      <c r="O678" t="s">
        <v>95</v>
      </c>
      <c r="P678" t="s">
        <v>322</v>
      </c>
      <c r="Q678" t="s">
        <v>267</v>
      </c>
    </row>
    <row r="679" spans="1:17" x14ac:dyDescent="0.35">
      <c r="A679">
        <v>1136593</v>
      </c>
      <c r="B679" t="s">
        <v>50</v>
      </c>
      <c r="C679" s="1">
        <v>43223</v>
      </c>
      <c r="D679" t="s">
        <v>247</v>
      </c>
      <c r="E679" t="s">
        <v>52</v>
      </c>
      <c r="F679">
        <v>0</v>
      </c>
      <c r="G679" t="s">
        <v>21</v>
      </c>
      <c r="H679" t="s">
        <v>32</v>
      </c>
      <c r="I679" t="s">
        <v>21</v>
      </c>
      <c r="J679" t="s">
        <v>22</v>
      </c>
      <c r="K679" t="s">
        <v>21</v>
      </c>
      <c r="L679" t="s">
        <v>41</v>
      </c>
      <c r="M679">
        <v>6</v>
      </c>
      <c r="N679" t="s">
        <v>24</v>
      </c>
      <c r="O679" t="s">
        <v>25</v>
      </c>
      <c r="P679" t="s">
        <v>127</v>
      </c>
      <c r="Q679" t="s">
        <v>347</v>
      </c>
    </row>
    <row r="680" spans="1:17" x14ac:dyDescent="0.35">
      <c r="A680">
        <v>1136594</v>
      </c>
      <c r="B680" t="s">
        <v>224</v>
      </c>
      <c r="C680" s="1">
        <v>43224</v>
      </c>
      <c r="D680" t="s">
        <v>330</v>
      </c>
      <c r="E680" t="s">
        <v>225</v>
      </c>
      <c r="F680">
        <v>0</v>
      </c>
      <c r="G680" t="s">
        <v>31</v>
      </c>
      <c r="H680" t="s">
        <v>47</v>
      </c>
      <c r="I680" t="s">
        <v>47</v>
      </c>
      <c r="J680" t="s">
        <v>22</v>
      </c>
      <c r="K680" t="s">
        <v>47</v>
      </c>
      <c r="L680" t="s">
        <v>41</v>
      </c>
      <c r="M680">
        <v>6</v>
      </c>
      <c r="N680" t="s">
        <v>24</v>
      </c>
      <c r="O680" t="s">
        <v>25</v>
      </c>
      <c r="P680" t="s">
        <v>332</v>
      </c>
      <c r="Q680" t="s">
        <v>140</v>
      </c>
    </row>
    <row r="681" spans="1:17" x14ac:dyDescent="0.35">
      <c r="A681">
        <v>1136595</v>
      </c>
      <c r="B681" t="s">
        <v>238</v>
      </c>
      <c r="C681" s="1">
        <v>43225</v>
      </c>
      <c r="D681" t="s">
        <v>235</v>
      </c>
      <c r="E681" t="s">
        <v>301</v>
      </c>
      <c r="F681">
        <v>0</v>
      </c>
      <c r="G681" t="s">
        <v>32</v>
      </c>
      <c r="H681" t="s">
        <v>20</v>
      </c>
      <c r="I681" t="s">
        <v>32</v>
      </c>
      <c r="J681" t="s">
        <v>22</v>
      </c>
      <c r="K681" t="s">
        <v>32</v>
      </c>
      <c r="L681" t="s">
        <v>41</v>
      </c>
      <c r="M681">
        <v>6</v>
      </c>
      <c r="N681" t="s">
        <v>24</v>
      </c>
      <c r="O681" t="s">
        <v>25</v>
      </c>
      <c r="P681" t="s">
        <v>323</v>
      </c>
      <c r="Q681" t="s">
        <v>351</v>
      </c>
    </row>
    <row r="682" spans="1:17" x14ac:dyDescent="0.35">
      <c r="A682">
        <v>1136596</v>
      </c>
      <c r="B682" t="s">
        <v>60</v>
      </c>
      <c r="C682" s="1">
        <v>43225</v>
      </c>
      <c r="D682" t="s">
        <v>346</v>
      </c>
      <c r="E682" t="s">
        <v>62</v>
      </c>
      <c r="F682">
        <v>0</v>
      </c>
      <c r="G682" t="s">
        <v>259</v>
      </c>
      <c r="H682" t="s">
        <v>39</v>
      </c>
      <c r="I682" t="s">
        <v>39</v>
      </c>
      <c r="J682" t="s">
        <v>33</v>
      </c>
      <c r="K682" t="s">
        <v>259</v>
      </c>
      <c r="L682" t="s">
        <v>41</v>
      </c>
      <c r="M682">
        <v>7</v>
      </c>
      <c r="N682" t="s">
        <v>24</v>
      </c>
      <c r="O682" t="s">
        <v>25</v>
      </c>
      <c r="P682" t="s">
        <v>242</v>
      </c>
      <c r="Q682" t="s">
        <v>267</v>
      </c>
    </row>
    <row r="683" spans="1:17" x14ac:dyDescent="0.35">
      <c r="A683">
        <v>1136597</v>
      </c>
      <c r="B683" t="s">
        <v>44</v>
      </c>
      <c r="C683" s="1">
        <v>43226</v>
      </c>
      <c r="D683" t="s">
        <v>315</v>
      </c>
      <c r="E683" t="s">
        <v>46</v>
      </c>
      <c r="F683">
        <v>0</v>
      </c>
      <c r="G683" t="s">
        <v>47</v>
      </c>
      <c r="H683" t="s">
        <v>21</v>
      </c>
      <c r="I683" t="s">
        <v>21</v>
      </c>
      <c r="J683" t="s">
        <v>22</v>
      </c>
      <c r="K683" t="s">
        <v>47</v>
      </c>
      <c r="L683" t="s">
        <v>23</v>
      </c>
      <c r="M683">
        <v>13</v>
      </c>
      <c r="N683" t="s">
        <v>24</v>
      </c>
      <c r="O683" t="s">
        <v>25</v>
      </c>
      <c r="P683" t="s">
        <v>127</v>
      </c>
      <c r="Q683" t="s">
        <v>347</v>
      </c>
    </row>
    <row r="684" spans="1:17" x14ac:dyDescent="0.35">
      <c r="A684">
        <v>1136598</v>
      </c>
      <c r="B684" t="s">
        <v>224</v>
      </c>
      <c r="C684" s="1">
        <v>43226</v>
      </c>
      <c r="D684" t="s">
        <v>369</v>
      </c>
      <c r="E684" t="s">
        <v>225</v>
      </c>
      <c r="F684">
        <v>0</v>
      </c>
      <c r="G684" t="s">
        <v>31</v>
      </c>
      <c r="H684" t="s">
        <v>40</v>
      </c>
      <c r="I684" t="s">
        <v>31</v>
      </c>
      <c r="J684" t="s">
        <v>22</v>
      </c>
      <c r="K684" t="s">
        <v>31</v>
      </c>
      <c r="L684" t="s">
        <v>41</v>
      </c>
      <c r="M684">
        <v>6</v>
      </c>
      <c r="N684" t="s">
        <v>24</v>
      </c>
      <c r="O684" t="s">
        <v>25</v>
      </c>
      <c r="P684" t="s">
        <v>252</v>
      </c>
      <c r="Q684" t="s">
        <v>140</v>
      </c>
    </row>
    <row r="685" spans="1:17" x14ac:dyDescent="0.35">
      <c r="A685">
        <v>1136599</v>
      </c>
      <c r="B685" t="s">
        <v>60</v>
      </c>
      <c r="C685" s="1">
        <v>43227</v>
      </c>
      <c r="D685" t="s">
        <v>353</v>
      </c>
      <c r="E685" t="s">
        <v>62</v>
      </c>
      <c r="F685">
        <v>0</v>
      </c>
      <c r="G685" t="s">
        <v>259</v>
      </c>
      <c r="H685" t="s">
        <v>20</v>
      </c>
      <c r="I685" t="s">
        <v>20</v>
      </c>
      <c r="J685" t="s">
        <v>22</v>
      </c>
      <c r="K685" t="s">
        <v>259</v>
      </c>
      <c r="L685" t="s">
        <v>23</v>
      </c>
      <c r="M685">
        <v>5</v>
      </c>
      <c r="N685" t="s">
        <v>24</v>
      </c>
      <c r="O685" t="s">
        <v>25</v>
      </c>
      <c r="P685" t="s">
        <v>242</v>
      </c>
      <c r="Q685" t="s">
        <v>322</v>
      </c>
    </row>
    <row r="686" spans="1:17" x14ac:dyDescent="0.35">
      <c r="A686">
        <v>1136600</v>
      </c>
      <c r="B686" t="s">
        <v>56</v>
      </c>
      <c r="C686" s="1">
        <v>43228</v>
      </c>
      <c r="D686" t="s">
        <v>354</v>
      </c>
      <c r="E686" t="s">
        <v>58</v>
      </c>
      <c r="F686">
        <v>0</v>
      </c>
      <c r="G686" t="s">
        <v>40</v>
      </c>
      <c r="H686" t="s">
        <v>31</v>
      </c>
      <c r="I686" t="s">
        <v>40</v>
      </c>
      <c r="J686" t="s">
        <v>33</v>
      </c>
      <c r="K686" t="s">
        <v>40</v>
      </c>
      <c r="L686" t="s">
        <v>23</v>
      </c>
      <c r="M686">
        <v>15</v>
      </c>
      <c r="N686" t="s">
        <v>24</v>
      </c>
      <c r="O686" t="s">
        <v>25</v>
      </c>
      <c r="P686" t="s">
        <v>120</v>
      </c>
      <c r="Q686" t="s">
        <v>323</v>
      </c>
    </row>
    <row r="687" spans="1:17" x14ac:dyDescent="0.35">
      <c r="A687">
        <v>1136601</v>
      </c>
      <c r="B687" t="s">
        <v>50</v>
      </c>
      <c r="C687" s="1">
        <v>43229</v>
      </c>
      <c r="D687" t="s">
        <v>370</v>
      </c>
      <c r="E687" t="s">
        <v>52</v>
      </c>
      <c r="F687">
        <v>0</v>
      </c>
      <c r="G687" t="s">
        <v>21</v>
      </c>
      <c r="H687" t="s">
        <v>47</v>
      </c>
      <c r="I687" t="s">
        <v>21</v>
      </c>
      <c r="J687" t="s">
        <v>22</v>
      </c>
      <c r="K687" t="s">
        <v>47</v>
      </c>
      <c r="L687" t="s">
        <v>23</v>
      </c>
      <c r="M687">
        <v>102</v>
      </c>
      <c r="N687" t="s">
        <v>24</v>
      </c>
      <c r="O687" t="s">
        <v>25</v>
      </c>
      <c r="P687" t="s">
        <v>335</v>
      </c>
      <c r="Q687" t="s">
        <v>232</v>
      </c>
    </row>
    <row r="688" spans="1:17" x14ac:dyDescent="0.35">
      <c r="A688">
        <v>1136602</v>
      </c>
      <c r="B688" t="s">
        <v>36</v>
      </c>
      <c r="C688" s="1">
        <v>43230</v>
      </c>
      <c r="D688" t="s">
        <v>227</v>
      </c>
      <c r="E688" t="s">
        <v>38</v>
      </c>
      <c r="F688">
        <v>0</v>
      </c>
      <c r="G688" t="s">
        <v>39</v>
      </c>
      <c r="H688" t="s">
        <v>259</v>
      </c>
      <c r="I688" t="s">
        <v>39</v>
      </c>
      <c r="J688" t="s">
        <v>33</v>
      </c>
      <c r="K688" t="s">
        <v>259</v>
      </c>
      <c r="L688" t="s">
        <v>41</v>
      </c>
      <c r="M688">
        <v>9</v>
      </c>
      <c r="N688" t="s">
        <v>24</v>
      </c>
      <c r="O688" t="s">
        <v>25</v>
      </c>
      <c r="P688" t="s">
        <v>332</v>
      </c>
      <c r="Q688" t="s">
        <v>252</v>
      </c>
    </row>
    <row r="689" spans="1:17" x14ac:dyDescent="0.35">
      <c r="A689">
        <v>1136603</v>
      </c>
      <c r="B689" t="s">
        <v>56</v>
      </c>
      <c r="C689" s="1">
        <v>43231</v>
      </c>
      <c r="D689" t="s">
        <v>354</v>
      </c>
      <c r="E689" t="s">
        <v>58</v>
      </c>
      <c r="F689">
        <v>0</v>
      </c>
      <c r="G689" t="s">
        <v>40</v>
      </c>
      <c r="H689" t="s">
        <v>32</v>
      </c>
      <c r="I689" t="s">
        <v>32</v>
      </c>
      <c r="J689" t="s">
        <v>33</v>
      </c>
      <c r="K689" t="s">
        <v>40</v>
      </c>
      <c r="L689" t="s">
        <v>41</v>
      </c>
      <c r="M689">
        <v>4</v>
      </c>
      <c r="N689" t="s">
        <v>24</v>
      </c>
      <c r="O689" t="s">
        <v>25</v>
      </c>
      <c r="P689" t="s">
        <v>120</v>
      </c>
      <c r="Q689" t="s">
        <v>351</v>
      </c>
    </row>
    <row r="690" spans="1:17" x14ac:dyDescent="0.35">
      <c r="A690">
        <v>1136604</v>
      </c>
      <c r="B690" t="s">
        <v>224</v>
      </c>
      <c r="C690" s="1">
        <v>43232</v>
      </c>
      <c r="D690" t="s">
        <v>247</v>
      </c>
      <c r="E690" t="s">
        <v>225</v>
      </c>
      <c r="F690">
        <v>0</v>
      </c>
      <c r="G690" t="s">
        <v>31</v>
      </c>
      <c r="H690" t="s">
        <v>21</v>
      </c>
      <c r="I690" t="s">
        <v>31</v>
      </c>
      <c r="J690" t="s">
        <v>22</v>
      </c>
      <c r="K690" t="s">
        <v>21</v>
      </c>
      <c r="L690" t="s">
        <v>23</v>
      </c>
      <c r="M690">
        <v>31</v>
      </c>
      <c r="N690" t="s">
        <v>24</v>
      </c>
      <c r="O690" t="s">
        <v>25</v>
      </c>
      <c r="P690" t="s">
        <v>322</v>
      </c>
      <c r="Q690" t="s">
        <v>267</v>
      </c>
    </row>
    <row r="691" spans="1:17" x14ac:dyDescent="0.35">
      <c r="A691">
        <v>1136605</v>
      </c>
      <c r="B691" t="s">
        <v>36</v>
      </c>
      <c r="C691" s="1">
        <v>43232</v>
      </c>
      <c r="D691" t="s">
        <v>121</v>
      </c>
      <c r="E691" t="s">
        <v>38</v>
      </c>
      <c r="F691">
        <v>0</v>
      </c>
      <c r="G691" t="s">
        <v>39</v>
      </c>
      <c r="H691" t="s">
        <v>20</v>
      </c>
      <c r="I691" t="s">
        <v>20</v>
      </c>
      <c r="J691" t="s">
        <v>22</v>
      </c>
      <c r="K691" t="s">
        <v>20</v>
      </c>
      <c r="L691" t="s">
        <v>41</v>
      </c>
      <c r="M691">
        <v>5</v>
      </c>
      <c r="N691" t="s">
        <v>24</v>
      </c>
      <c r="O691" t="s">
        <v>25</v>
      </c>
      <c r="P691" t="s">
        <v>335</v>
      </c>
      <c r="Q691" t="s">
        <v>127</v>
      </c>
    </row>
    <row r="692" spans="1:17" x14ac:dyDescent="0.35">
      <c r="A692">
        <v>1136606</v>
      </c>
      <c r="B692" t="s">
        <v>238</v>
      </c>
      <c r="C692" s="1">
        <v>43233</v>
      </c>
      <c r="D692" t="s">
        <v>183</v>
      </c>
      <c r="E692" t="s">
        <v>301</v>
      </c>
      <c r="F692">
        <v>0</v>
      </c>
      <c r="G692" t="s">
        <v>32</v>
      </c>
      <c r="H692" t="s">
        <v>259</v>
      </c>
      <c r="I692" t="s">
        <v>32</v>
      </c>
      <c r="J692" t="s">
        <v>22</v>
      </c>
      <c r="K692" t="s">
        <v>32</v>
      </c>
      <c r="L692" t="s">
        <v>41</v>
      </c>
      <c r="M692">
        <v>8</v>
      </c>
      <c r="N692" t="s">
        <v>24</v>
      </c>
      <c r="O692" t="s">
        <v>25</v>
      </c>
      <c r="P692" t="s">
        <v>120</v>
      </c>
      <c r="Q692" t="s">
        <v>351</v>
      </c>
    </row>
    <row r="693" spans="1:17" x14ac:dyDescent="0.35">
      <c r="A693">
        <v>1136607</v>
      </c>
      <c r="B693" t="s">
        <v>44</v>
      </c>
      <c r="C693" s="1">
        <v>43233</v>
      </c>
      <c r="D693" t="s">
        <v>354</v>
      </c>
      <c r="E693" t="s">
        <v>46</v>
      </c>
      <c r="F693">
        <v>0</v>
      </c>
      <c r="G693" t="s">
        <v>47</v>
      </c>
      <c r="H693" t="s">
        <v>40</v>
      </c>
      <c r="I693" t="s">
        <v>40</v>
      </c>
      <c r="J693" t="s">
        <v>22</v>
      </c>
      <c r="K693" t="s">
        <v>40</v>
      </c>
      <c r="L693" t="s">
        <v>41</v>
      </c>
      <c r="M693">
        <v>7</v>
      </c>
      <c r="N693" t="s">
        <v>24</v>
      </c>
      <c r="O693" t="s">
        <v>25</v>
      </c>
      <c r="P693" t="s">
        <v>323</v>
      </c>
      <c r="Q693" t="s">
        <v>140</v>
      </c>
    </row>
    <row r="694" spans="1:17" x14ac:dyDescent="0.35">
      <c r="A694">
        <v>1136608</v>
      </c>
      <c r="B694" t="s">
        <v>224</v>
      </c>
      <c r="C694" s="1">
        <v>43234</v>
      </c>
      <c r="D694" t="s">
        <v>257</v>
      </c>
      <c r="E694" t="s">
        <v>225</v>
      </c>
      <c r="F694">
        <v>0</v>
      </c>
      <c r="G694" t="s">
        <v>31</v>
      </c>
      <c r="H694" t="s">
        <v>20</v>
      </c>
      <c r="I694" t="s">
        <v>20</v>
      </c>
      <c r="J694" t="s">
        <v>22</v>
      </c>
      <c r="K694" t="s">
        <v>20</v>
      </c>
      <c r="L694" t="s">
        <v>41</v>
      </c>
      <c r="M694">
        <v>10</v>
      </c>
      <c r="N694" t="s">
        <v>24</v>
      </c>
      <c r="O694" t="s">
        <v>25</v>
      </c>
      <c r="P694" t="s">
        <v>242</v>
      </c>
      <c r="Q694" t="s">
        <v>322</v>
      </c>
    </row>
    <row r="695" spans="1:17" x14ac:dyDescent="0.35">
      <c r="A695">
        <v>1136609</v>
      </c>
      <c r="B695" t="s">
        <v>50</v>
      </c>
      <c r="C695" s="1">
        <v>43235</v>
      </c>
      <c r="D695" t="s">
        <v>371</v>
      </c>
      <c r="E695" t="s">
        <v>52</v>
      </c>
      <c r="F695">
        <v>0</v>
      </c>
      <c r="G695" t="s">
        <v>21</v>
      </c>
      <c r="H695" t="s">
        <v>40</v>
      </c>
      <c r="I695" t="s">
        <v>21</v>
      </c>
      <c r="J695" t="s">
        <v>22</v>
      </c>
      <c r="K695" t="s">
        <v>21</v>
      </c>
      <c r="L695" t="s">
        <v>41</v>
      </c>
      <c r="M695">
        <v>6</v>
      </c>
      <c r="N695" t="s">
        <v>24</v>
      </c>
      <c r="O695" t="s">
        <v>25</v>
      </c>
      <c r="P695" t="s">
        <v>127</v>
      </c>
      <c r="Q695" t="s">
        <v>232</v>
      </c>
    </row>
    <row r="696" spans="1:17" x14ac:dyDescent="0.35">
      <c r="A696">
        <v>1136610</v>
      </c>
      <c r="B696" t="s">
        <v>44</v>
      </c>
      <c r="C696" s="1">
        <v>43236</v>
      </c>
      <c r="D696" t="s">
        <v>349</v>
      </c>
      <c r="E696" t="s">
        <v>46</v>
      </c>
      <c r="F696">
        <v>0</v>
      </c>
      <c r="G696" t="s">
        <v>47</v>
      </c>
      <c r="H696" t="s">
        <v>31</v>
      </c>
      <c r="I696" t="s">
        <v>31</v>
      </c>
      <c r="J696" t="s">
        <v>22</v>
      </c>
      <c r="K696" t="s">
        <v>47</v>
      </c>
      <c r="L696" t="s">
        <v>23</v>
      </c>
      <c r="M696">
        <v>3</v>
      </c>
      <c r="N696" t="s">
        <v>24</v>
      </c>
      <c r="O696" t="s">
        <v>25</v>
      </c>
      <c r="P696" t="s">
        <v>120</v>
      </c>
      <c r="Q696" t="s">
        <v>323</v>
      </c>
    </row>
    <row r="697" spans="1:17" x14ac:dyDescent="0.35">
      <c r="A697">
        <v>1136611</v>
      </c>
      <c r="B697" t="s">
        <v>17</v>
      </c>
      <c r="C697" s="1">
        <v>43237</v>
      </c>
      <c r="D697" t="s">
        <v>121</v>
      </c>
      <c r="E697" t="s">
        <v>345</v>
      </c>
      <c r="F697">
        <v>0</v>
      </c>
      <c r="G697" t="s">
        <v>20</v>
      </c>
      <c r="H697" t="s">
        <v>259</v>
      </c>
      <c r="I697" t="s">
        <v>259</v>
      </c>
      <c r="J697" t="s">
        <v>22</v>
      </c>
      <c r="K697" t="s">
        <v>20</v>
      </c>
      <c r="L697" t="s">
        <v>23</v>
      </c>
      <c r="M697">
        <v>14</v>
      </c>
      <c r="N697" t="s">
        <v>24</v>
      </c>
      <c r="O697" t="s">
        <v>25</v>
      </c>
      <c r="P697" t="s">
        <v>332</v>
      </c>
      <c r="Q697" t="s">
        <v>140</v>
      </c>
    </row>
    <row r="698" spans="1:17" x14ac:dyDescent="0.35">
      <c r="A698">
        <v>1136612</v>
      </c>
      <c r="B698" t="s">
        <v>36</v>
      </c>
      <c r="C698" s="1">
        <v>43238</v>
      </c>
      <c r="D698" t="s">
        <v>359</v>
      </c>
      <c r="E698" t="s">
        <v>38</v>
      </c>
      <c r="F698">
        <v>0</v>
      </c>
      <c r="G698" t="s">
        <v>39</v>
      </c>
      <c r="H698" t="s">
        <v>32</v>
      </c>
      <c r="I698" t="s">
        <v>32</v>
      </c>
      <c r="J698" t="s">
        <v>22</v>
      </c>
      <c r="K698" t="s">
        <v>39</v>
      </c>
      <c r="L698" t="s">
        <v>23</v>
      </c>
      <c r="M698">
        <v>34</v>
      </c>
      <c r="N698" t="s">
        <v>24</v>
      </c>
      <c r="O698" t="s">
        <v>25</v>
      </c>
      <c r="P698" t="s">
        <v>237</v>
      </c>
      <c r="Q698" t="s">
        <v>127</v>
      </c>
    </row>
    <row r="699" spans="1:17" x14ac:dyDescent="0.35">
      <c r="A699">
        <v>1136613</v>
      </c>
      <c r="B699" t="s">
        <v>56</v>
      </c>
      <c r="C699" s="1">
        <v>43239</v>
      </c>
      <c r="D699" t="s">
        <v>372</v>
      </c>
      <c r="E699" t="s">
        <v>58</v>
      </c>
      <c r="F699">
        <v>0</v>
      </c>
      <c r="G699" t="s">
        <v>40</v>
      </c>
      <c r="H699" t="s">
        <v>20</v>
      </c>
      <c r="I699" t="s">
        <v>40</v>
      </c>
      <c r="J699" t="s">
        <v>33</v>
      </c>
      <c r="K699" t="s">
        <v>40</v>
      </c>
      <c r="L699" t="s">
        <v>23</v>
      </c>
      <c r="M699">
        <v>30</v>
      </c>
      <c r="N699" t="s">
        <v>24</v>
      </c>
      <c r="O699" t="s">
        <v>25</v>
      </c>
      <c r="P699" t="s">
        <v>242</v>
      </c>
      <c r="Q699" t="s">
        <v>322</v>
      </c>
    </row>
    <row r="700" spans="1:17" x14ac:dyDescent="0.35">
      <c r="A700">
        <v>1136614</v>
      </c>
      <c r="B700" t="s">
        <v>60</v>
      </c>
      <c r="C700" s="1">
        <v>43239</v>
      </c>
      <c r="D700" t="s">
        <v>290</v>
      </c>
      <c r="E700" t="s">
        <v>62</v>
      </c>
      <c r="F700">
        <v>0</v>
      </c>
      <c r="G700" t="s">
        <v>259</v>
      </c>
      <c r="H700" t="s">
        <v>21</v>
      </c>
      <c r="I700" t="s">
        <v>259</v>
      </c>
      <c r="J700" t="s">
        <v>33</v>
      </c>
      <c r="K700" t="s">
        <v>21</v>
      </c>
      <c r="L700" t="s">
        <v>41</v>
      </c>
      <c r="M700">
        <v>5</v>
      </c>
      <c r="N700" t="s">
        <v>24</v>
      </c>
      <c r="O700" t="s">
        <v>25</v>
      </c>
      <c r="P700" t="s">
        <v>232</v>
      </c>
      <c r="Q700" t="s">
        <v>140</v>
      </c>
    </row>
    <row r="701" spans="1:17" x14ac:dyDescent="0.35">
      <c r="A701">
        <v>1136615</v>
      </c>
      <c r="B701" t="s">
        <v>36</v>
      </c>
      <c r="C701" s="1">
        <v>43240</v>
      </c>
      <c r="D701" t="s">
        <v>93</v>
      </c>
      <c r="E701" t="s">
        <v>38</v>
      </c>
      <c r="F701">
        <v>0</v>
      </c>
      <c r="G701" t="s">
        <v>39</v>
      </c>
      <c r="H701" t="s">
        <v>47</v>
      </c>
      <c r="I701" t="s">
        <v>39</v>
      </c>
      <c r="J701" t="s">
        <v>33</v>
      </c>
      <c r="K701" t="s">
        <v>39</v>
      </c>
      <c r="L701" t="s">
        <v>23</v>
      </c>
      <c r="M701">
        <v>11</v>
      </c>
      <c r="N701" t="s">
        <v>24</v>
      </c>
      <c r="O701" t="s">
        <v>25</v>
      </c>
      <c r="P701" t="s">
        <v>127</v>
      </c>
      <c r="Q701" t="s">
        <v>267</v>
      </c>
    </row>
    <row r="702" spans="1:17" x14ac:dyDescent="0.35">
      <c r="A702">
        <v>1136616</v>
      </c>
      <c r="B702" t="s">
        <v>238</v>
      </c>
      <c r="C702" s="1">
        <v>43240</v>
      </c>
      <c r="D702" t="s">
        <v>373</v>
      </c>
      <c r="E702" t="s">
        <v>301</v>
      </c>
      <c r="F702">
        <v>0</v>
      </c>
      <c r="G702" t="s">
        <v>32</v>
      </c>
      <c r="H702" t="s">
        <v>31</v>
      </c>
      <c r="I702" t="s">
        <v>32</v>
      </c>
      <c r="J702" t="s">
        <v>22</v>
      </c>
      <c r="K702" t="s">
        <v>32</v>
      </c>
      <c r="L702" t="s">
        <v>41</v>
      </c>
      <c r="M702">
        <v>5</v>
      </c>
      <c r="N702" t="s">
        <v>24</v>
      </c>
      <c r="O702" t="s">
        <v>25</v>
      </c>
      <c r="P702" t="s">
        <v>323</v>
      </c>
      <c r="Q702" t="s">
        <v>351</v>
      </c>
    </row>
    <row r="703" spans="1:17" x14ac:dyDescent="0.35">
      <c r="A703">
        <v>1136617</v>
      </c>
      <c r="B703" t="s">
        <v>44</v>
      </c>
      <c r="C703" s="1">
        <v>43242</v>
      </c>
      <c r="D703" t="s">
        <v>243</v>
      </c>
      <c r="E703" t="s">
        <v>46</v>
      </c>
      <c r="F703">
        <v>0</v>
      </c>
      <c r="G703" t="s">
        <v>259</v>
      </c>
      <c r="H703" t="s">
        <v>32</v>
      </c>
      <c r="I703" t="s">
        <v>32</v>
      </c>
      <c r="J703" t="s">
        <v>22</v>
      </c>
      <c r="K703" t="s">
        <v>32</v>
      </c>
      <c r="L703" t="s">
        <v>41</v>
      </c>
      <c r="M703">
        <v>2</v>
      </c>
      <c r="N703" t="s">
        <v>24</v>
      </c>
      <c r="O703" t="s">
        <v>25</v>
      </c>
      <c r="P703" t="s">
        <v>252</v>
      </c>
      <c r="Q703" t="s">
        <v>120</v>
      </c>
    </row>
    <row r="704" spans="1:17" x14ac:dyDescent="0.35">
      <c r="A704">
        <v>1136618</v>
      </c>
      <c r="B704" t="s">
        <v>50</v>
      </c>
      <c r="C704" s="1">
        <v>43243</v>
      </c>
      <c r="D704" t="s">
        <v>307</v>
      </c>
      <c r="E704" t="s">
        <v>52</v>
      </c>
      <c r="F704">
        <v>0</v>
      </c>
      <c r="G704" t="s">
        <v>21</v>
      </c>
      <c r="H704" t="s">
        <v>40</v>
      </c>
      <c r="I704" t="s">
        <v>40</v>
      </c>
      <c r="J704" t="s">
        <v>22</v>
      </c>
      <c r="K704" t="s">
        <v>21</v>
      </c>
      <c r="L704" t="s">
        <v>23</v>
      </c>
      <c r="M704">
        <v>25</v>
      </c>
      <c r="N704" t="s">
        <v>24</v>
      </c>
      <c r="O704" t="s">
        <v>25</v>
      </c>
      <c r="P704" t="s">
        <v>232</v>
      </c>
      <c r="Q704" t="s">
        <v>323</v>
      </c>
    </row>
    <row r="705" spans="1:17" x14ac:dyDescent="0.35">
      <c r="A705">
        <v>1136619</v>
      </c>
      <c r="B705" t="s">
        <v>50</v>
      </c>
      <c r="C705" s="1">
        <v>43245</v>
      </c>
      <c r="D705" t="s">
        <v>346</v>
      </c>
      <c r="E705" t="s">
        <v>52</v>
      </c>
      <c r="F705">
        <v>0</v>
      </c>
      <c r="G705" t="s">
        <v>21</v>
      </c>
      <c r="H705" t="s">
        <v>259</v>
      </c>
      <c r="I705" t="s">
        <v>21</v>
      </c>
      <c r="J705" t="s">
        <v>22</v>
      </c>
      <c r="K705" t="s">
        <v>259</v>
      </c>
      <c r="L705" t="s">
        <v>23</v>
      </c>
      <c r="M705">
        <v>14</v>
      </c>
      <c r="N705" t="s">
        <v>24</v>
      </c>
      <c r="O705" t="s">
        <v>25</v>
      </c>
      <c r="P705" t="s">
        <v>127</v>
      </c>
      <c r="Q705" t="s">
        <v>323</v>
      </c>
    </row>
    <row r="706" spans="1:17" x14ac:dyDescent="0.35">
      <c r="A706">
        <v>1136620</v>
      </c>
      <c r="B706" t="s">
        <v>44</v>
      </c>
      <c r="C706" s="1">
        <v>43247</v>
      </c>
      <c r="D706" t="s">
        <v>57</v>
      </c>
      <c r="E706" t="s">
        <v>46</v>
      </c>
      <c r="F706">
        <v>0</v>
      </c>
      <c r="G706" t="s">
        <v>32</v>
      </c>
      <c r="H706" t="s">
        <v>259</v>
      </c>
      <c r="I706" t="s">
        <v>32</v>
      </c>
      <c r="J706" t="s">
        <v>22</v>
      </c>
      <c r="K706" t="s">
        <v>32</v>
      </c>
      <c r="L706" t="s">
        <v>41</v>
      </c>
      <c r="M706">
        <v>8</v>
      </c>
      <c r="N706" t="s">
        <v>24</v>
      </c>
      <c r="O706" t="s">
        <v>25</v>
      </c>
      <c r="P706" t="s">
        <v>120</v>
      </c>
      <c r="Q706" t="s">
        <v>140</v>
      </c>
    </row>
    <row r="707" spans="1:17" x14ac:dyDescent="0.35">
      <c r="A707">
        <v>1175356</v>
      </c>
      <c r="B707" t="s">
        <v>65</v>
      </c>
      <c r="C707" s="1">
        <v>43547</v>
      </c>
      <c r="D707" t="s">
        <v>154</v>
      </c>
      <c r="E707" t="s">
        <v>67</v>
      </c>
      <c r="F707">
        <v>0</v>
      </c>
      <c r="G707" t="s">
        <v>32</v>
      </c>
      <c r="H707" t="s">
        <v>20</v>
      </c>
      <c r="I707" t="s">
        <v>32</v>
      </c>
      <c r="J707" t="s">
        <v>22</v>
      </c>
      <c r="K707" t="s">
        <v>32</v>
      </c>
      <c r="L707" t="s">
        <v>41</v>
      </c>
      <c r="M707">
        <v>7</v>
      </c>
      <c r="N707" t="s">
        <v>24</v>
      </c>
      <c r="O707" t="s">
        <v>25</v>
      </c>
      <c r="P707" t="s">
        <v>332</v>
      </c>
      <c r="Q707" t="s">
        <v>242</v>
      </c>
    </row>
    <row r="708" spans="1:17" x14ac:dyDescent="0.35">
      <c r="A708">
        <v>1175357</v>
      </c>
      <c r="B708" t="s">
        <v>50</v>
      </c>
      <c r="C708" s="1">
        <v>43548</v>
      </c>
      <c r="D708" t="s">
        <v>307</v>
      </c>
      <c r="E708" t="s">
        <v>52</v>
      </c>
      <c r="F708">
        <v>0</v>
      </c>
      <c r="G708" t="s">
        <v>21</v>
      </c>
      <c r="H708" t="s">
        <v>259</v>
      </c>
      <c r="I708" t="s">
        <v>21</v>
      </c>
      <c r="J708" t="s">
        <v>22</v>
      </c>
      <c r="K708" t="s">
        <v>21</v>
      </c>
      <c r="L708" t="s">
        <v>41</v>
      </c>
      <c r="M708">
        <v>6</v>
      </c>
      <c r="N708" t="s">
        <v>24</v>
      </c>
      <c r="O708" t="s">
        <v>25</v>
      </c>
      <c r="P708" t="s">
        <v>303</v>
      </c>
      <c r="Q708" t="s">
        <v>232</v>
      </c>
    </row>
    <row r="709" spans="1:17" x14ac:dyDescent="0.35">
      <c r="A709">
        <v>1175358</v>
      </c>
      <c r="B709" t="s">
        <v>44</v>
      </c>
      <c r="C709" s="1">
        <v>43548</v>
      </c>
      <c r="D709" t="s">
        <v>336</v>
      </c>
      <c r="E709" t="s">
        <v>46</v>
      </c>
      <c r="F709">
        <v>0</v>
      </c>
      <c r="G709" t="s">
        <v>47</v>
      </c>
      <c r="H709" t="s">
        <v>374</v>
      </c>
      <c r="I709" t="s">
        <v>47</v>
      </c>
      <c r="J709" t="s">
        <v>22</v>
      </c>
      <c r="K709" t="s">
        <v>374</v>
      </c>
      <c r="L709" t="s">
        <v>23</v>
      </c>
      <c r="M709">
        <v>37</v>
      </c>
      <c r="N709" t="s">
        <v>24</v>
      </c>
      <c r="O709" t="s">
        <v>25</v>
      </c>
      <c r="P709" t="s">
        <v>351</v>
      </c>
      <c r="Q709" t="s">
        <v>140</v>
      </c>
    </row>
    <row r="710" spans="1:17" x14ac:dyDescent="0.35">
      <c r="A710">
        <v>1175359</v>
      </c>
      <c r="B710" t="s">
        <v>56</v>
      </c>
      <c r="C710" s="1">
        <v>43549</v>
      </c>
      <c r="D710" t="s">
        <v>118</v>
      </c>
      <c r="E710" t="s">
        <v>58</v>
      </c>
      <c r="F710">
        <v>0</v>
      </c>
      <c r="G710" t="s">
        <v>40</v>
      </c>
      <c r="H710" t="s">
        <v>31</v>
      </c>
      <c r="I710" t="s">
        <v>40</v>
      </c>
      <c r="J710" t="s">
        <v>22</v>
      </c>
      <c r="K710" t="s">
        <v>31</v>
      </c>
      <c r="L710" t="s">
        <v>23</v>
      </c>
      <c r="M710">
        <v>14</v>
      </c>
      <c r="N710" t="s">
        <v>24</v>
      </c>
      <c r="O710" t="s">
        <v>25</v>
      </c>
      <c r="P710" t="s">
        <v>335</v>
      </c>
      <c r="Q710" t="s">
        <v>252</v>
      </c>
    </row>
    <row r="711" spans="1:17" x14ac:dyDescent="0.35">
      <c r="A711">
        <v>1175360</v>
      </c>
      <c r="B711" t="s">
        <v>36</v>
      </c>
      <c r="C711" s="1">
        <v>43550</v>
      </c>
      <c r="D711" t="s">
        <v>57</v>
      </c>
      <c r="E711" t="s">
        <v>38</v>
      </c>
      <c r="F711">
        <v>0</v>
      </c>
      <c r="G711" t="s">
        <v>374</v>
      </c>
      <c r="H711" t="s">
        <v>32</v>
      </c>
      <c r="I711" t="s">
        <v>374</v>
      </c>
      <c r="J711" t="s">
        <v>33</v>
      </c>
      <c r="K711" t="s">
        <v>32</v>
      </c>
      <c r="L711" t="s">
        <v>41</v>
      </c>
      <c r="M711">
        <v>6</v>
      </c>
      <c r="N711" t="s">
        <v>24</v>
      </c>
      <c r="O711" t="s">
        <v>25</v>
      </c>
      <c r="P711" t="s">
        <v>120</v>
      </c>
      <c r="Q711" t="s">
        <v>323</v>
      </c>
    </row>
    <row r="712" spans="1:17" x14ac:dyDescent="0.35">
      <c r="A712">
        <v>1175361</v>
      </c>
      <c r="B712" t="s">
        <v>50</v>
      </c>
      <c r="C712" s="1">
        <v>43551</v>
      </c>
      <c r="D712" t="s">
        <v>307</v>
      </c>
      <c r="E712" t="s">
        <v>52</v>
      </c>
      <c r="F712">
        <v>0</v>
      </c>
      <c r="G712" t="s">
        <v>21</v>
      </c>
      <c r="H712" t="s">
        <v>31</v>
      </c>
      <c r="I712" t="s">
        <v>31</v>
      </c>
      <c r="J712" t="s">
        <v>22</v>
      </c>
      <c r="K712" t="s">
        <v>21</v>
      </c>
      <c r="L712" t="s">
        <v>23</v>
      </c>
      <c r="M712">
        <v>28</v>
      </c>
      <c r="N712" t="s">
        <v>24</v>
      </c>
      <c r="O712" t="s">
        <v>25</v>
      </c>
      <c r="P712" t="s">
        <v>237</v>
      </c>
      <c r="Q712" t="s">
        <v>232</v>
      </c>
    </row>
    <row r="713" spans="1:17" x14ac:dyDescent="0.35">
      <c r="A713">
        <v>1175362</v>
      </c>
      <c r="B713" t="s">
        <v>17</v>
      </c>
      <c r="C713" s="1">
        <v>43552</v>
      </c>
      <c r="D713" t="s">
        <v>349</v>
      </c>
      <c r="E713" t="s">
        <v>345</v>
      </c>
      <c r="F713">
        <v>0</v>
      </c>
      <c r="G713" t="s">
        <v>20</v>
      </c>
      <c r="H713" t="s">
        <v>47</v>
      </c>
      <c r="I713" t="s">
        <v>20</v>
      </c>
      <c r="J713" t="s">
        <v>22</v>
      </c>
      <c r="K713" t="s">
        <v>47</v>
      </c>
      <c r="L713" t="s">
        <v>23</v>
      </c>
      <c r="M713">
        <v>6</v>
      </c>
      <c r="N713" t="s">
        <v>24</v>
      </c>
      <c r="O713" t="s">
        <v>25</v>
      </c>
      <c r="P713" t="s">
        <v>267</v>
      </c>
      <c r="Q713" t="s">
        <v>140</v>
      </c>
    </row>
    <row r="714" spans="1:17" x14ac:dyDescent="0.35">
      <c r="A714">
        <v>1175363</v>
      </c>
      <c r="B714" t="s">
        <v>60</v>
      </c>
      <c r="C714" s="1">
        <v>43553</v>
      </c>
      <c r="D714" t="s">
        <v>346</v>
      </c>
      <c r="E714" t="s">
        <v>62</v>
      </c>
      <c r="F714">
        <v>0</v>
      </c>
      <c r="G714" t="s">
        <v>259</v>
      </c>
      <c r="H714" t="s">
        <v>40</v>
      </c>
      <c r="I714" t="s">
        <v>40</v>
      </c>
      <c r="J714" t="s">
        <v>33</v>
      </c>
      <c r="K714" t="s">
        <v>259</v>
      </c>
      <c r="L714" t="s">
        <v>41</v>
      </c>
      <c r="M714">
        <v>5</v>
      </c>
      <c r="N714" t="s">
        <v>24</v>
      </c>
      <c r="O714" t="s">
        <v>25</v>
      </c>
      <c r="P714" t="s">
        <v>252</v>
      </c>
      <c r="Q714" t="s">
        <v>242</v>
      </c>
    </row>
    <row r="715" spans="1:17" x14ac:dyDescent="0.35">
      <c r="A715">
        <v>1175364</v>
      </c>
      <c r="B715" t="s">
        <v>28</v>
      </c>
      <c r="C715" s="1">
        <v>43554</v>
      </c>
      <c r="D715" t="s">
        <v>308</v>
      </c>
      <c r="E715" t="s">
        <v>320</v>
      </c>
      <c r="F715">
        <v>0</v>
      </c>
      <c r="G715" t="s">
        <v>31</v>
      </c>
      <c r="H715" t="s">
        <v>47</v>
      </c>
      <c r="I715" t="s">
        <v>31</v>
      </c>
      <c r="J715" t="s">
        <v>22</v>
      </c>
      <c r="K715" t="s">
        <v>31</v>
      </c>
      <c r="L715" t="s">
        <v>41</v>
      </c>
      <c r="M715">
        <v>8</v>
      </c>
      <c r="N715" t="s">
        <v>24</v>
      </c>
      <c r="O715" t="s">
        <v>25</v>
      </c>
      <c r="P715" t="s">
        <v>237</v>
      </c>
      <c r="Q715" t="s">
        <v>303</v>
      </c>
    </row>
    <row r="716" spans="1:17" x14ac:dyDescent="0.35">
      <c r="A716">
        <v>1175365</v>
      </c>
      <c r="B716" t="s">
        <v>36</v>
      </c>
      <c r="C716" s="1">
        <v>43554</v>
      </c>
      <c r="D716" t="s">
        <v>375</v>
      </c>
      <c r="E716" t="s">
        <v>38</v>
      </c>
      <c r="F716">
        <v>0</v>
      </c>
      <c r="G716" t="s">
        <v>374</v>
      </c>
      <c r="H716" t="s">
        <v>21</v>
      </c>
      <c r="I716" t="s">
        <v>374</v>
      </c>
      <c r="J716" t="s">
        <v>22</v>
      </c>
      <c r="K716" t="s">
        <v>374</v>
      </c>
      <c r="L716" t="s">
        <v>122</v>
      </c>
      <c r="M716" t="s">
        <v>25</v>
      </c>
      <c r="N716" t="s">
        <v>123</v>
      </c>
      <c r="O716" t="s">
        <v>25</v>
      </c>
      <c r="P716" t="s">
        <v>332</v>
      </c>
      <c r="Q716" t="s">
        <v>323</v>
      </c>
    </row>
    <row r="717" spans="1:17" x14ac:dyDescent="0.35">
      <c r="A717">
        <v>1175366</v>
      </c>
      <c r="B717" t="s">
        <v>60</v>
      </c>
      <c r="C717" s="1">
        <v>43555</v>
      </c>
      <c r="D717" t="s">
        <v>376</v>
      </c>
      <c r="E717" t="s">
        <v>62</v>
      </c>
      <c r="F717">
        <v>0</v>
      </c>
      <c r="G717" t="s">
        <v>259</v>
      </c>
      <c r="H717" t="s">
        <v>20</v>
      </c>
      <c r="I717" t="s">
        <v>20</v>
      </c>
      <c r="J717" t="s">
        <v>22</v>
      </c>
      <c r="K717" t="s">
        <v>259</v>
      </c>
      <c r="L717" t="s">
        <v>23</v>
      </c>
      <c r="M717">
        <v>118</v>
      </c>
      <c r="N717" t="s">
        <v>24</v>
      </c>
      <c r="O717" t="s">
        <v>25</v>
      </c>
      <c r="P717" t="s">
        <v>335</v>
      </c>
      <c r="Q717" t="s">
        <v>140</v>
      </c>
    </row>
    <row r="718" spans="1:17" x14ac:dyDescent="0.35">
      <c r="A718">
        <v>1175367</v>
      </c>
      <c r="B718" t="s">
        <v>65</v>
      </c>
      <c r="C718" s="1">
        <v>43555</v>
      </c>
      <c r="D718" t="s">
        <v>76</v>
      </c>
      <c r="E718" t="s">
        <v>67</v>
      </c>
      <c r="F718">
        <v>0</v>
      </c>
      <c r="G718" t="s">
        <v>32</v>
      </c>
      <c r="H718" t="s">
        <v>40</v>
      </c>
      <c r="I718" t="s">
        <v>40</v>
      </c>
      <c r="J718" t="s">
        <v>22</v>
      </c>
      <c r="K718" t="s">
        <v>32</v>
      </c>
      <c r="L718" t="s">
        <v>23</v>
      </c>
      <c r="M718">
        <v>8</v>
      </c>
      <c r="N718" t="s">
        <v>24</v>
      </c>
      <c r="O718" t="s">
        <v>25</v>
      </c>
      <c r="P718" t="s">
        <v>351</v>
      </c>
      <c r="Q718" t="s">
        <v>267</v>
      </c>
    </row>
    <row r="719" spans="1:17" x14ac:dyDescent="0.35">
      <c r="A719">
        <v>1175368</v>
      </c>
      <c r="B719" t="s">
        <v>28</v>
      </c>
      <c r="C719" s="1">
        <v>43556</v>
      </c>
      <c r="D719" t="s">
        <v>377</v>
      </c>
      <c r="E719" t="s">
        <v>320</v>
      </c>
      <c r="F719">
        <v>0</v>
      </c>
      <c r="G719" t="s">
        <v>31</v>
      </c>
      <c r="H719" t="s">
        <v>374</v>
      </c>
      <c r="I719" t="s">
        <v>374</v>
      </c>
      <c r="J719" t="s">
        <v>22</v>
      </c>
      <c r="K719" t="s">
        <v>31</v>
      </c>
      <c r="L719" t="s">
        <v>23</v>
      </c>
      <c r="M719">
        <v>14</v>
      </c>
      <c r="N719" t="s">
        <v>24</v>
      </c>
      <c r="O719" t="s">
        <v>25</v>
      </c>
      <c r="P719" t="s">
        <v>303</v>
      </c>
      <c r="Q719" t="s">
        <v>232</v>
      </c>
    </row>
    <row r="720" spans="1:17" x14ac:dyDescent="0.35">
      <c r="A720">
        <v>1175369</v>
      </c>
      <c r="B720" t="s">
        <v>56</v>
      </c>
      <c r="C720" s="1">
        <v>43557</v>
      </c>
      <c r="D720" t="s">
        <v>372</v>
      </c>
      <c r="E720" t="s">
        <v>58</v>
      </c>
      <c r="F720">
        <v>0</v>
      </c>
      <c r="G720" t="s">
        <v>40</v>
      </c>
      <c r="H720" t="s">
        <v>20</v>
      </c>
      <c r="I720" t="s">
        <v>40</v>
      </c>
      <c r="J720" t="s">
        <v>22</v>
      </c>
      <c r="K720" t="s">
        <v>40</v>
      </c>
      <c r="L720" t="s">
        <v>41</v>
      </c>
      <c r="M720">
        <v>7</v>
      </c>
      <c r="N720" t="s">
        <v>24</v>
      </c>
      <c r="O720" t="s">
        <v>25</v>
      </c>
      <c r="P720" t="s">
        <v>332</v>
      </c>
      <c r="Q720" t="s">
        <v>120</v>
      </c>
    </row>
    <row r="721" spans="1:17" x14ac:dyDescent="0.35">
      <c r="A721">
        <v>1175370</v>
      </c>
      <c r="B721" t="s">
        <v>44</v>
      </c>
      <c r="C721" s="1">
        <v>43558</v>
      </c>
      <c r="D721" t="s">
        <v>315</v>
      </c>
      <c r="E721" t="s">
        <v>46</v>
      </c>
      <c r="F721">
        <v>0</v>
      </c>
      <c r="G721" t="s">
        <v>47</v>
      </c>
      <c r="H721" t="s">
        <v>32</v>
      </c>
      <c r="I721" t="s">
        <v>32</v>
      </c>
      <c r="J721" t="s">
        <v>22</v>
      </c>
      <c r="K721" t="s">
        <v>47</v>
      </c>
      <c r="L721" t="s">
        <v>23</v>
      </c>
      <c r="M721">
        <v>37</v>
      </c>
      <c r="N721" t="s">
        <v>24</v>
      </c>
      <c r="O721" t="s">
        <v>25</v>
      </c>
      <c r="P721" t="s">
        <v>213</v>
      </c>
      <c r="Q721" t="s">
        <v>242</v>
      </c>
    </row>
    <row r="722" spans="1:17" x14ac:dyDescent="0.35">
      <c r="A722">
        <v>1175371</v>
      </c>
      <c r="B722" t="s">
        <v>36</v>
      </c>
      <c r="C722" s="1">
        <v>43559</v>
      </c>
      <c r="D722" t="s">
        <v>376</v>
      </c>
      <c r="E722" t="s">
        <v>38</v>
      </c>
      <c r="F722">
        <v>0</v>
      </c>
      <c r="G722" t="s">
        <v>374</v>
      </c>
      <c r="H722" t="s">
        <v>259</v>
      </c>
      <c r="I722" t="s">
        <v>259</v>
      </c>
      <c r="J722" t="s">
        <v>22</v>
      </c>
      <c r="K722" t="s">
        <v>259</v>
      </c>
      <c r="L722" t="s">
        <v>41</v>
      </c>
      <c r="M722">
        <v>5</v>
      </c>
      <c r="N722" t="s">
        <v>24</v>
      </c>
      <c r="O722" t="s">
        <v>25</v>
      </c>
      <c r="P722" t="s">
        <v>335</v>
      </c>
      <c r="Q722" t="s">
        <v>252</v>
      </c>
    </row>
    <row r="723" spans="1:17" x14ac:dyDescent="0.35">
      <c r="A723">
        <v>1175372</v>
      </c>
      <c r="B723" t="s">
        <v>17</v>
      </c>
      <c r="C723" s="1">
        <v>43560</v>
      </c>
      <c r="D723" t="s">
        <v>307</v>
      </c>
      <c r="E723" t="s">
        <v>345</v>
      </c>
      <c r="F723">
        <v>0</v>
      </c>
      <c r="G723" t="s">
        <v>20</v>
      </c>
      <c r="H723" t="s">
        <v>21</v>
      </c>
      <c r="I723" t="s">
        <v>21</v>
      </c>
      <c r="J723" t="s">
        <v>22</v>
      </c>
      <c r="K723" t="s">
        <v>21</v>
      </c>
      <c r="L723" t="s">
        <v>41</v>
      </c>
      <c r="M723">
        <v>5</v>
      </c>
      <c r="N723" t="s">
        <v>24</v>
      </c>
      <c r="O723" t="s">
        <v>25</v>
      </c>
      <c r="P723" t="s">
        <v>303</v>
      </c>
      <c r="Q723" t="s">
        <v>232</v>
      </c>
    </row>
    <row r="724" spans="1:17" x14ac:dyDescent="0.35">
      <c r="A724">
        <v>1178393</v>
      </c>
      <c r="B724" t="s">
        <v>65</v>
      </c>
      <c r="C724" s="1">
        <v>43561</v>
      </c>
      <c r="D724" t="s">
        <v>154</v>
      </c>
      <c r="E724" t="s">
        <v>67</v>
      </c>
      <c r="F724">
        <v>0</v>
      </c>
      <c r="G724" t="s">
        <v>32</v>
      </c>
      <c r="H724" t="s">
        <v>31</v>
      </c>
      <c r="I724" t="s">
        <v>32</v>
      </c>
      <c r="J724" t="s">
        <v>33</v>
      </c>
      <c r="K724" t="s">
        <v>32</v>
      </c>
      <c r="L724" t="s">
        <v>23</v>
      </c>
      <c r="M724">
        <v>22</v>
      </c>
      <c r="N724" t="s">
        <v>24</v>
      </c>
      <c r="O724" t="s">
        <v>25</v>
      </c>
      <c r="P724" t="s">
        <v>335</v>
      </c>
      <c r="Q724" t="s">
        <v>213</v>
      </c>
    </row>
    <row r="725" spans="1:17" x14ac:dyDescent="0.35">
      <c r="A725">
        <v>1178394</v>
      </c>
      <c r="B725" t="s">
        <v>60</v>
      </c>
      <c r="C725" s="1">
        <v>43561</v>
      </c>
      <c r="D725" t="s">
        <v>378</v>
      </c>
      <c r="E725" t="s">
        <v>62</v>
      </c>
      <c r="F725">
        <v>0</v>
      </c>
      <c r="G725" t="s">
        <v>259</v>
      </c>
      <c r="H725" t="s">
        <v>47</v>
      </c>
      <c r="I725" t="s">
        <v>259</v>
      </c>
      <c r="J725" t="s">
        <v>22</v>
      </c>
      <c r="K725" t="s">
        <v>47</v>
      </c>
      <c r="L725" t="s">
        <v>23</v>
      </c>
      <c r="M725">
        <v>40</v>
      </c>
      <c r="N725" t="s">
        <v>24</v>
      </c>
      <c r="O725" t="s">
        <v>25</v>
      </c>
      <c r="P725" t="s">
        <v>332</v>
      </c>
      <c r="Q725" t="s">
        <v>323</v>
      </c>
    </row>
    <row r="726" spans="1:17" x14ac:dyDescent="0.35">
      <c r="A726">
        <v>1178395</v>
      </c>
      <c r="B726" t="s">
        <v>17</v>
      </c>
      <c r="C726" s="1">
        <v>43562</v>
      </c>
      <c r="D726" t="s">
        <v>379</v>
      </c>
      <c r="E726" t="s">
        <v>345</v>
      </c>
      <c r="F726">
        <v>0</v>
      </c>
      <c r="G726" t="s">
        <v>20</v>
      </c>
      <c r="H726" t="s">
        <v>374</v>
      </c>
      <c r="I726" t="s">
        <v>374</v>
      </c>
      <c r="J726" t="s">
        <v>22</v>
      </c>
      <c r="K726" t="s">
        <v>374</v>
      </c>
      <c r="L726" t="s">
        <v>41</v>
      </c>
      <c r="M726">
        <v>4</v>
      </c>
      <c r="N726" t="s">
        <v>24</v>
      </c>
      <c r="O726" t="s">
        <v>25</v>
      </c>
      <c r="P726" t="s">
        <v>351</v>
      </c>
      <c r="Q726" t="s">
        <v>140</v>
      </c>
    </row>
    <row r="727" spans="1:17" x14ac:dyDescent="0.35">
      <c r="A727">
        <v>1178396</v>
      </c>
      <c r="B727" t="s">
        <v>56</v>
      </c>
      <c r="C727" s="1">
        <v>43562</v>
      </c>
      <c r="D727" t="s">
        <v>380</v>
      </c>
      <c r="E727" t="s">
        <v>58</v>
      </c>
      <c r="F727">
        <v>0</v>
      </c>
      <c r="G727" t="s">
        <v>40</v>
      </c>
      <c r="H727" t="s">
        <v>21</v>
      </c>
      <c r="I727" t="s">
        <v>21</v>
      </c>
      <c r="J727" t="s">
        <v>22</v>
      </c>
      <c r="K727" t="s">
        <v>21</v>
      </c>
      <c r="L727" t="s">
        <v>41</v>
      </c>
      <c r="M727">
        <v>8</v>
      </c>
      <c r="N727" t="s">
        <v>24</v>
      </c>
      <c r="O727" t="s">
        <v>25</v>
      </c>
      <c r="P727" t="s">
        <v>303</v>
      </c>
      <c r="Q727" t="s">
        <v>232</v>
      </c>
    </row>
    <row r="728" spans="1:17" x14ac:dyDescent="0.35">
      <c r="A728">
        <v>1178397</v>
      </c>
      <c r="B728" t="s">
        <v>28</v>
      </c>
      <c r="C728" s="1">
        <v>43563</v>
      </c>
      <c r="D728" t="s">
        <v>362</v>
      </c>
      <c r="E728" t="s">
        <v>320</v>
      </c>
      <c r="F728">
        <v>0</v>
      </c>
      <c r="G728" t="s">
        <v>31</v>
      </c>
      <c r="H728" t="s">
        <v>259</v>
      </c>
      <c r="I728" t="s">
        <v>31</v>
      </c>
      <c r="J728" t="s">
        <v>22</v>
      </c>
      <c r="K728" t="s">
        <v>31</v>
      </c>
      <c r="L728" t="s">
        <v>41</v>
      </c>
      <c r="M728">
        <v>6</v>
      </c>
      <c r="N728" t="s">
        <v>24</v>
      </c>
      <c r="O728" t="s">
        <v>25</v>
      </c>
      <c r="P728" t="s">
        <v>332</v>
      </c>
      <c r="Q728" t="s">
        <v>120</v>
      </c>
    </row>
    <row r="729" spans="1:17" x14ac:dyDescent="0.35">
      <c r="A729">
        <v>1178398</v>
      </c>
      <c r="B729" t="s">
        <v>65</v>
      </c>
      <c r="C729" s="1">
        <v>43564</v>
      </c>
      <c r="D729" t="s">
        <v>381</v>
      </c>
      <c r="E729" t="s">
        <v>67</v>
      </c>
      <c r="F729">
        <v>0</v>
      </c>
      <c r="G729" t="s">
        <v>32</v>
      </c>
      <c r="H729" t="s">
        <v>21</v>
      </c>
      <c r="I729" t="s">
        <v>32</v>
      </c>
      <c r="J729" t="s">
        <v>22</v>
      </c>
      <c r="K729" t="s">
        <v>32</v>
      </c>
      <c r="L729" t="s">
        <v>41</v>
      </c>
      <c r="M729">
        <v>7</v>
      </c>
      <c r="N729" t="s">
        <v>24</v>
      </c>
      <c r="O729" t="s">
        <v>25</v>
      </c>
      <c r="P729" t="s">
        <v>213</v>
      </c>
      <c r="Q729" t="s">
        <v>252</v>
      </c>
    </row>
    <row r="730" spans="1:17" x14ac:dyDescent="0.35">
      <c r="A730">
        <v>1178399</v>
      </c>
      <c r="B730" t="s">
        <v>44</v>
      </c>
      <c r="C730" s="1">
        <v>43565</v>
      </c>
      <c r="D730" t="s">
        <v>192</v>
      </c>
      <c r="E730" t="s">
        <v>46</v>
      </c>
      <c r="F730">
        <v>0</v>
      </c>
      <c r="G730" t="s">
        <v>47</v>
      </c>
      <c r="H730" t="s">
        <v>31</v>
      </c>
      <c r="I730" t="s">
        <v>47</v>
      </c>
      <c r="J730" t="s">
        <v>22</v>
      </c>
      <c r="K730" t="s">
        <v>47</v>
      </c>
      <c r="L730" t="s">
        <v>41</v>
      </c>
      <c r="M730">
        <v>3</v>
      </c>
      <c r="N730" t="s">
        <v>24</v>
      </c>
      <c r="O730" t="s">
        <v>25</v>
      </c>
      <c r="P730" t="s">
        <v>351</v>
      </c>
      <c r="Q730" t="s">
        <v>140</v>
      </c>
    </row>
    <row r="731" spans="1:17" x14ac:dyDescent="0.35">
      <c r="A731">
        <v>1178400</v>
      </c>
      <c r="B731" t="s">
        <v>56</v>
      </c>
      <c r="C731" s="1">
        <v>43566</v>
      </c>
      <c r="D731" t="s">
        <v>76</v>
      </c>
      <c r="E731" t="s">
        <v>58</v>
      </c>
      <c r="F731">
        <v>0</v>
      </c>
      <c r="G731" t="s">
        <v>40</v>
      </c>
      <c r="H731" t="s">
        <v>32</v>
      </c>
      <c r="I731" t="s">
        <v>32</v>
      </c>
      <c r="J731" t="s">
        <v>22</v>
      </c>
      <c r="K731" t="s">
        <v>32</v>
      </c>
      <c r="L731" t="s">
        <v>41</v>
      </c>
      <c r="M731">
        <v>4</v>
      </c>
      <c r="N731" t="s">
        <v>24</v>
      </c>
      <c r="O731" t="s">
        <v>25</v>
      </c>
      <c r="P731" t="s">
        <v>382</v>
      </c>
      <c r="Q731" t="s">
        <v>242</v>
      </c>
    </row>
    <row r="732" spans="1:17" x14ac:dyDescent="0.35">
      <c r="A732">
        <v>1178401</v>
      </c>
      <c r="B732" t="s">
        <v>50</v>
      </c>
      <c r="C732" s="1">
        <v>43567</v>
      </c>
      <c r="D732" t="s">
        <v>227</v>
      </c>
      <c r="E732" t="s">
        <v>52</v>
      </c>
      <c r="F732">
        <v>0</v>
      </c>
      <c r="G732" t="s">
        <v>21</v>
      </c>
      <c r="H732" t="s">
        <v>374</v>
      </c>
      <c r="I732" t="s">
        <v>374</v>
      </c>
      <c r="J732" t="s">
        <v>22</v>
      </c>
      <c r="K732" t="s">
        <v>374</v>
      </c>
      <c r="L732" t="s">
        <v>41</v>
      </c>
      <c r="M732">
        <v>7</v>
      </c>
      <c r="N732" t="s">
        <v>24</v>
      </c>
      <c r="O732" t="s">
        <v>25</v>
      </c>
      <c r="P732" t="s">
        <v>351</v>
      </c>
      <c r="Q732" t="s">
        <v>267</v>
      </c>
    </row>
    <row r="733" spans="1:17" x14ac:dyDescent="0.35">
      <c r="A733">
        <v>1178402</v>
      </c>
      <c r="B733" t="s">
        <v>44</v>
      </c>
      <c r="C733" s="1">
        <v>43568</v>
      </c>
      <c r="D733" t="s">
        <v>354</v>
      </c>
      <c r="E733" t="s">
        <v>46</v>
      </c>
      <c r="F733">
        <v>0</v>
      </c>
      <c r="G733" t="s">
        <v>47</v>
      </c>
      <c r="H733" t="s">
        <v>40</v>
      </c>
      <c r="I733" t="s">
        <v>40</v>
      </c>
      <c r="J733" t="s">
        <v>22</v>
      </c>
      <c r="K733" t="s">
        <v>40</v>
      </c>
      <c r="L733" t="s">
        <v>41</v>
      </c>
      <c r="M733">
        <v>4</v>
      </c>
      <c r="N733" t="s">
        <v>24</v>
      </c>
      <c r="O733" t="s">
        <v>25</v>
      </c>
      <c r="P733" t="s">
        <v>323</v>
      </c>
      <c r="Q733" t="s">
        <v>327</v>
      </c>
    </row>
    <row r="734" spans="1:17" x14ac:dyDescent="0.35">
      <c r="A734">
        <v>1178403</v>
      </c>
      <c r="B734" t="s">
        <v>28</v>
      </c>
      <c r="C734" s="1">
        <v>43568</v>
      </c>
      <c r="D734" t="s">
        <v>121</v>
      </c>
      <c r="E734" t="s">
        <v>320</v>
      </c>
      <c r="F734">
        <v>0</v>
      </c>
      <c r="G734" t="s">
        <v>31</v>
      </c>
      <c r="H734" t="s">
        <v>20</v>
      </c>
      <c r="I734" t="s">
        <v>20</v>
      </c>
      <c r="J734" t="s">
        <v>22</v>
      </c>
      <c r="K734" t="s">
        <v>20</v>
      </c>
      <c r="L734" t="s">
        <v>41</v>
      </c>
      <c r="M734">
        <v>8</v>
      </c>
      <c r="N734" t="s">
        <v>24</v>
      </c>
      <c r="O734" t="s">
        <v>25</v>
      </c>
      <c r="P734" t="s">
        <v>382</v>
      </c>
      <c r="Q734" t="s">
        <v>140</v>
      </c>
    </row>
    <row r="735" spans="1:17" x14ac:dyDescent="0.35">
      <c r="A735">
        <v>1178404</v>
      </c>
      <c r="B735" t="s">
        <v>50</v>
      </c>
      <c r="C735" s="1">
        <v>43569</v>
      </c>
      <c r="D735" t="s">
        <v>383</v>
      </c>
      <c r="E735" t="s">
        <v>52</v>
      </c>
      <c r="F735">
        <v>0</v>
      </c>
      <c r="G735" t="s">
        <v>21</v>
      </c>
      <c r="H735" t="s">
        <v>32</v>
      </c>
      <c r="I735" t="s">
        <v>32</v>
      </c>
      <c r="J735" t="s">
        <v>22</v>
      </c>
      <c r="K735" t="s">
        <v>32</v>
      </c>
      <c r="L735" t="s">
        <v>41</v>
      </c>
      <c r="M735">
        <v>5</v>
      </c>
      <c r="N735" t="s">
        <v>24</v>
      </c>
      <c r="O735" t="s">
        <v>25</v>
      </c>
      <c r="P735" t="s">
        <v>213</v>
      </c>
      <c r="Q735" t="s">
        <v>267</v>
      </c>
    </row>
    <row r="736" spans="1:17" x14ac:dyDescent="0.35">
      <c r="A736">
        <v>1178405</v>
      </c>
      <c r="B736" t="s">
        <v>60</v>
      </c>
      <c r="C736" s="1">
        <v>43569</v>
      </c>
      <c r="D736" t="s">
        <v>384</v>
      </c>
      <c r="E736" t="s">
        <v>62</v>
      </c>
      <c r="F736">
        <v>0</v>
      </c>
      <c r="G736" t="s">
        <v>259</v>
      </c>
      <c r="H736" t="s">
        <v>374</v>
      </c>
      <c r="I736" t="s">
        <v>259</v>
      </c>
      <c r="J736" t="s">
        <v>22</v>
      </c>
      <c r="K736" t="s">
        <v>374</v>
      </c>
      <c r="L736" t="s">
        <v>23</v>
      </c>
      <c r="M736">
        <v>39</v>
      </c>
      <c r="N736" t="s">
        <v>24</v>
      </c>
      <c r="O736" t="s">
        <v>25</v>
      </c>
      <c r="P736" t="s">
        <v>242</v>
      </c>
      <c r="Q736" t="s">
        <v>232</v>
      </c>
    </row>
    <row r="737" spans="1:17" x14ac:dyDescent="0.35">
      <c r="A737">
        <v>1178406</v>
      </c>
      <c r="B737" t="s">
        <v>44</v>
      </c>
      <c r="C737" s="1">
        <v>43570</v>
      </c>
      <c r="D737" t="s">
        <v>180</v>
      </c>
      <c r="E737" t="s">
        <v>46</v>
      </c>
      <c r="F737">
        <v>0</v>
      </c>
      <c r="G737" t="s">
        <v>47</v>
      </c>
      <c r="H737" t="s">
        <v>20</v>
      </c>
      <c r="I737" t="s">
        <v>47</v>
      </c>
      <c r="J737" t="s">
        <v>22</v>
      </c>
      <c r="K737" t="s">
        <v>47</v>
      </c>
      <c r="L737" t="s">
        <v>41</v>
      </c>
      <c r="M737">
        <v>5</v>
      </c>
      <c r="N737" t="s">
        <v>24</v>
      </c>
      <c r="O737" t="s">
        <v>25</v>
      </c>
      <c r="P737" t="s">
        <v>120</v>
      </c>
      <c r="Q737" t="s">
        <v>323</v>
      </c>
    </row>
    <row r="738" spans="1:17" x14ac:dyDescent="0.35">
      <c r="A738">
        <v>1178407</v>
      </c>
      <c r="B738" t="s">
        <v>28</v>
      </c>
      <c r="C738" s="1">
        <v>43571</v>
      </c>
      <c r="D738" t="s">
        <v>193</v>
      </c>
      <c r="E738" t="s">
        <v>320</v>
      </c>
      <c r="F738">
        <v>0</v>
      </c>
      <c r="G738" t="s">
        <v>31</v>
      </c>
      <c r="H738" t="s">
        <v>40</v>
      </c>
      <c r="I738" t="s">
        <v>40</v>
      </c>
      <c r="J738" t="s">
        <v>22</v>
      </c>
      <c r="K738" t="s">
        <v>31</v>
      </c>
      <c r="L738" t="s">
        <v>23</v>
      </c>
      <c r="M738">
        <v>12</v>
      </c>
      <c r="N738" t="s">
        <v>24</v>
      </c>
      <c r="O738" t="s">
        <v>25</v>
      </c>
      <c r="P738" t="s">
        <v>237</v>
      </c>
      <c r="Q738" t="s">
        <v>232</v>
      </c>
    </row>
    <row r="739" spans="1:17" x14ac:dyDescent="0.35">
      <c r="A739">
        <v>1178408</v>
      </c>
      <c r="B739" t="s">
        <v>60</v>
      </c>
      <c r="C739" s="1">
        <v>43572</v>
      </c>
      <c r="D739" t="s">
        <v>179</v>
      </c>
      <c r="E739" t="s">
        <v>62</v>
      </c>
      <c r="F739">
        <v>0</v>
      </c>
      <c r="G739" t="s">
        <v>259</v>
      </c>
      <c r="H739" t="s">
        <v>32</v>
      </c>
      <c r="I739" t="s">
        <v>32</v>
      </c>
      <c r="J739" t="s">
        <v>33</v>
      </c>
      <c r="K739" t="s">
        <v>259</v>
      </c>
      <c r="L739" t="s">
        <v>41</v>
      </c>
      <c r="M739">
        <v>6</v>
      </c>
      <c r="N739" t="s">
        <v>24</v>
      </c>
      <c r="O739" t="s">
        <v>25</v>
      </c>
      <c r="P739" t="s">
        <v>382</v>
      </c>
      <c r="Q739" t="s">
        <v>385</v>
      </c>
    </row>
    <row r="740" spans="1:17" x14ac:dyDescent="0.35">
      <c r="A740">
        <v>1178409</v>
      </c>
      <c r="B740" t="s">
        <v>36</v>
      </c>
      <c r="C740" s="1">
        <v>43573</v>
      </c>
      <c r="D740" t="s">
        <v>315</v>
      </c>
      <c r="E740" t="s">
        <v>38</v>
      </c>
      <c r="F740">
        <v>0</v>
      </c>
      <c r="G740" t="s">
        <v>374</v>
      </c>
      <c r="H740" t="s">
        <v>47</v>
      </c>
      <c r="I740" t="s">
        <v>47</v>
      </c>
      <c r="J740" t="s">
        <v>33</v>
      </c>
      <c r="K740" t="s">
        <v>47</v>
      </c>
      <c r="L740" t="s">
        <v>23</v>
      </c>
      <c r="M740">
        <v>40</v>
      </c>
      <c r="N740" t="s">
        <v>24</v>
      </c>
      <c r="O740" t="s">
        <v>25</v>
      </c>
      <c r="P740" t="s">
        <v>242</v>
      </c>
      <c r="Q740" t="s">
        <v>274</v>
      </c>
    </row>
    <row r="741" spans="1:17" x14ac:dyDescent="0.35">
      <c r="A741">
        <v>1178410</v>
      </c>
      <c r="B741" t="s">
        <v>50</v>
      </c>
      <c r="C741" s="1">
        <v>43574</v>
      </c>
      <c r="D741" t="s">
        <v>215</v>
      </c>
      <c r="E741" t="s">
        <v>52</v>
      </c>
      <c r="F741">
        <v>0</v>
      </c>
      <c r="G741" t="s">
        <v>21</v>
      </c>
      <c r="H741" t="s">
        <v>20</v>
      </c>
      <c r="I741" t="s">
        <v>21</v>
      </c>
      <c r="J741" t="s">
        <v>22</v>
      </c>
      <c r="K741" t="s">
        <v>20</v>
      </c>
      <c r="L741" t="s">
        <v>23</v>
      </c>
      <c r="M741">
        <v>10</v>
      </c>
      <c r="N741" t="s">
        <v>24</v>
      </c>
      <c r="O741" t="s">
        <v>25</v>
      </c>
      <c r="P741" t="s">
        <v>385</v>
      </c>
      <c r="Q741" t="s">
        <v>323</v>
      </c>
    </row>
    <row r="742" spans="1:17" x14ac:dyDescent="0.35">
      <c r="A742">
        <v>1178411</v>
      </c>
      <c r="B742" t="s">
        <v>56</v>
      </c>
      <c r="C742" s="1">
        <v>43575</v>
      </c>
      <c r="D742" t="s">
        <v>231</v>
      </c>
      <c r="E742" t="s">
        <v>58</v>
      </c>
      <c r="F742">
        <v>0</v>
      </c>
      <c r="G742" t="s">
        <v>40</v>
      </c>
      <c r="H742" t="s">
        <v>47</v>
      </c>
      <c r="I742" t="s">
        <v>40</v>
      </c>
      <c r="J742" t="s">
        <v>22</v>
      </c>
      <c r="K742" t="s">
        <v>40</v>
      </c>
      <c r="L742" t="s">
        <v>41</v>
      </c>
      <c r="M742">
        <v>5</v>
      </c>
      <c r="N742" t="s">
        <v>24</v>
      </c>
      <c r="O742" t="s">
        <v>25</v>
      </c>
      <c r="P742" t="s">
        <v>351</v>
      </c>
      <c r="Q742" t="s">
        <v>140</v>
      </c>
    </row>
    <row r="743" spans="1:17" x14ac:dyDescent="0.35">
      <c r="A743">
        <v>1178412</v>
      </c>
      <c r="B743" t="s">
        <v>36</v>
      </c>
      <c r="C743" s="1">
        <v>43575</v>
      </c>
      <c r="D743" t="s">
        <v>309</v>
      </c>
      <c r="E743" t="s">
        <v>38</v>
      </c>
      <c r="F743">
        <v>0</v>
      </c>
      <c r="G743" t="s">
        <v>374</v>
      </c>
      <c r="H743" t="s">
        <v>31</v>
      </c>
      <c r="I743" t="s">
        <v>374</v>
      </c>
      <c r="J743" t="s">
        <v>22</v>
      </c>
      <c r="K743" t="s">
        <v>374</v>
      </c>
      <c r="L743" t="s">
        <v>41</v>
      </c>
      <c r="M743">
        <v>5</v>
      </c>
      <c r="N743" t="s">
        <v>24</v>
      </c>
      <c r="O743" t="s">
        <v>25</v>
      </c>
      <c r="P743" t="s">
        <v>382</v>
      </c>
      <c r="Q743" t="s">
        <v>252</v>
      </c>
    </row>
    <row r="744" spans="1:17" x14ac:dyDescent="0.35">
      <c r="A744">
        <v>1178413</v>
      </c>
      <c r="B744" t="s">
        <v>60</v>
      </c>
      <c r="C744" s="1">
        <v>43576</v>
      </c>
      <c r="D744" t="s">
        <v>386</v>
      </c>
      <c r="E744" t="s">
        <v>62</v>
      </c>
      <c r="F744">
        <v>0</v>
      </c>
      <c r="G744" t="s">
        <v>259</v>
      </c>
      <c r="H744" t="s">
        <v>21</v>
      </c>
      <c r="I744" t="s">
        <v>259</v>
      </c>
      <c r="J744" t="s">
        <v>22</v>
      </c>
      <c r="K744" t="s">
        <v>259</v>
      </c>
      <c r="L744" t="s">
        <v>41</v>
      </c>
      <c r="M744">
        <v>9</v>
      </c>
      <c r="N744" t="s">
        <v>24</v>
      </c>
      <c r="O744" t="s">
        <v>25</v>
      </c>
      <c r="P744" t="s">
        <v>274</v>
      </c>
      <c r="Q744" t="s">
        <v>323</v>
      </c>
    </row>
    <row r="745" spans="1:17" x14ac:dyDescent="0.35">
      <c r="A745">
        <v>1178414</v>
      </c>
      <c r="B745" t="s">
        <v>17</v>
      </c>
      <c r="C745" s="1">
        <v>43576</v>
      </c>
      <c r="D745" t="s">
        <v>276</v>
      </c>
      <c r="E745" t="s">
        <v>345</v>
      </c>
      <c r="F745">
        <v>0</v>
      </c>
      <c r="G745" t="s">
        <v>20</v>
      </c>
      <c r="H745" t="s">
        <v>32</v>
      </c>
      <c r="I745" t="s">
        <v>32</v>
      </c>
      <c r="J745" t="s">
        <v>22</v>
      </c>
      <c r="K745" t="s">
        <v>20</v>
      </c>
      <c r="L745" t="s">
        <v>23</v>
      </c>
      <c r="M745">
        <v>1</v>
      </c>
      <c r="N745" t="s">
        <v>24</v>
      </c>
      <c r="O745" t="s">
        <v>25</v>
      </c>
      <c r="P745" t="s">
        <v>213</v>
      </c>
      <c r="Q745" t="s">
        <v>237</v>
      </c>
    </row>
    <row r="746" spans="1:17" x14ac:dyDescent="0.35">
      <c r="A746">
        <v>1178415</v>
      </c>
      <c r="B746" t="s">
        <v>56</v>
      </c>
      <c r="C746" s="1">
        <v>43577</v>
      </c>
      <c r="D746" t="s">
        <v>336</v>
      </c>
      <c r="E746" t="s">
        <v>58</v>
      </c>
      <c r="F746">
        <v>0</v>
      </c>
      <c r="G746" t="s">
        <v>40</v>
      </c>
      <c r="H746" t="s">
        <v>374</v>
      </c>
      <c r="I746" t="s">
        <v>374</v>
      </c>
      <c r="J746" t="s">
        <v>22</v>
      </c>
      <c r="K746" t="s">
        <v>374</v>
      </c>
      <c r="L746" t="s">
        <v>41</v>
      </c>
      <c r="M746">
        <v>6</v>
      </c>
      <c r="N746" t="s">
        <v>24</v>
      </c>
      <c r="O746" t="s">
        <v>25</v>
      </c>
      <c r="P746" t="s">
        <v>327</v>
      </c>
      <c r="Q746" t="s">
        <v>140</v>
      </c>
    </row>
    <row r="747" spans="1:17" x14ac:dyDescent="0.35">
      <c r="A747">
        <v>1178416</v>
      </c>
      <c r="B747" t="s">
        <v>65</v>
      </c>
      <c r="C747" s="1">
        <v>43578</v>
      </c>
      <c r="D747" t="s">
        <v>57</v>
      </c>
      <c r="E747" t="s">
        <v>67</v>
      </c>
      <c r="F747">
        <v>0</v>
      </c>
      <c r="G747" t="s">
        <v>32</v>
      </c>
      <c r="H747" t="s">
        <v>259</v>
      </c>
      <c r="I747" t="s">
        <v>32</v>
      </c>
      <c r="J747" t="s">
        <v>22</v>
      </c>
      <c r="K747" t="s">
        <v>32</v>
      </c>
      <c r="L747" t="s">
        <v>41</v>
      </c>
      <c r="M747">
        <v>6</v>
      </c>
      <c r="N747" t="s">
        <v>24</v>
      </c>
      <c r="O747" t="s">
        <v>25</v>
      </c>
      <c r="P747" t="s">
        <v>274</v>
      </c>
      <c r="Q747" t="s">
        <v>232</v>
      </c>
    </row>
    <row r="748" spans="1:17" x14ac:dyDescent="0.35">
      <c r="A748">
        <v>1178417</v>
      </c>
      <c r="B748" t="s">
        <v>17</v>
      </c>
      <c r="C748" s="1">
        <v>43579</v>
      </c>
      <c r="D748" t="s">
        <v>121</v>
      </c>
      <c r="E748" t="s">
        <v>345</v>
      </c>
      <c r="F748">
        <v>0</v>
      </c>
      <c r="G748" t="s">
        <v>20</v>
      </c>
      <c r="H748" t="s">
        <v>31</v>
      </c>
      <c r="I748" t="s">
        <v>31</v>
      </c>
      <c r="J748" t="s">
        <v>22</v>
      </c>
      <c r="K748" t="s">
        <v>20</v>
      </c>
      <c r="L748" t="s">
        <v>23</v>
      </c>
      <c r="M748">
        <v>17</v>
      </c>
      <c r="N748" t="s">
        <v>24</v>
      </c>
      <c r="O748" t="s">
        <v>25</v>
      </c>
      <c r="P748" t="s">
        <v>252</v>
      </c>
      <c r="Q748" t="s">
        <v>242</v>
      </c>
    </row>
    <row r="749" spans="1:17" x14ac:dyDescent="0.35">
      <c r="A749">
        <v>1178418</v>
      </c>
      <c r="B749" t="s">
        <v>50</v>
      </c>
      <c r="C749" s="1">
        <v>43580</v>
      </c>
      <c r="D749" t="s">
        <v>311</v>
      </c>
      <c r="E749" t="s">
        <v>52</v>
      </c>
      <c r="F749">
        <v>0</v>
      </c>
      <c r="G749" t="s">
        <v>21</v>
      </c>
      <c r="H749" t="s">
        <v>40</v>
      </c>
      <c r="I749" t="s">
        <v>40</v>
      </c>
      <c r="J749" t="s">
        <v>22</v>
      </c>
      <c r="K749" t="s">
        <v>40</v>
      </c>
      <c r="L749" t="s">
        <v>41</v>
      </c>
      <c r="M749">
        <v>3</v>
      </c>
      <c r="N749" t="s">
        <v>24</v>
      </c>
      <c r="O749" t="s">
        <v>25</v>
      </c>
      <c r="P749" t="s">
        <v>332</v>
      </c>
      <c r="Q749" t="s">
        <v>385</v>
      </c>
    </row>
    <row r="750" spans="1:17" x14ac:dyDescent="0.35">
      <c r="A750">
        <v>1178419</v>
      </c>
      <c r="B750" t="s">
        <v>65</v>
      </c>
      <c r="C750" s="1">
        <v>43581</v>
      </c>
      <c r="D750" t="s">
        <v>147</v>
      </c>
      <c r="E750" t="s">
        <v>67</v>
      </c>
      <c r="F750">
        <v>0</v>
      </c>
      <c r="G750" t="s">
        <v>32</v>
      </c>
      <c r="H750" t="s">
        <v>47</v>
      </c>
      <c r="I750" t="s">
        <v>32</v>
      </c>
      <c r="J750" t="s">
        <v>22</v>
      </c>
      <c r="K750" t="s">
        <v>47</v>
      </c>
      <c r="L750" t="s">
        <v>23</v>
      </c>
      <c r="M750">
        <v>46</v>
      </c>
      <c r="N750" t="s">
        <v>24</v>
      </c>
      <c r="O750" t="s">
        <v>25</v>
      </c>
      <c r="P750" t="s">
        <v>274</v>
      </c>
      <c r="Q750" t="s">
        <v>232</v>
      </c>
    </row>
    <row r="751" spans="1:17" x14ac:dyDescent="0.35">
      <c r="A751">
        <v>1178420</v>
      </c>
      <c r="B751" t="s">
        <v>56</v>
      </c>
      <c r="C751" s="1">
        <v>43582</v>
      </c>
      <c r="D751" t="s">
        <v>197</v>
      </c>
      <c r="E751" t="s">
        <v>58</v>
      </c>
      <c r="F751">
        <v>0</v>
      </c>
      <c r="G751" t="s">
        <v>40</v>
      </c>
      <c r="H751" t="s">
        <v>259</v>
      </c>
      <c r="I751" t="s">
        <v>40</v>
      </c>
      <c r="J751" t="s">
        <v>22</v>
      </c>
      <c r="K751" t="s">
        <v>40</v>
      </c>
      <c r="L751" t="s">
        <v>41</v>
      </c>
      <c r="M751">
        <v>7</v>
      </c>
      <c r="N751" t="s">
        <v>24</v>
      </c>
      <c r="O751" t="s">
        <v>25</v>
      </c>
      <c r="P751" t="s">
        <v>351</v>
      </c>
      <c r="Q751" t="s">
        <v>327</v>
      </c>
    </row>
    <row r="752" spans="1:17" x14ac:dyDescent="0.35">
      <c r="A752">
        <v>1178421</v>
      </c>
      <c r="B752" t="s">
        <v>36</v>
      </c>
      <c r="C752" s="1">
        <v>43583</v>
      </c>
      <c r="D752" t="s">
        <v>227</v>
      </c>
      <c r="E752" t="s">
        <v>38</v>
      </c>
      <c r="F752">
        <v>0</v>
      </c>
      <c r="G752" t="s">
        <v>374</v>
      </c>
      <c r="H752" t="s">
        <v>20</v>
      </c>
      <c r="I752" t="s">
        <v>374</v>
      </c>
      <c r="J752" t="s">
        <v>33</v>
      </c>
      <c r="K752" t="s">
        <v>374</v>
      </c>
      <c r="L752" t="s">
        <v>23</v>
      </c>
      <c r="M752">
        <v>16</v>
      </c>
      <c r="N752" t="s">
        <v>24</v>
      </c>
      <c r="O752" t="s">
        <v>25</v>
      </c>
      <c r="P752" t="s">
        <v>335</v>
      </c>
      <c r="Q752" t="s">
        <v>242</v>
      </c>
    </row>
    <row r="753" spans="1:17" x14ac:dyDescent="0.35">
      <c r="A753">
        <v>1178422</v>
      </c>
      <c r="B753" t="s">
        <v>50</v>
      </c>
      <c r="C753" s="1">
        <v>43583</v>
      </c>
      <c r="D753" t="s">
        <v>307</v>
      </c>
      <c r="E753" t="s">
        <v>52</v>
      </c>
      <c r="F753">
        <v>0</v>
      </c>
      <c r="G753" t="s">
        <v>21</v>
      </c>
      <c r="H753" t="s">
        <v>47</v>
      </c>
      <c r="I753" t="s">
        <v>47</v>
      </c>
      <c r="J753" t="s">
        <v>22</v>
      </c>
      <c r="K753" t="s">
        <v>21</v>
      </c>
      <c r="L753" t="s">
        <v>23</v>
      </c>
      <c r="M753">
        <v>34</v>
      </c>
      <c r="N753" t="s">
        <v>24</v>
      </c>
      <c r="O753" t="s">
        <v>25</v>
      </c>
      <c r="P753" t="s">
        <v>385</v>
      </c>
      <c r="Q753" t="s">
        <v>323</v>
      </c>
    </row>
    <row r="754" spans="1:17" x14ac:dyDescent="0.35">
      <c r="A754">
        <v>1178423</v>
      </c>
      <c r="B754" t="s">
        <v>60</v>
      </c>
      <c r="C754" s="1">
        <v>43584</v>
      </c>
      <c r="D754" t="s">
        <v>179</v>
      </c>
      <c r="E754" t="s">
        <v>62</v>
      </c>
      <c r="F754">
        <v>0</v>
      </c>
      <c r="G754" t="s">
        <v>259</v>
      </c>
      <c r="H754" t="s">
        <v>31</v>
      </c>
      <c r="I754" t="s">
        <v>31</v>
      </c>
      <c r="J754" t="s">
        <v>22</v>
      </c>
      <c r="K754" t="s">
        <v>259</v>
      </c>
      <c r="L754" t="s">
        <v>23</v>
      </c>
      <c r="M754">
        <v>45</v>
      </c>
      <c r="N754" t="s">
        <v>24</v>
      </c>
      <c r="O754" t="s">
        <v>25</v>
      </c>
      <c r="P754" t="s">
        <v>267</v>
      </c>
      <c r="Q754" t="s">
        <v>140</v>
      </c>
    </row>
    <row r="755" spans="1:17" x14ac:dyDescent="0.35">
      <c r="A755">
        <v>1178424</v>
      </c>
      <c r="B755" t="s">
        <v>17</v>
      </c>
      <c r="C755" s="1">
        <v>43585</v>
      </c>
      <c r="D755" t="s">
        <v>25</v>
      </c>
      <c r="E755" t="s">
        <v>345</v>
      </c>
      <c r="F755">
        <v>0</v>
      </c>
      <c r="G755" t="s">
        <v>20</v>
      </c>
      <c r="H755" t="s">
        <v>40</v>
      </c>
      <c r="I755" t="s">
        <v>40</v>
      </c>
      <c r="J755" t="s">
        <v>22</v>
      </c>
      <c r="K755" t="s">
        <v>25</v>
      </c>
      <c r="L755" t="s">
        <v>25</v>
      </c>
      <c r="M755" t="s">
        <v>25</v>
      </c>
      <c r="N755" t="s">
        <v>25</v>
      </c>
      <c r="O755" t="s">
        <v>25</v>
      </c>
      <c r="P755" t="s">
        <v>382</v>
      </c>
      <c r="Q755" t="s">
        <v>274</v>
      </c>
    </row>
    <row r="756" spans="1:17" x14ac:dyDescent="0.35">
      <c r="A756">
        <v>1178425</v>
      </c>
      <c r="B756" t="s">
        <v>65</v>
      </c>
      <c r="C756" s="1">
        <v>43586</v>
      </c>
      <c r="D756" t="s">
        <v>76</v>
      </c>
      <c r="E756" t="s">
        <v>67</v>
      </c>
      <c r="F756">
        <v>0</v>
      </c>
      <c r="G756" t="s">
        <v>32</v>
      </c>
      <c r="H756" t="s">
        <v>374</v>
      </c>
      <c r="I756" t="s">
        <v>374</v>
      </c>
      <c r="J756" t="s">
        <v>22</v>
      </c>
      <c r="K756" t="s">
        <v>32</v>
      </c>
      <c r="L756" t="s">
        <v>23</v>
      </c>
      <c r="M756">
        <v>80</v>
      </c>
      <c r="N756" t="s">
        <v>24</v>
      </c>
      <c r="O756" t="s">
        <v>25</v>
      </c>
      <c r="P756" t="s">
        <v>332</v>
      </c>
      <c r="Q756" t="s">
        <v>323</v>
      </c>
    </row>
    <row r="757" spans="1:17" x14ac:dyDescent="0.35">
      <c r="A757">
        <v>1178426</v>
      </c>
      <c r="B757" t="s">
        <v>44</v>
      </c>
      <c r="C757" s="1">
        <v>43587</v>
      </c>
      <c r="D757" t="s">
        <v>349</v>
      </c>
      <c r="E757" t="s">
        <v>46</v>
      </c>
      <c r="F757">
        <v>0</v>
      </c>
      <c r="G757" t="s">
        <v>47</v>
      </c>
      <c r="H757" t="s">
        <v>259</v>
      </c>
      <c r="I757" t="s">
        <v>47</v>
      </c>
      <c r="J757" t="s">
        <v>33</v>
      </c>
      <c r="K757" t="s">
        <v>47</v>
      </c>
      <c r="L757" t="s">
        <v>122</v>
      </c>
      <c r="M757" t="s">
        <v>25</v>
      </c>
      <c r="N757" t="s">
        <v>123</v>
      </c>
      <c r="O757" t="s">
        <v>25</v>
      </c>
      <c r="P757" t="s">
        <v>267</v>
      </c>
      <c r="Q757" t="s">
        <v>140</v>
      </c>
    </row>
    <row r="758" spans="1:17" x14ac:dyDescent="0.35">
      <c r="A758">
        <v>1178427</v>
      </c>
      <c r="B758" t="s">
        <v>28</v>
      </c>
      <c r="C758" s="1">
        <v>43588</v>
      </c>
      <c r="D758" t="s">
        <v>387</v>
      </c>
      <c r="E758" t="s">
        <v>320</v>
      </c>
      <c r="F758">
        <v>0</v>
      </c>
      <c r="G758" t="s">
        <v>31</v>
      </c>
      <c r="H758" t="s">
        <v>21</v>
      </c>
      <c r="I758" t="s">
        <v>21</v>
      </c>
      <c r="J758" t="s">
        <v>22</v>
      </c>
      <c r="K758" t="s">
        <v>21</v>
      </c>
      <c r="L758" t="s">
        <v>41</v>
      </c>
      <c r="M758">
        <v>7</v>
      </c>
      <c r="N758" t="s">
        <v>24</v>
      </c>
      <c r="O758" t="s">
        <v>25</v>
      </c>
      <c r="P758" t="s">
        <v>252</v>
      </c>
      <c r="Q758" t="s">
        <v>242</v>
      </c>
    </row>
    <row r="759" spans="1:17" x14ac:dyDescent="0.35">
      <c r="A759">
        <v>1178428</v>
      </c>
      <c r="B759" t="s">
        <v>36</v>
      </c>
      <c r="C759" s="1">
        <v>43589</v>
      </c>
      <c r="D759" t="s">
        <v>93</v>
      </c>
      <c r="E759" t="s">
        <v>38</v>
      </c>
      <c r="F759">
        <v>0</v>
      </c>
      <c r="G759" t="s">
        <v>374</v>
      </c>
      <c r="H759" t="s">
        <v>40</v>
      </c>
      <c r="I759" t="s">
        <v>40</v>
      </c>
      <c r="J759" t="s">
        <v>33</v>
      </c>
      <c r="K759" t="s">
        <v>374</v>
      </c>
      <c r="L759" t="s">
        <v>41</v>
      </c>
      <c r="M759">
        <v>5</v>
      </c>
      <c r="N759" t="s">
        <v>24</v>
      </c>
      <c r="O759" t="s">
        <v>25</v>
      </c>
      <c r="P759" t="s">
        <v>332</v>
      </c>
      <c r="Q759" t="s">
        <v>385</v>
      </c>
    </row>
    <row r="760" spans="1:17" x14ac:dyDescent="0.35">
      <c r="A760">
        <v>1178429</v>
      </c>
      <c r="B760" t="s">
        <v>17</v>
      </c>
      <c r="C760" s="1">
        <v>43589</v>
      </c>
      <c r="D760" t="s">
        <v>388</v>
      </c>
      <c r="E760" t="s">
        <v>345</v>
      </c>
      <c r="F760">
        <v>0</v>
      </c>
      <c r="G760" t="s">
        <v>20</v>
      </c>
      <c r="H760" t="s">
        <v>259</v>
      </c>
      <c r="I760" t="s">
        <v>20</v>
      </c>
      <c r="J760" t="s">
        <v>22</v>
      </c>
      <c r="K760" t="s">
        <v>20</v>
      </c>
      <c r="L760" t="s">
        <v>41</v>
      </c>
      <c r="M760">
        <v>4</v>
      </c>
      <c r="N760" t="s">
        <v>24</v>
      </c>
      <c r="O760" t="s">
        <v>25</v>
      </c>
      <c r="P760" t="s">
        <v>274</v>
      </c>
      <c r="Q760" t="s">
        <v>232</v>
      </c>
    </row>
    <row r="761" spans="1:17" x14ac:dyDescent="0.35">
      <c r="A761">
        <v>1178430</v>
      </c>
      <c r="B761" t="s">
        <v>28</v>
      </c>
      <c r="C761" s="1">
        <v>43590</v>
      </c>
      <c r="D761" t="s">
        <v>362</v>
      </c>
      <c r="E761" t="s">
        <v>320</v>
      </c>
      <c r="F761">
        <v>0</v>
      </c>
      <c r="G761" t="s">
        <v>31</v>
      </c>
      <c r="H761" t="s">
        <v>32</v>
      </c>
      <c r="I761" t="s">
        <v>31</v>
      </c>
      <c r="J761" t="s">
        <v>22</v>
      </c>
      <c r="K761" t="s">
        <v>31</v>
      </c>
      <c r="L761" t="s">
        <v>41</v>
      </c>
      <c r="M761">
        <v>6</v>
      </c>
      <c r="N761" t="s">
        <v>24</v>
      </c>
      <c r="O761" t="s">
        <v>25</v>
      </c>
      <c r="P761" t="s">
        <v>335</v>
      </c>
      <c r="Q761" t="s">
        <v>252</v>
      </c>
    </row>
    <row r="762" spans="1:17" x14ac:dyDescent="0.35">
      <c r="A762">
        <v>1178431</v>
      </c>
      <c r="B762" t="s">
        <v>44</v>
      </c>
      <c r="C762" s="1">
        <v>43590</v>
      </c>
      <c r="D762" t="s">
        <v>315</v>
      </c>
      <c r="E762" t="s">
        <v>46</v>
      </c>
      <c r="F762">
        <v>0</v>
      </c>
      <c r="G762" t="s">
        <v>47</v>
      </c>
      <c r="H762" t="s">
        <v>21</v>
      </c>
      <c r="I762" t="s">
        <v>47</v>
      </c>
      <c r="J762" t="s">
        <v>22</v>
      </c>
      <c r="K762" t="s">
        <v>47</v>
      </c>
      <c r="L762" t="s">
        <v>41</v>
      </c>
      <c r="M762">
        <v>9</v>
      </c>
      <c r="N762" t="s">
        <v>24</v>
      </c>
      <c r="O762" t="s">
        <v>25</v>
      </c>
      <c r="P762" t="s">
        <v>327</v>
      </c>
      <c r="Q762" t="s">
        <v>267</v>
      </c>
    </row>
    <row r="763" spans="1:17" x14ac:dyDescent="0.35">
      <c r="A763">
        <v>1181764</v>
      </c>
      <c r="B763" t="s">
        <v>65</v>
      </c>
      <c r="C763" s="1">
        <v>43592</v>
      </c>
      <c r="D763" t="s">
        <v>330</v>
      </c>
      <c r="E763" t="s">
        <v>67</v>
      </c>
      <c r="F763">
        <v>0</v>
      </c>
      <c r="G763" t="s">
        <v>47</v>
      </c>
      <c r="H763" t="s">
        <v>32</v>
      </c>
      <c r="I763" t="s">
        <v>32</v>
      </c>
      <c r="J763" t="s">
        <v>33</v>
      </c>
      <c r="K763" t="s">
        <v>47</v>
      </c>
      <c r="L763" t="s">
        <v>41</v>
      </c>
      <c r="M763">
        <v>6</v>
      </c>
      <c r="N763" t="s">
        <v>24</v>
      </c>
      <c r="O763" t="s">
        <v>25</v>
      </c>
      <c r="P763" t="s">
        <v>274</v>
      </c>
      <c r="Q763" t="s">
        <v>323</v>
      </c>
    </row>
    <row r="764" spans="1:17" x14ac:dyDescent="0.35">
      <c r="A764">
        <v>1181766</v>
      </c>
      <c r="B764" t="s">
        <v>234</v>
      </c>
      <c r="C764" s="1">
        <v>43593</v>
      </c>
      <c r="D764" t="s">
        <v>336</v>
      </c>
      <c r="E764" t="s">
        <v>236</v>
      </c>
      <c r="F764">
        <v>0</v>
      </c>
      <c r="G764" t="s">
        <v>374</v>
      </c>
      <c r="H764" t="s">
        <v>259</v>
      </c>
      <c r="I764" t="s">
        <v>374</v>
      </c>
      <c r="J764" t="s">
        <v>22</v>
      </c>
      <c r="K764" t="s">
        <v>374</v>
      </c>
      <c r="L764" t="s">
        <v>41</v>
      </c>
      <c r="M764">
        <v>2</v>
      </c>
      <c r="N764" t="s">
        <v>24</v>
      </c>
      <c r="O764" t="s">
        <v>25</v>
      </c>
      <c r="P764" t="s">
        <v>242</v>
      </c>
      <c r="Q764" t="s">
        <v>140</v>
      </c>
    </row>
    <row r="765" spans="1:17" x14ac:dyDescent="0.35">
      <c r="A765">
        <v>1181767</v>
      </c>
      <c r="B765" t="s">
        <v>234</v>
      </c>
      <c r="C765" s="1">
        <v>43595</v>
      </c>
      <c r="D765" t="s">
        <v>243</v>
      </c>
      <c r="E765" t="s">
        <v>236</v>
      </c>
      <c r="F765">
        <v>0</v>
      </c>
      <c r="G765" t="s">
        <v>32</v>
      </c>
      <c r="H765" t="s">
        <v>374</v>
      </c>
      <c r="I765" t="s">
        <v>32</v>
      </c>
      <c r="J765" t="s">
        <v>22</v>
      </c>
      <c r="K765" t="s">
        <v>32</v>
      </c>
      <c r="L765" t="s">
        <v>41</v>
      </c>
      <c r="M765">
        <v>6</v>
      </c>
      <c r="N765" t="s">
        <v>24</v>
      </c>
      <c r="O765" t="s">
        <v>25</v>
      </c>
      <c r="P765" t="s">
        <v>242</v>
      </c>
      <c r="Q765" t="s">
        <v>140</v>
      </c>
    </row>
    <row r="766" spans="1:17" x14ac:dyDescent="0.35">
      <c r="A766">
        <v>1181768</v>
      </c>
      <c r="B766" t="s">
        <v>60</v>
      </c>
      <c r="C766" s="1">
        <v>43597</v>
      </c>
      <c r="D766" t="s">
        <v>349</v>
      </c>
      <c r="E766" t="s">
        <v>62</v>
      </c>
      <c r="F766">
        <v>0</v>
      </c>
      <c r="G766" t="s">
        <v>47</v>
      </c>
      <c r="H766" t="s">
        <v>32</v>
      </c>
      <c r="I766" t="s">
        <v>47</v>
      </c>
      <c r="J766" t="s">
        <v>33</v>
      </c>
      <c r="K766" t="s">
        <v>47</v>
      </c>
      <c r="L766" t="s">
        <v>23</v>
      </c>
      <c r="M766">
        <v>1</v>
      </c>
      <c r="N766" t="s">
        <v>24</v>
      </c>
      <c r="O766" t="s">
        <v>25</v>
      </c>
      <c r="P766" t="s">
        <v>385</v>
      </c>
      <c r="Q766" t="s">
        <v>323</v>
      </c>
    </row>
    <row r="767" spans="1:17" x14ac:dyDescent="0.35">
      <c r="A767">
        <v>1216492</v>
      </c>
      <c r="B767" t="s">
        <v>281</v>
      </c>
      <c r="C767" s="1">
        <v>44093</v>
      </c>
      <c r="D767" t="s">
        <v>183</v>
      </c>
      <c r="E767" t="s">
        <v>282</v>
      </c>
      <c r="F767">
        <v>0</v>
      </c>
      <c r="G767" t="s">
        <v>47</v>
      </c>
      <c r="H767" t="s">
        <v>32</v>
      </c>
      <c r="I767" t="s">
        <v>32</v>
      </c>
      <c r="J767" t="s">
        <v>22</v>
      </c>
      <c r="K767" t="s">
        <v>32</v>
      </c>
      <c r="L767" t="s">
        <v>41</v>
      </c>
      <c r="M767">
        <v>5</v>
      </c>
      <c r="N767" t="s">
        <v>24</v>
      </c>
      <c r="O767" t="s">
        <v>25</v>
      </c>
      <c r="P767" t="s">
        <v>303</v>
      </c>
      <c r="Q767" t="s">
        <v>322</v>
      </c>
    </row>
    <row r="768" spans="1:17" x14ac:dyDescent="0.35">
      <c r="A768">
        <v>1216493</v>
      </c>
      <c r="B768" t="s">
        <v>288</v>
      </c>
      <c r="C768" s="1">
        <v>44094</v>
      </c>
      <c r="D768" t="s">
        <v>337</v>
      </c>
      <c r="E768" t="s">
        <v>289</v>
      </c>
      <c r="F768">
        <v>0</v>
      </c>
      <c r="G768" t="s">
        <v>374</v>
      </c>
      <c r="H768" t="s">
        <v>31</v>
      </c>
      <c r="I768" t="s">
        <v>31</v>
      </c>
      <c r="J768" t="s">
        <v>22</v>
      </c>
      <c r="K768" t="s">
        <v>374</v>
      </c>
      <c r="L768" t="s">
        <v>122</v>
      </c>
      <c r="M768" t="s">
        <v>25</v>
      </c>
      <c r="N768" t="s">
        <v>123</v>
      </c>
      <c r="O768" t="s">
        <v>25</v>
      </c>
      <c r="P768" t="s">
        <v>232</v>
      </c>
      <c r="Q768" t="s">
        <v>323</v>
      </c>
    </row>
    <row r="769" spans="1:17" x14ac:dyDescent="0.35">
      <c r="A769">
        <v>1216494</v>
      </c>
      <c r="B769" t="s">
        <v>281</v>
      </c>
      <c r="C769" s="1">
        <v>44125</v>
      </c>
      <c r="D769" t="s">
        <v>358</v>
      </c>
      <c r="E769" t="s">
        <v>282</v>
      </c>
      <c r="F769">
        <v>0</v>
      </c>
      <c r="G769" t="s">
        <v>21</v>
      </c>
      <c r="H769" t="s">
        <v>20</v>
      </c>
      <c r="I769" t="s">
        <v>21</v>
      </c>
      <c r="J769" t="s">
        <v>33</v>
      </c>
      <c r="K769" t="s">
        <v>20</v>
      </c>
      <c r="L769" t="s">
        <v>41</v>
      </c>
      <c r="M769">
        <v>8</v>
      </c>
      <c r="N769" t="s">
        <v>24</v>
      </c>
      <c r="O769" t="s">
        <v>25</v>
      </c>
      <c r="P769" t="s">
        <v>322</v>
      </c>
      <c r="Q769" t="s">
        <v>140</v>
      </c>
    </row>
    <row r="770" spans="1:17" x14ac:dyDescent="0.35">
      <c r="A770">
        <v>1216495</v>
      </c>
      <c r="B770" t="s">
        <v>284</v>
      </c>
      <c r="C770" s="1">
        <v>44138</v>
      </c>
      <c r="D770" t="s">
        <v>248</v>
      </c>
      <c r="E770" t="s">
        <v>286</v>
      </c>
      <c r="F770">
        <v>0</v>
      </c>
      <c r="G770" t="s">
        <v>47</v>
      </c>
      <c r="H770" t="s">
        <v>259</v>
      </c>
      <c r="I770" t="s">
        <v>259</v>
      </c>
      <c r="J770" t="s">
        <v>22</v>
      </c>
      <c r="K770" t="s">
        <v>259</v>
      </c>
      <c r="L770" t="s">
        <v>41</v>
      </c>
      <c r="M770">
        <v>10</v>
      </c>
      <c r="N770" t="s">
        <v>24</v>
      </c>
      <c r="O770" t="s">
        <v>25</v>
      </c>
      <c r="P770" t="s">
        <v>252</v>
      </c>
      <c r="Q770" t="s">
        <v>283</v>
      </c>
    </row>
    <row r="771" spans="1:17" x14ac:dyDescent="0.35">
      <c r="A771">
        <v>1216496</v>
      </c>
      <c r="B771" t="s">
        <v>284</v>
      </c>
      <c r="C771" s="1">
        <v>44096</v>
      </c>
      <c r="D771" t="s">
        <v>271</v>
      </c>
      <c r="E771" t="s">
        <v>286</v>
      </c>
      <c r="F771">
        <v>0</v>
      </c>
      <c r="G771" t="s">
        <v>40</v>
      </c>
      <c r="H771" t="s">
        <v>32</v>
      </c>
      <c r="I771" t="s">
        <v>32</v>
      </c>
      <c r="J771" t="s">
        <v>22</v>
      </c>
      <c r="K771" t="s">
        <v>40</v>
      </c>
      <c r="L771" t="s">
        <v>23</v>
      </c>
      <c r="M771">
        <v>16</v>
      </c>
      <c r="N771" t="s">
        <v>24</v>
      </c>
      <c r="O771" t="s">
        <v>25</v>
      </c>
      <c r="P771" t="s">
        <v>252</v>
      </c>
      <c r="Q771" t="s">
        <v>237</v>
      </c>
    </row>
    <row r="772" spans="1:17" x14ac:dyDescent="0.35">
      <c r="A772">
        <v>1216497</v>
      </c>
      <c r="B772" t="s">
        <v>281</v>
      </c>
      <c r="C772" s="1">
        <v>44128</v>
      </c>
      <c r="D772" t="s">
        <v>389</v>
      </c>
      <c r="E772" t="s">
        <v>282</v>
      </c>
      <c r="F772">
        <v>0</v>
      </c>
      <c r="G772" t="s">
        <v>21</v>
      </c>
      <c r="H772" t="s">
        <v>374</v>
      </c>
      <c r="I772" t="s">
        <v>374</v>
      </c>
      <c r="J772" t="s">
        <v>22</v>
      </c>
      <c r="K772" t="s">
        <v>21</v>
      </c>
      <c r="L772" t="s">
        <v>23</v>
      </c>
      <c r="M772">
        <v>59</v>
      </c>
      <c r="N772" t="s">
        <v>24</v>
      </c>
      <c r="O772" t="s">
        <v>25</v>
      </c>
      <c r="P772" t="s">
        <v>303</v>
      </c>
      <c r="Q772" t="s">
        <v>298</v>
      </c>
    </row>
    <row r="773" spans="1:17" x14ac:dyDescent="0.35">
      <c r="A773">
        <v>1216498</v>
      </c>
      <c r="B773" t="s">
        <v>288</v>
      </c>
      <c r="C773" s="1">
        <v>44128</v>
      </c>
      <c r="D773" t="s">
        <v>390</v>
      </c>
      <c r="E773" t="s">
        <v>289</v>
      </c>
      <c r="F773">
        <v>0</v>
      </c>
      <c r="G773" t="s">
        <v>31</v>
      </c>
      <c r="H773" t="s">
        <v>259</v>
      </c>
      <c r="I773" t="s">
        <v>259</v>
      </c>
      <c r="J773" t="s">
        <v>22</v>
      </c>
      <c r="K773" t="s">
        <v>31</v>
      </c>
      <c r="L773" t="s">
        <v>23</v>
      </c>
      <c r="M773">
        <v>12</v>
      </c>
      <c r="N773" t="s">
        <v>24</v>
      </c>
      <c r="O773" t="s">
        <v>25</v>
      </c>
      <c r="P773" t="s">
        <v>332</v>
      </c>
      <c r="Q773" t="s">
        <v>201</v>
      </c>
    </row>
    <row r="774" spans="1:17" x14ac:dyDescent="0.35">
      <c r="A774">
        <v>1216499</v>
      </c>
      <c r="B774" t="s">
        <v>281</v>
      </c>
      <c r="C774" s="1">
        <v>44132</v>
      </c>
      <c r="D774" t="s">
        <v>330</v>
      </c>
      <c r="E774" t="s">
        <v>282</v>
      </c>
      <c r="F774">
        <v>0</v>
      </c>
      <c r="G774" t="s">
        <v>20</v>
      </c>
      <c r="H774" t="s">
        <v>47</v>
      </c>
      <c r="I774" t="s">
        <v>47</v>
      </c>
      <c r="J774" t="s">
        <v>22</v>
      </c>
      <c r="K774" t="s">
        <v>47</v>
      </c>
      <c r="L774" t="s">
        <v>41</v>
      </c>
      <c r="M774">
        <v>5</v>
      </c>
      <c r="N774" t="s">
        <v>24</v>
      </c>
      <c r="O774" t="s">
        <v>25</v>
      </c>
      <c r="P774" t="s">
        <v>382</v>
      </c>
      <c r="Q774" t="s">
        <v>303</v>
      </c>
    </row>
    <row r="775" spans="1:17" x14ac:dyDescent="0.35">
      <c r="A775">
        <v>1216500</v>
      </c>
      <c r="B775" t="s">
        <v>284</v>
      </c>
      <c r="C775" s="1">
        <v>44113</v>
      </c>
      <c r="D775" t="s">
        <v>193</v>
      </c>
      <c r="E775" t="s">
        <v>286</v>
      </c>
      <c r="F775">
        <v>0</v>
      </c>
      <c r="G775" t="s">
        <v>374</v>
      </c>
      <c r="H775" t="s">
        <v>40</v>
      </c>
      <c r="I775" t="s">
        <v>40</v>
      </c>
      <c r="J775" t="s">
        <v>22</v>
      </c>
      <c r="K775" t="s">
        <v>374</v>
      </c>
      <c r="L775" t="s">
        <v>23</v>
      </c>
      <c r="M775">
        <v>46</v>
      </c>
      <c r="N775" t="s">
        <v>24</v>
      </c>
      <c r="O775" t="s">
        <v>25</v>
      </c>
      <c r="P775" t="s">
        <v>335</v>
      </c>
      <c r="Q775" t="s">
        <v>252</v>
      </c>
    </row>
    <row r="776" spans="1:17" x14ac:dyDescent="0.35">
      <c r="A776">
        <v>1216501</v>
      </c>
      <c r="B776" t="s">
        <v>281</v>
      </c>
      <c r="C776" s="1">
        <v>44111</v>
      </c>
      <c r="D776" t="s">
        <v>357</v>
      </c>
      <c r="E776" t="s">
        <v>282</v>
      </c>
      <c r="F776">
        <v>0</v>
      </c>
      <c r="G776" t="s">
        <v>21</v>
      </c>
      <c r="H776" t="s">
        <v>32</v>
      </c>
      <c r="I776" t="s">
        <v>21</v>
      </c>
      <c r="J776" t="s">
        <v>33</v>
      </c>
      <c r="K776" t="s">
        <v>21</v>
      </c>
      <c r="L776" t="s">
        <v>23</v>
      </c>
      <c r="M776">
        <v>10</v>
      </c>
      <c r="N776" t="s">
        <v>24</v>
      </c>
      <c r="O776" t="s">
        <v>25</v>
      </c>
      <c r="P776" t="s">
        <v>335</v>
      </c>
      <c r="Q776" t="s">
        <v>283</v>
      </c>
    </row>
    <row r="777" spans="1:17" x14ac:dyDescent="0.35">
      <c r="A777">
        <v>1216502</v>
      </c>
      <c r="B777" t="s">
        <v>284</v>
      </c>
      <c r="C777" s="1">
        <v>44135</v>
      </c>
      <c r="D777" t="s">
        <v>293</v>
      </c>
      <c r="E777" t="s">
        <v>286</v>
      </c>
      <c r="F777">
        <v>0</v>
      </c>
      <c r="G777" t="s">
        <v>20</v>
      </c>
      <c r="H777" t="s">
        <v>259</v>
      </c>
      <c r="I777" t="s">
        <v>259</v>
      </c>
      <c r="J777" t="s">
        <v>22</v>
      </c>
      <c r="K777" t="s">
        <v>259</v>
      </c>
      <c r="L777" t="s">
        <v>41</v>
      </c>
      <c r="M777">
        <v>5</v>
      </c>
      <c r="N777" t="s">
        <v>24</v>
      </c>
      <c r="O777" t="s">
        <v>25</v>
      </c>
      <c r="P777" t="s">
        <v>335</v>
      </c>
      <c r="Q777" t="s">
        <v>306</v>
      </c>
    </row>
    <row r="778" spans="1:17" x14ac:dyDescent="0.35">
      <c r="A778">
        <v>1216503</v>
      </c>
      <c r="B778" t="s">
        <v>281</v>
      </c>
      <c r="C778" s="1">
        <v>44105</v>
      </c>
      <c r="D778" t="s">
        <v>192</v>
      </c>
      <c r="E778" t="s">
        <v>282</v>
      </c>
      <c r="F778">
        <v>0</v>
      </c>
      <c r="G778" t="s">
        <v>47</v>
      </c>
      <c r="H778" t="s">
        <v>31</v>
      </c>
      <c r="I778" t="s">
        <v>31</v>
      </c>
      <c r="J778" t="s">
        <v>22</v>
      </c>
      <c r="K778" t="s">
        <v>47</v>
      </c>
      <c r="L778" t="s">
        <v>23</v>
      </c>
      <c r="M778">
        <v>48</v>
      </c>
      <c r="N778" t="s">
        <v>24</v>
      </c>
      <c r="O778" t="s">
        <v>25</v>
      </c>
      <c r="P778" t="s">
        <v>322</v>
      </c>
      <c r="Q778" t="s">
        <v>140</v>
      </c>
    </row>
    <row r="779" spans="1:17" x14ac:dyDescent="0.35">
      <c r="A779">
        <v>1216504</v>
      </c>
      <c r="B779" t="s">
        <v>288</v>
      </c>
      <c r="C779" s="1">
        <v>44104</v>
      </c>
      <c r="D779" t="s">
        <v>391</v>
      </c>
      <c r="E779" t="s">
        <v>289</v>
      </c>
      <c r="F779">
        <v>0</v>
      </c>
      <c r="G779" t="s">
        <v>21</v>
      </c>
      <c r="H779" t="s">
        <v>40</v>
      </c>
      <c r="I779" t="s">
        <v>40</v>
      </c>
      <c r="J779" t="s">
        <v>22</v>
      </c>
      <c r="K779" t="s">
        <v>21</v>
      </c>
      <c r="L779" t="s">
        <v>23</v>
      </c>
      <c r="M779">
        <v>37</v>
      </c>
      <c r="N779" t="s">
        <v>24</v>
      </c>
      <c r="O779" t="s">
        <v>25</v>
      </c>
      <c r="P779" t="s">
        <v>335</v>
      </c>
      <c r="Q779" t="s">
        <v>252</v>
      </c>
    </row>
    <row r="780" spans="1:17" x14ac:dyDescent="0.35">
      <c r="A780">
        <v>1216505</v>
      </c>
      <c r="B780" t="s">
        <v>281</v>
      </c>
      <c r="C780" s="1">
        <v>44137</v>
      </c>
      <c r="D780" t="s">
        <v>392</v>
      </c>
      <c r="E780" t="s">
        <v>282</v>
      </c>
      <c r="F780">
        <v>0</v>
      </c>
      <c r="G780" t="s">
        <v>20</v>
      </c>
      <c r="H780" t="s">
        <v>374</v>
      </c>
      <c r="I780" t="s">
        <v>374</v>
      </c>
      <c r="J780" t="s">
        <v>22</v>
      </c>
      <c r="K780" t="s">
        <v>374</v>
      </c>
      <c r="L780" t="s">
        <v>41</v>
      </c>
      <c r="M780">
        <v>6</v>
      </c>
      <c r="N780" t="s">
        <v>24</v>
      </c>
      <c r="O780" t="s">
        <v>25</v>
      </c>
      <c r="P780" t="s">
        <v>303</v>
      </c>
      <c r="Q780" t="s">
        <v>140</v>
      </c>
    </row>
    <row r="781" spans="1:17" x14ac:dyDescent="0.35">
      <c r="A781">
        <v>1216506</v>
      </c>
      <c r="B781" t="s">
        <v>281</v>
      </c>
      <c r="C781" s="1">
        <v>44136</v>
      </c>
      <c r="D781" t="s">
        <v>393</v>
      </c>
      <c r="E781" t="s">
        <v>282</v>
      </c>
      <c r="F781">
        <v>0</v>
      </c>
      <c r="G781" t="s">
        <v>31</v>
      </c>
      <c r="H781" t="s">
        <v>32</v>
      </c>
      <c r="I781" t="s">
        <v>32</v>
      </c>
      <c r="J781" t="s">
        <v>22</v>
      </c>
      <c r="K781" t="s">
        <v>32</v>
      </c>
      <c r="L781" t="s">
        <v>41</v>
      </c>
      <c r="M781">
        <v>9</v>
      </c>
      <c r="N781" t="s">
        <v>24</v>
      </c>
      <c r="O781" t="s">
        <v>25</v>
      </c>
      <c r="P781" t="s">
        <v>298</v>
      </c>
      <c r="Q781" t="s">
        <v>322</v>
      </c>
    </row>
    <row r="782" spans="1:17" x14ac:dyDescent="0.35">
      <c r="A782">
        <v>1216507</v>
      </c>
      <c r="B782" t="s">
        <v>288</v>
      </c>
      <c r="C782" s="1">
        <v>44115</v>
      </c>
      <c r="D782" t="s">
        <v>394</v>
      </c>
      <c r="E782" t="s">
        <v>289</v>
      </c>
      <c r="F782">
        <v>0</v>
      </c>
      <c r="G782" t="s">
        <v>259</v>
      </c>
      <c r="H782" t="s">
        <v>40</v>
      </c>
      <c r="I782" t="s">
        <v>259</v>
      </c>
      <c r="J782" t="s">
        <v>33</v>
      </c>
      <c r="K782" t="s">
        <v>40</v>
      </c>
      <c r="L782" t="s">
        <v>41</v>
      </c>
      <c r="M782">
        <v>5</v>
      </c>
      <c r="N782" t="s">
        <v>24</v>
      </c>
      <c r="O782" t="s">
        <v>25</v>
      </c>
      <c r="P782" t="s">
        <v>351</v>
      </c>
      <c r="Q782" t="s">
        <v>201</v>
      </c>
    </row>
    <row r="783" spans="1:17" x14ac:dyDescent="0.35">
      <c r="A783">
        <v>1216508</v>
      </c>
      <c r="B783" t="s">
        <v>281</v>
      </c>
      <c r="C783" s="1">
        <v>44097</v>
      </c>
      <c r="D783" t="s">
        <v>147</v>
      </c>
      <c r="E783" t="s">
        <v>282</v>
      </c>
      <c r="F783">
        <v>0</v>
      </c>
      <c r="G783" t="s">
        <v>47</v>
      </c>
      <c r="H783" t="s">
        <v>21</v>
      </c>
      <c r="I783" t="s">
        <v>21</v>
      </c>
      <c r="J783" t="s">
        <v>22</v>
      </c>
      <c r="K783" t="s">
        <v>47</v>
      </c>
      <c r="L783" t="s">
        <v>23</v>
      </c>
      <c r="M783">
        <v>49</v>
      </c>
      <c r="N783" t="s">
        <v>24</v>
      </c>
      <c r="O783" t="s">
        <v>25</v>
      </c>
      <c r="P783" t="s">
        <v>303</v>
      </c>
      <c r="Q783" t="s">
        <v>140</v>
      </c>
    </row>
    <row r="784" spans="1:17" x14ac:dyDescent="0.35">
      <c r="A784">
        <v>1216509</v>
      </c>
      <c r="B784" t="s">
        <v>284</v>
      </c>
      <c r="C784" s="1">
        <v>44121</v>
      </c>
      <c r="D784" t="s">
        <v>227</v>
      </c>
      <c r="E784" t="s">
        <v>286</v>
      </c>
      <c r="F784">
        <v>0</v>
      </c>
      <c r="G784" t="s">
        <v>32</v>
      </c>
      <c r="H784" t="s">
        <v>374</v>
      </c>
      <c r="I784" t="s">
        <v>32</v>
      </c>
      <c r="J784" t="s">
        <v>33</v>
      </c>
      <c r="K784" t="s">
        <v>374</v>
      </c>
      <c r="L784" t="s">
        <v>41</v>
      </c>
      <c r="M784">
        <v>5</v>
      </c>
      <c r="N784" t="s">
        <v>24</v>
      </c>
      <c r="O784" t="s">
        <v>25</v>
      </c>
      <c r="P784" t="s">
        <v>335</v>
      </c>
      <c r="Q784" t="s">
        <v>283</v>
      </c>
    </row>
    <row r="785" spans="1:17" x14ac:dyDescent="0.35">
      <c r="A785">
        <v>1216510</v>
      </c>
      <c r="B785" t="s">
        <v>288</v>
      </c>
      <c r="C785" s="1">
        <v>44098</v>
      </c>
      <c r="D785" t="s">
        <v>362</v>
      </c>
      <c r="E785" t="s">
        <v>289</v>
      </c>
      <c r="F785">
        <v>0</v>
      </c>
      <c r="G785" t="s">
        <v>31</v>
      </c>
      <c r="H785" t="s">
        <v>20</v>
      </c>
      <c r="I785" t="s">
        <v>20</v>
      </c>
      <c r="J785" t="s">
        <v>22</v>
      </c>
      <c r="K785" t="s">
        <v>31</v>
      </c>
      <c r="L785" t="s">
        <v>23</v>
      </c>
      <c r="M785">
        <v>97</v>
      </c>
      <c r="N785" t="s">
        <v>24</v>
      </c>
      <c r="O785" t="s">
        <v>25</v>
      </c>
      <c r="P785" t="s">
        <v>232</v>
      </c>
      <c r="Q785" t="s">
        <v>201</v>
      </c>
    </row>
    <row r="786" spans="1:17" x14ac:dyDescent="0.35">
      <c r="A786">
        <v>1216511</v>
      </c>
      <c r="B786" t="s">
        <v>281</v>
      </c>
      <c r="C786" s="1">
        <v>44110</v>
      </c>
      <c r="D786" t="s">
        <v>330</v>
      </c>
      <c r="E786" t="s">
        <v>282</v>
      </c>
      <c r="F786">
        <v>0</v>
      </c>
      <c r="G786" t="s">
        <v>47</v>
      </c>
      <c r="H786" t="s">
        <v>40</v>
      </c>
      <c r="I786" t="s">
        <v>47</v>
      </c>
      <c r="J786" t="s">
        <v>33</v>
      </c>
      <c r="K786" t="s">
        <v>47</v>
      </c>
      <c r="L786" t="s">
        <v>23</v>
      </c>
      <c r="M786">
        <v>57</v>
      </c>
      <c r="N786" t="s">
        <v>24</v>
      </c>
      <c r="O786" t="s">
        <v>25</v>
      </c>
      <c r="P786" t="s">
        <v>322</v>
      </c>
      <c r="Q786" t="s">
        <v>140</v>
      </c>
    </row>
    <row r="787" spans="1:17" x14ac:dyDescent="0.35">
      <c r="A787">
        <v>1216512</v>
      </c>
      <c r="B787" t="s">
        <v>281</v>
      </c>
      <c r="C787" s="1">
        <v>44122</v>
      </c>
      <c r="D787" t="s">
        <v>355</v>
      </c>
      <c r="E787" t="s">
        <v>282</v>
      </c>
      <c r="F787">
        <v>0</v>
      </c>
      <c r="G787" t="s">
        <v>21</v>
      </c>
      <c r="H787" t="s">
        <v>259</v>
      </c>
      <c r="I787" t="s">
        <v>259</v>
      </c>
      <c r="J787" t="s">
        <v>22</v>
      </c>
      <c r="K787" t="s">
        <v>21</v>
      </c>
      <c r="L787" t="s">
        <v>122</v>
      </c>
      <c r="M787" t="s">
        <v>25</v>
      </c>
      <c r="N787" t="s">
        <v>123</v>
      </c>
      <c r="O787" t="s">
        <v>25</v>
      </c>
      <c r="P787" t="s">
        <v>298</v>
      </c>
      <c r="Q787" t="s">
        <v>140</v>
      </c>
    </row>
    <row r="788" spans="1:17" x14ac:dyDescent="0.35">
      <c r="A788">
        <v>1216513</v>
      </c>
      <c r="B788" t="s">
        <v>288</v>
      </c>
      <c r="C788" s="1">
        <v>44108</v>
      </c>
      <c r="D788" t="s">
        <v>57</v>
      </c>
      <c r="E788" t="s">
        <v>289</v>
      </c>
      <c r="F788">
        <v>0</v>
      </c>
      <c r="G788" t="s">
        <v>31</v>
      </c>
      <c r="H788" t="s">
        <v>32</v>
      </c>
      <c r="I788" t="s">
        <v>31</v>
      </c>
      <c r="J788" t="s">
        <v>33</v>
      </c>
      <c r="K788" t="s">
        <v>32</v>
      </c>
      <c r="L788" t="s">
        <v>41</v>
      </c>
      <c r="M788">
        <v>10</v>
      </c>
      <c r="N788" t="s">
        <v>24</v>
      </c>
      <c r="O788" t="s">
        <v>25</v>
      </c>
      <c r="P788" t="s">
        <v>332</v>
      </c>
      <c r="Q788" t="s">
        <v>323</v>
      </c>
    </row>
    <row r="789" spans="1:17" x14ac:dyDescent="0.35">
      <c r="A789">
        <v>1216514</v>
      </c>
      <c r="B789" t="s">
        <v>281</v>
      </c>
      <c r="C789" s="1">
        <v>44107</v>
      </c>
      <c r="D789" t="s">
        <v>285</v>
      </c>
      <c r="E789" t="s">
        <v>282</v>
      </c>
      <c r="F789">
        <v>0</v>
      </c>
      <c r="G789" t="s">
        <v>40</v>
      </c>
      <c r="H789" t="s">
        <v>20</v>
      </c>
      <c r="I789" t="s">
        <v>40</v>
      </c>
      <c r="J789" t="s">
        <v>33</v>
      </c>
      <c r="K789" t="s">
        <v>20</v>
      </c>
      <c r="L789" t="s">
        <v>41</v>
      </c>
      <c r="M789">
        <v>8</v>
      </c>
      <c r="N789" t="s">
        <v>24</v>
      </c>
      <c r="O789" t="s">
        <v>25</v>
      </c>
      <c r="P789" t="s">
        <v>303</v>
      </c>
      <c r="Q789" t="s">
        <v>140</v>
      </c>
    </row>
    <row r="790" spans="1:17" x14ac:dyDescent="0.35">
      <c r="A790">
        <v>1216515</v>
      </c>
      <c r="B790" t="s">
        <v>284</v>
      </c>
      <c r="C790" s="1">
        <v>44107</v>
      </c>
      <c r="D790" t="s">
        <v>309</v>
      </c>
      <c r="E790" t="s">
        <v>286</v>
      </c>
      <c r="F790">
        <v>0</v>
      </c>
      <c r="G790" t="s">
        <v>374</v>
      </c>
      <c r="H790" t="s">
        <v>21</v>
      </c>
      <c r="I790" t="s">
        <v>21</v>
      </c>
      <c r="J790" t="s">
        <v>22</v>
      </c>
      <c r="K790" t="s">
        <v>374</v>
      </c>
      <c r="L790" t="s">
        <v>23</v>
      </c>
      <c r="M790">
        <v>18</v>
      </c>
      <c r="N790" t="s">
        <v>24</v>
      </c>
      <c r="O790" t="s">
        <v>25</v>
      </c>
      <c r="P790" t="s">
        <v>237</v>
      </c>
      <c r="Q790" t="s">
        <v>283</v>
      </c>
    </row>
    <row r="791" spans="1:17" x14ac:dyDescent="0.35">
      <c r="A791">
        <v>1216516</v>
      </c>
      <c r="B791" t="s">
        <v>288</v>
      </c>
      <c r="C791" s="1">
        <v>44106</v>
      </c>
      <c r="D791" t="s">
        <v>395</v>
      </c>
      <c r="E791" t="s">
        <v>289</v>
      </c>
      <c r="F791">
        <v>0</v>
      </c>
      <c r="G791" t="s">
        <v>259</v>
      </c>
      <c r="H791" t="s">
        <v>32</v>
      </c>
      <c r="I791" t="s">
        <v>259</v>
      </c>
      <c r="J791" t="s">
        <v>33</v>
      </c>
      <c r="K791" t="s">
        <v>259</v>
      </c>
      <c r="L791" t="s">
        <v>23</v>
      </c>
      <c r="M791">
        <v>7</v>
      </c>
      <c r="N791" t="s">
        <v>24</v>
      </c>
      <c r="O791" t="s">
        <v>25</v>
      </c>
      <c r="P791" t="s">
        <v>232</v>
      </c>
      <c r="Q791" t="s">
        <v>201</v>
      </c>
    </row>
    <row r="792" spans="1:17" x14ac:dyDescent="0.35">
      <c r="A792">
        <v>1216517</v>
      </c>
      <c r="B792" t="s">
        <v>288</v>
      </c>
      <c r="C792" s="1">
        <v>44122</v>
      </c>
      <c r="D792" t="s">
        <v>362</v>
      </c>
      <c r="E792" t="s">
        <v>289</v>
      </c>
      <c r="F792">
        <v>0</v>
      </c>
      <c r="G792" t="s">
        <v>47</v>
      </c>
      <c r="H792" t="s">
        <v>31</v>
      </c>
      <c r="I792" t="s">
        <v>47</v>
      </c>
      <c r="J792" t="s">
        <v>33</v>
      </c>
      <c r="K792" t="s">
        <v>31</v>
      </c>
      <c r="L792" t="s">
        <v>122</v>
      </c>
      <c r="M792" t="s">
        <v>25</v>
      </c>
      <c r="N792" t="s">
        <v>123</v>
      </c>
      <c r="O792" t="s">
        <v>25</v>
      </c>
      <c r="P792" t="s">
        <v>323</v>
      </c>
      <c r="Q792" t="s">
        <v>201</v>
      </c>
    </row>
    <row r="793" spans="1:17" x14ac:dyDescent="0.35">
      <c r="A793">
        <v>1216518</v>
      </c>
      <c r="B793" t="s">
        <v>288</v>
      </c>
      <c r="C793" s="1">
        <v>44126</v>
      </c>
      <c r="D793" t="s">
        <v>162</v>
      </c>
      <c r="E793" t="s">
        <v>289</v>
      </c>
      <c r="F793">
        <v>0</v>
      </c>
      <c r="G793" t="s">
        <v>40</v>
      </c>
      <c r="H793" t="s">
        <v>259</v>
      </c>
      <c r="I793" t="s">
        <v>259</v>
      </c>
      <c r="J793" t="s">
        <v>22</v>
      </c>
      <c r="K793" t="s">
        <v>259</v>
      </c>
      <c r="L793" t="s">
        <v>41</v>
      </c>
      <c r="M793">
        <v>8</v>
      </c>
      <c r="N793" t="s">
        <v>24</v>
      </c>
      <c r="O793" t="s">
        <v>25</v>
      </c>
      <c r="P793" t="s">
        <v>323</v>
      </c>
      <c r="Q793" t="s">
        <v>201</v>
      </c>
    </row>
    <row r="794" spans="1:17" x14ac:dyDescent="0.35">
      <c r="A794">
        <v>1216519</v>
      </c>
      <c r="B794" t="s">
        <v>288</v>
      </c>
      <c r="C794" s="1">
        <v>44109</v>
      </c>
      <c r="D794" t="s">
        <v>299</v>
      </c>
      <c r="E794" t="s">
        <v>289</v>
      </c>
      <c r="F794">
        <v>0</v>
      </c>
      <c r="G794" t="s">
        <v>374</v>
      </c>
      <c r="H794" t="s">
        <v>20</v>
      </c>
      <c r="I794" t="s">
        <v>20</v>
      </c>
      <c r="J794" t="s">
        <v>22</v>
      </c>
      <c r="K794" t="s">
        <v>374</v>
      </c>
      <c r="L794" t="s">
        <v>23</v>
      </c>
      <c r="M794">
        <v>59</v>
      </c>
      <c r="N794" t="s">
        <v>24</v>
      </c>
      <c r="O794" t="s">
        <v>25</v>
      </c>
      <c r="P794" t="s">
        <v>323</v>
      </c>
      <c r="Q794" t="s">
        <v>351</v>
      </c>
    </row>
    <row r="795" spans="1:17" x14ac:dyDescent="0.35">
      <c r="A795">
        <v>1216520</v>
      </c>
      <c r="B795" t="s">
        <v>284</v>
      </c>
      <c r="C795" s="1">
        <v>44130</v>
      </c>
      <c r="D795" t="s">
        <v>118</v>
      </c>
      <c r="E795" t="s">
        <v>286</v>
      </c>
      <c r="F795">
        <v>0</v>
      </c>
      <c r="G795" t="s">
        <v>21</v>
      </c>
      <c r="H795" t="s">
        <v>31</v>
      </c>
      <c r="I795" t="s">
        <v>31</v>
      </c>
      <c r="J795" t="s">
        <v>22</v>
      </c>
      <c r="K795" t="s">
        <v>31</v>
      </c>
      <c r="L795" t="s">
        <v>41</v>
      </c>
      <c r="M795">
        <v>8</v>
      </c>
      <c r="N795" t="s">
        <v>24</v>
      </c>
      <c r="O795" t="s">
        <v>25</v>
      </c>
      <c r="P795" t="s">
        <v>335</v>
      </c>
      <c r="Q795" t="s">
        <v>283</v>
      </c>
    </row>
    <row r="796" spans="1:17" x14ac:dyDescent="0.35">
      <c r="A796">
        <v>1216521</v>
      </c>
      <c r="B796" t="s">
        <v>284</v>
      </c>
      <c r="C796" s="1">
        <v>44127</v>
      </c>
      <c r="D796" t="s">
        <v>312</v>
      </c>
      <c r="E796" t="s">
        <v>286</v>
      </c>
      <c r="F796">
        <v>0</v>
      </c>
      <c r="G796" t="s">
        <v>32</v>
      </c>
      <c r="H796" t="s">
        <v>47</v>
      </c>
      <c r="I796" t="s">
        <v>47</v>
      </c>
      <c r="J796" t="s">
        <v>22</v>
      </c>
      <c r="K796" t="s">
        <v>47</v>
      </c>
      <c r="L796" t="s">
        <v>41</v>
      </c>
      <c r="M796">
        <v>10</v>
      </c>
      <c r="N796" t="s">
        <v>24</v>
      </c>
      <c r="O796" t="s">
        <v>25</v>
      </c>
      <c r="P796" t="s">
        <v>252</v>
      </c>
      <c r="Q796" t="s">
        <v>237</v>
      </c>
    </row>
    <row r="797" spans="1:17" x14ac:dyDescent="0.35">
      <c r="A797">
        <v>1216522</v>
      </c>
      <c r="B797" t="s">
        <v>288</v>
      </c>
      <c r="C797" s="1">
        <v>44121</v>
      </c>
      <c r="D797" t="s">
        <v>121</v>
      </c>
      <c r="E797" t="s">
        <v>289</v>
      </c>
      <c r="F797">
        <v>0</v>
      </c>
      <c r="G797" t="s">
        <v>40</v>
      </c>
      <c r="H797" t="s">
        <v>20</v>
      </c>
      <c r="I797" t="s">
        <v>40</v>
      </c>
      <c r="J797" t="s">
        <v>33</v>
      </c>
      <c r="K797" t="s">
        <v>20</v>
      </c>
      <c r="L797" t="s">
        <v>41</v>
      </c>
      <c r="M797">
        <v>7</v>
      </c>
      <c r="N797" t="s">
        <v>24</v>
      </c>
      <c r="O797" t="s">
        <v>25</v>
      </c>
      <c r="P797" t="s">
        <v>232</v>
      </c>
      <c r="Q797" t="s">
        <v>323</v>
      </c>
    </row>
    <row r="798" spans="1:17" x14ac:dyDescent="0.35">
      <c r="A798">
        <v>1216523</v>
      </c>
      <c r="B798" t="s">
        <v>281</v>
      </c>
      <c r="C798" s="1">
        <v>44114</v>
      </c>
      <c r="D798" t="s">
        <v>101</v>
      </c>
      <c r="E798" t="s">
        <v>282</v>
      </c>
      <c r="F798">
        <v>0</v>
      </c>
      <c r="G798" t="s">
        <v>21</v>
      </c>
      <c r="H798" t="s">
        <v>31</v>
      </c>
      <c r="I798" t="s">
        <v>21</v>
      </c>
      <c r="J798" t="s">
        <v>33</v>
      </c>
      <c r="K798" t="s">
        <v>21</v>
      </c>
      <c r="L798" t="s">
        <v>23</v>
      </c>
      <c r="M798">
        <v>2</v>
      </c>
      <c r="N798" t="s">
        <v>24</v>
      </c>
      <c r="O798" t="s">
        <v>25</v>
      </c>
      <c r="P798" t="s">
        <v>382</v>
      </c>
      <c r="Q798" t="s">
        <v>303</v>
      </c>
    </row>
    <row r="799" spans="1:17" x14ac:dyDescent="0.35">
      <c r="A799">
        <v>1216524</v>
      </c>
      <c r="B799" t="s">
        <v>288</v>
      </c>
      <c r="C799" s="1">
        <v>44131</v>
      </c>
      <c r="D799" t="s">
        <v>226</v>
      </c>
      <c r="E799" t="s">
        <v>289</v>
      </c>
      <c r="F799">
        <v>0</v>
      </c>
      <c r="G799" t="s">
        <v>259</v>
      </c>
      <c r="H799" t="s">
        <v>374</v>
      </c>
      <c r="I799" t="s">
        <v>374</v>
      </c>
      <c r="J799" t="s">
        <v>22</v>
      </c>
      <c r="K799" t="s">
        <v>259</v>
      </c>
      <c r="L799" t="s">
        <v>23</v>
      </c>
      <c r="M799">
        <v>88</v>
      </c>
      <c r="N799" t="s">
        <v>24</v>
      </c>
      <c r="O799" t="s">
        <v>25</v>
      </c>
      <c r="P799" t="s">
        <v>232</v>
      </c>
      <c r="Q799" t="s">
        <v>323</v>
      </c>
    </row>
    <row r="800" spans="1:17" x14ac:dyDescent="0.35">
      <c r="A800">
        <v>1216525</v>
      </c>
      <c r="B800" t="s">
        <v>288</v>
      </c>
      <c r="C800" s="1">
        <v>44114</v>
      </c>
      <c r="D800" t="s">
        <v>215</v>
      </c>
      <c r="E800" t="s">
        <v>289</v>
      </c>
      <c r="F800">
        <v>0</v>
      </c>
      <c r="G800" t="s">
        <v>20</v>
      </c>
      <c r="H800" t="s">
        <v>32</v>
      </c>
      <c r="I800" t="s">
        <v>20</v>
      </c>
      <c r="J800" t="s">
        <v>33</v>
      </c>
      <c r="K800" t="s">
        <v>20</v>
      </c>
      <c r="L800" t="s">
        <v>23</v>
      </c>
      <c r="M800">
        <v>37</v>
      </c>
      <c r="N800" t="s">
        <v>24</v>
      </c>
      <c r="O800" t="s">
        <v>25</v>
      </c>
      <c r="P800" t="s">
        <v>232</v>
      </c>
      <c r="Q800" t="s">
        <v>201</v>
      </c>
    </row>
    <row r="801" spans="1:17" x14ac:dyDescent="0.35">
      <c r="A801">
        <v>1216526</v>
      </c>
      <c r="B801" t="s">
        <v>281</v>
      </c>
      <c r="C801" s="1">
        <v>44120</v>
      </c>
      <c r="D801" t="s">
        <v>326</v>
      </c>
      <c r="E801" t="s">
        <v>282</v>
      </c>
      <c r="F801">
        <v>0</v>
      </c>
      <c r="G801" t="s">
        <v>21</v>
      </c>
      <c r="H801" t="s">
        <v>47</v>
      </c>
      <c r="I801" t="s">
        <v>21</v>
      </c>
      <c r="J801" t="s">
        <v>33</v>
      </c>
      <c r="K801" t="s">
        <v>47</v>
      </c>
      <c r="L801" t="s">
        <v>41</v>
      </c>
      <c r="M801">
        <v>8</v>
      </c>
      <c r="N801" t="s">
        <v>24</v>
      </c>
      <c r="O801" t="s">
        <v>25</v>
      </c>
      <c r="P801" t="s">
        <v>303</v>
      </c>
      <c r="Q801" t="s">
        <v>322</v>
      </c>
    </row>
    <row r="802" spans="1:17" x14ac:dyDescent="0.35">
      <c r="A802">
        <v>1216527</v>
      </c>
      <c r="B802" t="s">
        <v>284</v>
      </c>
      <c r="C802" s="1">
        <v>44101</v>
      </c>
      <c r="D802" t="s">
        <v>271</v>
      </c>
      <c r="E802" t="s">
        <v>286</v>
      </c>
      <c r="F802">
        <v>0</v>
      </c>
      <c r="G802" t="s">
        <v>31</v>
      </c>
      <c r="H802" t="s">
        <v>40</v>
      </c>
      <c r="I802" t="s">
        <v>40</v>
      </c>
      <c r="J802" t="s">
        <v>22</v>
      </c>
      <c r="K802" t="s">
        <v>40</v>
      </c>
      <c r="L802" t="s">
        <v>41</v>
      </c>
      <c r="M802">
        <v>4</v>
      </c>
      <c r="N802" t="s">
        <v>24</v>
      </c>
      <c r="O802" t="s">
        <v>25</v>
      </c>
      <c r="P802" t="s">
        <v>283</v>
      </c>
      <c r="Q802" t="s">
        <v>306</v>
      </c>
    </row>
    <row r="803" spans="1:17" x14ac:dyDescent="0.35">
      <c r="A803">
        <v>1216528</v>
      </c>
      <c r="B803" t="s">
        <v>288</v>
      </c>
      <c r="C803" s="1">
        <v>44117</v>
      </c>
      <c r="D803" t="s">
        <v>235</v>
      </c>
      <c r="E803" t="s">
        <v>289</v>
      </c>
      <c r="F803">
        <v>0</v>
      </c>
      <c r="G803" t="s">
        <v>32</v>
      </c>
      <c r="H803" t="s">
        <v>259</v>
      </c>
      <c r="I803" t="s">
        <v>32</v>
      </c>
      <c r="J803" t="s">
        <v>33</v>
      </c>
      <c r="K803" t="s">
        <v>32</v>
      </c>
      <c r="L803" t="s">
        <v>23</v>
      </c>
      <c r="M803">
        <v>20</v>
      </c>
      <c r="N803" t="s">
        <v>24</v>
      </c>
      <c r="O803" t="s">
        <v>25</v>
      </c>
      <c r="P803" t="s">
        <v>232</v>
      </c>
      <c r="Q803" t="s">
        <v>201</v>
      </c>
    </row>
    <row r="804" spans="1:17" x14ac:dyDescent="0.35">
      <c r="A804">
        <v>1216529</v>
      </c>
      <c r="B804" t="s">
        <v>281</v>
      </c>
      <c r="C804" s="1">
        <v>44115</v>
      </c>
      <c r="D804" t="s">
        <v>326</v>
      </c>
      <c r="E804" t="s">
        <v>282</v>
      </c>
      <c r="F804">
        <v>0</v>
      </c>
      <c r="G804" t="s">
        <v>374</v>
      </c>
      <c r="H804" t="s">
        <v>47</v>
      </c>
      <c r="I804" t="s">
        <v>374</v>
      </c>
      <c r="J804" t="s">
        <v>33</v>
      </c>
      <c r="K804" t="s">
        <v>47</v>
      </c>
      <c r="L804" t="s">
        <v>41</v>
      </c>
      <c r="M804">
        <v>5</v>
      </c>
      <c r="N804" t="s">
        <v>24</v>
      </c>
      <c r="O804" t="s">
        <v>25</v>
      </c>
      <c r="P804" t="s">
        <v>303</v>
      </c>
      <c r="Q804" t="s">
        <v>140</v>
      </c>
    </row>
    <row r="805" spans="1:17" x14ac:dyDescent="0.35">
      <c r="A805">
        <v>1216530</v>
      </c>
      <c r="B805" t="s">
        <v>288</v>
      </c>
      <c r="C805" s="1">
        <v>44136</v>
      </c>
      <c r="D805" t="s">
        <v>396</v>
      </c>
      <c r="E805" t="s">
        <v>289</v>
      </c>
      <c r="F805">
        <v>0</v>
      </c>
      <c r="G805" t="s">
        <v>21</v>
      </c>
      <c r="H805" t="s">
        <v>40</v>
      </c>
      <c r="I805" t="s">
        <v>40</v>
      </c>
      <c r="J805" t="s">
        <v>22</v>
      </c>
      <c r="K805" t="s">
        <v>21</v>
      </c>
      <c r="L805" t="s">
        <v>23</v>
      </c>
      <c r="M805">
        <v>60</v>
      </c>
      <c r="N805" t="s">
        <v>24</v>
      </c>
      <c r="O805" t="s">
        <v>25</v>
      </c>
      <c r="P805" t="s">
        <v>323</v>
      </c>
      <c r="Q805" t="s">
        <v>201</v>
      </c>
    </row>
    <row r="806" spans="1:17" x14ac:dyDescent="0.35">
      <c r="A806">
        <v>1216531</v>
      </c>
      <c r="B806" t="s">
        <v>284</v>
      </c>
      <c r="C806" s="1">
        <v>44119</v>
      </c>
      <c r="D806" t="s">
        <v>362</v>
      </c>
      <c r="E806" t="s">
        <v>286</v>
      </c>
      <c r="F806">
        <v>0</v>
      </c>
      <c r="G806" t="s">
        <v>20</v>
      </c>
      <c r="H806" t="s">
        <v>31</v>
      </c>
      <c r="I806" t="s">
        <v>20</v>
      </c>
      <c r="J806" t="s">
        <v>33</v>
      </c>
      <c r="K806" t="s">
        <v>31</v>
      </c>
      <c r="L806" t="s">
        <v>41</v>
      </c>
      <c r="M806">
        <v>8</v>
      </c>
      <c r="N806" t="s">
        <v>24</v>
      </c>
      <c r="O806" t="s">
        <v>25</v>
      </c>
      <c r="P806" t="s">
        <v>335</v>
      </c>
      <c r="Q806" t="s">
        <v>252</v>
      </c>
    </row>
    <row r="807" spans="1:17" x14ac:dyDescent="0.35">
      <c r="A807">
        <v>1216532</v>
      </c>
      <c r="B807" t="s">
        <v>281</v>
      </c>
      <c r="C807" s="1">
        <v>44103</v>
      </c>
      <c r="D807" t="s">
        <v>346</v>
      </c>
      <c r="E807" t="s">
        <v>282</v>
      </c>
      <c r="F807">
        <v>0</v>
      </c>
      <c r="G807" t="s">
        <v>259</v>
      </c>
      <c r="H807" t="s">
        <v>374</v>
      </c>
      <c r="I807" t="s">
        <v>374</v>
      </c>
      <c r="J807" t="s">
        <v>22</v>
      </c>
      <c r="K807" t="s">
        <v>259</v>
      </c>
      <c r="L807" t="s">
        <v>23</v>
      </c>
      <c r="M807">
        <v>15</v>
      </c>
      <c r="N807" t="s">
        <v>24</v>
      </c>
      <c r="O807" t="s">
        <v>25</v>
      </c>
      <c r="P807" t="s">
        <v>322</v>
      </c>
      <c r="Q807" t="s">
        <v>140</v>
      </c>
    </row>
    <row r="808" spans="1:17" x14ac:dyDescent="0.35">
      <c r="A808">
        <v>1216533</v>
      </c>
      <c r="B808" t="s">
        <v>281</v>
      </c>
      <c r="C808" s="1">
        <v>44123</v>
      </c>
      <c r="D808" t="s">
        <v>354</v>
      </c>
      <c r="E808" t="s">
        <v>282</v>
      </c>
      <c r="F808">
        <v>0</v>
      </c>
      <c r="G808" t="s">
        <v>32</v>
      </c>
      <c r="H808" t="s">
        <v>40</v>
      </c>
      <c r="I808" t="s">
        <v>32</v>
      </c>
      <c r="J808" t="s">
        <v>33</v>
      </c>
      <c r="K808" t="s">
        <v>40</v>
      </c>
      <c r="L808" t="s">
        <v>41</v>
      </c>
      <c r="M808">
        <v>7</v>
      </c>
      <c r="N808" t="s">
        <v>24</v>
      </c>
      <c r="O808" t="s">
        <v>25</v>
      </c>
      <c r="P808" t="s">
        <v>303</v>
      </c>
      <c r="Q808" t="s">
        <v>322</v>
      </c>
    </row>
    <row r="809" spans="1:17" x14ac:dyDescent="0.35">
      <c r="A809">
        <v>1216534</v>
      </c>
      <c r="B809" t="s">
        <v>288</v>
      </c>
      <c r="C809" s="1">
        <v>44095</v>
      </c>
      <c r="D809" t="s">
        <v>285</v>
      </c>
      <c r="E809" t="s">
        <v>289</v>
      </c>
      <c r="F809">
        <v>0</v>
      </c>
      <c r="G809" t="s">
        <v>20</v>
      </c>
      <c r="H809" t="s">
        <v>259</v>
      </c>
      <c r="I809" t="s">
        <v>259</v>
      </c>
      <c r="J809" t="s">
        <v>22</v>
      </c>
      <c r="K809" t="s">
        <v>20</v>
      </c>
      <c r="L809" t="s">
        <v>23</v>
      </c>
      <c r="M809">
        <v>10</v>
      </c>
      <c r="N809" t="s">
        <v>24</v>
      </c>
      <c r="O809" t="s">
        <v>25</v>
      </c>
      <c r="P809" t="s">
        <v>332</v>
      </c>
      <c r="Q809" t="s">
        <v>323</v>
      </c>
    </row>
    <row r="810" spans="1:17" x14ac:dyDescent="0.35">
      <c r="A810">
        <v>1216535</v>
      </c>
      <c r="B810" t="s">
        <v>288</v>
      </c>
      <c r="C810" s="1">
        <v>44135</v>
      </c>
      <c r="D810" t="s">
        <v>370</v>
      </c>
      <c r="E810" t="s">
        <v>289</v>
      </c>
      <c r="F810">
        <v>0</v>
      </c>
      <c r="G810" t="s">
        <v>374</v>
      </c>
      <c r="H810" t="s">
        <v>47</v>
      </c>
      <c r="I810" t="s">
        <v>47</v>
      </c>
      <c r="J810" t="s">
        <v>22</v>
      </c>
      <c r="K810" t="s">
        <v>47</v>
      </c>
      <c r="L810" t="s">
        <v>41</v>
      </c>
      <c r="M810">
        <v>9</v>
      </c>
      <c r="N810" t="s">
        <v>24</v>
      </c>
      <c r="O810" t="s">
        <v>25</v>
      </c>
      <c r="P810" t="s">
        <v>351</v>
      </c>
      <c r="Q810" t="s">
        <v>201</v>
      </c>
    </row>
    <row r="811" spans="1:17" x14ac:dyDescent="0.35">
      <c r="A811">
        <v>1216536</v>
      </c>
      <c r="B811" t="s">
        <v>288</v>
      </c>
      <c r="C811" s="1">
        <v>44133</v>
      </c>
      <c r="D811" t="s">
        <v>393</v>
      </c>
      <c r="E811" t="s">
        <v>289</v>
      </c>
      <c r="F811">
        <v>0</v>
      </c>
      <c r="G811" t="s">
        <v>21</v>
      </c>
      <c r="H811" t="s">
        <v>32</v>
      </c>
      <c r="I811" t="s">
        <v>32</v>
      </c>
      <c r="J811" t="s">
        <v>22</v>
      </c>
      <c r="K811" t="s">
        <v>32</v>
      </c>
      <c r="L811" t="s">
        <v>41</v>
      </c>
      <c r="M811">
        <v>6</v>
      </c>
      <c r="N811" t="s">
        <v>24</v>
      </c>
      <c r="O811" t="s">
        <v>25</v>
      </c>
      <c r="P811" t="s">
        <v>252</v>
      </c>
      <c r="Q811" t="s">
        <v>283</v>
      </c>
    </row>
    <row r="812" spans="1:17" x14ac:dyDescent="0.35">
      <c r="A812">
        <v>1216537</v>
      </c>
      <c r="B812" t="s">
        <v>281</v>
      </c>
      <c r="C812" s="1">
        <v>44134</v>
      </c>
      <c r="D812" t="s">
        <v>352</v>
      </c>
      <c r="E812" t="s">
        <v>282</v>
      </c>
      <c r="F812">
        <v>0</v>
      </c>
      <c r="G812" t="s">
        <v>31</v>
      </c>
      <c r="H812" t="s">
        <v>40</v>
      </c>
      <c r="I812" t="s">
        <v>40</v>
      </c>
      <c r="J812" t="s">
        <v>22</v>
      </c>
      <c r="K812" t="s">
        <v>40</v>
      </c>
      <c r="L812" t="s">
        <v>41</v>
      </c>
      <c r="M812">
        <v>7</v>
      </c>
      <c r="N812" t="s">
        <v>24</v>
      </c>
      <c r="O812" t="s">
        <v>25</v>
      </c>
      <c r="P812" t="s">
        <v>303</v>
      </c>
      <c r="Q812" t="s">
        <v>140</v>
      </c>
    </row>
    <row r="813" spans="1:17" x14ac:dyDescent="0.35">
      <c r="A813">
        <v>1216538</v>
      </c>
      <c r="B813" t="s">
        <v>284</v>
      </c>
      <c r="C813" s="1">
        <v>44108</v>
      </c>
      <c r="D813" t="s">
        <v>312</v>
      </c>
      <c r="E813" t="s">
        <v>286</v>
      </c>
      <c r="F813">
        <v>0</v>
      </c>
      <c r="G813" t="s">
        <v>47</v>
      </c>
      <c r="H813" t="s">
        <v>259</v>
      </c>
      <c r="I813" t="s">
        <v>47</v>
      </c>
      <c r="J813" t="s">
        <v>33</v>
      </c>
      <c r="K813" t="s">
        <v>47</v>
      </c>
      <c r="L813" t="s">
        <v>23</v>
      </c>
      <c r="M813">
        <v>34</v>
      </c>
      <c r="N813" t="s">
        <v>24</v>
      </c>
      <c r="O813" t="s">
        <v>25</v>
      </c>
      <c r="P813" t="s">
        <v>335</v>
      </c>
      <c r="Q813" t="s">
        <v>283</v>
      </c>
    </row>
    <row r="814" spans="1:17" x14ac:dyDescent="0.35">
      <c r="A814">
        <v>1216539</v>
      </c>
      <c r="B814" t="s">
        <v>288</v>
      </c>
      <c r="C814" s="1">
        <v>44099</v>
      </c>
      <c r="D814" t="s">
        <v>375</v>
      </c>
      <c r="E814" t="s">
        <v>289</v>
      </c>
      <c r="F814">
        <v>0</v>
      </c>
      <c r="G814" t="s">
        <v>374</v>
      </c>
      <c r="H814" t="s">
        <v>32</v>
      </c>
      <c r="I814" t="s">
        <v>32</v>
      </c>
      <c r="J814" t="s">
        <v>22</v>
      </c>
      <c r="K814" t="s">
        <v>374</v>
      </c>
      <c r="L814" t="s">
        <v>23</v>
      </c>
      <c r="M814">
        <v>44</v>
      </c>
      <c r="N814" t="s">
        <v>24</v>
      </c>
      <c r="O814" t="s">
        <v>25</v>
      </c>
      <c r="P814" t="s">
        <v>335</v>
      </c>
      <c r="Q814" t="s">
        <v>283</v>
      </c>
    </row>
    <row r="815" spans="1:17" x14ac:dyDescent="0.35">
      <c r="A815">
        <v>1216540</v>
      </c>
      <c r="B815" t="s">
        <v>284</v>
      </c>
      <c r="C815" s="1">
        <v>44116</v>
      </c>
      <c r="D815" t="s">
        <v>121</v>
      </c>
      <c r="E815" t="s">
        <v>286</v>
      </c>
      <c r="F815">
        <v>0</v>
      </c>
      <c r="G815" t="s">
        <v>20</v>
      </c>
      <c r="H815" t="s">
        <v>21</v>
      </c>
      <c r="I815" t="s">
        <v>20</v>
      </c>
      <c r="J815" t="s">
        <v>33</v>
      </c>
      <c r="K815" t="s">
        <v>20</v>
      </c>
      <c r="L815" t="s">
        <v>23</v>
      </c>
      <c r="M815">
        <v>82</v>
      </c>
      <c r="N815" t="s">
        <v>24</v>
      </c>
      <c r="O815" t="s">
        <v>25</v>
      </c>
      <c r="P815" t="s">
        <v>283</v>
      </c>
      <c r="Q815" t="s">
        <v>306</v>
      </c>
    </row>
    <row r="816" spans="1:17" x14ac:dyDescent="0.35">
      <c r="A816">
        <v>1216541</v>
      </c>
      <c r="B816" t="s">
        <v>281</v>
      </c>
      <c r="C816" s="1">
        <v>44129</v>
      </c>
      <c r="D816" t="s">
        <v>352</v>
      </c>
      <c r="E816" t="s">
        <v>282</v>
      </c>
      <c r="F816">
        <v>0</v>
      </c>
      <c r="G816" t="s">
        <v>47</v>
      </c>
      <c r="H816" t="s">
        <v>40</v>
      </c>
      <c r="I816" t="s">
        <v>47</v>
      </c>
      <c r="J816" t="s">
        <v>33</v>
      </c>
      <c r="K816" t="s">
        <v>40</v>
      </c>
      <c r="L816" t="s">
        <v>41</v>
      </c>
      <c r="M816">
        <v>8</v>
      </c>
      <c r="N816" t="s">
        <v>24</v>
      </c>
      <c r="O816" t="s">
        <v>25</v>
      </c>
      <c r="P816" t="s">
        <v>382</v>
      </c>
      <c r="Q816" t="s">
        <v>322</v>
      </c>
    </row>
    <row r="817" spans="1:17" x14ac:dyDescent="0.35">
      <c r="A817">
        <v>1216542</v>
      </c>
      <c r="B817" t="s">
        <v>288</v>
      </c>
      <c r="C817" s="1">
        <v>44112</v>
      </c>
      <c r="D817" t="s">
        <v>376</v>
      </c>
      <c r="E817" t="s">
        <v>289</v>
      </c>
      <c r="F817">
        <v>0</v>
      </c>
      <c r="G817" t="s">
        <v>259</v>
      </c>
      <c r="H817" t="s">
        <v>31</v>
      </c>
      <c r="I817" t="s">
        <v>259</v>
      </c>
      <c r="J817" t="s">
        <v>33</v>
      </c>
      <c r="K817" t="s">
        <v>259</v>
      </c>
      <c r="L817" t="s">
        <v>23</v>
      </c>
      <c r="M817">
        <v>69</v>
      </c>
      <c r="N817" t="s">
        <v>24</v>
      </c>
      <c r="O817" t="s">
        <v>25</v>
      </c>
      <c r="P817" t="s">
        <v>232</v>
      </c>
      <c r="Q817" t="s">
        <v>323</v>
      </c>
    </row>
    <row r="818" spans="1:17" x14ac:dyDescent="0.35">
      <c r="A818">
        <v>1216543</v>
      </c>
      <c r="B818" t="s">
        <v>288</v>
      </c>
      <c r="C818" s="1">
        <v>44118</v>
      </c>
      <c r="D818" t="s">
        <v>392</v>
      </c>
      <c r="E818" t="s">
        <v>289</v>
      </c>
      <c r="F818">
        <v>0</v>
      </c>
      <c r="G818" t="s">
        <v>374</v>
      </c>
      <c r="H818" t="s">
        <v>40</v>
      </c>
      <c r="I818" t="s">
        <v>374</v>
      </c>
      <c r="J818" t="s">
        <v>33</v>
      </c>
      <c r="K818" t="s">
        <v>374</v>
      </c>
      <c r="L818" t="s">
        <v>23</v>
      </c>
      <c r="M818">
        <v>13</v>
      </c>
      <c r="N818" t="s">
        <v>24</v>
      </c>
      <c r="O818" t="s">
        <v>25</v>
      </c>
      <c r="P818" t="s">
        <v>232</v>
      </c>
      <c r="Q818" t="s">
        <v>323</v>
      </c>
    </row>
    <row r="819" spans="1:17" x14ac:dyDescent="0.35">
      <c r="A819">
        <v>1216544</v>
      </c>
      <c r="B819" t="s">
        <v>288</v>
      </c>
      <c r="C819" s="1">
        <v>44129</v>
      </c>
      <c r="D819" t="s">
        <v>393</v>
      </c>
      <c r="E819" t="s">
        <v>289</v>
      </c>
      <c r="F819">
        <v>0</v>
      </c>
      <c r="G819" t="s">
        <v>20</v>
      </c>
      <c r="H819" t="s">
        <v>32</v>
      </c>
      <c r="I819" t="s">
        <v>20</v>
      </c>
      <c r="J819" t="s">
        <v>33</v>
      </c>
      <c r="K819" t="s">
        <v>32</v>
      </c>
      <c r="L819" t="s">
        <v>41</v>
      </c>
      <c r="M819">
        <v>8</v>
      </c>
      <c r="N819" t="s">
        <v>24</v>
      </c>
      <c r="O819" t="s">
        <v>25</v>
      </c>
      <c r="P819" t="s">
        <v>252</v>
      </c>
      <c r="Q819" t="s">
        <v>283</v>
      </c>
    </row>
    <row r="820" spans="1:17" x14ac:dyDescent="0.35">
      <c r="A820">
        <v>1216545</v>
      </c>
      <c r="B820" t="s">
        <v>281</v>
      </c>
      <c r="C820" s="1">
        <v>44100</v>
      </c>
      <c r="D820" t="s">
        <v>387</v>
      </c>
      <c r="E820" t="s">
        <v>282</v>
      </c>
      <c r="F820">
        <v>0</v>
      </c>
      <c r="G820" t="s">
        <v>259</v>
      </c>
      <c r="H820" t="s">
        <v>21</v>
      </c>
      <c r="I820" t="s">
        <v>259</v>
      </c>
      <c r="J820" t="s">
        <v>33</v>
      </c>
      <c r="K820" t="s">
        <v>21</v>
      </c>
      <c r="L820" t="s">
        <v>41</v>
      </c>
      <c r="M820">
        <v>7</v>
      </c>
      <c r="N820" t="s">
        <v>24</v>
      </c>
      <c r="O820" t="s">
        <v>25</v>
      </c>
      <c r="P820" t="s">
        <v>303</v>
      </c>
      <c r="Q820" t="s">
        <v>322</v>
      </c>
    </row>
    <row r="821" spans="1:17" x14ac:dyDescent="0.35">
      <c r="A821">
        <v>1216546</v>
      </c>
      <c r="B821" t="s">
        <v>288</v>
      </c>
      <c r="C821" s="1">
        <v>44124</v>
      </c>
      <c r="D821" t="s">
        <v>227</v>
      </c>
      <c r="E821" t="s">
        <v>289</v>
      </c>
      <c r="F821">
        <v>0</v>
      </c>
      <c r="G821" t="s">
        <v>374</v>
      </c>
      <c r="H821" t="s">
        <v>31</v>
      </c>
      <c r="I821" t="s">
        <v>374</v>
      </c>
      <c r="J821" t="s">
        <v>33</v>
      </c>
      <c r="K821" t="s">
        <v>31</v>
      </c>
      <c r="L821" t="s">
        <v>41</v>
      </c>
      <c r="M821">
        <v>5</v>
      </c>
      <c r="N821" t="s">
        <v>24</v>
      </c>
      <c r="O821" t="s">
        <v>25</v>
      </c>
      <c r="P821" t="s">
        <v>252</v>
      </c>
      <c r="Q821" t="s">
        <v>283</v>
      </c>
    </row>
    <row r="822" spans="1:17" x14ac:dyDescent="0.35">
      <c r="A822">
        <v>1216547</v>
      </c>
      <c r="B822" t="s">
        <v>288</v>
      </c>
      <c r="C822" s="1">
        <v>44102</v>
      </c>
      <c r="D822" t="s">
        <v>121</v>
      </c>
      <c r="E822" t="s">
        <v>289</v>
      </c>
      <c r="F822">
        <v>0</v>
      </c>
      <c r="G822" t="s">
        <v>20</v>
      </c>
      <c r="H822" t="s">
        <v>47</v>
      </c>
      <c r="I822" t="s">
        <v>47</v>
      </c>
      <c r="J822" t="s">
        <v>22</v>
      </c>
      <c r="K822" t="s">
        <v>20</v>
      </c>
      <c r="L822" t="s">
        <v>122</v>
      </c>
      <c r="M822" t="s">
        <v>25</v>
      </c>
      <c r="N822" t="s">
        <v>123</v>
      </c>
      <c r="O822" t="s">
        <v>25</v>
      </c>
      <c r="P822" t="s">
        <v>323</v>
      </c>
      <c r="Q822" t="s">
        <v>201</v>
      </c>
    </row>
    <row r="823" spans="1:17" x14ac:dyDescent="0.35">
      <c r="A823">
        <v>1237177</v>
      </c>
      <c r="B823" t="s">
        <v>288</v>
      </c>
      <c r="C823" s="1">
        <v>44140</v>
      </c>
      <c r="D823" t="s">
        <v>349</v>
      </c>
      <c r="E823" t="s">
        <v>289</v>
      </c>
      <c r="F823">
        <v>0</v>
      </c>
      <c r="G823" t="s">
        <v>47</v>
      </c>
      <c r="H823" t="s">
        <v>374</v>
      </c>
      <c r="I823" t="s">
        <v>374</v>
      </c>
      <c r="J823" t="s">
        <v>22</v>
      </c>
      <c r="K823" t="s">
        <v>47</v>
      </c>
      <c r="L823" t="s">
        <v>23</v>
      </c>
      <c r="M823">
        <v>57</v>
      </c>
      <c r="N823" t="s">
        <v>24</v>
      </c>
      <c r="O823" t="s">
        <v>25</v>
      </c>
      <c r="P823" t="s">
        <v>303</v>
      </c>
      <c r="Q823" t="s">
        <v>323</v>
      </c>
    </row>
    <row r="824" spans="1:17" x14ac:dyDescent="0.35">
      <c r="A824">
        <v>1237178</v>
      </c>
      <c r="B824" t="s">
        <v>281</v>
      </c>
      <c r="C824" s="1">
        <v>44141</v>
      </c>
      <c r="D824" t="s">
        <v>353</v>
      </c>
      <c r="E824" t="s">
        <v>282</v>
      </c>
      <c r="F824">
        <v>0</v>
      </c>
      <c r="G824" t="s">
        <v>20</v>
      </c>
      <c r="H824" t="s">
        <v>259</v>
      </c>
      <c r="I824" t="s">
        <v>259</v>
      </c>
      <c r="J824" t="s">
        <v>22</v>
      </c>
      <c r="K824" t="s">
        <v>259</v>
      </c>
      <c r="L824" t="s">
        <v>41</v>
      </c>
      <c r="M824">
        <v>6</v>
      </c>
      <c r="N824" t="s">
        <v>24</v>
      </c>
      <c r="O824" t="s">
        <v>25</v>
      </c>
      <c r="P824" t="s">
        <v>201</v>
      </c>
      <c r="Q824" t="s">
        <v>140</v>
      </c>
    </row>
    <row r="825" spans="1:17" x14ac:dyDescent="0.35">
      <c r="A825">
        <v>1237180</v>
      </c>
      <c r="B825" t="s">
        <v>281</v>
      </c>
      <c r="C825" s="1">
        <v>44143</v>
      </c>
      <c r="D825" t="s">
        <v>337</v>
      </c>
      <c r="E825" t="s">
        <v>282</v>
      </c>
      <c r="F825">
        <v>0</v>
      </c>
      <c r="G825" t="s">
        <v>374</v>
      </c>
      <c r="H825" t="s">
        <v>259</v>
      </c>
      <c r="I825" t="s">
        <v>374</v>
      </c>
      <c r="J825" t="s">
        <v>33</v>
      </c>
      <c r="K825" t="s">
        <v>374</v>
      </c>
      <c r="L825" t="s">
        <v>23</v>
      </c>
      <c r="M825">
        <v>17</v>
      </c>
      <c r="N825" t="s">
        <v>24</v>
      </c>
      <c r="O825" t="s">
        <v>25</v>
      </c>
      <c r="P825" t="s">
        <v>201</v>
      </c>
      <c r="Q825" t="s">
        <v>140</v>
      </c>
    </row>
    <row r="826" spans="1:17" x14ac:dyDescent="0.35">
      <c r="A826">
        <v>1237181</v>
      </c>
      <c r="B826" t="s">
        <v>288</v>
      </c>
      <c r="C826" s="1">
        <v>44145</v>
      </c>
      <c r="D826" t="s">
        <v>312</v>
      </c>
      <c r="E826" t="s">
        <v>289</v>
      </c>
      <c r="F826">
        <v>0</v>
      </c>
      <c r="G826" t="s">
        <v>374</v>
      </c>
      <c r="H826" t="s">
        <v>47</v>
      </c>
      <c r="I826" t="s">
        <v>374</v>
      </c>
      <c r="J826" t="s">
        <v>33</v>
      </c>
      <c r="K826" t="s">
        <v>47</v>
      </c>
      <c r="L826" t="s">
        <v>41</v>
      </c>
      <c r="M826">
        <v>5</v>
      </c>
      <c r="N826" t="s">
        <v>24</v>
      </c>
      <c r="O826" t="s">
        <v>25</v>
      </c>
      <c r="P826" t="s">
        <v>303</v>
      </c>
      <c r="Q826" t="s">
        <v>323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Q.1.</vt:lpstr>
      <vt:lpstr>Q.2</vt:lpstr>
      <vt:lpstr>Q.3.Ans</vt:lpstr>
      <vt:lpstr>Q.3</vt:lpstr>
      <vt:lpstr>Q.4</vt:lpstr>
      <vt:lpstr>Q.5 Ans</vt:lpstr>
      <vt:lpstr>Q.5</vt:lpstr>
      <vt:lpstr>Q.6.Ans</vt:lpstr>
      <vt:lpstr>Q.6</vt:lpstr>
      <vt:lpstr>Q,7.Ans</vt:lpstr>
      <vt:lpstr>Q.7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2025-10-01T04:47:10Z</dcterms:created>
  <dcterms:modified xsi:type="dcterms:W3CDTF">2025-10-01T07:40:50Z</dcterms:modified>
</cp:coreProperties>
</file>