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1128FC98-69FF-409F-9BB6-BD878A41D6DC}" xr6:coauthVersionLast="47" xr6:coauthVersionMax="47" xr10:uidLastSave="{00000000-0000-0000-0000-000000000000}"/>
  <bookViews>
    <workbookView xWindow="-110" yWindow="-110" windowWidth="19420" windowHeight="10300" xr2:uid="{D324885B-568D-4DE8-9B20-F3359D7CD503}"/>
  </bookViews>
  <sheets>
    <sheet name="Assignment No. 9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5" i="2"/>
  <c r="B18" i="2"/>
  <c r="B19" i="2"/>
  <c r="B17" i="2"/>
  <c r="B16" i="2"/>
  <c r="B15" i="2"/>
  <c r="B14" i="2"/>
  <c r="B13" i="2"/>
  <c r="B12" i="2"/>
  <c r="B11" i="2"/>
  <c r="B10" i="2"/>
  <c r="B9" i="2"/>
  <c r="B6" i="2"/>
  <c r="B7" i="2"/>
  <c r="B8" i="2"/>
  <c r="B4" i="2"/>
  <c r="B3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<sst xmlns="http://schemas.openxmlformats.org/spreadsheetml/2006/main" count="31" uniqueCount="23">
  <si>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</si>
  <si>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</si>
  <si>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</si>
  <si>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</si>
  <si>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</si>
  <si>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</si>
  <si>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</si>
  <si>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</si>
  <si>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</si>
  <si>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</si>
  <si>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</si>
  <si>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</si>
  <si>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</si>
  <si>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</si>
  <si>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</si>
  <si>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</si>
  <si>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</si>
  <si>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</si>
  <si>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</si>
  <si>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</si>
  <si>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</si>
  <si>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</si>
  <si>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Match the expected output using Count functions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</si>
</sst>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1854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467F"/>
      <name val="Calibri"/>
      <family val="2"/>
      <scheme val="minor"/>
    </font>
    <font>
      <sz val="11"/>
      <color rgb="FF632092"/>
      <name val="Calibri"/>
      <family val="2"/>
      <scheme val="minor"/>
    </font>
    <font>
      <sz val="11"/>
      <color rgb="FF720000"/>
      <name val="Calibri"/>
      <family val="2"/>
      <scheme val="minor"/>
    </font>
    <font>
      <sz val="11"/>
      <color rgb="FFD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FAFF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0" fillId="8" borderId="0" xfId="0" applyFont="1" applyFill="1"/>
    <xf numFmtId="0" fontId="1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BE2D1"/>
      <color rgb="FF66FF3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177800</xdr:rowOff>
    </xdr:from>
    <xdr:to>
      <xdr:col>14</xdr:col>
      <xdr:colOff>0</xdr:colOff>
      <xdr:row>8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C97E1A-65C7-D2F8-D27E-5D3503C7E673}"/>
            </a:ext>
          </a:extLst>
        </xdr:cNvPr>
        <xdr:cNvSpPr txBox="1"/>
      </xdr:nvSpPr>
      <xdr:spPr>
        <a:xfrm>
          <a:off x="5626100" y="812800"/>
          <a:ext cx="5473700" cy="749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aseline="0"/>
            <a:t> * </a:t>
          </a:r>
          <a:r>
            <a:rPr lang="en-US" sz="1200"/>
            <a:t>The COUNTIF function was used to calculate the number of rooms in each group. </a:t>
          </a:r>
        </a:p>
        <a:p>
          <a:r>
            <a:rPr lang="en-US" sz="1200" baseline="0"/>
            <a:t> * </a:t>
          </a:r>
          <a:r>
            <a:rPr lang="en-US" sz="1200"/>
            <a:t>The Count column now matches the expected output for all room types. </a:t>
          </a:r>
        </a:p>
        <a:p>
          <a:r>
            <a:rPr lang="en-US" sz="1200"/>
            <a:t> * This method ensures accurate and consistent counting for similar datasets</a:t>
          </a:r>
          <a:r>
            <a:rPr lang="en-US"/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>
    <tabColor rgb="FF92D050"/>
  </sheetPr>
  <dimension ref="A1:M19"/>
  <sheetViews>
    <sheetView tabSelected="1" workbookViewId="0">
      <selection activeCell="A33" sqref="A33"/>
    </sheetView>
  </sheetViews>
  <sheetFormatPr defaultRowHeight="14.5" x14ac:dyDescent="0.35"/>
  <cols>
    <col min="1" max="1" width="24.54296875" customWidth="1"/>
    <col min="2" max="2" width="18.453125" style="1" customWidth="1"/>
    <col min="3" max="3" width="19.90625" customWidth="1"/>
    <col min="5" max="9" width="8.7265625" customWidth="1"/>
  </cols>
  <sheetData>
    <row r="1" spans="1:13" ht="21" x14ac:dyDescent="0.5">
      <c r="A1" s="11" t="s">
        <v>19</v>
      </c>
      <c r="B1" s="18" t="s">
        <v>18</v>
      </c>
      <c r="C1" s="8" t="s">
        <v>21</v>
      </c>
      <c r="F1" s="19" t="s">
        <v>22</v>
      </c>
      <c r="G1" s="19"/>
      <c r="H1" s="19"/>
      <c r="I1" s="19"/>
      <c r="J1" s="19"/>
      <c r="K1" s="19"/>
      <c r="L1" s="20"/>
      <c r="M1" s="21"/>
    </row>
    <row r="2" spans="1:13" x14ac:dyDescent="0.35">
      <c r="A2" s="2" t="s">
        <v>17</v>
      </c>
      <c r="B2" s="14">
        <f>COUNTIF($A$2:$A$19,"*FDR*")</f>
        <v>3</v>
      </c>
      <c r="C2" s="14">
        <v>3</v>
      </c>
    </row>
    <row r="3" spans="1:13" x14ac:dyDescent="0.35">
      <c r="A3" s="2" t="s">
        <v>0</v>
      </c>
      <c r="B3" s="14">
        <f t="shared" ref="B3:B4" si="0">COUNTIF($A$2:$A$19,"*FDR*")</f>
        <v>3</v>
      </c>
      <c r="C3" s="9" t="s">
        <v>20</v>
      </c>
    </row>
    <row r="4" spans="1:13" x14ac:dyDescent="0.35">
      <c r="A4" s="2" t="s">
        <v>15</v>
      </c>
      <c r="B4" s="14">
        <f>COUNTIF($A$2:$A$19,"*FDR*")</f>
        <v>3</v>
      </c>
      <c r="C4" s="9" t="s">
        <v>20</v>
      </c>
    </row>
    <row r="5" spans="1:13" x14ac:dyDescent="0.35">
      <c r="A5" s="2" t="s">
        <v>1</v>
      </c>
      <c r="B5" s="12">
        <f>COUNTIF($A$2:$A$19,"*server Room*")</f>
        <v>4</v>
      </c>
      <c r="C5" s="5">
        <v>2</v>
      </c>
    </row>
    <row r="6" spans="1:13" x14ac:dyDescent="0.35">
      <c r="A6" s="2" t="s">
        <v>2</v>
      </c>
      <c r="B6" s="12">
        <f t="shared" ref="B6:B10" si="1">COUNTIF($A$2:$A$19,"*server Room*")</f>
        <v>4</v>
      </c>
      <c r="C6" s="10" t="s">
        <v>20</v>
      </c>
    </row>
    <row r="7" spans="1:13" x14ac:dyDescent="0.35">
      <c r="A7" s="2" t="s">
        <v>3</v>
      </c>
      <c r="B7" s="12">
        <f t="shared" si="1"/>
        <v>4</v>
      </c>
      <c r="C7" s="13">
        <v>2</v>
      </c>
    </row>
    <row r="8" spans="1:13" x14ac:dyDescent="0.35">
      <c r="A8" s="2" t="s">
        <v>4</v>
      </c>
      <c r="B8" s="12">
        <f t="shared" si="1"/>
        <v>4</v>
      </c>
      <c r="C8" s="10" t="s">
        <v>20</v>
      </c>
    </row>
    <row r="9" spans="1:13" x14ac:dyDescent="0.35">
      <c r="A9" s="2" t="s">
        <v>7</v>
      </c>
      <c r="B9" s="14">
        <f>COUNTIF($A$2:$A$19,"*Mux Room*")</f>
        <v>2</v>
      </c>
      <c r="C9" s="15">
        <v>2</v>
      </c>
    </row>
    <row r="10" spans="1:13" x14ac:dyDescent="0.35">
      <c r="A10" s="2" t="s">
        <v>8</v>
      </c>
      <c r="B10" s="14">
        <f>COUNTIF($A$2:$A$19,"*MUX Room*")</f>
        <v>2</v>
      </c>
      <c r="C10" s="10" t="s">
        <v>20</v>
      </c>
    </row>
    <row r="11" spans="1:13" x14ac:dyDescent="0.35">
      <c r="A11" s="2" t="s">
        <v>5</v>
      </c>
      <c r="B11" s="4">
        <f>COUNTIF($A$2:$A$19,"*UPS Room*")</f>
        <v>2</v>
      </c>
      <c r="C11" s="6">
        <v>2</v>
      </c>
    </row>
    <row r="12" spans="1:13" x14ac:dyDescent="0.35">
      <c r="A12" s="2" t="s">
        <v>6</v>
      </c>
      <c r="B12" s="4">
        <f>COUNTIF($A$2:$A$19,"*UPS Room*")</f>
        <v>2</v>
      </c>
      <c r="C12" s="10" t="s">
        <v>20</v>
      </c>
    </row>
    <row r="13" spans="1:13" x14ac:dyDescent="0.35">
      <c r="A13" s="2" t="s">
        <v>16</v>
      </c>
      <c r="B13" s="14">
        <f>COUNTIF($A$2:$A$19,"*Battery Bank*")</f>
        <v>2</v>
      </c>
      <c r="C13" s="16">
        <v>2</v>
      </c>
    </row>
    <row r="14" spans="1:13" x14ac:dyDescent="0.35">
      <c r="A14" s="2" t="s">
        <v>9</v>
      </c>
      <c r="B14" s="14">
        <f>COUNTIF($A$2:$A$19,"*Battery Bank*")</f>
        <v>2</v>
      </c>
      <c r="C14" s="10" t="s">
        <v>20</v>
      </c>
    </row>
    <row r="15" spans="1:13" x14ac:dyDescent="0.35">
      <c r="A15" s="2" t="s">
        <v>14</v>
      </c>
      <c r="B15" s="4">
        <f>COUNTIF($A$2:$A$19,"*BMS*")</f>
        <v>1</v>
      </c>
      <c r="C15" s="7">
        <v>1</v>
      </c>
    </row>
    <row r="16" spans="1:13" x14ac:dyDescent="0.35">
      <c r="A16" s="2" t="s">
        <v>10</v>
      </c>
      <c r="B16" s="14">
        <f>COUNTIF($A$2:$A$19,"*Electrical Room*")</f>
        <v>2</v>
      </c>
      <c r="C16" s="17">
        <v>2</v>
      </c>
    </row>
    <row r="17" spans="1:3" x14ac:dyDescent="0.35">
      <c r="A17" s="2" t="s">
        <v>11</v>
      </c>
      <c r="B17" s="14">
        <f>COUNTIF($A$2:$A$19,"*Electrical Room*")</f>
        <v>2</v>
      </c>
      <c r="C17" s="10" t="s">
        <v>20</v>
      </c>
    </row>
    <row r="18" spans="1:3" x14ac:dyDescent="0.35">
      <c r="A18" s="2" t="s">
        <v>12</v>
      </c>
      <c r="B18" s="4">
        <f>COUNTIF($A$2:$A$19,"*Panel Room*")</f>
        <v>2</v>
      </c>
      <c r="C18" s="3">
        <v>2</v>
      </c>
    </row>
    <row r="19" spans="1:3" x14ac:dyDescent="0.35">
      <c r="A19" s="2" t="s">
        <v>13</v>
      </c>
      <c r="B19" s="4">
        <f>COUNTIF($A$2:$A$19,"*Panel Room*")</f>
        <v>2</v>
      </c>
      <c r="C19" s="10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No.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2017-11-06T00:56:16Z</dcterms:created>
  <dcterms:modified xsi:type="dcterms:W3CDTF">2025-09-29T06:50:02Z</dcterms:modified>
</cp:coreProperties>
</file>