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\UiPath\Medical_Scraping\validationbot\Input\"/>
    </mc:Choice>
  </mc:AlternateContent>
  <xr:revisionPtr revIDLastSave="0" documentId="13_ncr:1_{E1CA7283-E7ED-4203-96B7-4947760EBD19}" xr6:coauthVersionLast="45" xr6:coauthVersionMax="45" xr10:uidLastSave="{00000000-0000-0000-0000-000000000000}"/>
  <bookViews>
    <workbookView xWindow="375" yWindow="7755" windowWidth="28305" windowHeight="7845" xr2:uid="{00000000-000D-0000-FFFF-FFFF00000000}"/>
  </bookViews>
  <sheets>
    <sheet name="Sheet1" sheetId="1" r:id="rId1"/>
  </sheets>
  <definedNames>
    <definedName name="_xlnm._FilterDatabase" localSheetId="0" hidden="1">Sheet1!$A$1:$O$143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</calcChain>
</file>

<file path=xl/sharedStrings.xml><?xml version="1.0" encoding="utf-8"?>
<sst xmlns="http://schemas.openxmlformats.org/spreadsheetml/2006/main" count="186" uniqueCount="139">
  <si>
    <t>Procedure</t>
  </si>
  <si>
    <t>[PAD015] Corona virus (Covid 19)</t>
  </si>
  <si>
    <t>[IPBEDC9]Ward Bed Charges-SSP ,MMH03BW-0318A</t>
  </si>
  <si>
    <t>Bed charges SAC : 999311</t>
  </si>
  <si>
    <t>[IPBEDC9] Ward Service Charges - SSP</t>
  </si>
  <si>
    <t>Admission Charges SAC : 9993111</t>
  </si>
  <si>
    <t>[IPBEDC1] Admission Charges</t>
  </si>
  <si>
    <t>Theatre Charges SAC : 999311</t>
  </si>
  <si>
    <t>[ATHE001] THEATRE CAT-A</t>
  </si>
  <si>
    <t>Surgeon Fee SAC : 999311</t>
  </si>
  <si>
    <t>[SGEN074] HERNTA WITH ABDOMINOPLASTY (DR ASHIK G N)</t>
  </si>
  <si>
    <t>Anaesthetists Fees SAC : 999311</t>
  </si>
  <si>
    <t>[ANS001] Anaesthetist Fee (DR DEEPA D)</t>
  </si>
  <si>
    <t>SURGICAL SUPPORT FEE SAC : 999311</t>
  </si>
  <si>
    <t>[SAF001] Surgical support fee</t>
  </si>
  <si>
    <t>Consultation IP SAC: 999311</t>
  </si>
  <si>
    <t>[CIPANA01] ANAESTHESIA Clinical Management Fee</t>
  </si>
  <si>
    <t>[CIPANA02] PRE ANAESTHESIA CONSULTATION CHARGES CLINICAL MANAGEMENT Fee 1st Day (DR DEEPA D)</t>
  </si>
  <si>
    <t>[CIPCAR02] Cardiology Clinical Management Fee(DR Ashok G N)</t>
  </si>
  <si>
    <t>[cipgen01] general surgery clinical management fee - 1st day (DR Ashok G N)</t>
  </si>
  <si>
    <t>[CIPINT03] General Surgery clinical management fee (dr Ashok G N)</t>
  </si>
  <si>
    <t>[CIPINT02] Internal Medicine Clinical Management Fee (DR R Aravinda G M)</t>
  </si>
  <si>
    <t>[CIPINT02] nternal edicine Clinical Management Fee (DR R Manjunath)</t>
  </si>
  <si>
    <t>Medical Wquipment SAC : 999311</t>
  </si>
  <si>
    <t xml:space="preserve">[AMED063] 02 Charges </t>
  </si>
  <si>
    <t>[AmeD064] Monitor charges</t>
  </si>
  <si>
    <t>BioChemistry SAC:999316</t>
  </si>
  <si>
    <t>[C0218] Liver Function Test</t>
  </si>
  <si>
    <t>[C0432] Renal Panel - I - Random</t>
  </si>
  <si>
    <t>Haematology SAC: 999316</t>
  </si>
  <si>
    <t>[H0006] APTT (Automated / clotting Assay )</t>
  </si>
  <si>
    <t>[H0014] Complete Blood Counts (Automated)</t>
  </si>
  <si>
    <t>[H0059] Prothrombin Time (Automated / Clotting Assay)</t>
  </si>
  <si>
    <t>Microbiology SAC: 999316</t>
  </si>
  <si>
    <t>[M0219] HBsAg (Eclia)</t>
  </si>
  <si>
    <t>Procedures SAC : 999311</t>
  </si>
  <si>
    <t>[PAEA009] GRBS - Blood Suga</t>
  </si>
  <si>
    <t>Physiotheraphy SAC : 999314</t>
  </si>
  <si>
    <t>[PPHY008] BreathingExercises</t>
  </si>
  <si>
    <t>Medicines SAC : 999311</t>
  </si>
  <si>
    <t>ICC BD insulin Syr U40IU 31G</t>
  </si>
  <si>
    <t>3M Pre-Operative shower kit with clipper hlade (Chlorhexidine gluconate 4% w/v), 3M India Limited</t>
  </si>
  <si>
    <t>Abdominal Belt Tummy Trimmer (L) (REF #A03CAZ), Tynor</t>
  </si>
  <si>
    <t>Aequimentin 1.2 GM Vial INJ (AmoxyCillin 1000 MG+Clavulanic Acid 200 MG) AEquitas</t>
  </si>
  <si>
    <t>Aequimol 100ML Infusion (Paracetamol %w/v ) Aequitas</t>
  </si>
  <si>
    <t>Anawin Heavy 4ML amp inj</t>
  </si>
  <si>
    <t>Aqua Pulse, PP(DExtrose + Normal Saline 5% + 0.9% 500Ml FFS/PP IV Fluid Denis</t>
  </si>
  <si>
    <t>Augmentin Duo 625MG tablet</t>
  </si>
  <si>
    <t>Avagar Handrub foam Antiseptic Solution 500ML (Chlorhexidine Gluconate 0.5% W/V + Ethyl Alcohol 70% v/v) 9266 IN, 3M India limited</t>
  </si>
  <si>
    <t>BED Bath Towels 300 mm x 240 mm (10), Ginni Filaments</t>
  </si>
  <si>
    <t>BEtt Adsorbed 0.5 ml ampoule solution for injection, Tetanus Toxoid vaccine</t>
  </si>
  <si>
    <t>Budecort 1 mg Respules</t>
  </si>
  <si>
    <t>Cannula 20 G Venflon (Ref #391492), BD</t>
  </si>
  <si>
    <t>Clavam 625mg Tab</t>
  </si>
  <si>
    <t>clexane 40mg/0.4ml INJ</t>
  </si>
  <si>
    <t>Disp needle 26g, *1. 1/2 X (Dispovan)</t>
  </si>
  <si>
    <t>Duolin Respules 3ML (Levosalbutamol &lt;(&gt;&amp;&lt;)&gt; Ipratropium Bromide CIPLA</t>
  </si>
  <si>
    <t>EMESET 4 MG/2 ML amp inj</t>
  </si>
  <si>
    <t>ENCLEX 40 PFS INJ (ENOXAPARIN 40 MG/0.4 ML) CIPLA LTD</t>
  </si>
  <si>
    <t>FACE MASK Safety N 95</t>
  </si>
  <si>
    <t>GERBISA 10 MG adult Suppositorie</t>
  </si>
  <si>
    <t>GLOVES 6. 5"" STERILE PF ENCORE UNDERGLOVE, J K ANSELL</t>
  </si>
  <si>
    <t>GLOVES DISPOSABLE 6.0"" STERILE POWDER FREE ENCORE85, ANSELL</t>
  </si>
  <si>
    <t>GLOVES DISPOSABLE 7.0"" STERILE POWDER FREE ENCORE85, ANSELL</t>
  </si>
  <si>
    <t>GLOVES EXAMINATION MEDIUM LATEX POWER FREE NITRILE MICRO-TOUCH, ANSELLY</t>
  </si>
  <si>
    <t>IBUGESIC PLUS TABLET 20'S, CIPLA LTD</t>
  </si>
  <si>
    <t>JUSTIN-AQ 75 MG/1 ML amp inj</t>
  </si>
  <si>
    <t>LOX 2% 30 ML VIAL inj</t>
  </si>
  <si>
    <t>MASK 3PLY NOSE WITH MELTBORN FILTER ( LOOP OR TIE), GREEN / BLUE</t>
  </si>
  <si>
    <t>MASK N95 FLAT FLOD RESPIRATOR NIOSH V-4400 VENUS</t>
  </si>
  <si>
    <t xml:space="preserve">Mezolam-1 MG/ML 5ml </t>
  </si>
  <si>
    <t xml:space="preserve">Movicol Liquid 200ML Syrup (Polyethylene Glycol+sodium Chloride+Sodiumcarbonate+Potassium Chloride) -Win Medicare </t>
  </si>
  <si>
    <t>NS 0.9% W/V-199 ML Flexidrip (Sodium Chloride IP 0.9GM/ 100ML) Claris Otsuka</t>
  </si>
  <si>
    <t>posiflush Sp 0.9% w/v sodium chloride ready-to-use Flush Solution Pre-Filled Syringe 3ml (Ref #306573), BD</t>
  </si>
  <si>
    <t>Prasopheg 20 mg vial inj aequitas</t>
  </si>
  <si>
    <t>Pyrolate 0.2mg/ml</t>
  </si>
  <si>
    <t>Q-syte Small Bore 15cm Needleless lues Access split septum BI-Extension SET (Flow Rate 0.45ml) (Ref #385163),BD</t>
  </si>
  <si>
    <t>Respiratory Exerciser with handle polyciser Ref #20411, Polymed</t>
  </si>
  <si>
    <t>Ringer Lactate 500ml FFS/PP IV Fluid Aqua Pulse, PP, Denis</t>
  </si>
  <si>
    <t>Sompraz 40mg tablet(15'S), (Esomeprazole 40mg tablet) Sun Pharma</t>
  </si>
  <si>
    <t>spinal needle 27g(BD)</t>
  </si>
  <si>
    <t>Syringe 10ml with needle 21g, nipro</t>
  </si>
  <si>
    <t>syringe 2.5ml with needle 24g, nipro</t>
  </si>
  <si>
    <t>syringe 5ml with needle 23g, nipro</t>
  </si>
  <si>
    <t>Tegaderm IV Advanced Dressing Kit for peripheral IV line 6.5cm X 7cM #1683 3M</t>
  </si>
  <si>
    <t>Water for inj 10ml(nirma)"</t>
  </si>
  <si>
    <t>Materials SAC : 999311</t>
  </si>
  <si>
    <t>Apron Poly Unsterline 34  X 52 inches 160 gauge amalysis</t>
  </si>
  <si>
    <t>Blade B P No 10 Box of 100 - Lister</t>
  </si>
  <si>
    <t>Cap disposable Surgeons Female - Amaryllis</t>
  </si>
  <si>
    <t>Cover Arthoscopy Disposable Sleeve # SP 1034 SR Drapes</t>
  </si>
  <si>
    <t>Cover shoe Disposable Pair - Bapuji Surgicals</t>
  </si>
  <si>
    <t>Depressor Tongue - wooden- Individual Packing 1'S</t>
  </si>
  <si>
    <t>Dyna Plaster</t>
  </si>
  <si>
    <t>Electrode Return Adult # E7507 (Patient) Polyhesive II For Valleylab cautery(plate)</t>
  </si>
  <si>
    <t>Gown Surgical Standard XL - Bapuji Surgicals</t>
  </si>
  <si>
    <t>KIT nebulizer with mask asult micro mist #1885 - Hudson</t>
  </si>
  <si>
    <t>KIT Sterile ot Drape - plain Big Sheet 63  90 inches 3 table sheet medium 63 50 inches 4 surgeon gown wit</t>
  </si>
  <si>
    <t>Lap Sponges 25 CM X 25 CM, 8 ply with R.O (5 pcs / MED.GR.POUCH) Type 17 BP with ETO/steam pouch - bapuji Surgicals</t>
  </si>
  <si>
    <t>Mask oxygen adult #2028 - vinjoh</t>
  </si>
  <si>
    <t>Pencil cautery disposable comepa</t>
  </si>
  <si>
    <t>Prolene mesh 15%15</t>
  </si>
  <si>
    <t>Stapler skin weck visistst size: 35w #528385 - Teleflex medicals</t>
  </si>
  <si>
    <t>Suture material vicryl #vp 2317 box of 12 - J &amp; J</t>
  </si>
  <si>
    <t>Swab Gauze 10 CM X 10 CM, 8 ply (5pcs/MED.GR. Pouch) with R.O. Type 17, BP A Fold, Multifilament Thread inter woven in - Bapuji Sur Gicals</t>
  </si>
  <si>
    <t>Swab Gauze 7.5 CM X 7.5 CM, 8 ply, (5pcs/MED.GR.Pouch) Type 17 BP A Fold</t>
  </si>
  <si>
    <t>Diet SAC:999311</t>
  </si>
  <si>
    <t>[DIET014] Cocojal (200ml)</t>
  </si>
  <si>
    <t>[DIET021] Idly (3 nos,)</t>
  </si>
  <si>
    <t xml:space="preserve">[DIET109] Biscuit 2 nos </t>
  </si>
  <si>
    <t>[DIET258] Feed Rava (200ml)</t>
  </si>
  <si>
    <t>[DIET462] Ragi Porridge</t>
  </si>
  <si>
    <t>[DIET681] Meals</t>
  </si>
  <si>
    <t>[DIET683] idli/vada</t>
  </si>
  <si>
    <t xml:space="preserve">[DIET703] Chapati </t>
  </si>
  <si>
    <t>[FD063] Coffee/ Tea/Milk (200ml) (so)</t>
  </si>
  <si>
    <t>[FD068] Fruit juices 200ml (so)</t>
  </si>
  <si>
    <t>Administrative SAC : 999311</t>
  </si>
  <si>
    <t>[CIPD010] Therapeutic diet Consultation</t>
  </si>
  <si>
    <t>Sl</t>
  </si>
  <si>
    <t>Particulars</t>
  </si>
  <si>
    <t>Qty</t>
  </si>
  <si>
    <t>Price</t>
  </si>
  <si>
    <t>Amount</t>
  </si>
  <si>
    <t>Valid/Invalid</t>
  </si>
  <si>
    <t>Discounted</t>
  </si>
  <si>
    <t>InValid sum</t>
  </si>
  <si>
    <t>Discount sum</t>
  </si>
  <si>
    <t xml:space="preserve">Total Amount </t>
  </si>
  <si>
    <t>Tarrif</t>
  </si>
  <si>
    <t>Cap</t>
  </si>
  <si>
    <t>BEML share</t>
  </si>
  <si>
    <t>Hepatitis C Virus Antibody (Elisa)</t>
  </si>
  <si>
    <t>HIV-1  Antigen (P24)</t>
  </si>
  <si>
    <t>Exclude sum</t>
  </si>
  <si>
    <t>Cap diff</t>
  </si>
  <si>
    <t>Invalid</t>
  </si>
  <si>
    <t>Yes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</si>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</sst>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tabSelected="1" workbookViewId="0">
      <selection activeCell="B1" sqref="B1:B1048576"/>
    </sheetView>
  </sheetViews>
  <sheetFormatPr defaultRowHeight="15" x14ac:dyDescent="0.25"/>
  <cols>
    <col min="2" max="2" width="48.7109375" customWidth="1"/>
    <col min="6" max="6" width="12.42578125" bestFit="1" customWidth="1"/>
  </cols>
  <sheetData>
    <row r="1" spans="1:15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134</v>
      </c>
      <c r="N1" t="s">
        <v>135</v>
      </c>
      <c r="O1" t="s">
        <v>131</v>
      </c>
    </row>
    <row r="2" spans="1:15" x14ac:dyDescent="0.25">
      <c r="A2">
        <v>1</v>
      </c>
      <c r="B2" t="s">
        <v>0</v>
      </c>
      <c r="E2" s="3"/>
      <c r="H2">
        <v>7940</v>
      </c>
      <c r="I2">
        <v>53490</v>
      </c>
      <c r="J2" s="3">
        <v>90479.92</v>
      </c>
      <c r="M2">
        <v>3550</v>
      </c>
      <c r="N2">
        <f>SUM(L2:L122)</f>
        <v>1080</v>
      </c>
      <c r="O2" s="3">
        <f>(J2-M2-N2-I3-H2)</f>
        <v>64537.42</v>
      </c>
    </row>
    <row r="3" spans="1:15" x14ac:dyDescent="0.25">
      <c r="B3" t="s">
        <v>1</v>
      </c>
      <c r="C3">
        <v>1</v>
      </c>
      <c r="D3">
        <v>4500</v>
      </c>
      <c r="E3" s="3">
        <v>4500</v>
      </c>
      <c r="F3" t="s">
        <v>136</v>
      </c>
      <c r="G3" t="s">
        <v>137</v>
      </c>
      <c r="I3">
        <v>13372.5</v>
      </c>
    </row>
    <row r="4" spans="1:15" x14ac:dyDescent="0.25">
      <c r="A4">
        <v>2</v>
      </c>
      <c r="B4" t="s">
        <v>2</v>
      </c>
      <c r="C4">
        <v>5</v>
      </c>
      <c r="D4">
        <v>925</v>
      </c>
      <c r="E4" s="3">
        <v>4625</v>
      </c>
      <c r="G4" t="s">
        <v>137</v>
      </c>
    </row>
    <row r="5" spans="1:15" x14ac:dyDescent="0.25">
      <c r="A5">
        <v>3</v>
      </c>
      <c r="B5" t="s">
        <v>3</v>
      </c>
      <c r="E5" s="3"/>
      <c r="G5" t="s">
        <v>137</v>
      </c>
    </row>
    <row r="6" spans="1:15" x14ac:dyDescent="0.25">
      <c r="B6" t="s">
        <v>4</v>
      </c>
      <c r="C6">
        <v>5</v>
      </c>
      <c r="D6">
        <v>375</v>
      </c>
      <c r="E6" s="3">
        <v>1875</v>
      </c>
      <c r="G6" t="s">
        <v>137</v>
      </c>
    </row>
    <row r="7" spans="1:15" x14ac:dyDescent="0.25">
      <c r="A7">
        <v>4</v>
      </c>
      <c r="B7" t="s">
        <v>5</v>
      </c>
      <c r="E7" s="3"/>
      <c r="F7" t="s">
        <v>136</v>
      </c>
      <c r="G7" t="s">
        <v>137</v>
      </c>
    </row>
    <row r="8" spans="1:15" x14ac:dyDescent="0.25">
      <c r="B8" t="s">
        <v>6</v>
      </c>
      <c r="C8">
        <v>1</v>
      </c>
      <c r="D8">
        <v>300</v>
      </c>
      <c r="E8" s="3">
        <v>300</v>
      </c>
      <c r="F8" t="s">
        <v>136</v>
      </c>
      <c r="G8" t="s">
        <v>137</v>
      </c>
    </row>
    <row r="9" spans="1:15" x14ac:dyDescent="0.25">
      <c r="A9">
        <v>5</v>
      </c>
      <c r="B9" t="s">
        <v>7</v>
      </c>
      <c r="E9" s="3"/>
      <c r="G9" t="s">
        <v>137</v>
      </c>
    </row>
    <row r="10" spans="1:15" x14ac:dyDescent="0.25">
      <c r="B10" t="s">
        <v>8</v>
      </c>
      <c r="C10">
        <v>1</v>
      </c>
      <c r="D10">
        <v>3300</v>
      </c>
      <c r="E10" s="3">
        <v>3300</v>
      </c>
      <c r="G10" t="s">
        <v>137</v>
      </c>
    </row>
    <row r="11" spans="1:15" x14ac:dyDescent="0.25">
      <c r="A11">
        <v>6</v>
      </c>
      <c r="B11" t="s">
        <v>9</v>
      </c>
      <c r="E11" s="3"/>
      <c r="G11" t="s">
        <v>137</v>
      </c>
    </row>
    <row r="12" spans="1:15" x14ac:dyDescent="0.25">
      <c r="B12" s="2" t="s">
        <v>10</v>
      </c>
      <c r="C12">
        <v>1</v>
      </c>
      <c r="D12">
        <v>21000</v>
      </c>
      <c r="E12" s="3">
        <v>21000</v>
      </c>
      <c r="G12" t="s">
        <v>137</v>
      </c>
    </row>
    <row r="13" spans="1:15" ht="30" customHeight="1" x14ac:dyDescent="0.25">
      <c r="A13">
        <v>7</v>
      </c>
      <c r="B13" s="2" t="s">
        <v>11</v>
      </c>
      <c r="E13" s="3"/>
    </row>
    <row r="14" spans="1:15" x14ac:dyDescent="0.25">
      <c r="B14" t="s">
        <v>12</v>
      </c>
      <c r="C14">
        <v>1</v>
      </c>
      <c r="D14">
        <v>5250</v>
      </c>
      <c r="E14" s="3">
        <v>5250</v>
      </c>
      <c r="G14" t="s">
        <v>137</v>
      </c>
    </row>
    <row r="15" spans="1:15" x14ac:dyDescent="0.25">
      <c r="A15">
        <v>8</v>
      </c>
      <c r="B15" t="s">
        <v>13</v>
      </c>
      <c r="E15" s="3"/>
      <c r="G15" t="s">
        <v>137</v>
      </c>
    </row>
    <row r="16" spans="1:15" x14ac:dyDescent="0.25">
      <c r="B16" t="s">
        <v>14</v>
      </c>
      <c r="C16">
        <v>1</v>
      </c>
      <c r="D16">
        <v>6300</v>
      </c>
      <c r="E16" s="3">
        <v>6300</v>
      </c>
      <c r="G16" t="s">
        <v>137</v>
      </c>
    </row>
    <row r="17" spans="1:11" x14ac:dyDescent="0.25">
      <c r="A17">
        <v>9</v>
      </c>
      <c r="B17" t="s">
        <v>15</v>
      </c>
      <c r="E17" s="3"/>
      <c r="G17" t="s">
        <v>137</v>
      </c>
    </row>
    <row r="18" spans="1:11" x14ac:dyDescent="0.25">
      <c r="B18" t="s">
        <v>16</v>
      </c>
      <c r="C18">
        <v>1</v>
      </c>
      <c r="D18">
        <v>500</v>
      </c>
      <c r="E18" s="3"/>
      <c r="K18" t="s">
        <v>138</v>
      </c>
    </row>
    <row r="19" spans="1:11" x14ac:dyDescent="0.25">
      <c r="B19" t="s">
        <v>17</v>
      </c>
      <c r="C19">
        <v>1</v>
      </c>
      <c r="D19">
        <v>1370</v>
      </c>
      <c r="E19" s="3"/>
      <c r="K19" t="s">
        <v>138</v>
      </c>
    </row>
    <row r="20" spans="1:11" x14ac:dyDescent="0.25">
      <c r="B20" t="s">
        <v>18</v>
      </c>
      <c r="C20">
        <v>1</v>
      </c>
      <c r="D20">
        <v>600</v>
      </c>
      <c r="E20" s="3"/>
      <c r="G20" t="s">
        <v>137</v>
      </c>
    </row>
    <row r="21" spans="1:11" x14ac:dyDescent="0.25">
      <c r="B21" t="s">
        <v>19</v>
      </c>
      <c r="C21">
        <v>4</v>
      </c>
      <c r="D21">
        <v>500</v>
      </c>
      <c r="E21" s="3"/>
      <c r="G21" t="s">
        <v>137</v>
      </c>
    </row>
    <row r="22" spans="1:11" x14ac:dyDescent="0.25">
      <c r="B22" t="s">
        <v>20</v>
      </c>
      <c r="C22">
        <v>1</v>
      </c>
      <c r="D22">
        <v>1240</v>
      </c>
      <c r="E22" s="3"/>
      <c r="G22" t="s">
        <v>137</v>
      </c>
    </row>
    <row r="23" spans="1:11" x14ac:dyDescent="0.25">
      <c r="B23" t="s">
        <v>21</v>
      </c>
      <c r="C23">
        <v>3</v>
      </c>
      <c r="D23">
        <v>500</v>
      </c>
      <c r="E23" s="3">
        <v>8210</v>
      </c>
      <c r="G23" t="s">
        <v>137</v>
      </c>
    </row>
    <row r="24" spans="1:11" x14ac:dyDescent="0.25">
      <c r="B24" t="s">
        <v>22</v>
      </c>
      <c r="C24">
        <v>2</v>
      </c>
      <c r="D24">
        <v>500</v>
      </c>
      <c r="E24" s="3"/>
      <c r="G24" t="s">
        <v>137</v>
      </c>
    </row>
    <row r="25" spans="1:11" x14ac:dyDescent="0.25">
      <c r="A25">
        <v>10</v>
      </c>
      <c r="B25" t="s">
        <v>23</v>
      </c>
      <c r="E25" s="3"/>
    </row>
    <row r="26" spans="1:11" x14ac:dyDescent="0.25">
      <c r="B26" t="s">
        <v>24</v>
      </c>
      <c r="C26">
        <v>1</v>
      </c>
      <c r="D26">
        <v>140</v>
      </c>
      <c r="E26" s="3"/>
      <c r="K26" t="s">
        <v>138</v>
      </c>
    </row>
    <row r="27" spans="1:11" x14ac:dyDescent="0.25">
      <c r="B27" t="s">
        <v>25</v>
      </c>
      <c r="C27">
        <v>1</v>
      </c>
      <c r="D27">
        <v>190</v>
      </c>
      <c r="E27" s="3">
        <v>330</v>
      </c>
      <c r="K27" t="s">
        <v>138</v>
      </c>
    </row>
    <row r="28" spans="1:11" x14ac:dyDescent="0.25">
      <c r="A28">
        <v>11</v>
      </c>
      <c r="B28" t="s">
        <v>26</v>
      </c>
      <c r="E28" s="3"/>
    </row>
    <row r="29" spans="1:11" x14ac:dyDescent="0.25">
      <c r="B29" t="s">
        <v>27</v>
      </c>
      <c r="C29">
        <v>1</v>
      </c>
      <c r="D29">
        <v>1000</v>
      </c>
      <c r="E29" s="3"/>
    </row>
    <row r="30" spans="1:11" x14ac:dyDescent="0.25">
      <c r="B30" t="s">
        <v>28</v>
      </c>
      <c r="C30">
        <v>1</v>
      </c>
      <c r="D30">
        <v>650</v>
      </c>
      <c r="E30" s="3">
        <v>1650</v>
      </c>
    </row>
    <row r="31" spans="1:11" x14ac:dyDescent="0.25">
      <c r="A31">
        <v>12</v>
      </c>
      <c r="B31" t="s">
        <v>29</v>
      </c>
      <c r="E31" s="3"/>
    </row>
    <row r="32" spans="1:11" x14ac:dyDescent="0.25">
      <c r="B32" t="s">
        <v>30</v>
      </c>
      <c r="C32">
        <v>1</v>
      </c>
      <c r="D32">
        <v>500</v>
      </c>
      <c r="E32" s="3"/>
    </row>
    <row r="33" spans="1:12" x14ac:dyDescent="0.25">
      <c r="B33" t="s">
        <v>31</v>
      </c>
      <c r="C33">
        <v>1</v>
      </c>
      <c r="D33">
        <v>450</v>
      </c>
      <c r="E33" s="3"/>
    </row>
    <row r="34" spans="1:12" x14ac:dyDescent="0.25">
      <c r="B34" t="s">
        <v>32</v>
      </c>
      <c r="C34">
        <v>1</v>
      </c>
      <c r="D34">
        <v>450</v>
      </c>
      <c r="E34" s="3">
        <v>1400</v>
      </c>
    </row>
    <row r="35" spans="1:12" x14ac:dyDescent="0.25">
      <c r="A35">
        <v>13</v>
      </c>
      <c r="B35" t="s">
        <v>33</v>
      </c>
      <c r="E35" s="3"/>
    </row>
    <row r="36" spans="1:12" x14ac:dyDescent="0.25">
      <c r="B36" t="s">
        <v>132</v>
      </c>
      <c r="C36">
        <v>1</v>
      </c>
      <c r="D36">
        <v>1870</v>
      </c>
      <c r="E36" s="3"/>
      <c r="L36">
        <v>870</v>
      </c>
    </row>
    <row r="37" spans="1:12" x14ac:dyDescent="0.25">
      <c r="B37" t="s">
        <v>34</v>
      </c>
      <c r="C37">
        <v>1</v>
      </c>
      <c r="D37">
        <v>650</v>
      </c>
      <c r="E37" s="3"/>
    </row>
    <row r="38" spans="1:12" x14ac:dyDescent="0.25">
      <c r="B38" t="s">
        <v>133</v>
      </c>
      <c r="C38">
        <v>1</v>
      </c>
      <c r="D38">
        <v>1810</v>
      </c>
      <c r="E38" s="3">
        <v>4330</v>
      </c>
      <c r="L38">
        <v>210</v>
      </c>
    </row>
    <row r="39" spans="1:12" x14ac:dyDescent="0.25">
      <c r="A39">
        <v>14</v>
      </c>
      <c r="B39" t="s">
        <v>35</v>
      </c>
      <c r="E39" s="3"/>
    </row>
    <row r="40" spans="1:12" x14ac:dyDescent="0.25">
      <c r="B40" t="s">
        <v>36</v>
      </c>
      <c r="C40">
        <v>11</v>
      </c>
      <c r="D40">
        <v>50</v>
      </c>
      <c r="E40" s="3">
        <v>550</v>
      </c>
    </row>
    <row r="41" spans="1:12" x14ac:dyDescent="0.25">
      <c r="A41">
        <v>15</v>
      </c>
      <c r="B41" t="s">
        <v>37</v>
      </c>
      <c r="E41" s="3"/>
    </row>
    <row r="42" spans="1:12" x14ac:dyDescent="0.25">
      <c r="B42" t="s">
        <v>38</v>
      </c>
      <c r="C42">
        <v>3</v>
      </c>
      <c r="D42">
        <v>110</v>
      </c>
      <c r="E42" s="3">
        <v>330</v>
      </c>
    </row>
    <row r="43" spans="1:12" x14ac:dyDescent="0.25">
      <c r="A43">
        <v>16</v>
      </c>
      <c r="B43" t="s">
        <v>39</v>
      </c>
      <c r="E43" s="3"/>
    </row>
    <row r="44" spans="1:12" x14ac:dyDescent="0.25">
      <c r="B44" t="s">
        <v>40</v>
      </c>
      <c r="C44">
        <v>1</v>
      </c>
      <c r="D44">
        <v>9</v>
      </c>
      <c r="E44" s="3"/>
    </row>
    <row r="45" spans="1:12" x14ac:dyDescent="0.25">
      <c r="B45" t="s">
        <v>41</v>
      </c>
      <c r="C45">
        <v>1</v>
      </c>
      <c r="D45">
        <v>1050</v>
      </c>
      <c r="E45" s="3"/>
    </row>
    <row r="46" spans="1:12" x14ac:dyDescent="0.25">
      <c r="B46" t="s">
        <v>42</v>
      </c>
      <c r="C46">
        <v>1</v>
      </c>
      <c r="D46">
        <v>655</v>
      </c>
      <c r="E46" s="3"/>
      <c r="K46" t="s">
        <v>138</v>
      </c>
    </row>
    <row r="47" spans="1:12" x14ac:dyDescent="0.25">
      <c r="B47" t="s">
        <v>43</v>
      </c>
      <c r="C47">
        <v>6</v>
      </c>
      <c r="D47">
        <v>825</v>
      </c>
      <c r="E47" s="3"/>
    </row>
    <row r="48" spans="1:12" x14ac:dyDescent="0.25">
      <c r="B48" t="s">
        <v>44</v>
      </c>
      <c r="C48">
        <v>6</v>
      </c>
      <c r="D48">
        <v>2805</v>
      </c>
      <c r="E48" s="3"/>
    </row>
    <row r="49" spans="2:11" x14ac:dyDescent="0.25">
      <c r="B49" t="s">
        <v>45</v>
      </c>
      <c r="C49">
        <v>1</v>
      </c>
      <c r="D49">
        <v>27</v>
      </c>
      <c r="E49" s="3"/>
    </row>
    <row r="50" spans="2:11" x14ac:dyDescent="0.25">
      <c r="B50" t="s">
        <v>46</v>
      </c>
      <c r="C50">
        <v>1</v>
      </c>
      <c r="D50">
        <v>75.28</v>
      </c>
      <c r="E50" s="3"/>
    </row>
    <row r="51" spans="2:11" x14ac:dyDescent="0.25">
      <c r="B51" t="s">
        <v>47</v>
      </c>
      <c r="C51">
        <v>6</v>
      </c>
      <c r="D51">
        <v>118.14</v>
      </c>
      <c r="E51" s="3"/>
    </row>
    <row r="52" spans="2:11" x14ac:dyDescent="0.25">
      <c r="B52" t="s">
        <v>48</v>
      </c>
      <c r="C52">
        <v>1</v>
      </c>
      <c r="D52">
        <v>250</v>
      </c>
      <c r="E52" s="3"/>
      <c r="F52" t="s">
        <v>136</v>
      </c>
    </row>
    <row r="53" spans="2:11" x14ac:dyDescent="0.25">
      <c r="B53" t="s">
        <v>49</v>
      </c>
      <c r="C53">
        <v>1</v>
      </c>
      <c r="D53">
        <v>297</v>
      </c>
      <c r="E53" s="3"/>
      <c r="F53" t="s">
        <v>136</v>
      </c>
    </row>
    <row r="54" spans="2:11" x14ac:dyDescent="0.25">
      <c r="B54" t="s">
        <v>50</v>
      </c>
      <c r="C54">
        <v>1</v>
      </c>
      <c r="D54">
        <v>10.89</v>
      </c>
      <c r="E54" s="3"/>
    </row>
    <row r="55" spans="2:11" x14ac:dyDescent="0.25">
      <c r="B55" t="s">
        <v>51</v>
      </c>
      <c r="C55">
        <v>5</v>
      </c>
      <c r="D55">
        <v>117.27</v>
      </c>
      <c r="E55" s="3"/>
    </row>
    <row r="56" spans="2:11" x14ac:dyDescent="0.25">
      <c r="B56" t="s">
        <v>52</v>
      </c>
      <c r="C56">
        <v>1</v>
      </c>
      <c r="D56">
        <v>195</v>
      </c>
      <c r="E56" s="3"/>
    </row>
    <row r="57" spans="2:11" x14ac:dyDescent="0.25">
      <c r="B57" t="s">
        <v>53</v>
      </c>
      <c r="C57">
        <v>10</v>
      </c>
      <c r="D57">
        <v>196.9</v>
      </c>
      <c r="E57" s="3"/>
    </row>
    <row r="58" spans="2:11" x14ac:dyDescent="0.25">
      <c r="B58" t="s">
        <v>54</v>
      </c>
      <c r="C58">
        <v>2</v>
      </c>
      <c r="D58">
        <v>835.62</v>
      </c>
      <c r="E58" s="3"/>
    </row>
    <row r="59" spans="2:11" x14ac:dyDescent="0.25">
      <c r="B59" t="s">
        <v>55</v>
      </c>
      <c r="C59">
        <v>1</v>
      </c>
      <c r="D59">
        <v>2.5</v>
      </c>
      <c r="E59" s="3"/>
    </row>
    <row r="60" spans="2:11" x14ac:dyDescent="0.25">
      <c r="B60" t="s">
        <v>56</v>
      </c>
      <c r="C60">
        <v>11</v>
      </c>
      <c r="D60">
        <v>187.57</v>
      </c>
      <c r="E60" s="3"/>
    </row>
    <row r="61" spans="2:11" x14ac:dyDescent="0.25">
      <c r="B61" t="s">
        <v>57</v>
      </c>
      <c r="C61">
        <v>1</v>
      </c>
      <c r="D61">
        <v>12.81</v>
      </c>
      <c r="E61" s="3"/>
    </row>
    <row r="62" spans="2:11" x14ac:dyDescent="0.25">
      <c r="B62" t="s">
        <v>58</v>
      </c>
      <c r="C62">
        <v>1</v>
      </c>
      <c r="D62">
        <v>417.8</v>
      </c>
      <c r="E62" s="3"/>
    </row>
    <row r="63" spans="2:11" x14ac:dyDescent="0.25">
      <c r="B63" t="s">
        <v>59</v>
      </c>
      <c r="C63">
        <v>3</v>
      </c>
      <c r="D63">
        <v>105</v>
      </c>
      <c r="E63" s="3"/>
      <c r="F63" t="s">
        <v>136</v>
      </c>
    </row>
    <row r="64" spans="2:11" x14ac:dyDescent="0.25">
      <c r="B64" t="s">
        <v>60</v>
      </c>
      <c r="C64">
        <v>1</v>
      </c>
      <c r="D64">
        <v>53.11</v>
      </c>
      <c r="E64" s="3"/>
      <c r="K64" t="s">
        <v>138</v>
      </c>
    </row>
    <row r="65" spans="2:6" x14ac:dyDescent="0.25">
      <c r="B65" t="s">
        <v>61</v>
      </c>
      <c r="C65">
        <v>2</v>
      </c>
      <c r="D65">
        <v>190</v>
      </c>
      <c r="E65" s="3"/>
    </row>
    <row r="66" spans="2:6" x14ac:dyDescent="0.25">
      <c r="B66" t="s">
        <v>62</v>
      </c>
      <c r="C66">
        <v>2</v>
      </c>
      <c r="D66">
        <v>190</v>
      </c>
      <c r="E66" s="3"/>
    </row>
    <row r="67" spans="2:6" x14ac:dyDescent="0.25">
      <c r="B67" t="s">
        <v>63</v>
      </c>
      <c r="C67">
        <v>2</v>
      </c>
      <c r="D67">
        <v>190</v>
      </c>
      <c r="E67" s="3"/>
    </row>
    <row r="68" spans="2:6" x14ac:dyDescent="0.25">
      <c r="B68" t="s">
        <v>64</v>
      </c>
      <c r="C68">
        <v>40</v>
      </c>
      <c r="D68">
        <v>608.83000000000004</v>
      </c>
      <c r="E68" s="3"/>
    </row>
    <row r="69" spans="2:6" x14ac:dyDescent="0.25">
      <c r="B69" t="s">
        <v>65</v>
      </c>
      <c r="C69">
        <v>18</v>
      </c>
      <c r="D69">
        <v>20.56</v>
      </c>
      <c r="E69" s="3"/>
    </row>
    <row r="70" spans="2:6" x14ac:dyDescent="0.25">
      <c r="B70" t="s">
        <v>66</v>
      </c>
      <c r="C70">
        <v>1</v>
      </c>
      <c r="D70">
        <v>19.399999999999999</v>
      </c>
      <c r="E70" s="3"/>
    </row>
    <row r="71" spans="2:6" x14ac:dyDescent="0.25">
      <c r="B71" t="s">
        <v>67</v>
      </c>
      <c r="C71">
        <v>1</v>
      </c>
      <c r="D71">
        <v>31.9</v>
      </c>
      <c r="E71" s="3"/>
    </row>
    <row r="72" spans="2:6" x14ac:dyDescent="0.25">
      <c r="B72" t="s">
        <v>68</v>
      </c>
      <c r="C72">
        <v>1</v>
      </c>
      <c r="D72">
        <v>128</v>
      </c>
      <c r="E72" s="3"/>
      <c r="F72" t="s">
        <v>136</v>
      </c>
    </row>
    <row r="73" spans="2:6" x14ac:dyDescent="0.25">
      <c r="B73" t="s">
        <v>69</v>
      </c>
      <c r="C73">
        <v>1</v>
      </c>
      <c r="D73">
        <v>95</v>
      </c>
      <c r="E73" s="3"/>
      <c r="F73" t="s">
        <v>136</v>
      </c>
    </row>
    <row r="74" spans="2:6" x14ac:dyDescent="0.25">
      <c r="B74" t="s">
        <v>70</v>
      </c>
      <c r="C74">
        <v>1</v>
      </c>
      <c r="D74">
        <v>32</v>
      </c>
      <c r="E74" s="3"/>
    </row>
    <row r="75" spans="2:6" x14ac:dyDescent="0.25">
      <c r="B75" t="s">
        <v>71</v>
      </c>
      <c r="C75">
        <v>1</v>
      </c>
      <c r="D75">
        <v>320</v>
      </c>
      <c r="E75" s="3"/>
    </row>
    <row r="76" spans="2:6" x14ac:dyDescent="0.25">
      <c r="B76" t="s">
        <v>72</v>
      </c>
      <c r="C76">
        <v>4</v>
      </c>
      <c r="D76">
        <v>148.11000000000001</v>
      </c>
      <c r="E76" s="3"/>
    </row>
    <row r="77" spans="2:6" x14ac:dyDescent="0.25">
      <c r="B77" t="s">
        <v>73</v>
      </c>
      <c r="C77">
        <v>4</v>
      </c>
      <c r="D77">
        <v>158.01</v>
      </c>
      <c r="E77" s="3"/>
    </row>
    <row r="78" spans="2:6" x14ac:dyDescent="0.25">
      <c r="B78" t="s">
        <v>74</v>
      </c>
      <c r="C78">
        <v>3</v>
      </c>
      <c r="D78">
        <v>146.1</v>
      </c>
      <c r="E78" s="3"/>
    </row>
    <row r="79" spans="2:6" x14ac:dyDescent="0.25">
      <c r="B79" t="s">
        <v>75</v>
      </c>
      <c r="C79">
        <v>1</v>
      </c>
      <c r="D79">
        <v>12.8</v>
      </c>
      <c r="E79" s="3"/>
    </row>
    <row r="80" spans="2:6" x14ac:dyDescent="0.25">
      <c r="B80" t="s">
        <v>76</v>
      </c>
      <c r="C80">
        <v>1</v>
      </c>
      <c r="D80">
        <v>430</v>
      </c>
      <c r="E80" s="3"/>
    </row>
    <row r="81" spans="1:11" x14ac:dyDescent="0.25">
      <c r="B81" t="s">
        <v>77</v>
      </c>
      <c r="C81">
        <v>1</v>
      </c>
      <c r="D81">
        <v>626</v>
      </c>
      <c r="E81" s="3"/>
    </row>
    <row r="82" spans="1:11" x14ac:dyDescent="0.25">
      <c r="B82" t="s">
        <v>78</v>
      </c>
      <c r="C82">
        <v>4</v>
      </c>
      <c r="D82">
        <v>198.91</v>
      </c>
      <c r="E82" s="3"/>
    </row>
    <row r="83" spans="1:11" x14ac:dyDescent="0.25">
      <c r="B83" t="s">
        <v>79</v>
      </c>
      <c r="C83">
        <v>24</v>
      </c>
      <c r="D83">
        <v>186</v>
      </c>
      <c r="E83" s="3"/>
    </row>
    <row r="84" spans="1:11" x14ac:dyDescent="0.25">
      <c r="B84" t="s">
        <v>80</v>
      </c>
      <c r="C84">
        <v>1</v>
      </c>
      <c r="D84">
        <v>140</v>
      </c>
      <c r="E84" s="3"/>
    </row>
    <row r="85" spans="1:11" x14ac:dyDescent="0.25">
      <c r="B85" t="s">
        <v>81</v>
      </c>
      <c r="C85">
        <v>13</v>
      </c>
      <c r="D85">
        <v>324.99</v>
      </c>
      <c r="E85" s="3"/>
    </row>
    <row r="86" spans="1:11" x14ac:dyDescent="0.25">
      <c r="B86" t="s">
        <v>82</v>
      </c>
      <c r="C86">
        <v>4</v>
      </c>
      <c r="D86">
        <v>40</v>
      </c>
      <c r="E86" s="3"/>
    </row>
    <row r="87" spans="1:11" x14ac:dyDescent="0.25">
      <c r="B87" t="s">
        <v>83</v>
      </c>
      <c r="C87">
        <v>5</v>
      </c>
      <c r="D87">
        <v>90</v>
      </c>
      <c r="E87" s="3"/>
    </row>
    <row r="88" spans="1:11" x14ac:dyDescent="0.25">
      <c r="B88" t="s">
        <v>84</v>
      </c>
      <c r="C88">
        <v>1</v>
      </c>
      <c r="D88">
        <v>215</v>
      </c>
      <c r="E88" s="3"/>
      <c r="K88" t="s">
        <v>138</v>
      </c>
    </row>
    <row r="89" spans="1:11" x14ac:dyDescent="0.25">
      <c r="B89" t="s">
        <v>85</v>
      </c>
      <c r="C89">
        <v>3</v>
      </c>
      <c r="D89">
        <v>7.36</v>
      </c>
      <c r="E89" s="3">
        <v>13012.87</v>
      </c>
    </row>
    <row r="90" spans="1:11" x14ac:dyDescent="0.25">
      <c r="A90">
        <v>17</v>
      </c>
      <c r="B90" t="s">
        <v>86</v>
      </c>
      <c r="E90" s="3"/>
    </row>
    <row r="91" spans="1:11" x14ac:dyDescent="0.25">
      <c r="B91" t="s">
        <v>87</v>
      </c>
      <c r="C91">
        <v>2</v>
      </c>
      <c r="D91">
        <v>66</v>
      </c>
      <c r="E91" s="3"/>
      <c r="K91" t="s">
        <v>138</v>
      </c>
    </row>
    <row r="92" spans="1:11" x14ac:dyDescent="0.25">
      <c r="B92" t="s">
        <v>88</v>
      </c>
      <c r="C92" s="1">
        <v>1</v>
      </c>
      <c r="D92">
        <v>4.25</v>
      </c>
      <c r="E92" s="3"/>
    </row>
    <row r="93" spans="1:11" x14ac:dyDescent="0.25">
      <c r="B93" t="s">
        <v>89</v>
      </c>
      <c r="C93">
        <v>1</v>
      </c>
      <c r="D93">
        <v>5</v>
      </c>
      <c r="E93" s="3"/>
    </row>
    <row r="94" spans="1:11" x14ac:dyDescent="0.25">
      <c r="B94" t="s">
        <v>90</v>
      </c>
      <c r="C94">
        <v>1</v>
      </c>
      <c r="D94">
        <v>45</v>
      </c>
      <c r="E94" s="3"/>
      <c r="F94" t="s">
        <v>136</v>
      </c>
    </row>
    <row r="95" spans="1:11" x14ac:dyDescent="0.25">
      <c r="B95" t="s">
        <v>91</v>
      </c>
      <c r="C95">
        <v>5</v>
      </c>
      <c r="D95">
        <v>24</v>
      </c>
      <c r="E95" s="3"/>
      <c r="F95" t="s">
        <v>136</v>
      </c>
    </row>
    <row r="96" spans="1:11" x14ac:dyDescent="0.25">
      <c r="B96" t="s">
        <v>92</v>
      </c>
      <c r="C96">
        <v>1</v>
      </c>
      <c r="D96">
        <v>1.8</v>
      </c>
      <c r="E96" s="3"/>
    </row>
    <row r="97" spans="1:11" x14ac:dyDescent="0.25">
      <c r="B97" t="s">
        <v>93</v>
      </c>
      <c r="C97">
        <v>1</v>
      </c>
      <c r="D97">
        <v>100</v>
      </c>
      <c r="E97" s="3"/>
    </row>
    <row r="98" spans="1:11" x14ac:dyDescent="0.25">
      <c r="B98" t="s">
        <v>94</v>
      </c>
      <c r="C98">
        <v>1</v>
      </c>
      <c r="D98">
        <v>780</v>
      </c>
      <c r="E98" s="3"/>
    </row>
    <row r="99" spans="1:11" x14ac:dyDescent="0.25">
      <c r="B99" t="s">
        <v>95</v>
      </c>
      <c r="C99">
        <v>2</v>
      </c>
      <c r="D99">
        <v>450</v>
      </c>
      <c r="E99" s="3"/>
    </row>
    <row r="100" spans="1:11" x14ac:dyDescent="0.25">
      <c r="B100" t="s">
        <v>96</v>
      </c>
      <c r="C100">
        <v>1</v>
      </c>
      <c r="D100">
        <v>254</v>
      </c>
      <c r="E100" s="3"/>
    </row>
    <row r="101" spans="1:11" x14ac:dyDescent="0.25">
      <c r="B101" t="s">
        <v>97</v>
      </c>
      <c r="C101">
        <v>1</v>
      </c>
      <c r="D101">
        <v>3600</v>
      </c>
      <c r="E101" s="3"/>
    </row>
    <row r="102" spans="1:11" x14ac:dyDescent="0.25">
      <c r="B102" t="s">
        <v>98</v>
      </c>
      <c r="C102">
        <v>5</v>
      </c>
      <c r="D102">
        <v>66</v>
      </c>
      <c r="E102" s="3"/>
    </row>
    <row r="103" spans="1:11" x14ac:dyDescent="0.25">
      <c r="B103" t="s">
        <v>99</v>
      </c>
      <c r="C103">
        <v>1</v>
      </c>
      <c r="D103">
        <v>295</v>
      </c>
      <c r="E103" s="3"/>
      <c r="K103" t="s">
        <v>138</v>
      </c>
    </row>
    <row r="104" spans="1:11" x14ac:dyDescent="0.25">
      <c r="B104" t="s">
        <v>100</v>
      </c>
      <c r="C104">
        <v>1</v>
      </c>
      <c r="D104">
        <v>595</v>
      </c>
      <c r="E104" s="3"/>
    </row>
    <row r="105" spans="1:11" x14ac:dyDescent="0.25">
      <c r="B105" t="s">
        <v>101</v>
      </c>
      <c r="C105">
        <v>1</v>
      </c>
      <c r="D105">
        <v>2056</v>
      </c>
      <c r="E105" s="3"/>
    </row>
    <row r="106" spans="1:11" x14ac:dyDescent="0.25">
      <c r="B106" t="s">
        <v>102</v>
      </c>
      <c r="C106">
        <v>1</v>
      </c>
      <c r="D106">
        <v>1150</v>
      </c>
      <c r="E106" s="3"/>
    </row>
    <row r="107" spans="1:11" x14ac:dyDescent="0.25">
      <c r="B107" t="s">
        <v>103</v>
      </c>
      <c r="C107">
        <v>1</v>
      </c>
      <c r="D107">
        <v>635</v>
      </c>
      <c r="E107" s="3"/>
    </row>
    <row r="108" spans="1:11" x14ac:dyDescent="0.25">
      <c r="B108" t="s">
        <v>104</v>
      </c>
      <c r="C108">
        <v>25</v>
      </c>
      <c r="D108">
        <v>24</v>
      </c>
      <c r="E108" s="3">
        <v>11627.05</v>
      </c>
    </row>
    <row r="109" spans="1:11" x14ac:dyDescent="0.25">
      <c r="B109" t="s">
        <v>105</v>
      </c>
      <c r="C109">
        <v>2</v>
      </c>
      <c r="D109">
        <v>12</v>
      </c>
      <c r="E109" s="3"/>
    </row>
    <row r="110" spans="1:11" x14ac:dyDescent="0.25">
      <c r="A110">
        <v>18</v>
      </c>
      <c r="B110" t="s">
        <v>106</v>
      </c>
      <c r="E110" s="3"/>
      <c r="F110" t="s">
        <v>136</v>
      </c>
    </row>
    <row r="111" spans="1:11" x14ac:dyDescent="0.25">
      <c r="B111" t="s">
        <v>107</v>
      </c>
      <c r="C111">
        <v>1</v>
      </c>
      <c r="D111">
        <v>50</v>
      </c>
      <c r="E111" s="3"/>
      <c r="F111" t="s">
        <v>136</v>
      </c>
    </row>
    <row r="112" spans="1:11" x14ac:dyDescent="0.25">
      <c r="B112" t="s">
        <v>108</v>
      </c>
      <c r="C112">
        <v>1</v>
      </c>
      <c r="D112">
        <v>50</v>
      </c>
      <c r="E112" s="3"/>
      <c r="F112" t="s">
        <v>136</v>
      </c>
    </row>
    <row r="113" spans="1:6" x14ac:dyDescent="0.25">
      <c r="B113" t="s">
        <v>109</v>
      </c>
      <c r="C113">
        <v>1</v>
      </c>
      <c r="D113">
        <v>30</v>
      </c>
      <c r="E113" s="3"/>
      <c r="F113" t="s">
        <v>136</v>
      </c>
    </row>
    <row r="114" spans="1:6" x14ac:dyDescent="0.25">
      <c r="B114" t="s">
        <v>110</v>
      </c>
      <c r="C114">
        <v>1</v>
      </c>
      <c r="D114">
        <v>50</v>
      </c>
      <c r="E114" s="3"/>
      <c r="F114" t="s">
        <v>136</v>
      </c>
    </row>
    <row r="115" spans="1:6" x14ac:dyDescent="0.25">
      <c r="B115" t="s">
        <v>111</v>
      </c>
      <c r="C115">
        <v>1</v>
      </c>
      <c r="D115">
        <v>80</v>
      </c>
      <c r="E115" s="3"/>
      <c r="F115" t="s">
        <v>136</v>
      </c>
    </row>
    <row r="116" spans="1:6" x14ac:dyDescent="0.25">
      <c r="B116" t="s">
        <v>112</v>
      </c>
      <c r="C116">
        <v>1</v>
      </c>
      <c r="D116">
        <v>80</v>
      </c>
      <c r="E116" s="3"/>
      <c r="F116" t="s">
        <v>136</v>
      </c>
    </row>
    <row r="117" spans="1:6" x14ac:dyDescent="0.25">
      <c r="B117" t="s">
        <v>113</v>
      </c>
      <c r="C117">
        <v>5</v>
      </c>
      <c r="D117">
        <v>70</v>
      </c>
      <c r="E117" s="3"/>
      <c r="F117" t="s">
        <v>136</v>
      </c>
    </row>
    <row r="118" spans="1:6" x14ac:dyDescent="0.25">
      <c r="B118" t="s">
        <v>114</v>
      </c>
      <c r="C118">
        <v>3</v>
      </c>
      <c r="D118">
        <v>50</v>
      </c>
      <c r="E118" s="3"/>
      <c r="F118" t="s">
        <v>136</v>
      </c>
    </row>
    <row r="119" spans="1:6" x14ac:dyDescent="0.25">
      <c r="B119" t="s">
        <v>115</v>
      </c>
      <c r="C119">
        <v>9</v>
      </c>
      <c r="D119">
        <v>40</v>
      </c>
      <c r="E119" s="3"/>
      <c r="F119" t="s">
        <v>136</v>
      </c>
    </row>
    <row r="120" spans="1:6" x14ac:dyDescent="0.25">
      <c r="B120" t="s">
        <v>116</v>
      </c>
      <c r="C120">
        <v>3</v>
      </c>
      <c r="D120">
        <v>60</v>
      </c>
      <c r="E120" s="3">
        <v>1380</v>
      </c>
      <c r="F120" t="s">
        <v>136</v>
      </c>
    </row>
    <row r="121" spans="1:6" x14ac:dyDescent="0.25">
      <c r="A121">
        <v>19</v>
      </c>
      <c r="B121" t="s">
        <v>117</v>
      </c>
      <c r="E121" s="3"/>
    </row>
    <row r="122" spans="1:6" x14ac:dyDescent="0.25">
      <c r="B122" t="s">
        <v>118</v>
      </c>
      <c r="C122">
        <v>1</v>
      </c>
      <c r="D122">
        <v>510</v>
      </c>
      <c r="E122" s="3">
        <v>510</v>
      </c>
      <c r="F122" t="s">
        <v>136</v>
      </c>
    </row>
    <row r="123" spans="1:6" x14ac:dyDescent="0.25">
      <c r="E123" s="3"/>
    </row>
    <row r="124" spans="1:6" x14ac:dyDescent="0.25">
      <c r="E124" s="3"/>
    </row>
    <row r="125" spans="1:6" x14ac:dyDescent="0.25">
      <c r="E125" s="3"/>
    </row>
    <row r="126" spans="1:6" x14ac:dyDescent="0.25">
      <c r="E126" s="3"/>
    </row>
    <row r="127" spans="1:6" x14ac:dyDescent="0.25">
      <c r="E127" s="3"/>
    </row>
    <row r="128" spans="1:6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</sheetData>
  <autoFilter ref="A1:O143" xr:uid="{B3AFB029-721E-4ECB-B98A-24503FBC9434}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wali</cp:lastModifiedBy>
  <dcterms:created xsi:type="dcterms:W3CDTF">2020-11-22T09:16:45Z</dcterms:created>
  <dcterms:modified xsi:type="dcterms:W3CDTF">2020-12-10T10:40:06Z</dcterms:modified>
</cp:coreProperties>
</file>