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Sales by Rep - Final" sheetId="2" r:id="rId5"/>
  </sheets>
  <definedNames>
    <definedName hidden="1" localSheetId="0" name="_xlnm._FilterDatabase">Data!$A$3:$Z$68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<sst xmlns="http://schemas.openxmlformats.org/spreadsheetml/2006/main" count="1040" uniqueCount="155">
  <si>
    <t>Order Details for December 2014</t>
  </si>
  <si>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</si>
  <si>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</si>
  <si>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</si>
  <si>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</si>
  <si>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</si>
  <si>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</si>
  <si>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</si>
  <si>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</si>
  <si>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</si>
  <si>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</si>
  <si>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</si>
  <si>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</si>
  <si>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</si>
  <si>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</si>
  <si>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</si>
  <si>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</si>
  <si>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</si>
  <si>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</si>
  <si>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</si>
  <si>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</si>
  <si>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</si>
  <si>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</si>
  <si>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</si>
  <si>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</si>
  <si>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</si>
  <si>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</si>
  <si>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</si>
  <si>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</si>
  <si>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</si>
  <si>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</si>
  <si>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</si>
  <si>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</si>
  <si>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</si>
  <si>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</si>
  <si>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</si>
  <si>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</si>
  <si>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</si>
  <si>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</si>
  <si>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</si>
  <si>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</si>
  <si>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</si>
  <si>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</si>
  <si>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</si>
  <si>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</si>
  <si>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</si>
  <si>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</si>
  <si>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</si>
  <si>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</si>
  <si>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</si>
  <si>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</si>
  <si>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</si>
  <si>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</si>
  <si>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</si>
  <si>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</si>
  <si>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</si>
  <si>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</si>
  <si>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</si>
  <si>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</si>
  <si>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</si>
  <si>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</si>
  <si>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</si>
  <si>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</si>
  <si>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</si>
  <si>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</si>
  <si>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</si>
  <si>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</si>
  <si>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</si>
  <si>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</si>
  <si>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</si>
  <si>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</si>
  <si>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</si>
  <si>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</si>
  <si>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</si>
  <si>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</si>
  <si>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</si>
  <si>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</si>
  <si>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</si>
  <si>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</si>
  <si>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</si>
  <si>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</si>
  <si>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</si>
  <si>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</si>
  <si>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</si>
  <si>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</si>
  <si>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</si>
  <si>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</si>
  <si>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</si>
  <si>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</si>
  <si>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</si>
  <si>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</si>
  <si>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</si>
  <si>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</si>
  <si>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</si>
  <si>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</si>
  <si>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</si>
  <si>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</si>
  <si>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</si>
  <si>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</si>
  <si>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</si>
  <si>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</si>
  <si>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</si>
  <si>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</si>
  <si>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</si>
  <si>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</si>
  <si>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</si>
  <si>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</si>
  <si>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</si>
  <si>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</si>
  <si>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</si>
  <si>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</si>
  <si>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</si>
  <si>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</si>
  <si>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</si>
  <si>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</si>
  <si>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</si>
  <si>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</si>
  <si>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</si>
  <si>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</si>
  <si>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</si>
  <si>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</si>
  <si>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</si>
  <si>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</si>
  <si>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</si>
  <si>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</si>
  <si>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</si>
  <si>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</si>
  <si>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</si>
  <si>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</si>
  <si>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</si>
  <si>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</si>
  <si>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</si>
  <si>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</si>
  <si>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</si>
  <si>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</si>
  <si>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</si>
  <si>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Company Y</t>
  </si>
  <si>
    <t>789 25th Street</t>
  </si>
  <si>
    <t>John Rodman</t>
  </si>
  <si>
    <t>Scones</t>
  </si>
  <si>
    <t>Company Z</t>
  </si>
  <si>
    <t>789 26th Street</t>
  </si>
  <si>
    <t>Run Liu</t>
  </si>
  <si>
    <t>Olive Oil</t>
  </si>
  <si>
    <t>Oil</t>
  </si>
  <si>
    <t>Marmalade</t>
  </si>
  <si>
    <t>Long Grain Rice</t>
  </si>
  <si>
    <t>Grains</t>
  </si>
  <si>
    <t>Syrup</t>
  </si>
  <si>
    <t>Almonds</t>
  </si>
  <si>
    <t>Fruit Cocktail</t>
  </si>
  <si>
    <t>Fruit &amp; Veg</t>
  </si>
  <si>
    <t>Gnocchi</t>
  </si>
  <si>
    <t>Sum of Revenue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</si>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</sst>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&quot;$&quot;#,##0.00"/>
  </numFmts>
  <fonts count="5">
    <font>
      <sz val="11.0"/>
      <color theme="1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0" fillId="0" fontId="3" numFmtId="0" xfId="0" applyFont="1"/>
    <xf borderId="0" fillId="0" fontId="4" numFmtId="164" xfId="0" applyFont="1" applyNumberFormat="1"/>
    <xf borderId="0" fillId="0" fontId="4" numFmtId="0" xfId="0" applyFont="1"/>
    <xf borderId="0" fillId="0" fontId="4" numFmtId="165" xfId="0" applyFont="1" applyNumberFormat="1"/>
    <xf borderId="0" fillId="0" fontId="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Sales by Rep for Dec 2014</a:t>
            </a:r>
          </a:p>
        </c:rich>
      </c:tx>
      <c:overlay val="0"/>
    </c:title>
    <c:plotArea>
      <c:layout>
        <c:manualLayout>
          <c:xMode val="edge"/>
          <c:yMode val="edge"/>
          <c:x val="0.2182762467191601"/>
          <c:y val="0.17171296296296296"/>
          <c:w val="0.7150570866141732"/>
          <c:h val="0.7773611111111111"/>
        </c:manualLayout>
      </c:layout>
      <c:barChart>
        <c:barDir val="bar"/>
        <c:ser>
          <c:idx val="0"/>
          <c:order val="0"/>
          <c:tx>
            <c:v>Total</c:v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'Sales by Rep - Final'!$A$4:$A$12</c:f>
            </c:strRef>
          </c:cat>
          <c:val>
            <c:numRef>
              <c:f>'Sales by Rep - Final'!$B$4:$B$12</c:f>
              <c:numCache/>
            </c:numRef>
          </c:val>
        </c:ser>
        <c:axId val="1177632789"/>
        <c:axId val="1681437170"/>
      </c:barChart>
      <c:catAx>
        <c:axId val="11776327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81437170"/>
      </c:catAx>
      <c:valAx>
        <c:axId val="16814371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632789"/>
        <c:crosses val="max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85725</xdr:colOff>
      <xdr:row>1</xdr:row>
      <xdr:rowOff>161925</xdr:rowOff>
    </xdr:from>
    <xdr:ext cx="4371975" cy="28860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3:Z68" sheet="Data"/>
  </cacheSource>
  <cacheFields>
    <cacheField name="Order ID" numFmtId="0">
      <sharedItems containsSemiMixedTypes="0" containsString="0" containsNumber="1" containsInteger="1"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</sharedItems>
    </cacheField>
    <cacheField name="Order Date" numFmtId="164">
      <sharedItems containsSemiMixedTypes="0" containsDate="1" containsString="0">
        <d v="2014-12-27T00:00:00Z"/>
        <d v="2014-12-04T00:00:00Z"/>
        <d v="2014-12-12T00:00:00Z"/>
        <d v="2014-12-08T00:00:00Z"/>
        <d v="2014-12-29T00:00:00Z"/>
        <d v="2014-12-03T00:00:00Z"/>
        <d v="2014-12-06T00:00:00Z"/>
        <d v="2014-12-28T00:00:00Z"/>
        <d v="2014-12-10T00:00:00Z"/>
        <d v="2014-12-07T00:00:00Z"/>
        <d v="2014-12-11T00:00:00Z"/>
        <d v="2014-12-01T00:00:00Z"/>
        <d v="2014-12-09T00:00:00Z"/>
        <d v="2014-12-25T00:00:00Z"/>
        <d v="2014-12-26T00:00:00Z"/>
      </sharedItems>
    </cacheField>
    <cacheField name="Customer ID" numFmtId="0">
      <sharedItems containsSemiMixedTypes="0" containsString="0" containsNumber="1" containsInteger="1">
        <n v="27.0"/>
        <n v="4.0"/>
        <n v="12.0"/>
        <n v="8.0"/>
        <n v="29.0"/>
        <n v="3.0"/>
        <n v="6.0"/>
        <n v="28.0"/>
        <n v="10.0"/>
        <n v="7.0"/>
        <n v="11.0"/>
        <n v="1.0"/>
        <n v="9.0"/>
        <n v="25.0"/>
        <n v="26.0"/>
      </sharedItems>
    </cacheField>
    <cacheField name="Customer Name" numFmtId="0">
      <sharedItems>
        <s v="Company AA"/>
        <s v="Company D"/>
        <s v="Company L"/>
        <s v="Company H"/>
        <s v="Company CC"/>
        <s v="Company C"/>
        <s v="Company F"/>
        <s v="Company BB"/>
        <s v="Company J"/>
        <s v="Company G"/>
        <s v="Company K"/>
        <s v="Company A"/>
        <s v="Company I"/>
        <s v="Company Y"/>
        <s v="Company Z"/>
      </sharedItems>
    </cacheField>
    <cacheField name="Address" numFmtId="0">
      <sharedItems>
        <s v="789 27th Street"/>
        <s v="123 4th Street"/>
        <s v="123 12th Street"/>
        <s v="123 8th Street"/>
        <s v="789 29th Street"/>
        <s v="123 3rd Street"/>
        <s v="123 6th Street"/>
        <s v="789 28th Street"/>
        <s v="123 10th Street"/>
        <s v="123 7th Street"/>
        <s v="123 11th Street"/>
        <s v="123 1st Street"/>
        <s v="123 9th Street"/>
        <s v="789 25th Street"/>
        <s v="789 26th Street"/>
      </sharedItems>
    </cacheField>
    <cacheField name="City" numFmtId="0">
      <sharedItems>
        <s v="Las Vegas"/>
        <s v="New York"/>
        <s v="Portland"/>
        <s v="Denver"/>
        <s v="Los Angelas"/>
        <s v="Milwaukee"/>
        <s v="Memphis"/>
        <s v="Chicago"/>
        <s v="Boise"/>
        <s v="Miami"/>
        <s v="Seattle"/>
        <s v="Salt Lake City"/>
      </sharedItems>
    </cacheField>
    <cacheField name="State" numFmtId="0">
      <sharedItems>
        <s v="NV"/>
        <s v="NY"/>
        <s v="OR"/>
        <s v="CO"/>
        <s v="CA"/>
        <s v="WI"/>
        <s v="TN"/>
        <s v="IL"/>
        <s v="ID"/>
        <s v="FL"/>
        <s v="WA"/>
        <s v="UT"/>
      </sharedItems>
    </cacheField>
    <cacheField name="ZIP/Postal Code" numFmtId="0">
      <sharedItems containsSemiMixedTypes="0" containsString="0" containsNumber="1" containsInteger="1">
        <n v="99999.0"/>
      </sharedItems>
    </cacheField>
    <cacheField name="Country/Region" numFmtId="0">
      <sharedItems>
        <s v="USA"/>
      </sharedItems>
    </cacheField>
    <cacheField name="Salesperson" numFmtId="0">
      <sharedItems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>
        <s v="West"/>
        <s v="East"/>
        <s v="North"/>
        <s v="South"/>
      </sharedItems>
    </cacheField>
    <cacheField name="Shipped Date" numFmtId="164">
      <sharedItems containsDate="1" containsString="0" containsBlank="1">
        <d v="2014-12-29T00:00:00Z"/>
        <d v="2014-12-06T00:00:00Z"/>
        <d v="2014-12-14T00:00:00Z"/>
        <d v="2014-12-10T00:00:00Z"/>
        <d v="2014-12-31T00:00:00Z"/>
        <d v="2014-12-05T00:00:00Z"/>
        <d v="2014-12-08T00:00:00Z"/>
        <d v="2014-12-30T00:00:00Z"/>
        <d v="2014-12-12T00:00:00Z"/>
        <m/>
        <d v="2014-12-11T00:00:00Z"/>
        <d v="2014-12-27T00:00:00Z"/>
        <d v="2014-12-28T00:00:00Z"/>
      </sharedItems>
    </cacheField>
    <cacheField name="Shipper Name" numFmtId="0">
      <sharedItems containsBlank="1">
        <s v="Shipping Company B"/>
        <s v="Shipping Company A"/>
        <s v="Shipping Company C"/>
        <m/>
      </sharedItems>
    </cacheField>
    <cacheField name="Ship Name" numFmtId="0">
      <sharedItems>
        <s v="Karen Toh"/>
        <s v="Christina Lee"/>
        <s v="John Edwards"/>
        <s v="Elizabeth Andersen"/>
        <s v="Soo Jung Lee"/>
        <s v="Thomas Axerr"/>
        <s v="Francisco Pérez-Olaeta"/>
        <s v="Amritansh Raghav"/>
        <s v="Roland Wacker"/>
        <s v="Ming-Yang Xie"/>
        <s v="Peter Krschne"/>
        <s v="Anna Bedecs"/>
        <s v="Sven Mortensen"/>
        <s v="John Rodman"/>
        <s v="Run Liu"/>
      </sharedItems>
    </cacheField>
    <cacheField name="Ship Address" numFmtId="0">
      <sharedItems>
        <s v="789 27th Street"/>
        <s v="123 4th Street"/>
        <s v="123 12th Street"/>
        <s v="123 8th Street"/>
        <s v="789 29th Street"/>
        <s v="123 3rd Street"/>
        <s v="123 6th Street"/>
        <s v="789 28th Street"/>
        <s v="123 10th Street"/>
        <s v="123 7th Street"/>
        <s v="123 11th Street"/>
        <s v="123 1st Street"/>
        <s v="123 9th Street"/>
        <s v="789 25th Street"/>
        <s v="789 26th Street"/>
      </sharedItems>
    </cacheField>
    <cacheField name="Ship City" numFmtId="0">
      <sharedItems>
        <s v="Las Vegas"/>
        <s v="New York"/>
        <s v="Portland"/>
        <s v="Denver"/>
        <s v="Los Angelas"/>
        <s v="Milwaukee"/>
        <s v="Memphis"/>
        <s v="Chicago"/>
        <s v="Boise"/>
        <s v="Miami"/>
        <s v="Seattle"/>
        <s v="Salt Lake City"/>
      </sharedItems>
    </cacheField>
    <cacheField name="Ship State" numFmtId="0">
      <sharedItems>
        <s v="NV"/>
        <s v="NY"/>
        <s v="OR"/>
        <s v="CO"/>
        <s v="CA"/>
        <s v="WI"/>
        <s v="TN"/>
        <s v="IL"/>
        <s v="ID"/>
        <s v="FL"/>
        <s v="WA"/>
        <s v="UT"/>
      </sharedItems>
    </cacheField>
    <cacheField name="Ship ZIP/Postal Code" numFmtId="0">
      <sharedItems containsSemiMixedTypes="0" containsString="0" containsNumber="1" containsInteger="1">
        <n v="99999.0"/>
      </sharedItems>
    </cacheField>
    <cacheField name="Ship Country/Region" numFmtId="0">
      <sharedItems>
        <s v="USA"/>
      </sharedItems>
    </cacheField>
    <cacheField name="Payment Type" numFmtId="0">
      <sharedItems containsBlank="1">
        <s v="Check"/>
        <s v="Credit Card"/>
        <s v="Cash"/>
        <m/>
      </sharedItems>
    </cacheField>
    <cacheField name="Product Name" numFmtId="0">
      <sharedItems containsBlank="1">
        <s v="Beer"/>
        <s v="Dried Plums"/>
        <s v="Dried Pears"/>
        <s v="Dried Apples"/>
        <s v="Chai"/>
        <s v="Coffee"/>
        <s v="Chocolate Biscuits Mix"/>
        <s v="Chocolate"/>
        <s v="Clam Chowder"/>
        <s v="Curry Sauce"/>
        <s v="Green Tea"/>
        <s v="Boysenberry Spread"/>
        <s v="Cajun Seasoning"/>
        <s v="Crab Meat"/>
        <s v="Ravioli"/>
        <s v="Mozzarella"/>
        <s v="Scones"/>
        <s v="Olive Oil"/>
        <m/>
        <s v="Marmalade"/>
        <s v="Long Grain Rice"/>
        <s v="Syrup"/>
        <s v="Almonds"/>
        <s v="Fruit Cocktail"/>
        <s v="Gnocchi"/>
      </sharedItems>
    </cacheField>
    <cacheField name="Category" numFmtId="0">
      <sharedItems containsBlank="1">
        <s v="Beverages"/>
        <s v="Dried Fruit &amp; Nuts"/>
        <s v="Baked Goods &amp; Mixes"/>
        <s v="Candy"/>
        <s v="Soups"/>
        <s v="Sauces"/>
        <s v="Jams, Preserves"/>
        <s v="Condiments"/>
        <s v="Canned Meat"/>
        <s v="Pasta"/>
        <s v="Dairy Products"/>
        <s v="Oil"/>
        <m/>
        <s v="Grains"/>
        <s v="Fruit &amp; Veg"/>
      </sharedItems>
    </cacheField>
    <cacheField name="Unit Price" numFmtId="165">
      <sharedItems containsString="0" containsBlank="1" containsNumber="1">
        <n v="14.0"/>
        <n v="3.5"/>
        <n v="30.0"/>
        <n v="53.0"/>
        <n v="18.0"/>
        <n v="46.0"/>
        <n v="9.2"/>
        <n v="12.75"/>
        <n v="9.65"/>
        <n v="40.0"/>
        <n v="2.99"/>
        <n v="25.0"/>
        <n v="22.0"/>
        <n v="18.4"/>
        <n v="19.5"/>
        <n v="34.8"/>
        <n v="10.0"/>
        <n v="21.35"/>
        <m/>
        <n v="81.0"/>
        <n v="7.0"/>
        <n v="39.0"/>
        <n v="38.0"/>
      </sharedItems>
    </cacheField>
    <cacheField name="Quantity" numFmtId="0">
      <sharedItems containsString="0" containsBlank="1" containsNumber="1" containsInteger="1">
        <n v="19.0"/>
        <n v="60.0"/>
        <n v="81.0"/>
        <n v="83.0"/>
        <n v="75.0"/>
        <n v="97.0"/>
        <n v="61.0"/>
        <n v="28.0"/>
        <n v="23.0"/>
        <n v="89.0"/>
        <n v="25.0"/>
        <n v="36.0"/>
        <n v="93.0"/>
        <n v="64.0"/>
        <n v="84.0"/>
        <n v="72.0"/>
        <n v="67.0"/>
        <n v="48.0"/>
        <n v="82.0"/>
        <n v="17.0"/>
        <n v="38.0"/>
        <n v="85.0"/>
        <n v="18.0"/>
        <n v="47.0"/>
        <n v="99.0"/>
        <n v="49.0"/>
        <n v="10.0"/>
        <n v="100.0"/>
        <m/>
        <n v="62.0"/>
        <n v="91.0"/>
        <n v="29.0"/>
        <n v="96.0"/>
        <n v="88.0"/>
        <n v="92.0"/>
        <n v="34.0"/>
        <n v="41.0"/>
        <n v="74.0"/>
        <n v="24.0"/>
        <n v="12.0"/>
        <n v="68.0"/>
        <n v="33.0"/>
      </sharedItems>
    </cacheField>
    <cacheField name="Revenue" numFmtId="165">
      <sharedItems containsSemiMixedTypes="0" containsString="0" containsNumber="1">
        <n v="266.0"/>
        <n v="210.0"/>
        <n v="2430.0"/>
        <n v="4399.0"/>
        <n v="262.5"/>
        <n v="1746.0"/>
        <n v="2806.0"/>
        <n v="257.59999999999997"/>
        <n v="892.4"/>
        <n v="293.25"/>
        <n v="858.85"/>
        <n v="1000.0"/>
        <n v="874.0"/>
        <n v="459.0"/>
        <n v="278.07"/>
        <n v="2944.0"/>
        <n v="2100.0"/>
        <n v="1584.0"/>
        <n v="552.0"/>
        <n v="234.5"/>
        <n v="143.52"/>
        <n v="1152.0"/>
        <n v="3772.0"/>
        <n v="50.830000000000005"/>
        <n v="366.7"/>
        <n v="459.99999999999994"/>
        <n v="1657.5"/>
        <n v="626.4"/>
        <n v="1190.0"/>
        <n v="3280.0"/>
        <n v="432.4"/>
        <n v="990.0"/>
        <n v="1046.15"/>
        <n v="694.8000000000001"/>
        <n v="1821.6"/>
        <n v="140.0"/>
        <n v="1275.0"/>
        <n v="0.0"/>
        <n v="1377.0"/>
        <n v="196.0"/>
        <n v="2923.2"/>
        <n v="280.0"/>
        <n v="480.0"/>
        <n v="450.0"/>
        <n v="301.0"/>
        <n v="3080.0"/>
        <n v="680.8"/>
        <n v="1794.0"/>
        <n v="530.75"/>
        <n v="1096.5"/>
        <n v="1185.75"/>
        <n v="1166.0"/>
        <n v="1550.0"/>
        <n v="546.0"/>
        <n v="2190.0"/>
        <n v="3763.0"/>
        <n v="2812.0"/>
        <n v="296.01000000000005"/>
      </sharedItems>
    </cacheField>
    <cacheField name="Shipping Fee" numFmtId="165">
      <sharedItems containsSemiMixedTypes="0" containsString="0" containsNumber="1">
        <n v="25.802"/>
        <n v="20.16"/>
        <n v="255.15"/>
        <n v="461.89500000000004"/>
        <n v="26.25"/>
        <n v="183.33000000000004"/>
        <n v="291.824"/>
        <n v="24.471999999999998"/>
        <n v="93.70200000000001"/>
        <n v="29.325000000000003"/>
        <n v="81.59075"/>
        <n v="96.0"/>
        <n v="89.14800000000001"/>
        <n v="45.441"/>
        <n v="26.41665"/>
        <n v="279.68"/>
        <n v="220.5"/>
        <n v="150.48"/>
        <n v="56.856"/>
        <n v="22.7465"/>
        <n v="13.634400000000001"/>
        <n v="118.656"/>
        <n v="392.28800000000007"/>
        <n v="5.1338300000000014"/>
        <n v="36.67"/>
        <n v="45.54"/>
        <n v="165.75"/>
        <n v="61.3872"/>
        <n v="115.42999999999999"/>
        <n v="318.15999999999997"/>
        <n v="41.5104"/>
        <n v="99.0"/>
        <n v="106.70730000000002"/>
        <n v="72.95400000000001"/>
        <n v="191.268"/>
        <n v="13.86"/>
        <n v="122.39999999999999"/>
        <n v="27.0"/>
        <n v="117.936"/>
        <n v="13.719999999999999"/>
        <n v="8.0"/>
        <n v="300.846"/>
        <n v="9.0"/>
        <n v="23.0"/>
        <n v="90.25"/>
        <n v="239.12"/>
        <n v="31.0"/>
        <n v="20.0"/>
        <n v="34.0"/>
        <n v="62.83"/>
        <n v="33.0"/>
        <n v="21.315"/>
        <n v="378.0"/>
        <n v="148.1384"/>
        <n v="365.148"/>
        <n v="68.58255000000001"/>
        <n v="43.783500000000004"/>
        <n v="82.875"/>
        <n v="84.47999999999999"/>
        <n v="164.15"/>
        <n v="193.01100000000002"/>
        <n v="200.85"/>
        <n v="225.621"/>
        <n v="175.02800000000002"/>
        <n v="17.043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by Rep - Final" cacheId="0" dataCaption="" compact="0" compactData="0">
  <location ref="A3:B12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ZIP/Postal Code" compact="0" outline="0" multipleItemSelectionAllowed="1" showAll="0">
      <items>
        <item x="0"/>
        <item t="default"/>
      </items>
    </pivotField>
    <pivotField name="Country/Region" compact="0" outline="0" multipleItemSelectionAllowed="1" showAll="0">
      <items>
        <item x="0"/>
        <item t="default"/>
      </items>
    </pivotField>
    <pivotField name="Salesperson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Shipped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hipper Name" compact="0" outline="0" multipleItemSelectionAllowed="1" showAll="0">
      <items>
        <item x="0"/>
        <item x="1"/>
        <item x="2"/>
        <item x="3"/>
        <item t="default"/>
      </items>
    </pivotField>
    <pivotField name="Ship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hip Addr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hip 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hip 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hip ZIP/Postal Code" compact="0" outline="0" multipleItemSelectionAllowed="1" showAll="0">
      <items>
        <item x="0"/>
        <item t="default"/>
      </items>
    </pivotField>
    <pivotField name="Ship Country/Region" compact="0" outline="0" multipleItemSelectionAllowed="1" showAll="0">
      <items>
        <item x="0"/>
        <item t="default"/>
      </items>
    </pivotField>
    <pivotField name="Payment Type" compact="0" outline="0" multipleItemSelectionAllowed="1" showAll="0">
      <items>
        <item x="0"/>
        <item x="1"/>
        <item x="2"/>
        <item x="3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Unit Pri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Revenu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Shipping Fe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</pivotFields>
  <rowFields>
    <field x="9"/>
  </rowFields>
  <dataFields>
    <dataField name="Sum of Revenue" fld="2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F3F3F"/>
    <pageSetUpPr/>
  </sheetPr>
  <sheetViews>
    <sheetView workbookViewId="0"/>
  </sheetViews>
  <sheetFormatPr customHeight="1" defaultColWidth="12.63" defaultRowHeight="15.0"/>
  <cols>
    <col customWidth="1" min="1" max="1" width="9.25"/>
    <col customWidth="1" min="2" max="2" width="9.38"/>
    <col customWidth="1" min="3" max="3" width="12.38"/>
    <col customWidth="1" min="4" max="4" width="13.5"/>
    <col customWidth="1" min="5" max="5" width="12.5"/>
    <col customWidth="1" min="6" max="6" width="11.0"/>
    <col customWidth="1" min="7" max="7" width="4.88"/>
    <col customWidth="1" min="8" max="9" width="13.25"/>
    <col customWidth="1" min="10" max="10" width="17.25"/>
    <col customWidth="1" min="11" max="11" width="6.25"/>
    <col customWidth="1" min="12" max="12" width="11.25"/>
    <col customWidth="1" min="13" max="13" width="17.0"/>
    <col customWidth="1" min="14" max="14" width="18.88"/>
    <col customWidth="1" min="15" max="15" width="12.5"/>
    <col customWidth="1" min="16" max="16" width="11.0"/>
    <col customWidth="1" min="17" max="17" width="8.63"/>
    <col customWidth="1" min="18" max="19" width="17.13"/>
    <col customWidth="1" min="20" max="20" width="12.0"/>
    <col customWidth="1" min="21" max="21" width="18.38"/>
    <col customWidth="1" min="22" max="22" width="21.88"/>
    <col customWidth="1" min="23" max="23" width="8.5"/>
    <col customWidth="1" min="24" max="24" width="7.63"/>
    <col customWidth="1" min="25" max="25" width="10.13"/>
    <col customWidth="1" min="26" max="26" width="10.88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</row>
    <row r="4">
      <c r="A4" s="3">
        <v>1368.0</v>
      </c>
      <c r="B4" s="4">
        <v>42000.0</v>
      </c>
      <c r="C4" s="3">
        <v>27.0</v>
      </c>
      <c r="D4" s="3" t="s">
        <v>27</v>
      </c>
      <c r="E4" s="3" t="s">
        <v>28</v>
      </c>
      <c r="F4" s="3" t="s">
        <v>29</v>
      </c>
      <c r="G4" s="3" t="s">
        <v>30</v>
      </c>
      <c r="H4" s="5">
        <v>99999.0</v>
      </c>
      <c r="I4" s="3" t="s">
        <v>31</v>
      </c>
      <c r="J4" s="3" t="s">
        <v>32</v>
      </c>
      <c r="K4" s="3" t="s">
        <v>33</v>
      </c>
      <c r="L4" s="4">
        <f t="shared" ref="L4:L18" si="1">B4+2</f>
        <v>42002</v>
      </c>
      <c r="M4" s="3" t="s">
        <v>34</v>
      </c>
      <c r="N4" s="3" t="s">
        <v>35</v>
      </c>
      <c r="O4" s="3" t="s">
        <v>28</v>
      </c>
      <c r="P4" s="3" t="s">
        <v>29</v>
      </c>
      <c r="Q4" s="3" t="s">
        <v>30</v>
      </c>
      <c r="R4" s="5">
        <v>99999.0</v>
      </c>
      <c r="S4" s="3" t="s">
        <v>31</v>
      </c>
      <c r="T4" s="3" t="s">
        <v>36</v>
      </c>
      <c r="U4" s="3" t="s">
        <v>37</v>
      </c>
      <c r="V4" s="3" t="s">
        <v>38</v>
      </c>
      <c r="W4" s="6">
        <v>14.0</v>
      </c>
      <c r="X4" s="3">
        <v>19.0</v>
      </c>
      <c r="Y4" s="6">
        <v>266.0</v>
      </c>
      <c r="Z4" s="6">
        <v>25.802</v>
      </c>
    </row>
    <row r="5">
      <c r="A5" s="3">
        <v>1369.0</v>
      </c>
      <c r="B5" s="4">
        <v>42000.0</v>
      </c>
      <c r="C5" s="3">
        <v>27.0</v>
      </c>
      <c r="D5" s="3" t="s">
        <v>27</v>
      </c>
      <c r="E5" s="3" t="s">
        <v>28</v>
      </c>
      <c r="F5" s="3" t="s">
        <v>29</v>
      </c>
      <c r="G5" s="3" t="s">
        <v>30</v>
      </c>
      <c r="H5" s="5">
        <v>99999.0</v>
      </c>
      <c r="I5" s="3" t="s">
        <v>31</v>
      </c>
      <c r="J5" s="3" t="s">
        <v>32</v>
      </c>
      <c r="K5" s="3" t="s">
        <v>33</v>
      </c>
      <c r="L5" s="4">
        <f t="shared" si="1"/>
        <v>42002</v>
      </c>
      <c r="M5" s="3" t="s">
        <v>34</v>
      </c>
      <c r="N5" s="3" t="s">
        <v>35</v>
      </c>
      <c r="O5" s="3" t="s">
        <v>28</v>
      </c>
      <c r="P5" s="3" t="s">
        <v>29</v>
      </c>
      <c r="Q5" s="3" t="s">
        <v>30</v>
      </c>
      <c r="R5" s="5">
        <v>99999.0</v>
      </c>
      <c r="S5" s="3" t="s">
        <v>31</v>
      </c>
      <c r="T5" s="3" t="s">
        <v>36</v>
      </c>
      <c r="U5" s="3" t="s">
        <v>39</v>
      </c>
      <c r="V5" s="3" t="s">
        <v>40</v>
      </c>
      <c r="W5" s="6">
        <v>3.5</v>
      </c>
      <c r="X5" s="3">
        <v>60.0</v>
      </c>
      <c r="Y5" s="6">
        <v>210.0</v>
      </c>
      <c r="Z5" s="6">
        <v>20.16</v>
      </c>
    </row>
    <row r="6">
      <c r="A6" s="3">
        <v>1370.0</v>
      </c>
      <c r="B6" s="4">
        <v>41977.0</v>
      </c>
      <c r="C6" s="3">
        <v>4.0</v>
      </c>
      <c r="D6" s="3" t="s">
        <v>41</v>
      </c>
      <c r="E6" s="3" t="s">
        <v>42</v>
      </c>
      <c r="F6" s="3" t="s">
        <v>43</v>
      </c>
      <c r="G6" s="3" t="s">
        <v>44</v>
      </c>
      <c r="H6" s="5">
        <v>99999.0</v>
      </c>
      <c r="I6" s="3" t="s">
        <v>31</v>
      </c>
      <c r="J6" s="3" t="s">
        <v>45</v>
      </c>
      <c r="K6" s="3" t="s">
        <v>46</v>
      </c>
      <c r="L6" s="4">
        <f t="shared" si="1"/>
        <v>41979</v>
      </c>
      <c r="M6" s="3" t="s">
        <v>47</v>
      </c>
      <c r="N6" s="3" t="s">
        <v>48</v>
      </c>
      <c r="O6" s="3" t="s">
        <v>42</v>
      </c>
      <c r="P6" s="3" t="s">
        <v>43</v>
      </c>
      <c r="Q6" s="3" t="s">
        <v>44</v>
      </c>
      <c r="R6" s="5">
        <v>99999.0</v>
      </c>
      <c r="S6" s="3" t="s">
        <v>31</v>
      </c>
      <c r="T6" s="3" t="s">
        <v>49</v>
      </c>
      <c r="U6" s="3" t="s">
        <v>50</v>
      </c>
      <c r="V6" s="3" t="s">
        <v>40</v>
      </c>
      <c r="W6" s="6">
        <v>30.0</v>
      </c>
      <c r="X6" s="3">
        <v>81.0</v>
      </c>
      <c r="Y6" s="6">
        <v>2430.0</v>
      </c>
      <c r="Z6" s="6">
        <v>255.15</v>
      </c>
    </row>
    <row r="7">
      <c r="A7" s="3">
        <v>1371.0</v>
      </c>
      <c r="B7" s="4">
        <v>41977.0</v>
      </c>
      <c r="C7" s="3">
        <v>4.0</v>
      </c>
      <c r="D7" s="3" t="s">
        <v>41</v>
      </c>
      <c r="E7" s="3" t="s">
        <v>42</v>
      </c>
      <c r="F7" s="3" t="s">
        <v>43</v>
      </c>
      <c r="G7" s="3" t="s">
        <v>44</v>
      </c>
      <c r="H7" s="5">
        <v>99999.0</v>
      </c>
      <c r="I7" s="3" t="s">
        <v>31</v>
      </c>
      <c r="J7" s="3" t="s">
        <v>45</v>
      </c>
      <c r="K7" s="3" t="s">
        <v>46</v>
      </c>
      <c r="L7" s="4">
        <f t="shared" si="1"/>
        <v>41979</v>
      </c>
      <c r="M7" s="3" t="s">
        <v>47</v>
      </c>
      <c r="N7" s="3" t="s">
        <v>48</v>
      </c>
      <c r="O7" s="3" t="s">
        <v>42</v>
      </c>
      <c r="P7" s="3" t="s">
        <v>43</v>
      </c>
      <c r="Q7" s="3" t="s">
        <v>44</v>
      </c>
      <c r="R7" s="5">
        <v>99999.0</v>
      </c>
      <c r="S7" s="3" t="s">
        <v>31</v>
      </c>
      <c r="T7" s="3" t="s">
        <v>49</v>
      </c>
      <c r="U7" s="3" t="s">
        <v>51</v>
      </c>
      <c r="V7" s="3" t="s">
        <v>40</v>
      </c>
      <c r="W7" s="6">
        <v>53.0</v>
      </c>
      <c r="X7" s="3">
        <v>83.0</v>
      </c>
      <c r="Y7" s="6">
        <v>4399.0</v>
      </c>
      <c r="Z7" s="6">
        <v>461.89500000000004</v>
      </c>
    </row>
    <row r="8">
      <c r="A8" s="3">
        <v>1372.0</v>
      </c>
      <c r="B8" s="4">
        <v>41977.0</v>
      </c>
      <c r="C8" s="3">
        <v>4.0</v>
      </c>
      <c r="D8" s="3" t="s">
        <v>41</v>
      </c>
      <c r="E8" s="3" t="s">
        <v>42</v>
      </c>
      <c r="F8" s="3" t="s">
        <v>43</v>
      </c>
      <c r="G8" s="3" t="s">
        <v>44</v>
      </c>
      <c r="H8" s="5">
        <v>99999.0</v>
      </c>
      <c r="I8" s="3" t="s">
        <v>31</v>
      </c>
      <c r="J8" s="3" t="s">
        <v>45</v>
      </c>
      <c r="K8" s="3" t="s">
        <v>46</v>
      </c>
      <c r="L8" s="4">
        <f t="shared" si="1"/>
        <v>41979</v>
      </c>
      <c r="M8" s="3" t="s">
        <v>47</v>
      </c>
      <c r="N8" s="3" t="s">
        <v>48</v>
      </c>
      <c r="O8" s="3" t="s">
        <v>42</v>
      </c>
      <c r="P8" s="3" t="s">
        <v>43</v>
      </c>
      <c r="Q8" s="3" t="s">
        <v>44</v>
      </c>
      <c r="R8" s="5">
        <v>99999.0</v>
      </c>
      <c r="S8" s="3" t="s">
        <v>31</v>
      </c>
      <c r="T8" s="3" t="s">
        <v>49</v>
      </c>
      <c r="U8" s="3" t="s">
        <v>39</v>
      </c>
      <c r="V8" s="3" t="s">
        <v>40</v>
      </c>
      <c r="W8" s="6">
        <v>3.5</v>
      </c>
      <c r="X8" s="3">
        <v>75.0</v>
      </c>
      <c r="Y8" s="6">
        <v>262.5</v>
      </c>
      <c r="Z8" s="6">
        <v>26.25</v>
      </c>
    </row>
    <row r="9">
      <c r="A9" s="3">
        <v>1373.0</v>
      </c>
      <c r="B9" s="4">
        <v>41985.0</v>
      </c>
      <c r="C9" s="3">
        <v>12.0</v>
      </c>
      <c r="D9" s="3" t="s">
        <v>52</v>
      </c>
      <c r="E9" s="3" t="s">
        <v>53</v>
      </c>
      <c r="F9" s="3" t="s">
        <v>29</v>
      </c>
      <c r="G9" s="3" t="s">
        <v>30</v>
      </c>
      <c r="H9" s="5">
        <v>99999.0</v>
      </c>
      <c r="I9" s="3" t="s">
        <v>31</v>
      </c>
      <c r="J9" s="3" t="s">
        <v>32</v>
      </c>
      <c r="K9" s="3" t="s">
        <v>33</v>
      </c>
      <c r="L9" s="4">
        <f t="shared" si="1"/>
        <v>41987</v>
      </c>
      <c r="M9" s="3" t="s">
        <v>34</v>
      </c>
      <c r="N9" s="3" t="s">
        <v>54</v>
      </c>
      <c r="O9" s="3" t="s">
        <v>53</v>
      </c>
      <c r="P9" s="3" t="s">
        <v>29</v>
      </c>
      <c r="Q9" s="3" t="s">
        <v>30</v>
      </c>
      <c r="R9" s="5">
        <v>99999.0</v>
      </c>
      <c r="S9" s="3" t="s">
        <v>31</v>
      </c>
      <c r="T9" s="3" t="s">
        <v>49</v>
      </c>
      <c r="U9" s="3" t="s">
        <v>55</v>
      </c>
      <c r="V9" s="3" t="s">
        <v>38</v>
      </c>
      <c r="W9" s="6">
        <v>18.0</v>
      </c>
      <c r="X9" s="3">
        <v>97.0</v>
      </c>
      <c r="Y9" s="6">
        <v>1746.0</v>
      </c>
      <c r="Z9" s="6">
        <v>183.33000000000004</v>
      </c>
    </row>
    <row r="10">
      <c r="A10" s="3">
        <v>1374.0</v>
      </c>
      <c r="B10" s="4">
        <v>41985.0</v>
      </c>
      <c r="C10" s="3">
        <v>12.0</v>
      </c>
      <c r="D10" s="3" t="s">
        <v>52</v>
      </c>
      <c r="E10" s="3" t="s">
        <v>53</v>
      </c>
      <c r="F10" s="3" t="s">
        <v>29</v>
      </c>
      <c r="G10" s="3" t="s">
        <v>30</v>
      </c>
      <c r="H10" s="5">
        <v>99999.0</v>
      </c>
      <c r="I10" s="3" t="s">
        <v>31</v>
      </c>
      <c r="J10" s="3" t="s">
        <v>32</v>
      </c>
      <c r="K10" s="3" t="s">
        <v>33</v>
      </c>
      <c r="L10" s="4">
        <f t="shared" si="1"/>
        <v>41987</v>
      </c>
      <c r="M10" s="3" t="s">
        <v>34</v>
      </c>
      <c r="N10" s="3" t="s">
        <v>54</v>
      </c>
      <c r="O10" s="3" t="s">
        <v>53</v>
      </c>
      <c r="P10" s="3" t="s">
        <v>29</v>
      </c>
      <c r="Q10" s="3" t="s">
        <v>30</v>
      </c>
      <c r="R10" s="5">
        <v>99999.0</v>
      </c>
      <c r="S10" s="3" t="s">
        <v>31</v>
      </c>
      <c r="T10" s="3" t="s">
        <v>49</v>
      </c>
      <c r="U10" s="3" t="s">
        <v>56</v>
      </c>
      <c r="V10" s="3" t="s">
        <v>38</v>
      </c>
      <c r="W10" s="6">
        <v>46.0</v>
      </c>
      <c r="X10" s="3">
        <v>61.0</v>
      </c>
      <c r="Y10" s="6">
        <v>2806.0</v>
      </c>
      <c r="Z10" s="6">
        <v>291.824</v>
      </c>
    </row>
    <row r="11">
      <c r="A11" s="3">
        <v>1375.0</v>
      </c>
      <c r="B11" s="4">
        <v>41981.0</v>
      </c>
      <c r="C11" s="3">
        <v>8.0</v>
      </c>
      <c r="D11" s="3" t="s">
        <v>57</v>
      </c>
      <c r="E11" s="3" t="s">
        <v>58</v>
      </c>
      <c r="F11" s="3" t="s">
        <v>59</v>
      </c>
      <c r="G11" s="3" t="s">
        <v>60</v>
      </c>
      <c r="H11" s="5">
        <v>99999.0</v>
      </c>
      <c r="I11" s="3" t="s">
        <v>31</v>
      </c>
      <c r="J11" s="3" t="s">
        <v>61</v>
      </c>
      <c r="K11" s="3" t="s">
        <v>62</v>
      </c>
      <c r="L11" s="4">
        <f t="shared" si="1"/>
        <v>41983</v>
      </c>
      <c r="M11" s="3" t="s">
        <v>63</v>
      </c>
      <c r="N11" s="3" t="s">
        <v>64</v>
      </c>
      <c r="O11" s="3" t="s">
        <v>58</v>
      </c>
      <c r="P11" s="3" t="s">
        <v>59</v>
      </c>
      <c r="Q11" s="3" t="s">
        <v>60</v>
      </c>
      <c r="R11" s="5">
        <v>99999.0</v>
      </c>
      <c r="S11" s="3" t="s">
        <v>31</v>
      </c>
      <c r="T11" s="3" t="s">
        <v>49</v>
      </c>
      <c r="U11" s="3" t="s">
        <v>65</v>
      </c>
      <c r="V11" s="3" t="s">
        <v>66</v>
      </c>
      <c r="W11" s="6">
        <v>9.2</v>
      </c>
      <c r="X11" s="3">
        <v>28.0</v>
      </c>
      <c r="Y11" s="6">
        <v>257.59999999999997</v>
      </c>
      <c r="Z11" s="6">
        <v>24.471999999999998</v>
      </c>
    </row>
    <row r="12">
      <c r="A12" s="3">
        <v>1376.0</v>
      </c>
      <c r="B12" s="4">
        <v>41977.0</v>
      </c>
      <c r="C12" s="3">
        <v>4.0</v>
      </c>
      <c r="D12" s="3" t="s">
        <v>41</v>
      </c>
      <c r="E12" s="3" t="s">
        <v>42</v>
      </c>
      <c r="F12" s="3" t="s">
        <v>43</v>
      </c>
      <c r="G12" s="3" t="s">
        <v>44</v>
      </c>
      <c r="H12" s="5">
        <v>99999.0</v>
      </c>
      <c r="I12" s="3" t="s">
        <v>31</v>
      </c>
      <c r="J12" s="3" t="s">
        <v>45</v>
      </c>
      <c r="K12" s="3" t="s">
        <v>46</v>
      </c>
      <c r="L12" s="4">
        <f t="shared" si="1"/>
        <v>41979</v>
      </c>
      <c r="M12" s="3" t="s">
        <v>63</v>
      </c>
      <c r="N12" s="3" t="s">
        <v>48</v>
      </c>
      <c r="O12" s="3" t="s">
        <v>42</v>
      </c>
      <c r="P12" s="3" t="s">
        <v>43</v>
      </c>
      <c r="Q12" s="3" t="s">
        <v>44</v>
      </c>
      <c r="R12" s="5">
        <v>99999.0</v>
      </c>
      <c r="S12" s="3" t="s">
        <v>31</v>
      </c>
      <c r="T12" s="3" t="s">
        <v>36</v>
      </c>
      <c r="U12" s="3" t="s">
        <v>65</v>
      </c>
      <c r="V12" s="3" t="s">
        <v>66</v>
      </c>
      <c r="W12" s="6">
        <v>9.2</v>
      </c>
      <c r="X12" s="3">
        <v>97.0</v>
      </c>
      <c r="Y12" s="6">
        <v>892.4</v>
      </c>
      <c r="Z12" s="6">
        <v>93.70200000000001</v>
      </c>
    </row>
    <row r="13">
      <c r="A13" s="3">
        <v>1377.0</v>
      </c>
      <c r="B13" s="4">
        <v>42002.0</v>
      </c>
      <c r="C13" s="3">
        <v>29.0</v>
      </c>
      <c r="D13" s="3" t="s">
        <v>67</v>
      </c>
      <c r="E13" s="3" t="s">
        <v>68</v>
      </c>
      <c r="F13" s="3" t="s">
        <v>69</v>
      </c>
      <c r="G13" s="3" t="s">
        <v>70</v>
      </c>
      <c r="H13" s="5">
        <v>99999.0</v>
      </c>
      <c r="I13" s="3" t="s">
        <v>31</v>
      </c>
      <c r="J13" s="3" t="s">
        <v>71</v>
      </c>
      <c r="K13" s="3" t="s">
        <v>33</v>
      </c>
      <c r="L13" s="4">
        <f t="shared" si="1"/>
        <v>42004</v>
      </c>
      <c r="M13" s="3" t="s">
        <v>34</v>
      </c>
      <c r="N13" s="3" t="s">
        <v>72</v>
      </c>
      <c r="O13" s="3" t="s">
        <v>68</v>
      </c>
      <c r="P13" s="3" t="s">
        <v>69</v>
      </c>
      <c r="Q13" s="3" t="s">
        <v>70</v>
      </c>
      <c r="R13" s="5">
        <v>99999.0</v>
      </c>
      <c r="S13" s="3" t="s">
        <v>31</v>
      </c>
      <c r="T13" s="3" t="s">
        <v>36</v>
      </c>
      <c r="U13" s="3" t="s">
        <v>73</v>
      </c>
      <c r="V13" s="3" t="s">
        <v>74</v>
      </c>
      <c r="W13" s="6">
        <v>12.75</v>
      </c>
      <c r="X13" s="3">
        <v>23.0</v>
      </c>
      <c r="Y13" s="6">
        <v>293.25</v>
      </c>
      <c r="Z13" s="6">
        <v>29.325000000000003</v>
      </c>
    </row>
    <row r="14">
      <c r="A14" s="3">
        <v>1378.0</v>
      </c>
      <c r="B14" s="4">
        <v>41976.0</v>
      </c>
      <c r="C14" s="3">
        <v>3.0</v>
      </c>
      <c r="D14" s="3" t="s">
        <v>75</v>
      </c>
      <c r="E14" s="3" t="s">
        <v>76</v>
      </c>
      <c r="F14" s="3" t="s">
        <v>77</v>
      </c>
      <c r="G14" s="3" t="s">
        <v>78</v>
      </c>
      <c r="H14" s="5">
        <v>99999.0</v>
      </c>
      <c r="I14" s="3" t="s">
        <v>31</v>
      </c>
      <c r="J14" s="3" t="s">
        <v>32</v>
      </c>
      <c r="K14" s="3" t="s">
        <v>33</v>
      </c>
      <c r="L14" s="4">
        <f t="shared" si="1"/>
        <v>41978</v>
      </c>
      <c r="M14" s="3" t="s">
        <v>34</v>
      </c>
      <c r="N14" s="3" t="s">
        <v>79</v>
      </c>
      <c r="O14" s="3" t="s">
        <v>76</v>
      </c>
      <c r="P14" s="3" t="s">
        <v>77</v>
      </c>
      <c r="Q14" s="3" t="s">
        <v>78</v>
      </c>
      <c r="R14" s="5">
        <v>99999.0</v>
      </c>
      <c r="S14" s="3" t="s">
        <v>31</v>
      </c>
      <c r="T14" s="3" t="s">
        <v>80</v>
      </c>
      <c r="U14" s="3" t="s">
        <v>81</v>
      </c>
      <c r="V14" s="3" t="s">
        <v>82</v>
      </c>
      <c r="W14" s="6">
        <v>9.65</v>
      </c>
      <c r="X14" s="3">
        <v>89.0</v>
      </c>
      <c r="Y14" s="6">
        <v>858.85</v>
      </c>
      <c r="Z14" s="6">
        <v>81.59075</v>
      </c>
    </row>
    <row r="15">
      <c r="A15" s="3">
        <v>1379.0</v>
      </c>
      <c r="B15" s="4">
        <v>41979.0</v>
      </c>
      <c r="C15" s="3">
        <v>6.0</v>
      </c>
      <c r="D15" s="3" t="s">
        <v>83</v>
      </c>
      <c r="E15" s="3" t="s">
        <v>84</v>
      </c>
      <c r="F15" s="3" t="s">
        <v>85</v>
      </c>
      <c r="G15" s="3" t="s">
        <v>86</v>
      </c>
      <c r="H15" s="5">
        <v>99999.0</v>
      </c>
      <c r="I15" s="3" t="s">
        <v>31</v>
      </c>
      <c r="J15" s="3" t="s">
        <v>87</v>
      </c>
      <c r="K15" s="3" t="s">
        <v>62</v>
      </c>
      <c r="L15" s="4">
        <f t="shared" si="1"/>
        <v>41981</v>
      </c>
      <c r="M15" s="3" t="s">
        <v>34</v>
      </c>
      <c r="N15" s="3" t="s">
        <v>88</v>
      </c>
      <c r="O15" s="3" t="s">
        <v>84</v>
      </c>
      <c r="P15" s="3" t="s">
        <v>85</v>
      </c>
      <c r="Q15" s="3" t="s">
        <v>86</v>
      </c>
      <c r="R15" s="5">
        <v>99999.0</v>
      </c>
      <c r="S15" s="3" t="s">
        <v>31</v>
      </c>
      <c r="T15" s="3" t="s">
        <v>49</v>
      </c>
      <c r="U15" s="3" t="s">
        <v>89</v>
      </c>
      <c r="V15" s="3" t="s">
        <v>90</v>
      </c>
      <c r="W15" s="6">
        <v>40.0</v>
      </c>
      <c r="X15" s="3">
        <v>25.0</v>
      </c>
      <c r="Y15" s="6">
        <v>1000.0</v>
      </c>
      <c r="Z15" s="6">
        <v>96.0</v>
      </c>
    </row>
    <row r="16">
      <c r="A16" s="3">
        <v>1380.0</v>
      </c>
      <c r="B16" s="4">
        <v>42001.0</v>
      </c>
      <c r="C16" s="3">
        <v>28.0</v>
      </c>
      <c r="D16" s="3" t="s">
        <v>91</v>
      </c>
      <c r="E16" s="3" t="s">
        <v>92</v>
      </c>
      <c r="F16" s="3" t="s">
        <v>93</v>
      </c>
      <c r="G16" s="3" t="s">
        <v>94</v>
      </c>
      <c r="H16" s="5">
        <v>99999.0</v>
      </c>
      <c r="I16" s="3" t="s">
        <v>31</v>
      </c>
      <c r="J16" s="3" t="s">
        <v>95</v>
      </c>
      <c r="K16" s="3" t="s">
        <v>96</v>
      </c>
      <c r="L16" s="4">
        <f t="shared" si="1"/>
        <v>42003</v>
      </c>
      <c r="M16" s="3" t="s">
        <v>63</v>
      </c>
      <c r="N16" s="3" t="s">
        <v>97</v>
      </c>
      <c r="O16" s="3" t="s">
        <v>92</v>
      </c>
      <c r="P16" s="3" t="s">
        <v>93</v>
      </c>
      <c r="Q16" s="3" t="s">
        <v>94</v>
      </c>
      <c r="R16" s="5">
        <v>99999.0</v>
      </c>
      <c r="S16" s="3" t="s">
        <v>31</v>
      </c>
      <c r="T16" s="3" t="s">
        <v>36</v>
      </c>
      <c r="U16" s="3" t="s">
        <v>56</v>
      </c>
      <c r="V16" s="3" t="s">
        <v>38</v>
      </c>
      <c r="W16" s="6">
        <v>46.0</v>
      </c>
      <c r="X16" s="3">
        <v>19.0</v>
      </c>
      <c r="Y16" s="6">
        <v>874.0</v>
      </c>
      <c r="Z16" s="6">
        <v>89.14800000000001</v>
      </c>
    </row>
    <row r="17">
      <c r="A17" s="3">
        <v>1381.0</v>
      </c>
      <c r="B17" s="4">
        <v>41981.0</v>
      </c>
      <c r="C17" s="3">
        <v>8.0</v>
      </c>
      <c r="D17" s="3" t="s">
        <v>57</v>
      </c>
      <c r="E17" s="3" t="s">
        <v>58</v>
      </c>
      <c r="F17" s="3" t="s">
        <v>59</v>
      </c>
      <c r="G17" s="3" t="s">
        <v>60</v>
      </c>
      <c r="H17" s="5">
        <v>99999.0</v>
      </c>
      <c r="I17" s="3" t="s">
        <v>31</v>
      </c>
      <c r="J17" s="3" t="s">
        <v>61</v>
      </c>
      <c r="K17" s="3" t="s">
        <v>62</v>
      </c>
      <c r="L17" s="4">
        <f t="shared" si="1"/>
        <v>41983</v>
      </c>
      <c r="M17" s="3" t="s">
        <v>63</v>
      </c>
      <c r="N17" s="3" t="s">
        <v>64</v>
      </c>
      <c r="O17" s="3" t="s">
        <v>58</v>
      </c>
      <c r="P17" s="3" t="s">
        <v>59</v>
      </c>
      <c r="Q17" s="3" t="s">
        <v>60</v>
      </c>
      <c r="R17" s="5">
        <v>99999.0</v>
      </c>
      <c r="S17" s="3" t="s">
        <v>31</v>
      </c>
      <c r="T17" s="3" t="s">
        <v>36</v>
      </c>
      <c r="U17" s="3" t="s">
        <v>73</v>
      </c>
      <c r="V17" s="3" t="s">
        <v>74</v>
      </c>
      <c r="W17" s="6">
        <v>12.75</v>
      </c>
      <c r="X17" s="3">
        <v>36.0</v>
      </c>
      <c r="Y17" s="6">
        <v>459.0</v>
      </c>
      <c r="Z17" s="6">
        <v>45.441</v>
      </c>
    </row>
    <row r="18">
      <c r="A18" s="3">
        <v>1382.0</v>
      </c>
      <c r="B18" s="4">
        <v>41983.0</v>
      </c>
      <c r="C18" s="3">
        <v>10.0</v>
      </c>
      <c r="D18" s="3" t="s">
        <v>98</v>
      </c>
      <c r="E18" s="3" t="s">
        <v>99</v>
      </c>
      <c r="F18" s="3" t="s">
        <v>100</v>
      </c>
      <c r="G18" s="3" t="s">
        <v>101</v>
      </c>
      <c r="H18" s="5">
        <v>99999.0</v>
      </c>
      <c r="I18" s="3" t="s">
        <v>31</v>
      </c>
      <c r="J18" s="3" t="s">
        <v>102</v>
      </c>
      <c r="K18" s="3" t="s">
        <v>46</v>
      </c>
      <c r="L18" s="4">
        <f t="shared" si="1"/>
        <v>41985</v>
      </c>
      <c r="M18" s="3" t="s">
        <v>34</v>
      </c>
      <c r="N18" s="3" t="s">
        <v>103</v>
      </c>
      <c r="O18" s="3" t="s">
        <v>99</v>
      </c>
      <c r="P18" s="3" t="s">
        <v>100</v>
      </c>
      <c r="Q18" s="3" t="s">
        <v>101</v>
      </c>
      <c r="R18" s="5">
        <v>99999.0</v>
      </c>
      <c r="S18" s="3" t="s">
        <v>31</v>
      </c>
      <c r="T18" s="3" t="s">
        <v>49</v>
      </c>
      <c r="U18" s="3" t="s">
        <v>104</v>
      </c>
      <c r="V18" s="3" t="s">
        <v>38</v>
      </c>
      <c r="W18" s="6">
        <v>2.99</v>
      </c>
      <c r="X18" s="3">
        <v>93.0</v>
      </c>
      <c r="Y18" s="6">
        <v>278.07</v>
      </c>
      <c r="Z18" s="6">
        <v>26.41665</v>
      </c>
    </row>
    <row r="19">
      <c r="A19" s="3">
        <v>1383.0</v>
      </c>
      <c r="B19" s="4">
        <v>41980.0</v>
      </c>
      <c r="C19" s="3">
        <v>7.0</v>
      </c>
      <c r="D19" s="3" t="s">
        <v>105</v>
      </c>
      <c r="E19" s="3" t="s">
        <v>106</v>
      </c>
      <c r="F19" s="3" t="s">
        <v>107</v>
      </c>
      <c r="G19" s="3" t="s">
        <v>108</v>
      </c>
      <c r="H19" s="5">
        <v>99999.0</v>
      </c>
      <c r="I19" s="3" t="s">
        <v>31</v>
      </c>
      <c r="J19" s="3" t="s">
        <v>61</v>
      </c>
      <c r="K19" s="3" t="s">
        <v>62</v>
      </c>
      <c r="N19" s="3" t="s">
        <v>109</v>
      </c>
      <c r="O19" s="3" t="s">
        <v>106</v>
      </c>
      <c r="P19" s="3" t="s">
        <v>107</v>
      </c>
      <c r="Q19" s="3" t="s">
        <v>108</v>
      </c>
      <c r="R19" s="5">
        <v>99999.0</v>
      </c>
      <c r="S19" s="3" t="s">
        <v>31</v>
      </c>
      <c r="U19" s="3" t="s">
        <v>56</v>
      </c>
      <c r="V19" s="3" t="s">
        <v>38</v>
      </c>
      <c r="W19" s="6">
        <v>46.0</v>
      </c>
      <c r="X19" s="3">
        <v>64.0</v>
      </c>
      <c r="Y19" s="6">
        <v>2944.0</v>
      </c>
      <c r="Z19" s="6">
        <v>279.68</v>
      </c>
    </row>
    <row r="20">
      <c r="A20" s="3">
        <v>1384.0</v>
      </c>
      <c r="B20" s="4">
        <v>41983.0</v>
      </c>
      <c r="C20" s="3">
        <v>10.0</v>
      </c>
      <c r="D20" s="3" t="s">
        <v>98</v>
      </c>
      <c r="E20" s="3" t="s">
        <v>99</v>
      </c>
      <c r="F20" s="3" t="s">
        <v>100</v>
      </c>
      <c r="G20" s="3" t="s">
        <v>101</v>
      </c>
      <c r="H20" s="5">
        <v>99999.0</v>
      </c>
      <c r="I20" s="3" t="s">
        <v>31</v>
      </c>
      <c r="J20" s="3" t="s">
        <v>102</v>
      </c>
      <c r="K20" s="3" t="s">
        <v>46</v>
      </c>
      <c r="L20" s="4">
        <f t="shared" ref="L20:L22" si="2">B20+2</f>
        <v>41985</v>
      </c>
      <c r="M20" s="3" t="s">
        <v>47</v>
      </c>
      <c r="N20" s="3" t="s">
        <v>103</v>
      </c>
      <c r="O20" s="3" t="s">
        <v>99</v>
      </c>
      <c r="P20" s="3" t="s">
        <v>100</v>
      </c>
      <c r="Q20" s="3" t="s">
        <v>101</v>
      </c>
      <c r="R20" s="5">
        <v>99999.0</v>
      </c>
      <c r="S20" s="3" t="s">
        <v>31</v>
      </c>
      <c r="U20" s="3" t="s">
        <v>110</v>
      </c>
      <c r="V20" s="3" t="s">
        <v>111</v>
      </c>
      <c r="W20" s="6">
        <v>25.0</v>
      </c>
      <c r="X20" s="3">
        <v>84.0</v>
      </c>
      <c r="Y20" s="6">
        <v>2100.0</v>
      </c>
      <c r="Z20" s="6">
        <v>220.5</v>
      </c>
    </row>
    <row r="21" ht="15.75" customHeight="1">
      <c r="A21" s="3">
        <v>1385.0</v>
      </c>
      <c r="B21" s="4">
        <v>41983.0</v>
      </c>
      <c r="C21" s="3">
        <v>10.0</v>
      </c>
      <c r="D21" s="3" t="s">
        <v>98</v>
      </c>
      <c r="E21" s="3" t="s">
        <v>99</v>
      </c>
      <c r="F21" s="3" t="s">
        <v>100</v>
      </c>
      <c r="G21" s="3" t="s">
        <v>101</v>
      </c>
      <c r="H21" s="5">
        <v>99999.0</v>
      </c>
      <c r="I21" s="3" t="s">
        <v>31</v>
      </c>
      <c r="J21" s="3" t="s">
        <v>102</v>
      </c>
      <c r="K21" s="3" t="s">
        <v>46</v>
      </c>
      <c r="L21" s="4">
        <f t="shared" si="2"/>
        <v>41985</v>
      </c>
      <c r="M21" s="3" t="s">
        <v>47</v>
      </c>
      <c r="N21" s="3" t="s">
        <v>103</v>
      </c>
      <c r="O21" s="3" t="s">
        <v>99</v>
      </c>
      <c r="P21" s="3" t="s">
        <v>100</v>
      </c>
      <c r="Q21" s="3" t="s">
        <v>101</v>
      </c>
      <c r="R21" s="5">
        <v>99999.0</v>
      </c>
      <c r="S21" s="3" t="s">
        <v>31</v>
      </c>
      <c r="U21" s="3" t="s">
        <v>112</v>
      </c>
      <c r="V21" s="3" t="s">
        <v>113</v>
      </c>
      <c r="W21" s="6">
        <v>22.0</v>
      </c>
      <c r="X21" s="3">
        <v>72.0</v>
      </c>
      <c r="Y21" s="6">
        <v>1584.0</v>
      </c>
      <c r="Z21" s="6">
        <v>150.48</v>
      </c>
    </row>
    <row r="22" ht="15.75" customHeight="1">
      <c r="A22" s="3">
        <v>1386.0</v>
      </c>
      <c r="B22" s="4">
        <v>41983.0</v>
      </c>
      <c r="C22" s="3">
        <v>10.0</v>
      </c>
      <c r="D22" s="3" t="s">
        <v>98</v>
      </c>
      <c r="E22" s="3" t="s">
        <v>99</v>
      </c>
      <c r="F22" s="3" t="s">
        <v>100</v>
      </c>
      <c r="G22" s="3" t="s">
        <v>101</v>
      </c>
      <c r="H22" s="5">
        <v>99999.0</v>
      </c>
      <c r="I22" s="3" t="s">
        <v>31</v>
      </c>
      <c r="J22" s="3" t="s">
        <v>102</v>
      </c>
      <c r="K22" s="3" t="s">
        <v>46</v>
      </c>
      <c r="L22" s="4">
        <f t="shared" si="2"/>
        <v>41985</v>
      </c>
      <c r="M22" s="3" t="s">
        <v>47</v>
      </c>
      <c r="N22" s="3" t="s">
        <v>103</v>
      </c>
      <c r="O22" s="3" t="s">
        <v>99</v>
      </c>
      <c r="P22" s="3" t="s">
        <v>100</v>
      </c>
      <c r="Q22" s="3" t="s">
        <v>101</v>
      </c>
      <c r="R22" s="5">
        <v>99999.0</v>
      </c>
      <c r="S22" s="3" t="s">
        <v>31</v>
      </c>
      <c r="U22" s="3" t="s">
        <v>65</v>
      </c>
      <c r="V22" s="3" t="s">
        <v>66</v>
      </c>
      <c r="W22" s="6">
        <v>9.2</v>
      </c>
      <c r="X22" s="3">
        <v>60.0</v>
      </c>
      <c r="Y22" s="6">
        <v>552.0</v>
      </c>
      <c r="Z22" s="6">
        <v>56.856</v>
      </c>
    </row>
    <row r="23" ht="15.75" customHeight="1">
      <c r="A23" s="3">
        <v>1387.0</v>
      </c>
      <c r="B23" s="4">
        <v>41984.0</v>
      </c>
      <c r="C23" s="3">
        <v>11.0</v>
      </c>
      <c r="D23" s="3" t="s">
        <v>114</v>
      </c>
      <c r="E23" s="3" t="s">
        <v>115</v>
      </c>
      <c r="F23" s="3" t="s">
        <v>116</v>
      </c>
      <c r="G23" s="3" t="s">
        <v>117</v>
      </c>
      <c r="H23" s="5">
        <v>99999.0</v>
      </c>
      <c r="I23" s="3" t="s">
        <v>31</v>
      </c>
      <c r="J23" s="3" t="s">
        <v>95</v>
      </c>
      <c r="K23" s="3" t="s">
        <v>96</v>
      </c>
      <c r="M23" s="3" t="s">
        <v>63</v>
      </c>
      <c r="N23" s="3" t="s">
        <v>118</v>
      </c>
      <c r="O23" s="3" t="s">
        <v>115</v>
      </c>
      <c r="P23" s="3" t="s">
        <v>116</v>
      </c>
      <c r="Q23" s="3" t="s">
        <v>117</v>
      </c>
      <c r="R23" s="5">
        <v>99999.0</v>
      </c>
      <c r="S23" s="3" t="s">
        <v>31</v>
      </c>
      <c r="U23" s="3" t="s">
        <v>39</v>
      </c>
      <c r="V23" s="3" t="s">
        <v>40</v>
      </c>
      <c r="W23" s="6">
        <v>3.5</v>
      </c>
      <c r="X23" s="3">
        <v>67.0</v>
      </c>
      <c r="Y23" s="6">
        <v>234.5</v>
      </c>
      <c r="Z23" s="6">
        <v>22.7465</v>
      </c>
    </row>
    <row r="24" ht="15.75" customHeight="1">
      <c r="A24" s="3">
        <v>1388.0</v>
      </c>
      <c r="B24" s="4">
        <v>41984.0</v>
      </c>
      <c r="C24" s="3">
        <v>11.0</v>
      </c>
      <c r="D24" s="3" t="s">
        <v>114</v>
      </c>
      <c r="E24" s="3" t="s">
        <v>115</v>
      </c>
      <c r="F24" s="3" t="s">
        <v>116</v>
      </c>
      <c r="G24" s="3" t="s">
        <v>117</v>
      </c>
      <c r="H24" s="5">
        <v>99999.0</v>
      </c>
      <c r="I24" s="3" t="s">
        <v>31</v>
      </c>
      <c r="J24" s="3" t="s">
        <v>95</v>
      </c>
      <c r="K24" s="3" t="s">
        <v>96</v>
      </c>
      <c r="M24" s="3" t="s">
        <v>63</v>
      </c>
      <c r="N24" s="3" t="s">
        <v>118</v>
      </c>
      <c r="O24" s="3" t="s">
        <v>115</v>
      </c>
      <c r="P24" s="3" t="s">
        <v>116</v>
      </c>
      <c r="Q24" s="3" t="s">
        <v>117</v>
      </c>
      <c r="R24" s="5">
        <v>99999.0</v>
      </c>
      <c r="S24" s="3" t="s">
        <v>31</v>
      </c>
      <c r="U24" s="3" t="s">
        <v>104</v>
      </c>
      <c r="V24" s="3" t="s">
        <v>38</v>
      </c>
      <c r="W24" s="6">
        <v>2.99</v>
      </c>
      <c r="X24" s="3">
        <v>48.0</v>
      </c>
      <c r="Y24" s="6">
        <v>143.52</v>
      </c>
      <c r="Z24" s="6">
        <v>13.634400000000001</v>
      </c>
    </row>
    <row r="25" ht="15.75" customHeight="1">
      <c r="A25" s="3">
        <v>1389.0</v>
      </c>
      <c r="B25" s="4">
        <v>41974.0</v>
      </c>
      <c r="C25" s="3">
        <v>1.0</v>
      </c>
      <c r="D25" s="3" t="s">
        <v>119</v>
      </c>
      <c r="E25" s="3" t="s">
        <v>120</v>
      </c>
      <c r="F25" s="3" t="s">
        <v>121</v>
      </c>
      <c r="G25" s="3" t="s">
        <v>122</v>
      </c>
      <c r="H25" s="5">
        <v>99999.0</v>
      </c>
      <c r="I25" s="3" t="s">
        <v>31</v>
      </c>
      <c r="J25" s="3" t="s">
        <v>61</v>
      </c>
      <c r="K25" s="3" t="s">
        <v>62</v>
      </c>
      <c r="N25" s="3" t="s">
        <v>123</v>
      </c>
      <c r="O25" s="3" t="s">
        <v>120</v>
      </c>
      <c r="P25" s="3" t="s">
        <v>121</v>
      </c>
      <c r="Q25" s="3" t="s">
        <v>122</v>
      </c>
      <c r="R25" s="5">
        <v>99999.0</v>
      </c>
      <c r="S25" s="3" t="s">
        <v>31</v>
      </c>
      <c r="U25" s="3" t="s">
        <v>55</v>
      </c>
      <c r="V25" s="3" t="s">
        <v>38</v>
      </c>
      <c r="W25" s="6">
        <v>18.0</v>
      </c>
      <c r="X25" s="3">
        <v>64.0</v>
      </c>
      <c r="Y25" s="6">
        <v>1152.0</v>
      </c>
      <c r="Z25" s="6">
        <v>118.656</v>
      </c>
    </row>
    <row r="26" ht="15.75" customHeight="1">
      <c r="A26" s="3">
        <v>1390.0</v>
      </c>
      <c r="B26" s="4">
        <v>41974.0</v>
      </c>
      <c r="C26" s="3">
        <v>1.0</v>
      </c>
      <c r="D26" s="3" t="s">
        <v>119</v>
      </c>
      <c r="E26" s="3" t="s">
        <v>120</v>
      </c>
      <c r="F26" s="3" t="s">
        <v>121</v>
      </c>
      <c r="G26" s="3" t="s">
        <v>122</v>
      </c>
      <c r="H26" s="5">
        <v>99999.0</v>
      </c>
      <c r="I26" s="3" t="s">
        <v>31</v>
      </c>
      <c r="J26" s="3" t="s">
        <v>61</v>
      </c>
      <c r="K26" s="3" t="s">
        <v>62</v>
      </c>
      <c r="N26" s="3" t="s">
        <v>123</v>
      </c>
      <c r="O26" s="3" t="s">
        <v>120</v>
      </c>
      <c r="P26" s="3" t="s">
        <v>121</v>
      </c>
      <c r="Q26" s="3" t="s">
        <v>122</v>
      </c>
      <c r="R26" s="5">
        <v>99999.0</v>
      </c>
      <c r="S26" s="3" t="s">
        <v>31</v>
      </c>
      <c r="U26" s="3" t="s">
        <v>56</v>
      </c>
      <c r="V26" s="3" t="s">
        <v>38</v>
      </c>
      <c r="W26" s="6">
        <v>46.0</v>
      </c>
      <c r="X26" s="3">
        <v>82.0</v>
      </c>
      <c r="Y26" s="6">
        <v>3772.0</v>
      </c>
      <c r="Z26" s="6">
        <v>392.28800000000007</v>
      </c>
    </row>
    <row r="27" ht="15.75" customHeight="1">
      <c r="A27" s="3">
        <v>1391.0</v>
      </c>
      <c r="B27" s="4">
        <v>41974.0</v>
      </c>
      <c r="C27" s="3">
        <v>1.0</v>
      </c>
      <c r="D27" s="3" t="s">
        <v>119</v>
      </c>
      <c r="E27" s="3" t="s">
        <v>120</v>
      </c>
      <c r="F27" s="3" t="s">
        <v>121</v>
      </c>
      <c r="G27" s="3" t="s">
        <v>122</v>
      </c>
      <c r="H27" s="5">
        <v>99999.0</v>
      </c>
      <c r="I27" s="3" t="s">
        <v>31</v>
      </c>
      <c r="J27" s="3" t="s">
        <v>61</v>
      </c>
      <c r="K27" s="3" t="s">
        <v>62</v>
      </c>
      <c r="N27" s="3" t="s">
        <v>123</v>
      </c>
      <c r="O27" s="3" t="s">
        <v>120</v>
      </c>
      <c r="P27" s="3" t="s">
        <v>121</v>
      </c>
      <c r="Q27" s="3" t="s">
        <v>122</v>
      </c>
      <c r="R27" s="5">
        <v>99999.0</v>
      </c>
      <c r="S27" s="3" t="s">
        <v>31</v>
      </c>
      <c r="U27" s="3" t="s">
        <v>104</v>
      </c>
      <c r="V27" s="3" t="s">
        <v>38</v>
      </c>
      <c r="W27" s="6">
        <v>2.99</v>
      </c>
      <c r="X27" s="3">
        <v>17.0</v>
      </c>
      <c r="Y27" s="6">
        <v>50.830000000000005</v>
      </c>
      <c r="Z27" s="6">
        <v>5.1338300000000014</v>
      </c>
    </row>
    <row r="28" ht="15.75" customHeight="1">
      <c r="A28" s="3">
        <v>1392.0</v>
      </c>
      <c r="B28" s="4">
        <v>42001.0</v>
      </c>
      <c r="C28" s="3">
        <v>28.0</v>
      </c>
      <c r="D28" s="3" t="s">
        <v>91</v>
      </c>
      <c r="E28" s="3" t="s">
        <v>92</v>
      </c>
      <c r="F28" s="3" t="s">
        <v>93</v>
      </c>
      <c r="G28" s="3" t="s">
        <v>94</v>
      </c>
      <c r="H28" s="5">
        <v>99999.0</v>
      </c>
      <c r="I28" s="3" t="s">
        <v>31</v>
      </c>
      <c r="J28" s="3" t="s">
        <v>95</v>
      </c>
      <c r="K28" s="3" t="s">
        <v>96</v>
      </c>
      <c r="L28" s="4">
        <f t="shared" ref="L28:L53" si="3">B28+2</f>
        <v>42003</v>
      </c>
      <c r="M28" s="3" t="s">
        <v>63</v>
      </c>
      <c r="N28" s="3" t="s">
        <v>97</v>
      </c>
      <c r="O28" s="3" t="s">
        <v>92</v>
      </c>
      <c r="P28" s="3" t="s">
        <v>93</v>
      </c>
      <c r="Q28" s="3" t="s">
        <v>94</v>
      </c>
      <c r="R28" s="5">
        <v>99999.0</v>
      </c>
      <c r="S28" s="3" t="s">
        <v>31</v>
      </c>
      <c r="T28" s="3" t="s">
        <v>49</v>
      </c>
      <c r="U28" s="3" t="s">
        <v>81</v>
      </c>
      <c r="V28" s="3" t="s">
        <v>82</v>
      </c>
      <c r="W28" s="6">
        <v>9.65</v>
      </c>
      <c r="X28" s="3">
        <v>38.0</v>
      </c>
      <c r="Y28" s="6">
        <v>366.7</v>
      </c>
      <c r="Z28" s="6">
        <v>36.67</v>
      </c>
    </row>
    <row r="29" ht="15.75" customHeight="1">
      <c r="A29" s="3">
        <v>1393.0</v>
      </c>
      <c r="B29" s="4">
        <v>42001.0</v>
      </c>
      <c r="C29" s="3">
        <v>28.0</v>
      </c>
      <c r="D29" s="3" t="s">
        <v>91</v>
      </c>
      <c r="E29" s="3" t="s">
        <v>92</v>
      </c>
      <c r="F29" s="3" t="s">
        <v>93</v>
      </c>
      <c r="G29" s="3" t="s">
        <v>94</v>
      </c>
      <c r="H29" s="5">
        <v>99999.0</v>
      </c>
      <c r="I29" s="3" t="s">
        <v>31</v>
      </c>
      <c r="J29" s="3" t="s">
        <v>95</v>
      </c>
      <c r="K29" s="3" t="s">
        <v>96</v>
      </c>
      <c r="L29" s="4">
        <f t="shared" si="3"/>
        <v>42003</v>
      </c>
      <c r="M29" s="3" t="s">
        <v>63</v>
      </c>
      <c r="N29" s="3" t="s">
        <v>97</v>
      </c>
      <c r="O29" s="3" t="s">
        <v>92</v>
      </c>
      <c r="P29" s="3" t="s">
        <v>93</v>
      </c>
      <c r="Q29" s="3" t="s">
        <v>94</v>
      </c>
      <c r="R29" s="5">
        <v>99999.0</v>
      </c>
      <c r="S29" s="3" t="s">
        <v>31</v>
      </c>
      <c r="T29" s="3" t="s">
        <v>49</v>
      </c>
      <c r="U29" s="3" t="s">
        <v>124</v>
      </c>
      <c r="V29" s="3" t="s">
        <v>125</v>
      </c>
      <c r="W29" s="6">
        <v>18.4</v>
      </c>
      <c r="X29" s="3">
        <v>25.0</v>
      </c>
      <c r="Y29" s="6">
        <v>459.99999999999994</v>
      </c>
      <c r="Z29" s="6">
        <v>45.54</v>
      </c>
    </row>
    <row r="30" ht="15.75" customHeight="1">
      <c r="A30" s="3">
        <v>1394.0</v>
      </c>
      <c r="B30" s="4">
        <v>41982.0</v>
      </c>
      <c r="C30" s="3">
        <v>9.0</v>
      </c>
      <c r="D30" s="3" t="s">
        <v>126</v>
      </c>
      <c r="E30" s="3" t="s">
        <v>127</v>
      </c>
      <c r="F30" s="3" t="s">
        <v>128</v>
      </c>
      <c r="G30" s="3" t="s">
        <v>129</v>
      </c>
      <c r="H30" s="5">
        <v>99999.0</v>
      </c>
      <c r="I30" s="3" t="s">
        <v>31</v>
      </c>
      <c r="J30" s="3" t="s">
        <v>130</v>
      </c>
      <c r="K30" s="3" t="s">
        <v>33</v>
      </c>
      <c r="L30" s="4">
        <f t="shared" si="3"/>
        <v>41984</v>
      </c>
      <c r="M30" s="3" t="s">
        <v>47</v>
      </c>
      <c r="N30" s="3" t="s">
        <v>131</v>
      </c>
      <c r="O30" s="3" t="s">
        <v>127</v>
      </c>
      <c r="P30" s="3" t="s">
        <v>128</v>
      </c>
      <c r="Q30" s="3" t="s">
        <v>129</v>
      </c>
      <c r="R30" s="5">
        <v>99999.0</v>
      </c>
      <c r="S30" s="3" t="s">
        <v>31</v>
      </c>
      <c r="T30" s="3" t="s">
        <v>36</v>
      </c>
      <c r="U30" s="3" t="s">
        <v>132</v>
      </c>
      <c r="V30" s="3" t="s">
        <v>133</v>
      </c>
      <c r="W30" s="6">
        <v>19.5</v>
      </c>
      <c r="X30" s="3">
        <v>85.0</v>
      </c>
      <c r="Y30" s="6">
        <v>1657.5</v>
      </c>
      <c r="Z30" s="6">
        <v>165.75</v>
      </c>
    </row>
    <row r="31" ht="15.75" customHeight="1">
      <c r="A31" s="3">
        <v>1395.0</v>
      </c>
      <c r="B31" s="4">
        <v>41982.0</v>
      </c>
      <c r="C31" s="3">
        <v>9.0</v>
      </c>
      <c r="D31" s="3" t="s">
        <v>126</v>
      </c>
      <c r="E31" s="3" t="s">
        <v>127</v>
      </c>
      <c r="F31" s="3" t="s">
        <v>128</v>
      </c>
      <c r="G31" s="3" t="s">
        <v>129</v>
      </c>
      <c r="H31" s="5">
        <v>99999.0</v>
      </c>
      <c r="I31" s="3" t="s">
        <v>31</v>
      </c>
      <c r="J31" s="3" t="s">
        <v>130</v>
      </c>
      <c r="K31" s="3" t="s">
        <v>33</v>
      </c>
      <c r="L31" s="4">
        <f t="shared" si="3"/>
        <v>41984</v>
      </c>
      <c r="M31" s="3" t="s">
        <v>47</v>
      </c>
      <c r="N31" s="3" t="s">
        <v>131</v>
      </c>
      <c r="O31" s="3" t="s">
        <v>127</v>
      </c>
      <c r="P31" s="3" t="s">
        <v>128</v>
      </c>
      <c r="Q31" s="3" t="s">
        <v>129</v>
      </c>
      <c r="R31" s="5">
        <v>99999.0</v>
      </c>
      <c r="S31" s="3" t="s">
        <v>31</v>
      </c>
      <c r="T31" s="3" t="s">
        <v>36</v>
      </c>
      <c r="U31" s="3" t="s">
        <v>134</v>
      </c>
      <c r="V31" s="3" t="s">
        <v>135</v>
      </c>
      <c r="W31" s="6">
        <v>34.8</v>
      </c>
      <c r="X31" s="3">
        <v>18.0</v>
      </c>
      <c r="Y31" s="6">
        <v>626.4</v>
      </c>
      <c r="Z31" s="6">
        <v>61.3872</v>
      </c>
    </row>
    <row r="32" ht="15.75" customHeight="1">
      <c r="A32" s="3">
        <v>1396.0</v>
      </c>
      <c r="B32" s="4">
        <v>41979.0</v>
      </c>
      <c r="C32" s="3">
        <v>6.0</v>
      </c>
      <c r="D32" s="3" t="s">
        <v>83</v>
      </c>
      <c r="E32" s="3" t="s">
        <v>84</v>
      </c>
      <c r="F32" s="3" t="s">
        <v>85</v>
      </c>
      <c r="G32" s="3" t="s">
        <v>86</v>
      </c>
      <c r="H32" s="5">
        <v>99999.0</v>
      </c>
      <c r="I32" s="3" t="s">
        <v>31</v>
      </c>
      <c r="J32" s="3" t="s">
        <v>87</v>
      </c>
      <c r="K32" s="3" t="s">
        <v>62</v>
      </c>
      <c r="L32" s="4">
        <f t="shared" si="3"/>
        <v>41981</v>
      </c>
      <c r="M32" s="3" t="s">
        <v>34</v>
      </c>
      <c r="N32" s="3" t="s">
        <v>88</v>
      </c>
      <c r="O32" s="3" t="s">
        <v>84</v>
      </c>
      <c r="P32" s="3" t="s">
        <v>85</v>
      </c>
      <c r="Q32" s="3" t="s">
        <v>86</v>
      </c>
      <c r="R32" s="5">
        <v>99999.0</v>
      </c>
      <c r="S32" s="3" t="s">
        <v>31</v>
      </c>
      <c r="T32" s="3" t="s">
        <v>49</v>
      </c>
      <c r="U32" s="3" t="s">
        <v>37</v>
      </c>
      <c r="V32" s="3" t="s">
        <v>38</v>
      </c>
      <c r="W32" s="6">
        <v>14.0</v>
      </c>
      <c r="X32" s="3">
        <v>85.0</v>
      </c>
      <c r="Y32" s="6">
        <v>1190.0</v>
      </c>
      <c r="Z32" s="6">
        <v>115.42999999999999</v>
      </c>
    </row>
    <row r="33" ht="15.75" customHeight="1">
      <c r="A33" s="3">
        <v>1397.0</v>
      </c>
      <c r="B33" s="4">
        <v>41981.0</v>
      </c>
      <c r="C33" s="3">
        <v>8.0</v>
      </c>
      <c r="D33" s="3" t="s">
        <v>57</v>
      </c>
      <c r="E33" s="3" t="s">
        <v>58</v>
      </c>
      <c r="F33" s="3" t="s">
        <v>59</v>
      </c>
      <c r="G33" s="3" t="s">
        <v>60</v>
      </c>
      <c r="H33" s="5">
        <v>99999.0</v>
      </c>
      <c r="I33" s="3" t="s">
        <v>31</v>
      </c>
      <c r="J33" s="3" t="s">
        <v>61</v>
      </c>
      <c r="K33" s="3" t="s">
        <v>62</v>
      </c>
      <c r="L33" s="4">
        <f t="shared" si="3"/>
        <v>41983</v>
      </c>
      <c r="M33" s="3" t="s">
        <v>34</v>
      </c>
      <c r="N33" s="3" t="s">
        <v>64</v>
      </c>
      <c r="O33" s="3" t="s">
        <v>58</v>
      </c>
      <c r="P33" s="3" t="s">
        <v>59</v>
      </c>
      <c r="Q33" s="3" t="s">
        <v>60</v>
      </c>
      <c r="R33" s="5">
        <v>99999.0</v>
      </c>
      <c r="S33" s="3" t="s">
        <v>31</v>
      </c>
      <c r="T33" s="3" t="s">
        <v>36</v>
      </c>
      <c r="U33" s="3" t="s">
        <v>89</v>
      </c>
      <c r="V33" s="3" t="s">
        <v>90</v>
      </c>
      <c r="W33" s="6">
        <v>40.0</v>
      </c>
      <c r="X33" s="3">
        <v>82.0</v>
      </c>
      <c r="Y33" s="6">
        <v>3280.0</v>
      </c>
      <c r="Z33" s="6">
        <v>318.15999999999997</v>
      </c>
    </row>
    <row r="34" ht="15.75" customHeight="1">
      <c r="A34" s="3">
        <v>1398.0</v>
      </c>
      <c r="B34" s="4">
        <v>41981.0</v>
      </c>
      <c r="C34" s="3">
        <v>8.0</v>
      </c>
      <c r="D34" s="3" t="s">
        <v>57</v>
      </c>
      <c r="E34" s="3" t="s">
        <v>58</v>
      </c>
      <c r="F34" s="3" t="s">
        <v>59</v>
      </c>
      <c r="G34" s="3" t="s">
        <v>60</v>
      </c>
      <c r="H34" s="5">
        <v>99999.0</v>
      </c>
      <c r="I34" s="3" t="s">
        <v>31</v>
      </c>
      <c r="J34" s="3" t="s">
        <v>61</v>
      </c>
      <c r="K34" s="3" t="s">
        <v>62</v>
      </c>
      <c r="L34" s="4">
        <f t="shared" si="3"/>
        <v>41983</v>
      </c>
      <c r="M34" s="3" t="s">
        <v>34</v>
      </c>
      <c r="N34" s="3" t="s">
        <v>64</v>
      </c>
      <c r="O34" s="3" t="s">
        <v>58</v>
      </c>
      <c r="P34" s="3" t="s">
        <v>59</v>
      </c>
      <c r="Q34" s="3" t="s">
        <v>60</v>
      </c>
      <c r="R34" s="5">
        <v>99999.0</v>
      </c>
      <c r="S34" s="3" t="s">
        <v>31</v>
      </c>
      <c r="T34" s="3" t="s">
        <v>36</v>
      </c>
      <c r="U34" s="3" t="s">
        <v>65</v>
      </c>
      <c r="V34" s="3" t="s">
        <v>66</v>
      </c>
      <c r="W34" s="6">
        <v>9.2</v>
      </c>
      <c r="X34" s="3">
        <v>47.0</v>
      </c>
      <c r="Y34" s="6">
        <v>432.4</v>
      </c>
      <c r="Z34" s="6">
        <v>41.5104</v>
      </c>
    </row>
    <row r="35" ht="15.75" customHeight="1">
      <c r="A35" s="3">
        <v>1399.0</v>
      </c>
      <c r="B35" s="4">
        <v>41998.0</v>
      </c>
      <c r="C35" s="3">
        <v>25.0</v>
      </c>
      <c r="D35" s="3" t="s">
        <v>136</v>
      </c>
      <c r="E35" s="3" t="s">
        <v>137</v>
      </c>
      <c r="F35" s="3" t="s">
        <v>100</v>
      </c>
      <c r="G35" s="3" t="s">
        <v>101</v>
      </c>
      <c r="H35" s="5">
        <v>99999.0</v>
      </c>
      <c r="I35" s="3" t="s">
        <v>31</v>
      </c>
      <c r="J35" s="3" t="s">
        <v>102</v>
      </c>
      <c r="K35" s="3" t="s">
        <v>46</v>
      </c>
      <c r="L35" s="4">
        <f t="shared" si="3"/>
        <v>42000</v>
      </c>
      <c r="M35" s="3" t="s">
        <v>47</v>
      </c>
      <c r="N35" s="3" t="s">
        <v>138</v>
      </c>
      <c r="O35" s="3" t="s">
        <v>137</v>
      </c>
      <c r="P35" s="3" t="s">
        <v>100</v>
      </c>
      <c r="Q35" s="3" t="s">
        <v>101</v>
      </c>
      <c r="R35" s="5">
        <v>99999.0</v>
      </c>
      <c r="S35" s="3" t="s">
        <v>31</v>
      </c>
      <c r="T35" s="3" t="s">
        <v>80</v>
      </c>
      <c r="U35" s="3" t="s">
        <v>139</v>
      </c>
      <c r="V35" s="3" t="s">
        <v>66</v>
      </c>
      <c r="W35" s="6">
        <v>10.0</v>
      </c>
      <c r="X35" s="3">
        <v>99.0</v>
      </c>
      <c r="Y35" s="6">
        <v>990.0</v>
      </c>
      <c r="Z35" s="6">
        <v>99.0</v>
      </c>
    </row>
    <row r="36" ht="15.75" customHeight="1">
      <c r="A36" s="3">
        <v>1400.0</v>
      </c>
      <c r="B36" s="4">
        <v>41999.0</v>
      </c>
      <c r="C36" s="3">
        <v>26.0</v>
      </c>
      <c r="D36" s="3" t="s">
        <v>140</v>
      </c>
      <c r="E36" s="3" t="s">
        <v>141</v>
      </c>
      <c r="F36" s="3" t="s">
        <v>116</v>
      </c>
      <c r="G36" s="3" t="s">
        <v>117</v>
      </c>
      <c r="H36" s="5">
        <v>99999.0</v>
      </c>
      <c r="I36" s="3" t="s">
        <v>31</v>
      </c>
      <c r="J36" s="3" t="s">
        <v>95</v>
      </c>
      <c r="K36" s="3" t="s">
        <v>96</v>
      </c>
      <c r="L36" s="4">
        <f t="shared" si="3"/>
        <v>42001</v>
      </c>
      <c r="M36" s="3" t="s">
        <v>63</v>
      </c>
      <c r="N36" s="3" t="s">
        <v>142</v>
      </c>
      <c r="O36" s="3" t="s">
        <v>141</v>
      </c>
      <c r="P36" s="3" t="s">
        <v>116</v>
      </c>
      <c r="Q36" s="3" t="s">
        <v>117</v>
      </c>
      <c r="R36" s="5">
        <v>99999.0</v>
      </c>
      <c r="S36" s="3" t="s">
        <v>31</v>
      </c>
      <c r="T36" s="3" t="s">
        <v>49</v>
      </c>
      <c r="U36" s="3" t="s">
        <v>143</v>
      </c>
      <c r="V36" s="3" t="s">
        <v>144</v>
      </c>
      <c r="W36" s="6">
        <v>21.35</v>
      </c>
      <c r="X36" s="3">
        <v>49.0</v>
      </c>
      <c r="Y36" s="6">
        <v>1046.15</v>
      </c>
      <c r="Z36" s="6">
        <v>106.70730000000002</v>
      </c>
    </row>
    <row r="37" ht="15.75" customHeight="1">
      <c r="A37" s="3">
        <v>1401.0</v>
      </c>
      <c r="B37" s="4">
        <v>41999.0</v>
      </c>
      <c r="C37" s="3">
        <v>26.0</v>
      </c>
      <c r="D37" s="3" t="s">
        <v>140</v>
      </c>
      <c r="E37" s="3" t="s">
        <v>141</v>
      </c>
      <c r="F37" s="3" t="s">
        <v>116</v>
      </c>
      <c r="G37" s="3" t="s">
        <v>117</v>
      </c>
      <c r="H37" s="5">
        <v>99999.0</v>
      </c>
      <c r="I37" s="3" t="s">
        <v>31</v>
      </c>
      <c r="J37" s="3" t="s">
        <v>95</v>
      </c>
      <c r="K37" s="3" t="s">
        <v>96</v>
      </c>
      <c r="L37" s="4">
        <f t="shared" si="3"/>
        <v>42001</v>
      </c>
      <c r="M37" s="3" t="s">
        <v>63</v>
      </c>
      <c r="N37" s="3" t="s">
        <v>142</v>
      </c>
      <c r="O37" s="3" t="s">
        <v>141</v>
      </c>
      <c r="P37" s="3" t="s">
        <v>116</v>
      </c>
      <c r="Q37" s="3" t="s">
        <v>117</v>
      </c>
      <c r="R37" s="5">
        <v>99999.0</v>
      </c>
      <c r="S37" s="3" t="s">
        <v>31</v>
      </c>
      <c r="T37" s="3" t="s">
        <v>49</v>
      </c>
      <c r="U37" s="3" t="s">
        <v>81</v>
      </c>
      <c r="V37" s="3" t="s">
        <v>82</v>
      </c>
      <c r="W37" s="6">
        <v>9.65</v>
      </c>
      <c r="X37" s="3">
        <v>72.0</v>
      </c>
      <c r="Y37" s="6">
        <v>694.8000000000001</v>
      </c>
      <c r="Z37" s="6">
        <v>72.95400000000001</v>
      </c>
    </row>
    <row r="38" ht="15.75" customHeight="1">
      <c r="A38" s="3">
        <v>1402.0</v>
      </c>
      <c r="B38" s="4">
        <v>41999.0</v>
      </c>
      <c r="C38" s="3">
        <v>26.0</v>
      </c>
      <c r="D38" s="3" t="s">
        <v>140</v>
      </c>
      <c r="E38" s="3" t="s">
        <v>141</v>
      </c>
      <c r="F38" s="3" t="s">
        <v>116</v>
      </c>
      <c r="G38" s="3" t="s">
        <v>117</v>
      </c>
      <c r="H38" s="5">
        <v>99999.0</v>
      </c>
      <c r="I38" s="3" t="s">
        <v>31</v>
      </c>
      <c r="J38" s="3" t="s">
        <v>95</v>
      </c>
      <c r="K38" s="3" t="s">
        <v>96</v>
      </c>
      <c r="L38" s="4">
        <f t="shared" si="3"/>
        <v>42001</v>
      </c>
      <c r="M38" s="3" t="s">
        <v>63</v>
      </c>
      <c r="N38" s="3" t="s">
        <v>142</v>
      </c>
      <c r="O38" s="3" t="s">
        <v>141</v>
      </c>
      <c r="P38" s="3" t="s">
        <v>116</v>
      </c>
      <c r="Q38" s="3" t="s">
        <v>117</v>
      </c>
      <c r="R38" s="5">
        <v>99999.0</v>
      </c>
      <c r="S38" s="3" t="s">
        <v>31</v>
      </c>
      <c r="T38" s="3" t="s">
        <v>49</v>
      </c>
      <c r="U38" s="3" t="s">
        <v>124</v>
      </c>
      <c r="V38" s="3" t="s">
        <v>125</v>
      </c>
      <c r="W38" s="6">
        <v>18.4</v>
      </c>
      <c r="X38" s="3">
        <v>99.0</v>
      </c>
      <c r="Y38" s="6">
        <v>1821.6</v>
      </c>
      <c r="Z38" s="6">
        <v>191.268</v>
      </c>
    </row>
    <row r="39" ht="15.75" customHeight="1">
      <c r="A39" s="3">
        <v>1403.0</v>
      </c>
      <c r="B39" s="4">
        <v>42002.0</v>
      </c>
      <c r="C39" s="3">
        <v>29.0</v>
      </c>
      <c r="D39" s="3" t="s">
        <v>67</v>
      </c>
      <c r="E39" s="3" t="s">
        <v>68</v>
      </c>
      <c r="F39" s="3" t="s">
        <v>69</v>
      </c>
      <c r="G39" s="3" t="s">
        <v>70</v>
      </c>
      <c r="H39" s="5">
        <v>99999.0</v>
      </c>
      <c r="I39" s="3" t="s">
        <v>31</v>
      </c>
      <c r="J39" s="3" t="s">
        <v>71</v>
      </c>
      <c r="K39" s="3" t="s">
        <v>33</v>
      </c>
      <c r="L39" s="4">
        <f t="shared" si="3"/>
        <v>42004</v>
      </c>
      <c r="M39" s="3" t="s">
        <v>34</v>
      </c>
      <c r="N39" s="3" t="s">
        <v>72</v>
      </c>
      <c r="O39" s="3" t="s">
        <v>68</v>
      </c>
      <c r="P39" s="3" t="s">
        <v>69</v>
      </c>
      <c r="Q39" s="3" t="s">
        <v>70</v>
      </c>
      <c r="R39" s="5">
        <v>99999.0</v>
      </c>
      <c r="S39" s="3" t="s">
        <v>31</v>
      </c>
      <c r="T39" s="3" t="s">
        <v>36</v>
      </c>
      <c r="U39" s="3" t="s">
        <v>37</v>
      </c>
      <c r="V39" s="3" t="s">
        <v>38</v>
      </c>
      <c r="W39" s="6">
        <v>14.0</v>
      </c>
      <c r="X39" s="3">
        <v>10.0</v>
      </c>
      <c r="Y39" s="6">
        <v>140.0</v>
      </c>
      <c r="Z39" s="6">
        <v>13.86</v>
      </c>
    </row>
    <row r="40" ht="15.75" customHeight="1">
      <c r="A40" s="3">
        <v>1404.0</v>
      </c>
      <c r="B40" s="4">
        <v>41979.0</v>
      </c>
      <c r="C40" s="3">
        <v>6.0</v>
      </c>
      <c r="D40" s="3" t="s">
        <v>83</v>
      </c>
      <c r="E40" s="3" t="s">
        <v>84</v>
      </c>
      <c r="F40" s="3" t="s">
        <v>85</v>
      </c>
      <c r="G40" s="3" t="s">
        <v>86</v>
      </c>
      <c r="H40" s="5">
        <v>99999.0</v>
      </c>
      <c r="I40" s="3" t="s">
        <v>31</v>
      </c>
      <c r="J40" s="3" t="s">
        <v>87</v>
      </c>
      <c r="K40" s="3" t="s">
        <v>62</v>
      </c>
      <c r="L40" s="4">
        <f t="shared" si="3"/>
        <v>41981</v>
      </c>
      <c r="M40" s="3" t="s">
        <v>63</v>
      </c>
      <c r="N40" s="3" t="s">
        <v>88</v>
      </c>
      <c r="O40" s="3" t="s">
        <v>84</v>
      </c>
      <c r="P40" s="3" t="s">
        <v>85</v>
      </c>
      <c r="Q40" s="3" t="s">
        <v>86</v>
      </c>
      <c r="R40" s="5">
        <v>99999.0</v>
      </c>
      <c r="S40" s="3" t="s">
        <v>31</v>
      </c>
      <c r="T40" s="3" t="s">
        <v>36</v>
      </c>
      <c r="U40" s="3" t="s">
        <v>73</v>
      </c>
      <c r="V40" s="3" t="s">
        <v>74</v>
      </c>
      <c r="W40" s="6">
        <v>12.75</v>
      </c>
      <c r="X40" s="3">
        <v>100.0</v>
      </c>
      <c r="Y40" s="6">
        <v>1275.0</v>
      </c>
      <c r="Z40" s="6">
        <v>122.39999999999999</v>
      </c>
    </row>
    <row r="41" ht="15.75" customHeight="1">
      <c r="A41" s="3">
        <v>1405.0</v>
      </c>
      <c r="B41" s="4">
        <v>42000.0</v>
      </c>
      <c r="C41" s="3">
        <v>27.0</v>
      </c>
      <c r="D41" s="3" t="s">
        <v>27</v>
      </c>
      <c r="E41" s="3" t="s">
        <v>28</v>
      </c>
      <c r="F41" s="3" t="s">
        <v>29</v>
      </c>
      <c r="G41" s="3" t="s">
        <v>30</v>
      </c>
      <c r="H41" s="5">
        <v>99999.0</v>
      </c>
      <c r="I41" s="3" t="s">
        <v>31</v>
      </c>
      <c r="J41" s="3" t="s">
        <v>32</v>
      </c>
      <c r="K41" s="3" t="s">
        <v>33</v>
      </c>
      <c r="L41" s="4">
        <f t="shared" si="3"/>
        <v>42002</v>
      </c>
      <c r="M41" s="3" t="s">
        <v>34</v>
      </c>
      <c r="N41" s="3" t="s">
        <v>35</v>
      </c>
      <c r="O41" s="3" t="s">
        <v>28</v>
      </c>
      <c r="P41" s="3" t="s">
        <v>29</v>
      </c>
      <c r="Q41" s="3" t="s">
        <v>30</v>
      </c>
      <c r="R41" s="5">
        <v>99999.0</v>
      </c>
      <c r="S41" s="3" t="s">
        <v>31</v>
      </c>
      <c r="T41" s="3" t="s">
        <v>36</v>
      </c>
      <c r="W41" s="6"/>
      <c r="Y41" s="6">
        <v>0.0</v>
      </c>
      <c r="Z41" s="6">
        <v>27.0</v>
      </c>
    </row>
    <row r="42" ht="15.75" customHeight="1">
      <c r="A42" s="3">
        <v>1406.0</v>
      </c>
      <c r="B42" s="4">
        <v>41977.0</v>
      </c>
      <c r="C42" s="3">
        <v>4.0</v>
      </c>
      <c r="D42" s="3" t="s">
        <v>41</v>
      </c>
      <c r="E42" s="3" t="s">
        <v>42</v>
      </c>
      <c r="F42" s="3" t="s">
        <v>43</v>
      </c>
      <c r="G42" s="3" t="s">
        <v>44</v>
      </c>
      <c r="H42" s="5">
        <v>99999.0</v>
      </c>
      <c r="I42" s="3" t="s">
        <v>31</v>
      </c>
      <c r="J42" s="3" t="s">
        <v>45</v>
      </c>
      <c r="K42" s="3" t="s">
        <v>46</v>
      </c>
      <c r="L42" s="4">
        <f t="shared" si="3"/>
        <v>41979</v>
      </c>
      <c r="M42" s="3" t="s">
        <v>47</v>
      </c>
      <c r="N42" s="3" t="s">
        <v>48</v>
      </c>
      <c r="O42" s="3" t="s">
        <v>42</v>
      </c>
      <c r="P42" s="3" t="s">
        <v>43</v>
      </c>
      <c r="Q42" s="3" t="s">
        <v>44</v>
      </c>
      <c r="R42" s="5">
        <v>99999.0</v>
      </c>
      <c r="S42" s="3" t="s">
        <v>31</v>
      </c>
      <c r="T42" s="3" t="s">
        <v>49</v>
      </c>
      <c r="U42" s="3" t="s">
        <v>145</v>
      </c>
      <c r="V42" s="3" t="s">
        <v>111</v>
      </c>
      <c r="W42" s="6">
        <v>81.0</v>
      </c>
      <c r="X42" s="3">
        <v>62.0</v>
      </c>
      <c r="Y42" s="6">
        <v>1377.0</v>
      </c>
      <c r="Z42" s="6">
        <v>117.936</v>
      </c>
    </row>
    <row r="43" ht="15.75" customHeight="1">
      <c r="A43" s="3">
        <v>1407.0</v>
      </c>
      <c r="B43" s="4">
        <v>41977.0</v>
      </c>
      <c r="C43" s="3">
        <v>4.0</v>
      </c>
      <c r="D43" s="3" t="s">
        <v>41</v>
      </c>
      <c r="E43" s="3" t="s">
        <v>42</v>
      </c>
      <c r="F43" s="3" t="s">
        <v>43</v>
      </c>
      <c r="G43" s="3" t="s">
        <v>44</v>
      </c>
      <c r="H43" s="5">
        <v>99999.0</v>
      </c>
      <c r="I43" s="3" t="s">
        <v>31</v>
      </c>
      <c r="J43" s="3" t="s">
        <v>45</v>
      </c>
      <c r="K43" s="3" t="s">
        <v>46</v>
      </c>
      <c r="L43" s="4">
        <f t="shared" si="3"/>
        <v>41979</v>
      </c>
      <c r="M43" s="3" t="s">
        <v>47</v>
      </c>
      <c r="N43" s="3" t="s">
        <v>48</v>
      </c>
      <c r="O43" s="3" t="s">
        <v>42</v>
      </c>
      <c r="P43" s="3" t="s">
        <v>43</v>
      </c>
      <c r="Q43" s="3" t="s">
        <v>44</v>
      </c>
      <c r="R43" s="5">
        <v>99999.0</v>
      </c>
      <c r="S43" s="3" t="s">
        <v>31</v>
      </c>
      <c r="T43" s="3" t="s">
        <v>49</v>
      </c>
      <c r="U43" s="3" t="s">
        <v>146</v>
      </c>
      <c r="V43" s="3" t="s">
        <v>147</v>
      </c>
      <c r="W43" s="6">
        <v>7.0</v>
      </c>
      <c r="X43" s="3">
        <v>91.0</v>
      </c>
      <c r="Y43" s="6">
        <v>196.0</v>
      </c>
      <c r="Z43" s="6">
        <v>13.719999999999999</v>
      </c>
    </row>
    <row r="44" ht="15.75" customHeight="1">
      <c r="A44" s="3">
        <v>1408.0</v>
      </c>
      <c r="B44" s="4">
        <v>41985.0</v>
      </c>
      <c r="C44" s="3">
        <v>12.0</v>
      </c>
      <c r="D44" s="3" t="s">
        <v>52</v>
      </c>
      <c r="E44" s="3" t="s">
        <v>53</v>
      </c>
      <c r="F44" s="3" t="s">
        <v>29</v>
      </c>
      <c r="G44" s="3" t="s">
        <v>30</v>
      </c>
      <c r="H44" s="5">
        <v>99999.0</v>
      </c>
      <c r="I44" s="3" t="s">
        <v>31</v>
      </c>
      <c r="J44" s="3" t="s">
        <v>32</v>
      </c>
      <c r="K44" s="3" t="s">
        <v>33</v>
      </c>
      <c r="L44" s="4">
        <f t="shared" si="3"/>
        <v>41987</v>
      </c>
      <c r="M44" s="3" t="s">
        <v>34</v>
      </c>
      <c r="N44" s="3" t="s">
        <v>54</v>
      </c>
      <c r="O44" s="3" t="s">
        <v>53</v>
      </c>
      <c r="P44" s="3" t="s">
        <v>29</v>
      </c>
      <c r="Q44" s="3" t="s">
        <v>30</v>
      </c>
      <c r="R44" s="5">
        <v>99999.0</v>
      </c>
      <c r="S44" s="3" t="s">
        <v>31</v>
      </c>
      <c r="T44" s="3" t="s">
        <v>49</v>
      </c>
      <c r="W44" s="6"/>
      <c r="Y44" s="6">
        <v>0.0</v>
      </c>
      <c r="Z44" s="6">
        <v>8.0</v>
      </c>
    </row>
    <row r="45" ht="15.75" customHeight="1">
      <c r="A45" s="3">
        <v>1409.0</v>
      </c>
      <c r="B45" s="4">
        <v>41981.0</v>
      </c>
      <c r="C45" s="3">
        <v>8.0</v>
      </c>
      <c r="D45" s="3" t="s">
        <v>57</v>
      </c>
      <c r="E45" s="3" t="s">
        <v>58</v>
      </c>
      <c r="F45" s="3" t="s">
        <v>59</v>
      </c>
      <c r="G45" s="3" t="s">
        <v>60</v>
      </c>
      <c r="H45" s="5">
        <v>99999.0</v>
      </c>
      <c r="I45" s="3" t="s">
        <v>31</v>
      </c>
      <c r="J45" s="3" t="s">
        <v>61</v>
      </c>
      <c r="K45" s="3" t="s">
        <v>62</v>
      </c>
      <c r="L45" s="4">
        <f t="shared" si="3"/>
        <v>41983</v>
      </c>
      <c r="M45" s="3" t="s">
        <v>63</v>
      </c>
      <c r="N45" s="3" t="s">
        <v>64</v>
      </c>
      <c r="O45" s="3" t="s">
        <v>58</v>
      </c>
      <c r="P45" s="3" t="s">
        <v>59</v>
      </c>
      <c r="Q45" s="3" t="s">
        <v>60</v>
      </c>
      <c r="R45" s="5">
        <v>99999.0</v>
      </c>
      <c r="S45" s="3" t="s">
        <v>31</v>
      </c>
      <c r="T45" s="3" t="s">
        <v>49</v>
      </c>
      <c r="U45" s="3" t="s">
        <v>134</v>
      </c>
      <c r="V45" s="3" t="s">
        <v>135</v>
      </c>
      <c r="W45" s="6">
        <v>34.8</v>
      </c>
      <c r="X45" s="3">
        <v>29.0</v>
      </c>
      <c r="Y45" s="6">
        <v>2923.2</v>
      </c>
      <c r="Z45" s="6">
        <v>300.846</v>
      </c>
    </row>
    <row r="46" ht="15.75" customHeight="1">
      <c r="A46" s="3">
        <v>1410.0</v>
      </c>
      <c r="B46" s="4">
        <v>41977.0</v>
      </c>
      <c r="C46" s="3">
        <v>4.0</v>
      </c>
      <c r="D46" s="3" t="s">
        <v>41</v>
      </c>
      <c r="E46" s="3" t="s">
        <v>42</v>
      </c>
      <c r="F46" s="3" t="s">
        <v>43</v>
      </c>
      <c r="G46" s="3" t="s">
        <v>44</v>
      </c>
      <c r="H46" s="5">
        <v>99999.0</v>
      </c>
      <c r="I46" s="3" t="s">
        <v>31</v>
      </c>
      <c r="J46" s="3" t="s">
        <v>45</v>
      </c>
      <c r="K46" s="3" t="s">
        <v>46</v>
      </c>
      <c r="L46" s="4">
        <f t="shared" si="3"/>
        <v>41979</v>
      </c>
      <c r="M46" s="3" t="s">
        <v>63</v>
      </c>
      <c r="N46" s="3" t="s">
        <v>48</v>
      </c>
      <c r="O46" s="3" t="s">
        <v>42</v>
      </c>
      <c r="P46" s="3" t="s">
        <v>43</v>
      </c>
      <c r="Q46" s="3" t="s">
        <v>44</v>
      </c>
      <c r="R46" s="5">
        <v>99999.0</v>
      </c>
      <c r="S46" s="3" t="s">
        <v>31</v>
      </c>
      <c r="T46" s="3" t="s">
        <v>36</v>
      </c>
      <c r="W46" s="6"/>
      <c r="Y46" s="6">
        <v>0.0</v>
      </c>
      <c r="Z46" s="6">
        <v>9.0</v>
      </c>
    </row>
    <row r="47" ht="15.75" customHeight="1">
      <c r="A47" s="3">
        <v>1411.0</v>
      </c>
      <c r="B47" s="4">
        <v>42002.0</v>
      </c>
      <c r="C47" s="3">
        <v>29.0</v>
      </c>
      <c r="D47" s="3" t="s">
        <v>67</v>
      </c>
      <c r="E47" s="3" t="s">
        <v>68</v>
      </c>
      <c r="F47" s="3" t="s">
        <v>69</v>
      </c>
      <c r="G47" s="3" t="s">
        <v>70</v>
      </c>
      <c r="H47" s="5">
        <v>99999.0</v>
      </c>
      <c r="I47" s="3" t="s">
        <v>31</v>
      </c>
      <c r="J47" s="3" t="s">
        <v>71</v>
      </c>
      <c r="K47" s="3" t="s">
        <v>33</v>
      </c>
      <c r="L47" s="4">
        <f t="shared" si="3"/>
        <v>42004</v>
      </c>
      <c r="M47" s="3" t="s">
        <v>34</v>
      </c>
      <c r="N47" s="3" t="s">
        <v>72</v>
      </c>
      <c r="O47" s="3" t="s">
        <v>68</v>
      </c>
      <c r="P47" s="3" t="s">
        <v>69</v>
      </c>
      <c r="Q47" s="3" t="s">
        <v>70</v>
      </c>
      <c r="R47" s="5">
        <v>99999.0</v>
      </c>
      <c r="S47" s="3" t="s">
        <v>31</v>
      </c>
      <c r="T47" s="3" t="s">
        <v>36</v>
      </c>
      <c r="W47" s="6"/>
      <c r="Y47" s="6">
        <v>0.0</v>
      </c>
      <c r="Z47" s="6">
        <v>23.0</v>
      </c>
    </row>
    <row r="48" ht="15.75" customHeight="1">
      <c r="A48" s="3">
        <v>1412.0</v>
      </c>
      <c r="B48" s="4">
        <v>41976.0</v>
      </c>
      <c r="C48" s="3">
        <v>3.0</v>
      </c>
      <c r="D48" s="3" t="s">
        <v>75</v>
      </c>
      <c r="E48" s="3" t="s">
        <v>76</v>
      </c>
      <c r="F48" s="3" t="s">
        <v>77</v>
      </c>
      <c r="G48" s="3" t="s">
        <v>78</v>
      </c>
      <c r="H48" s="5">
        <v>99999.0</v>
      </c>
      <c r="I48" s="3" t="s">
        <v>31</v>
      </c>
      <c r="J48" s="3" t="s">
        <v>32</v>
      </c>
      <c r="K48" s="3" t="s">
        <v>33</v>
      </c>
      <c r="L48" s="4">
        <f t="shared" si="3"/>
        <v>41978</v>
      </c>
      <c r="M48" s="3" t="s">
        <v>34</v>
      </c>
      <c r="N48" s="3" t="s">
        <v>79</v>
      </c>
      <c r="O48" s="3" t="s">
        <v>76</v>
      </c>
      <c r="P48" s="3" t="s">
        <v>77</v>
      </c>
      <c r="Q48" s="3" t="s">
        <v>78</v>
      </c>
      <c r="R48" s="5">
        <v>99999.0</v>
      </c>
      <c r="S48" s="3" t="s">
        <v>31</v>
      </c>
      <c r="T48" s="3" t="s">
        <v>80</v>
      </c>
      <c r="U48" s="3" t="s">
        <v>148</v>
      </c>
      <c r="V48" s="3" t="s">
        <v>113</v>
      </c>
      <c r="W48" s="6">
        <v>10.0</v>
      </c>
      <c r="X48" s="3">
        <v>49.0</v>
      </c>
      <c r="Y48" s="6">
        <v>280.0</v>
      </c>
      <c r="Z48" s="6">
        <v>90.25</v>
      </c>
    </row>
    <row r="49" ht="15.75" customHeight="1">
      <c r="A49" s="3">
        <v>1413.0</v>
      </c>
      <c r="B49" s="4">
        <v>41976.0</v>
      </c>
      <c r="C49" s="3">
        <v>3.0</v>
      </c>
      <c r="D49" s="3" t="s">
        <v>75</v>
      </c>
      <c r="E49" s="3" t="s">
        <v>76</v>
      </c>
      <c r="F49" s="3" t="s">
        <v>77</v>
      </c>
      <c r="G49" s="3" t="s">
        <v>78</v>
      </c>
      <c r="H49" s="5">
        <v>99999.0</v>
      </c>
      <c r="I49" s="3" t="s">
        <v>31</v>
      </c>
      <c r="J49" s="3" t="s">
        <v>32</v>
      </c>
      <c r="K49" s="3" t="s">
        <v>33</v>
      </c>
      <c r="L49" s="4">
        <f t="shared" si="3"/>
        <v>41978</v>
      </c>
      <c r="M49" s="3" t="s">
        <v>34</v>
      </c>
      <c r="N49" s="3" t="s">
        <v>79</v>
      </c>
      <c r="O49" s="3" t="s">
        <v>76</v>
      </c>
      <c r="P49" s="3" t="s">
        <v>77</v>
      </c>
      <c r="Q49" s="3" t="s">
        <v>78</v>
      </c>
      <c r="R49" s="5">
        <v>99999.0</v>
      </c>
      <c r="S49" s="3" t="s">
        <v>31</v>
      </c>
      <c r="T49" s="3" t="s">
        <v>80</v>
      </c>
      <c r="U49" s="3" t="s">
        <v>89</v>
      </c>
      <c r="V49" s="3" t="s">
        <v>90</v>
      </c>
      <c r="W49" s="6">
        <v>40.0</v>
      </c>
      <c r="X49" s="3">
        <v>29.0</v>
      </c>
      <c r="Y49" s="6">
        <v>480.0</v>
      </c>
      <c r="Z49" s="6">
        <v>239.12</v>
      </c>
    </row>
    <row r="50" ht="15.75" customHeight="1">
      <c r="A50" s="3">
        <v>1414.0</v>
      </c>
      <c r="B50" s="4">
        <v>41979.0</v>
      </c>
      <c r="C50" s="3">
        <v>6.0</v>
      </c>
      <c r="D50" s="3" t="s">
        <v>83</v>
      </c>
      <c r="E50" s="3" t="s">
        <v>84</v>
      </c>
      <c r="F50" s="3" t="s">
        <v>85</v>
      </c>
      <c r="G50" s="3" t="s">
        <v>86</v>
      </c>
      <c r="H50" s="5">
        <v>99999.0</v>
      </c>
      <c r="I50" s="3" t="s">
        <v>31</v>
      </c>
      <c r="J50" s="3" t="s">
        <v>87</v>
      </c>
      <c r="K50" s="3" t="s">
        <v>62</v>
      </c>
      <c r="L50" s="4">
        <f t="shared" si="3"/>
        <v>41981</v>
      </c>
      <c r="M50" s="3" t="s">
        <v>34</v>
      </c>
      <c r="N50" s="3" t="s">
        <v>88</v>
      </c>
      <c r="O50" s="3" t="s">
        <v>84</v>
      </c>
      <c r="P50" s="3" t="s">
        <v>85</v>
      </c>
      <c r="Q50" s="3" t="s">
        <v>86</v>
      </c>
      <c r="R50" s="5">
        <v>99999.0</v>
      </c>
      <c r="S50" s="3" t="s">
        <v>31</v>
      </c>
      <c r="T50" s="3" t="s">
        <v>49</v>
      </c>
      <c r="W50" s="6"/>
      <c r="Y50" s="6">
        <v>0.0</v>
      </c>
      <c r="Z50" s="6">
        <v>31.0</v>
      </c>
    </row>
    <row r="51" ht="15.75" customHeight="1">
      <c r="A51" s="3">
        <v>1415.0</v>
      </c>
      <c r="B51" s="4">
        <v>42001.0</v>
      </c>
      <c r="C51" s="3">
        <v>28.0</v>
      </c>
      <c r="D51" s="3" t="s">
        <v>91</v>
      </c>
      <c r="E51" s="3" t="s">
        <v>92</v>
      </c>
      <c r="F51" s="3" t="s">
        <v>93</v>
      </c>
      <c r="G51" s="3" t="s">
        <v>94</v>
      </c>
      <c r="H51" s="5">
        <v>99999.0</v>
      </c>
      <c r="I51" s="3" t="s">
        <v>31</v>
      </c>
      <c r="J51" s="3" t="s">
        <v>95</v>
      </c>
      <c r="K51" s="3" t="s">
        <v>96</v>
      </c>
      <c r="L51" s="4">
        <f t="shared" si="3"/>
        <v>42003</v>
      </c>
      <c r="M51" s="3" t="s">
        <v>63</v>
      </c>
      <c r="N51" s="3" t="s">
        <v>97</v>
      </c>
      <c r="O51" s="3" t="s">
        <v>92</v>
      </c>
      <c r="P51" s="3" t="s">
        <v>93</v>
      </c>
      <c r="Q51" s="3" t="s">
        <v>94</v>
      </c>
      <c r="R51" s="5">
        <v>99999.0</v>
      </c>
      <c r="S51" s="3" t="s">
        <v>31</v>
      </c>
      <c r="T51" s="3" t="s">
        <v>36</v>
      </c>
      <c r="W51" s="6"/>
      <c r="Y51" s="6">
        <v>0.0</v>
      </c>
      <c r="Z51" s="6">
        <v>20.0</v>
      </c>
    </row>
    <row r="52" ht="15.75" customHeight="1">
      <c r="A52" s="3">
        <v>1416.0</v>
      </c>
      <c r="B52" s="4">
        <v>41981.0</v>
      </c>
      <c r="C52" s="3">
        <v>8.0</v>
      </c>
      <c r="D52" s="3" t="s">
        <v>57</v>
      </c>
      <c r="E52" s="3" t="s">
        <v>58</v>
      </c>
      <c r="F52" s="3" t="s">
        <v>59</v>
      </c>
      <c r="G52" s="3" t="s">
        <v>60</v>
      </c>
      <c r="H52" s="5">
        <v>99999.0</v>
      </c>
      <c r="I52" s="3" t="s">
        <v>31</v>
      </c>
      <c r="J52" s="3" t="s">
        <v>61</v>
      </c>
      <c r="K52" s="3" t="s">
        <v>62</v>
      </c>
      <c r="L52" s="4">
        <f t="shared" si="3"/>
        <v>41983</v>
      </c>
      <c r="M52" s="3" t="s">
        <v>63</v>
      </c>
      <c r="N52" s="3" t="s">
        <v>64</v>
      </c>
      <c r="O52" s="3" t="s">
        <v>58</v>
      </c>
      <c r="P52" s="3" t="s">
        <v>59</v>
      </c>
      <c r="Q52" s="3" t="s">
        <v>60</v>
      </c>
      <c r="R52" s="5">
        <v>99999.0</v>
      </c>
      <c r="S52" s="3" t="s">
        <v>31</v>
      </c>
      <c r="T52" s="3" t="s">
        <v>36</v>
      </c>
      <c r="W52" s="6"/>
      <c r="Y52" s="6">
        <v>0.0</v>
      </c>
      <c r="Z52" s="6">
        <v>34.0</v>
      </c>
    </row>
    <row r="53" ht="15.75" customHeight="1">
      <c r="A53" s="3">
        <v>1417.0</v>
      </c>
      <c r="B53" s="4">
        <v>41983.0</v>
      </c>
      <c r="C53" s="3">
        <v>10.0</v>
      </c>
      <c r="D53" s="3" t="s">
        <v>98</v>
      </c>
      <c r="E53" s="3" t="s">
        <v>99</v>
      </c>
      <c r="F53" s="3" t="s">
        <v>100</v>
      </c>
      <c r="G53" s="3" t="s">
        <v>101</v>
      </c>
      <c r="H53" s="5">
        <v>99999.0</v>
      </c>
      <c r="I53" s="3" t="s">
        <v>31</v>
      </c>
      <c r="J53" s="3" t="s">
        <v>102</v>
      </c>
      <c r="K53" s="3" t="s">
        <v>46</v>
      </c>
      <c r="L53" s="4">
        <f t="shared" si="3"/>
        <v>41985</v>
      </c>
      <c r="M53" s="3" t="s">
        <v>34</v>
      </c>
      <c r="N53" s="3" t="s">
        <v>103</v>
      </c>
      <c r="O53" s="3" t="s">
        <v>99</v>
      </c>
      <c r="P53" s="3" t="s">
        <v>100</v>
      </c>
      <c r="Q53" s="3" t="s">
        <v>101</v>
      </c>
      <c r="R53" s="5">
        <v>99999.0</v>
      </c>
      <c r="S53" s="3" t="s">
        <v>31</v>
      </c>
      <c r="T53" s="3" t="s">
        <v>49</v>
      </c>
      <c r="U53" s="3" t="s">
        <v>149</v>
      </c>
      <c r="V53" s="3" t="s">
        <v>40</v>
      </c>
      <c r="W53" s="6">
        <v>10.0</v>
      </c>
      <c r="X53" s="3">
        <v>81.0</v>
      </c>
      <c r="Y53" s="6">
        <v>450.0</v>
      </c>
      <c r="Z53" s="6">
        <v>62.83</v>
      </c>
    </row>
    <row r="54" ht="15.75" customHeight="1">
      <c r="A54" s="3">
        <v>1418.0</v>
      </c>
      <c r="B54" s="4">
        <v>41980.0</v>
      </c>
      <c r="C54" s="3">
        <v>7.0</v>
      </c>
      <c r="D54" s="3" t="s">
        <v>105</v>
      </c>
      <c r="E54" s="3" t="s">
        <v>106</v>
      </c>
      <c r="F54" s="3" t="s">
        <v>107</v>
      </c>
      <c r="G54" s="3" t="s">
        <v>108</v>
      </c>
      <c r="H54" s="5">
        <v>99999.0</v>
      </c>
      <c r="I54" s="3" t="s">
        <v>31</v>
      </c>
      <c r="J54" s="3" t="s">
        <v>61</v>
      </c>
      <c r="K54" s="3" t="s">
        <v>62</v>
      </c>
      <c r="N54" s="3" t="s">
        <v>109</v>
      </c>
      <c r="O54" s="3" t="s">
        <v>106</v>
      </c>
      <c r="P54" s="3" t="s">
        <v>107</v>
      </c>
      <c r="Q54" s="3" t="s">
        <v>108</v>
      </c>
      <c r="R54" s="5">
        <v>99999.0</v>
      </c>
      <c r="S54" s="3" t="s">
        <v>31</v>
      </c>
      <c r="W54" s="6"/>
      <c r="Y54" s="6">
        <v>0.0</v>
      </c>
      <c r="Z54" s="6">
        <v>33.0</v>
      </c>
    </row>
    <row r="55" ht="15.75" customHeight="1">
      <c r="A55" s="3">
        <v>1419.0</v>
      </c>
      <c r="B55" s="4">
        <v>41983.0</v>
      </c>
      <c r="C55" s="3">
        <v>10.0</v>
      </c>
      <c r="D55" s="3" t="s">
        <v>98</v>
      </c>
      <c r="E55" s="3" t="s">
        <v>99</v>
      </c>
      <c r="F55" s="3" t="s">
        <v>100</v>
      </c>
      <c r="G55" s="3" t="s">
        <v>101</v>
      </c>
      <c r="H55" s="5">
        <v>99999.0</v>
      </c>
      <c r="I55" s="3" t="s">
        <v>31</v>
      </c>
      <c r="J55" s="3" t="s">
        <v>102</v>
      </c>
      <c r="K55" s="3" t="s">
        <v>46</v>
      </c>
      <c r="M55" s="3" t="s">
        <v>47</v>
      </c>
      <c r="N55" s="3" t="s">
        <v>103</v>
      </c>
      <c r="O55" s="3" t="s">
        <v>99</v>
      </c>
      <c r="P55" s="3" t="s">
        <v>100</v>
      </c>
      <c r="Q55" s="3" t="s">
        <v>101</v>
      </c>
      <c r="R55" s="5">
        <v>99999.0</v>
      </c>
      <c r="S55" s="3" t="s">
        <v>31</v>
      </c>
      <c r="U55" s="3" t="s">
        <v>39</v>
      </c>
      <c r="V55" s="3" t="s">
        <v>40</v>
      </c>
      <c r="W55" s="6">
        <v>3.5</v>
      </c>
      <c r="X55" s="3">
        <v>96.0</v>
      </c>
      <c r="Y55" s="6">
        <v>301.0</v>
      </c>
      <c r="Z55" s="6">
        <v>21.315</v>
      </c>
    </row>
    <row r="56" ht="15.75" customHeight="1">
      <c r="A56" s="3">
        <v>1420.0</v>
      </c>
      <c r="B56" s="4">
        <v>41984.0</v>
      </c>
      <c r="C56" s="3">
        <v>11.0</v>
      </c>
      <c r="D56" s="3" t="s">
        <v>114</v>
      </c>
      <c r="E56" s="3" t="s">
        <v>115</v>
      </c>
      <c r="F56" s="3" t="s">
        <v>116</v>
      </c>
      <c r="G56" s="3" t="s">
        <v>117</v>
      </c>
      <c r="H56" s="5">
        <v>99999.0</v>
      </c>
      <c r="I56" s="3" t="s">
        <v>31</v>
      </c>
      <c r="J56" s="3" t="s">
        <v>95</v>
      </c>
      <c r="K56" s="3" t="s">
        <v>96</v>
      </c>
      <c r="M56" s="3" t="s">
        <v>63</v>
      </c>
      <c r="N56" s="3" t="s">
        <v>118</v>
      </c>
      <c r="O56" s="3" t="s">
        <v>115</v>
      </c>
      <c r="P56" s="3" t="s">
        <v>116</v>
      </c>
      <c r="Q56" s="3" t="s">
        <v>117</v>
      </c>
      <c r="R56" s="5">
        <v>99999.0</v>
      </c>
      <c r="S56" s="3" t="s">
        <v>31</v>
      </c>
      <c r="U56" s="3" t="s">
        <v>89</v>
      </c>
      <c r="V56" s="3" t="s">
        <v>90</v>
      </c>
      <c r="W56" s="6">
        <v>40.0</v>
      </c>
      <c r="X56" s="3">
        <v>81.0</v>
      </c>
      <c r="Y56" s="6">
        <v>3080.0</v>
      </c>
      <c r="Z56" s="6">
        <v>378.0</v>
      </c>
    </row>
    <row r="57" ht="15.75" customHeight="1">
      <c r="A57" s="3">
        <v>1421.0</v>
      </c>
      <c r="B57" s="4">
        <v>41974.0</v>
      </c>
      <c r="C57" s="3">
        <v>1.0</v>
      </c>
      <c r="D57" s="3" t="s">
        <v>119</v>
      </c>
      <c r="E57" s="3" t="s">
        <v>120</v>
      </c>
      <c r="F57" s="3" t="s">
        <v>121</v>
      </c>
      <c r="G57" s="3" t="s">
        <v>122</v>
      </c>
      <c r="H57" s="5">
        <v>99999.0</v>
      </c>
      <c r="I57" s="3" t="s">
        <v>31</v>
      </c>
      <c r="J57" s="3" t="s">
        <v>61</v>
      </c>
      <c r="K57" s="3" t="s">
        <v>62</v>
      </c>
      <c r="M57" s="3" t="s">
        <v>63</v>
      </c>
      <c r="N57" s="3" t="s">
        <v>123</v>
      </c>
      <c r="O57" s="3" t="s">
        <v>120</v>
      </c>
      <c r="P57" s="3" t="s">
        <v>121</v>
      </c>
      <c r="Q57" s="3" t="s">
        <v>122</v>
      </c>
      <c r="R57" s="5">
        <v>99999.0</v>
      </c>
      <c r="S57" s="3" t="s">
        <v>31</v>
      </c>
      <c r="U57" s="3" t="s">
        <v>124</v>
      </c>
      <c r="V57" s="3" t="s">
        <v>125</v>
      </c>
      <c r="W57" s="6">
        <v>18.4</v>
      </c>
      <c r="X57" s="3">
        <v>88.0</v>
      </c>
      <c r="Y57" s="6">
        <v>680.8</v>
      </c>
      <c r="Z57" s="6">
        <v>148.1384</v>
      </c>
    </row>
    <row r="58" ht="15.75" customHeight="1">
      <c r="A58" s="3">
        <v>1422.0</v>
      </c>
      <c r="B58" s="4">
        <v>42001.0</v>
      </c>
      <c r="C58" s="3">
        <v>28.0</v>
      </c>
      <c r="D58" s="3" t="s">
        <v>91</v>
      </c>
      <c r="E58" s="3" t="s">
        <v>92</v>
      </c>
      <c r="F58" s="3" t="s">
        <v>93</v>
      </c>
      <c r="G58" s="3" t="s">
        <v>94</v>
      </c>
      <c r="H58" s="5">
        <v>99999.0</v>
      </c>
      <c r="I58" s="3" t="s">
        <v>31</v>
      </c>
      <c r="J58" s="3" t="s">
        <v>95</v>
      </c>
      <c r="K58" s="3" t="s">
        <v>96</v>
      </c>
      <c r="L58" s="4">
        <f t="shared" ref="L58:L66" si="4">B58+2</f>
        <v>42003</v>
      </c>
      <c r="M58" s="3" t="s">
        <v>63</v>
      </c>
      <c r="N58" s="3" t="s">
        <v>97</v>
      </c>
      <c r="O58" s="3" t="s">
        <v>92</v>
      </c>
      <c r="P58" s="3" t="s">
        <v>93</v>
      </c>
      <c r="Q58" s="3" t="s">
        <v>94</v>
      </c>
      <c r="R58" s="5">
        <v>99999.0</v>
      </c>
      <c r="S58" s="3" t="s">
        <v>31</v>
      </c>
      <c r="T58" s="3" t="s">
        <v>49</v>
      </c>
      <c r="U58" s="3" t="s">
        <v>56</v>
      </c>
      <c r="V58" s="3" t="s">
        <v>38</v>
      </c>
      <c r="W58" s="6">
        <v>46.0</v>
      </c>
      <c r="X58" s="3">
        <v>92.0</v>
      </c>
      <c r="Y58" s="6">
        <v>1794.0</v>
      </c>
      <c r="Z58" s="6">
        <v>365.148</v>
      </c>
    </row>
    <row r="59" ht="15.75" customHeight="1">
      <c r="A59" s="3">
        <v>1423.0</v>
      </c>
      <c r="B59" s="4">
        <v>41982.0</v>
      </c>
      <c r="C59" s="3">
        <v>9.0</v>
      </c>
      <c r="D59" s="3" t="s">
        <v>126</v>
      </c>
      <c r="E59" s="3" t="s">
        <v>127</v>
      </c>
      <c r="F59" s="3" t="s">
        <v>128</v>
      </c>
      <c r="G59" s="3" t="s">
        <v>129</v>
      </c>
      <c r="H59" s="5">
        <v>99999.0</v>
      </c>
      <c r="I59" s="3" t="s">
        <v>31</v>
      </c>
      <c r="J59" s="3" t="s">
        <v>130</v>
      </c>
      <c r="K59" s="3" t="s">
        <v>33</v>
      </c>
      <c r="L59" s="4">
        <f t="shared" si="4"/>
        <v>41984</v>
      </c>
      <c r="M59" s="3" t="s">
        <v>47</v>
      </c>
      <c r="N59" s="3" t="s">
        <v>131</v>
      </c>
      <c r="O59" s="3" t="s">
        <v>127</v>
      </c>
      <c r="P59" s="3" t="s">
        <v>128</v>
      </c>
      <c r="Q59" s="3" t="s">
        <v>129</v>
      </c>
      <c r="R59" s="5">
        <v>99999.0</v>
      </c>
      <c r="S59" s="3" t="s">
        <v>31</v>
      </c>
      <c r="T59" s="3" t="s">
        <v>36</v>
      </c>
      <c r="U59" s="3" t="s">
        <v>81</v>
      </c>
      <c r="V59" s="3" t="s">
        <v>82</v>
      </c>
      <c r="W59" s="6">
        <v>9.65</v>
      </c>
      <c r="X59" s="3">
        <v>34.0</v>
      </c>
      <c r="Y59" s="6">
        <v>530.75</v>
      </c>
      <c r="Z59" s="6">
        <v>68.58255000000001</v>
      </c>
    </row>
    <row r="60" ht="15.75" customHeight="1">
      <c r="A60" s="3">
        <v>1424.0</v>
      </c>
      <c r="B60" s="4">
        <v>41979.0</v>
      </c>
      <c r="C60" s="3">
        <v>6.0</v>
      </c>
      <c r="D60" s="3" t="s">
        <v>83</v>
      </c>
      <c r="E60" s="3" t="s">
        <v>84</v>
      </c>
      <c r="F60" s="3" t="s">
        <v>85</v>
      </c>
      <c r="G60" s="3" t="s">
        <v>86</v>
      </c>
      <c r="H60" s="5">
        <v>99999.0</v>
      </c>
      <c r="I60" s="3" t="s">
        <v>31</v>
      </c>
      <c r="J60" s="3" t="s">
        <v>87</v>
      </c>
      <c r="K60" s="3" t="s">
        <v>62</v>
      </c>
      <c r="L60" s="4">
        <f t="shared" si="4"/>
        <v>41981</v>
      </c>
      <c r="M60" s="3" t="s">
        <v>34</v>
      </c>
      <c r="N60" s="3" t="s">
        <v>88</v>
      </c>
      <c r="O60" s="3" t="s">
        <v>84</v>
      </c>
      <c r="P60" s="3" t="s">
        <v>85</v>
      </c>
      <c r="Q60" s="3" t="s">
        <v>86</v>
      </c>
      <c r="R60" s="5">
        <v>99999.0</v>
      </c>
      <c r="S60" s="3" t="s">
        <v>31</v>
      </c>
      <c r="T60" s="3" t="s">
        <v>49</v>
      </c>
      <c r="U60" s="3" t="s">
        <v>73</v>
      </c>
      <c r="V60" s="3" t="s">
        <v>74</v>
      </c>
      <c r="W60" s="6">
        <v>12.75</v>
      </c>
      <c r="X60" s="3">
        <v>41.0</v>
      </c>
      <c r="Y60" s="6">
        <v>1096.5</v>
      </c>
      <c r="Z60" s="6">
        <v>43.783500000000004</v>
      </c>
    </row>
    <row r="61" ht="15.75" customHeight="1">
      <c r="A61" s="3">
        <v>1425.0</v>
      </c>
      <c r="B61" s="4">
        <v>41981.0</v>
      </c>
      <c r="C61" s="3">
        <v>8.0</v>
      </c>
      <c r="D61" s="3" t="s">
        <v>57</v>
      </c>
      <c r="E61" s="3" t="s">
        <v>58</v>
      </c>
      <c r="F61" s="3" t="s">
        <v>59</v>
      </c>
      <c r="G61" s="3" t="s">
        <v>60</v>
      </c>
      <c r="H61" s="5">
        <v>99999.0</v>
      </c>
      <c r="I61" s="3" t="s">
        <v>31</v>
      </c>
      <c r="J61" s="3" t="s">
        <v>61</v>
      </c>
      <c r="K61" s="3" t="s">
        <v>62</v>
      </c>
      <c r="L61" s="4">
        <f t="shared" si="4"/>
        <v>41983</v>
      </c>
      <c r="M61" s="3" t="s">
        <v>34</v>
      </c>
      <c r="N61" s="3" t="s">
        <v>64</v>
      </c>
      <c r="O61" s="3" t="s">
        <v>58</v>
      </c>
      <c r="P61" s="3" t="s">
        <v>59</v>
      </c>
      <c r="Q61" s="3" t="s">
        <v>60</v>
      </c>
      <c r="R61" s="5">
        <v>99999.0</v>
      </c>
      <c r="S61" s="3" t="s">
        <v>31</v>
      </c>
      <c r="T61" s="3" t="s">
        <v>36</v>
      </c>
      <c r="U61" s="3" t="s">
        <v>73</v>
      </c>
      <c r="V61" s="3" t="s">
        <v>74</v>
      </c>
      <c r="W61" s="6">
        <v>12.75</v>
      </c>
      <c r="X61" s="3">
        <v>67.0</v>
      </c>
      <c r="Y61" s="6">
        <v>1185.75</v>
      </c>
      <c r="Z61" s="6">
        <v>82.875</v>
      </c>
    </row>
    <row r="62" ht="15.75" customHeight="1">
      <c r="A62" s="3">
        <v>1426.0</v>
      </c>
      <c r="B62" s="4">
        <v>41998.0</v>
      </c>
      <c r="C62" s="3">
        <v>25.0</v>
      </c>
      <c r="D62" s="3" t="s">
        <v>136</v>
      </c>
      <c r="E62" s="3" t="s">
        <v>137</v>
      </c>
      <c r="F62" s="3" t="s">
        <v>100</v>
      </c>
      <c r="G62" s="3" t="s">
        <v>101</v>
      </c>
      <c r="H62" s="5">
        <v>99999.0</v>
      </c>
      <c r="I62" s="3" t="s">
        <v>31</v>
      </c>
      <c r="J62" s="3" t="s">
        <v>102</v>
      </c>
      <c r="K62" s="3" t="s">
        <v>46</v>
      </c>
      <c r="L62" s="4">
        <f t="shared" si="4"/>
        <v>42000</v>
      </c>
      <c r="M62" s="3" t="s">
        <v>47</v>
      </c>
      <c r="N62" s="3" t="s">
        <v>138</v>
      </c>
      <c r="O62" s="3" t="s">
        <v>137</v>
      </c>
      <c r="P62" s="3" t="s">
        <v>100</v>
      </c>
      <c r="Q62" s="3" t="s">
        <v>101</v>
      </c>
      <c r="R62" s="5">
        <v>99999.0</v>
      </c>
      <c r="S62" s="3" t="s">
        <v>31</v>
      </c>
      <c r="T62" s="3" t="s">
        <v>80</v>
      </c>
      <c r="U62" s="3" t="s">
        <v>112</v>
      </c>
      <c r="V62" s="3" t="s">
        <v>113</v>
      </c>
      <c r="W62" s="6">
        <v>22.0</v>
      </c>
      <c r="X62" s="3">
        <v>74.0</v>
      </c>
      <c r="Y62" s="6">
        <v>1166.0</v>
      </c>
      <c r="Z62" s="6">
        <v>84.47999999999999</v>
      </c>
    </row>
    <row r="63" ht="15.75" customHeight="1">
      <c r="A63" s="3">
        <v>1427.0</v>
      </c>
      <c r="B63" s="4">
        <v>41999.0</v>
      </c>
      <c r="C63" s="3">
        <v>26.0</v>
      </c>
      <c r="D63" s="3" t="s">
        <v>140</v>
      </c>
      <c r="E63" s="3" t="s">
        <v>141</v>
      </c>
      <c r="F63" s="3" t="s">
        <v>116</v>
      </c>
      <c r="G63" s="3" t="s">
        <v>117</v>
      </c>
      <c r="H63" s="5">
        <v>99999.0</v>
      </c>
      <c r="I63" s="3" t="s">
        <v>31</v>
      </c>
      <c r="J63" s="3" t="s">
        <v>95</v>
      </c>
      <c r="K63" s="3" t="s">
        <v>96</v>
      </c>
      <c r="L63" s="4">
        <f t="shared" si="4"/>
        <v>42001</v>
      </c>
      <c r="M63" s="3" t="s">
        <v>63</v>
      </c>
      <c r="N63" s="3" t="s">
        <v>142</v>
      </c>
      <c r="O63" s="3" t="s">
        <v>141</v>
      </c>
      <c r="P63" s="3" t="s">
        <v>116</v>
      </c>
      <c r="Q63" s="3" t="s">
        <v>117</v>
      </c>
      <c r="R63" s="5">
        <v>99999.0</v>
      </c>
      <c r="S63" s="3" t="s">
        <v>31</v>
      </c>
      <c r="T63" s="3" t="s">
        <v>49</v>
      </c>
      <c r="U63" s="3" t="s">
        <v>110</v>
      </c>
      <c r="V63" s="3" t="s">
        <v>111</v>
      </c>
      <c r="W63" s="6">
        <v>25.0</v>
      </c>
      <c r="X63" s="3">
        <v>24.0</v>
      </c>
      <c r="Y63" s="6">
        <v>1550.0</v>
      </c>
      <c r="Z63" s="6">
        <v>164.15</v>
      </c>
    </row>
    <row r="64" ht="15.75" customHeight="1">
      <c r="A64" s="3">
        <v>1428.0</v>
      </c>
      <c r="B64" s="4">
        <v>42002.0</v>
      </c>
      <c r="C64" s="3">
        <v>29.0</v>
      </c>
      <c r="D64" s="3" t="s">
        <v>67</v>
      </c>
      <c r="E64" s="3" t="s">
        <v>68</v>
      </c>
      <c r="F64" s="3" t="s">
        <v>69</v>
      </c>
      <c r="G64" s="3" t="s">
        <v>70</v>
      </c>
      <c r="H64" s="5">
        <v>99999.0</v>
      </c>
      <c r="I64" s="3" t="s">
        <v>31</v>
      </c>
      <c r="J64" s="3" t="s">
        <v>71</v>
      </c>
      <c r="K64" s="3" t="s">
        <v>33</v>
      </c>
      <c r="L64" s="4">
        <f t="shared" si="4"/>
        <v>42004</v>
      </c>
      <c r="M64" s="3" t="s">
        <v>34</v>
      </c>
      <c r="N64" s="3" t="s">
        <v>72</v>
      </c>
      <c r="O64" s="3" t="s">
        <v>68</v>
      </c>
      <c r="P64" s="3" t="s">
        <v>69</v>
      </c>
      <c r="Q64" s="3" t="s">
        <v>70</v>
      </c>
      <c r="R64" s="5">
        <v>99999.0</v>
      </c>
      <c r="S64" s="3" t="s">
        <v>31</v>
      </c>
      <c r="T64" s="3" t="s">
        <v>36</v>
      </c>
      <c r="U64" s="3" t="s">
        <v>150</v>
      </c>
      <c r="V64" s="3" t="s">
        <v>151</v>
      </c>
      <c r="W64" s="6">
        <v>39.0</v>
      </c>
      <c r="X64" s="3">
        <v>41.0</v>
      </c>
      <c r="Y64" s="6">
        <v>546.0</v>
      </c>
      <c r="Z64" s="6">
        <v>193.01100000000002</v>
      </c>
    </row>
    <row r="65" ht="15.75" customHeight="1">
      <c r="A65" s="3">
        <v>1429.0</v>
      </c>
      <c r="B65" s="4">
        <v>41979.0</v>
      </c>
      <c r="C65" s="3">
        <v>6.0</v>
      </c>
      <c r="D65" s="3" t="s">
        <v>83</v>
      </c>
      <c r="E65" s="3" t="s">
        <v>84</v>
      </c>
      <c r="F65" s="3" t="s">
        <v>85</v>
      </c>
      <c r="G65" s="3" t="s">
        <v>86</v>
      </c>
      <c r="H65" s="5">
        <v>99999.0</v>
      </c>
      <c r="I65" s="3" t="s">
        <v>31</v>
      </c>
      <c r="J65" s="3" t="s">
        <v>87</v>
      </c>
      <c r="K65" s="3" t="s">
        <v>62</v>
      </c>
      <c r="L65" s="4">
        <f t="shared" si="4"/>
        <v>41981</v>
      </c>
      <c r="M65" s="3" t="s">
        <v>63</v>
      </c>
      <c r="N65" s="3" t="s">
        <v>88</v>
      </c>
      <c r="O65" s="3" t="s">
        <v>84</v>
      </c>
      <c r="P65" s="3" t="s">
        <v>85</v>
      </c>
      <c r="Q65" s="3" t="s">
        <v>86</v>
      </c>
      <c r="R65" s="5">
        <v>99999.0</v>
      </c>
      <c r="S65" s="3" t="s">
        <v>31</v>
      </c>
      <c r="T65" s="3" t="s">
        <v>36</v>
      </c>
      <c r="U65" s="3" t="s">
        <v>50</v>
      </c>
      <c r="V65" s="3" t="s">
        <v>40</v>
      </c>
      <c r="W65" s="6">
        <v>30.0</v>
      </c>
      <c r="X65" s="3">
        <v>12.0</v>
      </c>
      <c r="Y65" s="6">
        <v>2190.0</v>
      </c>
      <c r="Z65" s="6">
        <v>200.85</v>
      </c>
    </row>
    <row r="66" ht="15.75" customHeight="1">
      <c r="A66" s="3">
        <v>1430.0</v>
      </c>
      <c r="B66" s="4">
        <v>41979.0</v>
      </c>
      <c r="C66" s="3">
        <v>6.0</v>
      </c>
      <c r="D66" s="3" t="s">
        <v>83</v>
      </c>
      <c r="E66" s="3" t="s">
        <v>84</v>
      </c>
      <c r="F66" s="3" t="s">
        <v>85</v>
      </c>
      <c r="G66" s="3" t="s">
        <v>86</v>
      </c>
      <c r="H66" s="5">
        <v>99999.0</v>
      </c>
      <c r="I66" s="3" t="s">
        <v>31</v>
      </c>
      <c r="J66" s="3" t="s">
        <v>87</v>
      </c>
      <c r="K66" s="3" t="s">
        <v>62</v>
      </c>
      <c r="L66" s="4">
        <f t="shared" si="4"/>
        <v>41981</v>
      </c>
      <c r="M66" s="3" t="s">
        <v>63</v>
      </c>
      <c r="N66" s="3" t="s">
        <v>88</v>
      </c>
      <c r="O66" s="3" t="s">
        <v>84</v>
      </c>
      <c r="P66" s="3" t="s">
        <v>85</v>
      </c>
      <c r="Q66" s="3" t="s">
        <v>86</v>
      </c>
      <c r="R66" s="5">
        <v>99999.0</v>
      </c>
      <c r="S66" s="3" t="s">
        <v>31</v>
      </c>
      <c r="T66" s="3" t="s">
        <v>36</v>
      </c>
      <c r="U66" s="3" t="s">
        <v>51</v>
      </c>
      <c r="V66" s="3" t="s">
        <v>40</v>
      </c>
      <c r="W66" s="6">
        <v>53.0</v>
      </c>
      <c r="X66" s="3">
        <v>68.0</v>
      </c>
      <c r="Y66" s="6">
        <v>3763.0</v>
      </c>
      <c r="Z66" s="6">
        <v>225.621</v>
      </c>
    </row>
    <row r="67" ht="15.75" customHeight="1">
      <c r="A67" s="3">
        <v>1431.0</v>
      </c>
      <c r="B67" s="4">
        <v>41977.0</v>
      </c>
      <c r="C67" s="3">
        <v>4.0</v>
      </c>
      <c r="D67" s="3" t="s">
        <v>41</v>
      </c>
      <c r="E67" s="3" t="s">
        <v>42</v>
      </c>
      <c r="F67" s="3" t="s">
        <v>43</v>
      </c>
      <c r="G67" s="3" t="s">
        <v>44</v>
      </c>
      <c r="H67" s="5">
        <v>99999.0</v>
      </c>
      <c r="I67" s="3" t="s">
        <v>31</v>
      </c>
      <c r="J67" s="3" t="s">
        <v>45</v>
      </c>
      <c r="K67" s="3" t="s">
        <v>46</v>
      </c>
      <c r="N67" s="3" t="s">
        <v>48</v>
      </c>
      <c r="O67" s="3" t="s">
        <v>42</v>
      </c>
      <c r="P67" s="3" t="s">
        <v>43</v>
      </c>
      <c r="Q67" s="3" t="s">
        <v>44</v>
      </c>
      <c r="R67" s="5">
        <v>99999.0</v>
      </c>
      <c r="S67" s="3" t="s">
        <v>31</v>
      </c>
      <c r="U67" s="3" t="s">
        <v>152</v>
      </c>
      <c r="V67" s="3" t="s">
        <v>133</v>
      </c>
      <c r="W67" s="6">
        <v>38.0</v>
      </c>
      <c r="X67" s="3">
        <v>33.0</v>
      </c>
      <c r="Y67" s="6">
        <v>2812.0</v>
      </c>
      <c r="Z67" s="6">
        <v>175.02800000000002</v>
      </c>
    </row>
    <row r="68" ht="15.75" customHeight="1">
      <c r="A68" s="3">
        <v>1432.0</v>
      </c>
      <c r="B68" s="4">
        <v>41976.0</v>
      </c>
      <c r="C68" s="3">
        <v>3.0</v>
      </c>
      <c r="D68" s="3" t="s">
        <v>75</v>
      </c>
      <c r="E68" s="3" t="s">
        <v>76</v>
      </c>
      <c r="F68" s="3" t="s">
        <v>77</v>
      </c>
      <c r="G68" s="3" t="s">
        <v>78</v>
      </c>
      <c r="H68" s="5">
        <v>99999.0</v>
      </c>
      <c r="I68" s="3" t="s">
        <v>31</v>
      </c>
      <c r="J68" s="3" t="s">
        <v>32</v>
      </c>
      <c r="K68" s="3" t="s">
        <v>33</v>
      </c>
      <c r="N68" s="3" t="s">
        <v>79</v>
      </c>
      <c r="O68" s="3" t="s">
        <v>76</v>
      </c>
      <c r="P68" s="3" t="s">
        <v>77</v>
      </c>
      <c r="Q68" s="3" t="s">
        <v>78</v>
      </c>
      <c r="R68" s="5">
        <v>99999.0</v>
      </c>
      <c r="S68" s="3" t="s">
        <v>31</v>
      </c>
      <c r="U68" s="3" t="s">
        <v>104</v>
      </c>
      <c r="V68" s="3" t="s">
        <v>38</v>
      </c>
      <c r="W68" s="6">
        <v>2.99</v>
      </c>
      <c r="X68" s="3">
        <v>12.0</v>
      </c>
      <c r="Y68" s="6">
        <v>296.01000000000005</v>
      </c>
      <c r="Z68" s="6">
        <v>17.043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3:$Z$68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4.38"/>
    <col customWidth="1" min="2" max="2" width="13.63"/>
    <col customWidth="1" min="3" max="26" width="7.63"/>
  </cols>
  <sheetData>
    <row r="3"/>
    <row r="4"/>
    <row r="5"/>
    <row r="6"/>
    <row r="7"/>
    <row r="8"/>
    <row r="9"/>
    <row r="10"/>
    <row r="11"/>
    <row r="12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