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2" sheetId="2" r:id="rId4"/>
    <sheet state="visible" name="Task 2.4. User type  weekday" sheetId="3" r:id="rId5"/>
    <sheet state="visible" name="Task 2.3. Bike rental  age grou" sheetId="4" r:id="rId6"/>
    <sheet state="visible" name="Task 2.2. Trip duration  age gr" sheetId="5" r:id="rId7"/>
    <sheet state="visible" name="Task 2.1. Top 20 pick-up locati" sheetId="6" r:id="rId8"/>
    <sheet state="visible" name="Descriptive Statistic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<sst xmlns="http://schemas.openxmlformats.org/spreadsheetml/2006/main" count="101176" uniqueCount="103">
  <si>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</si>
  <si>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</si>
  <si>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</si>
  <si>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</si>
  <si>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</si>
  <si>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</si>
  <si>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</si>
  <si>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</si>
  <si>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</si>
  <si>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</si>
  <si>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</si>
  <si>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</si>
  <si>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</si>
  <si>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</si>
  <si>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</si>
  <si>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</si>
  <si>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</si>
  <si>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</si>
  <si>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</si>
  <si>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</si>
  <si>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</si>
  <si>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</si>
  <si>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</si>
  <si>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</si>
  <si>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</si>
  <si>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</si>
  <si>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</si>
  <si>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</si>
  <si>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</si>
  <si>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</si>
  <si>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</si>
  <si>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</si>
  <si>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</si>
  <si>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</si>
  <si>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</si>
  <si>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</si>
  <si>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</si>
  <si>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</si>
  <si>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</si>
  <si>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</si>
  <si>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</si>
  <si>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</si>
  <si>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</si>
  <si>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</si>
  <si>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</si>
  <si>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</si>
  <si>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</si>
  <si>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</si>
  <si>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</si>
  <si>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</si>
  <si>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</si>
  <si>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</si>
  <si>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</si>
  <si>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</si>
  <si>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</si>
  <si>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</si>
  <si>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</si>
  <si>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</si>
  <si>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</si>
  <si>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</si>
  <si>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</si>
  <si>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</si>
  <si>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</si>
  <si>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</si>
  <si>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</si>
  <si>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</si>
  <si>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</si>
  <si>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</si>
  <si>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</si>
  <si>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</si>
  <si>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</si>
  <si>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</si>
  <si>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</si>
  <si>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</si>
  <si>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</si>
  <si>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</si>
  <si>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</si>
  <si>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</si>
  <si>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</si>
  <si>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</si>
  <si>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</si>
  <si>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</si>
  <si>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</si>
  <si>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</si>
  <si>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</si>
  <si>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</si>
  <si>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</si>
  <si>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</si>
  <si>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</si>
  <si>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</si>
  <si>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</si>
  <si>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</si>
  <si>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Countof Bike ID/Weekday</t>
  </si>
  <si>
    <t>Age Group</t>
  </si>
  <si>
    <t>Count of Bike ID</t>
  </si>
  <si>
    <t>Age group</t>
  </si>
  <si>
    <t>Average trip duration</t>
  </si>
  <si>
    <t>Count</t>
  </si>
  <si>
    <t>Statistic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</si>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</sst>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58858"/>
        <c:axId val="1799379206"/>
      </c:scatterChart>
      <c:valAx>
        <c:axId val="2060588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99379206"/>
      </c:valAx>
      <c:valAx>
        <c:axId val="17993792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60588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887857233"/>
        <c:axId val="910499108"/>
      </c:areaChart>
      <c:catAx>
        <c:axId val="8878572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10499108"/>
      </c:catAx>
      <c:valAx>
        <c:axId val="9104991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878572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217108461"/>
        <c:axId val="13209560"/>
      </c:barChart>
      <c:catAx>
        <c:axId val="121710846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209560"/>
      </c:catAx>
      <c:valAx>
        <c:axId val="132095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1710846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mins)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412684347"/>
        <c:axId val="644893961"/>
      </c:barChart>
      <c:catAx>
        <c:axId val="14126843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44893961"/>
      </c:catAx>
      <c:valAx>
        <c:axId val="6448939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126843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Most Poupular Pick-Up Locations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axId val="362645023"/>
        <c:axId val="1386420745"/>
      </c:barChart>
      <c:catAx>
        <c:axId val="36264502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86420745"/>
      </c:catAx>
      <c:valAx>
        <c:axId val="138642074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6264502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514350</xdr:colOff>
      <xdr:row>2</xdr:row>
      <xdr:rowOff>57150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304800</xdr:colOff>
      <xdr:row>3</xdr:row>
      <xdr:rowOff>133350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514350</xdr:colOff>
      <xdr:row>2</xdr:row>
      <xdr:rowOff>57150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447675</xdr:colOff>
      <xdr:row>1</xdr:row>
      <xdr:rowOff>9525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914400</xdr:colOff>
      <xdr:row>0</xdr:row>
      <xdr:rowOff>180975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0.75"/>
    <col customWidth="1" min="2" max="2" width="25.75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88"/>
  </cols>
  <sheetData>
    <row r="1">
      <c r="A1" s="2" t="s">
        <v>92</v>
      </c>
      <c r="B1" s="2" t="s">
        <v>39</v>
      </c>
      <c r="C1" s="2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93</v>
      </c>
      <c r="B1" s="2" t="s">
        <v>94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2" t="s">
        <v>95</v>
      </c>
      <c r="B1" s="2" t="s">
        <v>96</v>
      </c>
    </row>
    <row r="2">
      <c r="A2" t="s">
        <v>61</v>
      </c>
      <c r="B2" s="10">
        <v>7.417886178861789</v>
      </c>
    </row>
    <row r="3">
      <c r="A3" t="s">
        <v>32</v>
      </c>
      <c r="B3" s="10">
        <v>8.215607130844266</v>
      </c>
    </row>
    <row r="4">
      <c r="A4" t="s">
        <v>20</v>
      </c>
      <c r="B4" s="10">
        <v>9.180409795102449</v>
      </c>
    </row>
    <row r="5">
      <c r="A5" t="s">
        <v>25</v>
      </c>
      <c r="B5" s="10">
        <v>9.37599064570612</v>
      </c>
    </row>
    <row r="6">
      <c r="A6" t="s">
        <v>36</v>
      </c>
      <c r="B6" s="10">
        <v>9.393918451969592</v>
      </c>
    </row>
    <row r="7">
      <c r="A7" t="s">
        <v>81</v>
      </c>
      <c r="B7" s="10">
        <v>11.981481481481481</v>
      </c>
    </row>
    <row r="8">
      <c r="A8" t="s">
        <v>30</v>
      </c>
      <c r="B8" s="10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</cols>
  <sheetData>
    <row r="1">
      <c r="A1" s="2" t="s">
        <v>3</v>
      </c>
      <c r="B1" s="2" t="s">
        <v>97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98</v>
      </c>
      <c r="B1" s="2" t="s">
        <v>11</v>
      </c>
      <c r="C1" s="2" t="s">
        <v>9</v>
      </c>
    </row>
    <row r="2">
      <c r="A2" s="2" t="s">
        <v>99</v>
      </c>
      <c r="B2" s="10">
        <f>AVERAGE(NYCitiBikes!M2:M16844)</f>
        <v>9.192067921</v>
      </c>
      <c r="C2" s="11">
        <f>AVERAGE(NYCitiBikes!J2:J16844)</f>
        <v>41.69601615</v>
      </c>
    </row>
    <row r="3">
      <c r="A3" s="2" t="s">
        <v>100</v>
      </c>
      <c r="B3" s="10">
        <f>MEDIAN(NYCitiBikes!M2:M16844)</f>
        <v>5</v>
      </c>
      <c r="C3" s="11">
        <f>MEDIAN(NYCitiBikes!J2:J16844)</f>
        <v>39</v>
      </c>
    </row>
    <row r="4">
      <c r="A4" s="2" t="s">
        <v>101</v>
      </c>
      <c r="B4" s="10">
        <f>MIN(NYCitiBikes!M2:M16844)</f>
        <v>1</v>
      </c>
      <c r="C4" s="11">
        <f>MIN(NYCitiBikes!J2:J16844)</f>
        <v>22</v>
      </c>
    </row>
    <row r="5">
      <c r="A5" s="2" t="s">
        <v>102</v>
      </c>
      <c r="B5" s="10">
        <f>MAX(NYCitiBikes!M2:M16844)</f>
        <v>3693</v>
      </c>
      <c r="C5" s="11">
        <f>MAX(NYCitiBikes!J2:J16844)</f>
        <v>90</v>
      </c>
    </row>
  </sheetData>
  <drawing r:id="rId1"/>
</worksheet>
</file>