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dieu_13" localSheetId="0">Sheet1!#REF!</definedName>
    <definedName name="dieu_2_2" localSheetId="0">Sheet1!#REF!</definedName>
    <definedName name="dieu_3_1" localSheetId="0">Sheet1!#REF!</definedName>
    <definedName name="tc_1" localSheetId="0">Sheet1!#REF!</definedName>
  </definedNames>
  <calcPr calcId="162913" fullCalcOnLoad="1"/>
</workbook>
</file>

<file path=xl/styles.xml><?xml version="1.0" encoding="utf-8"?>
<styleSheet xmlns="http://schemas.openxmlformats.org/spreadsheetml/2006/main">
  <numFmts count="0"/>
  <fonts count="3">
    <font>
      <name val="Calibri"/>
      <family val="2"/>
      <color theme="1"/>
      <sz val="11"/>
      <scheme val="minor"/>
    </font>
    <font>
      <name val="Times New Roman"/>
      <family val="1"/>
      <b val="1"/>
      <color theme="1"/>
      <sz val="12"/>
    </font>
    <font>
      <name val="Times New Roman"/>
      <family val="1"/>
      <color theme="1"/>
      <sz val="12"/>
    </font>
  </fonts>
  <fills count="2">
    <fill>
      <patternFill/>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1" applyAlignment="1" pivotButton="0" quotePrefix="0" xfId="0">
      <alignment horizontal="center" vertical="center" wrapText="1"/>
    </xf>
    <xf numFmtId="0" fontId="2" fillId="0" borderId="1" applyAlignment="1" pivotButton="0" quotePrefix="0" xfId="0">
      <alignment horizontal="center" vertical="center" wrapText="1"/>
    </xf>
    <xf numFmtId="0" fontId="2" fillId="0" borderId="1" applyAlignment="1" pivotButton="0" quotePrefix="0" xfId="0">
      <alignment horizontal="left" vertical="center" wrapText="1" indent="1"/>
    </xf>
    <xf numFmtId="0" fontId="1" fillId="0" borderId="1" applyAlignment="1" pivotButton="0" quotePrefix="0" xfId="0">
      <alignment horizontal="left" vertical="center" wrapText="1" indent="1"/>
    </xf>
    <xf numFmtId="0" fontId="2" fillId="0" borderId="2" applyAlignment="1" pivotButton="0" quotePrefix="0" xfId="0">
      <alignment horizontal="center" vertical="center" wrapText="1"/>
    </xf>
    <xf numFmtId="0" fontId="2" fillId="0" borderId="2" applyAlignment="1" pivotButton="0" quotePrefix="0" xfId="0">
      <alignment horizontal="left" vertical="center" wrapText="1" indent="1"/>
    </xf>
    <xf numFmtId="0" fontId="1" fillId="0" borderId="2" applyAlignment="1" pivotButton="0" quotePrefix="0" xfId="0">
      <alignment horizontal="left" vertical="center" wrapText="1" indent="1"/>
    </xf>
    <xf numFmtId="0" fontId="0" fillId="0" borderId="2"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F12"/>
  <sheetViews>
    <sheetView tabSelected="1" workbookViewId="0">
      <selection activeCell="E3" sqref="E3"/>
    </sheetView>
  </sheetViews>
  <sheetFormatPr baseColWidth="8" defaultRowHeight="15"/>
  <cols>
    <col width="6.85546875" bestFit="1" customWidth="1" min="1" max="1"/>
    <col width="14.5703125" customWidth="1" min="2" max="2"/>
    <col width="27" customWidth="1" min="3" max="3"/>
    <col width="33.42578125" customWidth="1" min="4" max="4"/>
    <col width="80.28515625" customWidth="1" min="5" max="5"/>
    <col width="28.140625" customWidth="1" min="6" max="6"/>
  </cols>
  <sheetData>
    <row r="1" ht="74.25" customHeight="1">
      <c r="A1" s="1" t="inlineStr">
        <is>
          <t>Số TT</t>
        </is>
      </c>
      <c r="B1" s="1" t="inlineStr">
        <is>
          <t>Tên loại</t>
        </is>
      </c>
      <c r="C1" s="1" t="inlineStr">
        <is>
          <t>Số, ký hiệu, ngày ban hành; cơ quan ban hành</t>
        </is>
      </c>
      <c r="D1" s="1" t="inlineStr">
        <is>
          <t>Tên gọi</t>
        </is>
      </c>
      <c r="E1" s="1" t="inlineStr">
        <is>
          <t>Nội dung giao cho địa phương</t>
        </is>
      </c>
      <c r="F1" s="1" t="inlineStr">
        <is>
          <t>Nội dung tham mưu HĐND, UBND tỉnh  cần ban hành mới, sửa đổi, bổ sung, thay thế; tiến độ thực hiện</t>
        </is>
      </c>
    </row>
    <row r="2" ht="63" customHeight="1">
      <c r="A2" s="5" t="n">
        <v>1</v>
      </c>
      <c r="B2" s="5" t="inlineStr">
        <is>
          <t>Công văn</t>
        </is>
      </c>
      <c r="C2" s="6" t="inlineStr">
        <is>
          <t>Số: 5644/BTTTT-CATTT ngày 29/12/2024 của Bộ Thông tin và Truyền thông</t>
        </is>
      </c>
      <c r="D2" s="6" t="inlineStr">
        <is>
          <t>Công văn năm 2024 về tăng cường công tác bảo đảm an toàn thông tin mạng hướng tới dịp Tết Dương lịch 2025, Tết Nguyên đán Ất Tỵ và Lễ kỷ niệm 95 năm thành lập Đảng Cộng sản Việt Nam do Bộ Thông tin và Truyền thông ban hành</t>
        </is>
      </c>
      <c r="E2" s="6" t="inlineStr">
        <is>
          <t>Không có</t>
        </is>
      </c>
      <c r="F2" s="6">
        <f>HYPERLINK("https://thuvienphapluat.vn/cong-van/Cong-nghe-thong-tin/Cong-van-5644-BTTTT-CATTT-2024-tang-cuong-bao-dam-an-toan-thong-tin-mang-dip-Tet-Duong-lich-638535.aspx", "Link Name")</f>
        <v/>
      </c>
    </row>
    <row r="3" ht="78.75" customHeight="1">
      <c r="A3" s="5" t="n">
        <v>2</v>
      </c>
      <c r="B3" s="5" t="inlineStr">
        <is>
          <t>Thông tư</t>
        </is>
      </c>
      <c r="C3" s="6" t="inlineStr">
        <is>
          <t>Số: 17/2024/TT-BTTTT ngày 30/12/2024 của Bộ Thông tin và Truyền thông</t>
        </is>
      </c>
      <c r="D3" s="6" t="inlineStr">
        <is>
          <t>Thông tư hướng dẫn Luật Thi đua, khen thưởng trong ngành Thông tin và Truyền thông do Bộ trưởng Bộ Thông tin và Truyền thông ban hành</t>
        </is>
      </c>
      <c r="E3" s="7" t="n"/>
      <c r="F3" s="5">
        <f>HYPERLINK("https://thuvienphapluat.vn/van-ban/Cong-nghe-thong-tin/Thong-tu-17-2024-TT-BTTTT-huong-dan-Luat-Thi-dua-khen-thuong-trong-nganh-Thong-tin-638986.aspx", "Link Name")</f>
        <v/>
      </c>
    </row>
    <row r="4">
      <c r="A4" s="8" t="n">
        <v>3</v>
      </c>
      <c r="B4" s="8" t="inlineStr">
        <is>
          <t>Thông tư</t>
        </is>
      </c>
      <c r="C4" s="8" t="inlineStr">
        <is>
          <t>Số: 18/2024/TT-BTTTT ngày 30/12/2024 của Bộ Thông tin và Truyền thông</t>
        </is>
      </c>
      <c r="D4" s="8" t="inlineStr">
        <is>
          <t>Thông tư quy định lập và quản lý chi phí đầu tư ứng dụng công nghệ thông tin, thuê dịch vụ công nghệ thông tin sử dụng nguồn vốn ngân sách nhà nước do Bộ trưởng Bộ Thông tin và Truyền thông ban hành</t>
        </is>
      </c>
      <c r="E4" s="8" t="n"/>
      <c r="F4" s="8">
        <f>HYPERLINK("https://thuvienphapluat.vn/van-ban/Cong-nghe-thong-tin/Thong-tu-18-2024-TT-BTTTT-lap-chi-phi-dau-tu-ung-dung-cong-nghe-thong-tin-von-ngan-sach-nha-nuoc-638147.aspx", "Link Name")</f>
        <v/>
      </c>
    </row>
    <row r="5">
      <c r="A5" s="8" t="n">
        <v>4</v>
      </c>
      <c r="B5" s="8" t="inlineStr">
        <is>
          <t>Thông tư</t>
        </is>
      </c>
      <c r="C5" s="8" t="inlineStr">
        <is>
          <t>Số: 16/2024/TT-BTTTT ngày 30/12/2024 của Bộ Thông tin và Truyền thông</t>
        </is>
      </c>
      <c r="D5" s="8" t="inlineStr">
        <is>
          <t>Thông tư hướng dẫn nội dung công tác triển khai, giám sát công tác triển khai, nghiệm thu đối với dự án đầu tư ứng dụng công nghệ thông tin; xác định yêu cầu về chất lượng dịch vụ và nội dung đặc thù của hợp đồng thuê dịch vụ đối với thuê dịch vụ công nghệ thông tin theo yêu cầu riêng do Bộ trưởng Bộ Thông tin và Truyền thông ban hành</t>
        </is>
      </c>
      <c r="E5" s="8" t="n"/>
      <c r="F5" s="8">
        <f>HYPERLINK("https://thuvienphapluat.vn/van-ban/Cong-nghe-thong-tin/Thong-tu-16-2024-TT-BTTTT-huong-dan-trien-khai-du-an-dau-tu-ung-dung-cong-nghe-thong-tin-638148.aspx", "Link Name")</f>
        <v/>
      </c>
    </row>
    <row r="6">
      <c r="A6" s="8" t="n">
        <v>5</v>
      </c>
      <c r="B6" s="8" t="inlineStr">
        <is>
          <t>Thông tư</t>
        </is>
      </c>
      <c r="C6" s="8" t="inlineStr">
        <is>
          <t>Số: 22/2024/TT-BTTTT ngày 31/12/2024 của Bộ Thông tin và Truyền thông</t>
        </is>
      </c>
      <c r="D6" s="8" t="inlineStr">
        <is>
          <t>Thông tư về "Sửa đổi 1:2024 QCVN 126: Quy chuẩn kỹ thuật quốc gia về chất lượng dịch vụ truy nhập Internet trên mạng viễn thông di động mặt đất 5G" do Bộ trưởng Bộ Thông tin và Truyền thông ban hành</t>
        </is>
      </c>
      <c r="E6" s="8" t="n"/>
      <c r="F6" s="8">
        <f>HYPERLINK("https://thuvienphapluat.vn/van-ban/Cong-nghe-thong-tin/Thong-tu-22-2024-TT-BTTTT-sua-doi-1-2024-QCVN-126-2021-BTTTT-639922.aspx", "Link Name")</f>
        <v/>
      </c>
    </row>
    <row r="7">
      <c r="A7" s="8" t="n">
        <v>6</v>
      </c>
      <c r="B7" s="8" t="inlineStr">
        <is>
          <t>Thông tư</t>
        </is>
      </c>
      <c r="C7" s="8" t="inlineStr">
        <is>
          <t>Số: 21/2024/TT-BTTTT ngày 31/12/2024 của Bộ Thông tin và Truyền thông</t>
        </is>
      </c>
      <c r="D7" s="8" t="inlineStr">
        <is>
          <t>Thông tư về Quy chuẩn kỹ thuật quốc gia thiết bị camera giám sát sử dụng giao thức Internet - Các yêu cầu an toàn thông tin cơ bản do Bộ trưởng Bộ Thông tin và Truyền thông ban hành</t>
        </is>
      </c>
      <c r="E7" s="8" t="n"/>
      <c r="F7" s="8">
        <f>HYPERLINK("https://thuvienphapluat.vn/van-ban/Cong-nghe-thong-tin/Thong-tu-21-2024-TT-BTTTT-Quy-chuan-ky-thuat-thiet-bi-camera-giam-sat-su-dung-giao-thuc-Internet-639754.aspx", "Link Name")</f>
        <v/>
      </c>
    </row>
    <row r="8">
      <c r="A8" s="8" t="n">
        <v>7</v>
      </c>
      <c r="B8" s="8" t="inlineStr">
        <is>
          <t>Thông tư</t>
        </is>
      </c>
      <c r="C8" s="8" t="inlineStr">
        <is>
          <t>Số: 20/2024/TT-BTTTT ngày 31/12/2024 của Bộ Thông tin và Truyền thông</t>
        </is>
      </c>
      <c r="D8" s="8" t="inlineStr">
        <is>
          <t>Thông tư Quy chuẩn kỹ thuật quốc gia về thiết bị trạm gốc thông tin di động đa công nghệ NR và E-UTRA- Phần truy nhập vô tuyến do Bộ trưởng Bộ Thông tin và Truyền thông ban hành</t>
        </is>
      </c>
      <c r="E8" s="8" t="n"/>
      <c r="F8" s="8">
        <f>HYPERLINK("https://thuvienphapluat.vn/van-ban/Cong-nghe-thong-tin/Thong-tu-20-2024-TT-BTTTT-Quy-chuan-thiet-bi-tram-goc-thong-tin-di-dong-da-cong-nghe-NR-638969.aspx", "Link Name")</f>
        <v/>
      </c>
    </row>
    <row r="9">
      <c r="A9" s="8" t="n">
        <v>8</v>
      </c>
      <c r="B9" s="8" t="inlineStr">
        <is>
          <t>Thông tư</t>
        </is>
      </c>
      <c r="C9" s="8" t="inlineStr">
        <is>
          <t>Số: 19/2024/TT-BTTTT ngày 31/12/2024 của Bộ Thông tin và Truyền thông</t>
        </is>
      </c>
      <c r="D9" s="8" t="inlineStr">
        <is>
          <t>Thông tư Quy chuẩn kỹ thuật quốc gia về mức hấp thụ riêng đối với thiết bị vô tuyến cầm tay và đeo trên cơ thể người do Bộ trưởng Bộ Thông tin và Truyền thông ban hành</t>
        </is>
      </c>
      <c r="E9" s="8" t="n"/>
      <c r="F9" s="8">
        <f>HYPERLINK("https://thuvienphapluat.vn/van-ban/Cong-nghe-thong-tin/Thong-tu-19-2024-TT-BTTTT-Quy-chuan-muc-hap-thu-rieng-thiet-bi-vo-tuyen-cam-tay-638967.aspx", "Link Name")</f>
        <v/>
      </c>
    </row>
    <row r="10">
      <c r="A10" s="8" t="n">
        <v>9</v>
      </c>
      <c r="B10" s="8" t="inlineStr">
        <is>
          <t>Quyết định</t>
        </is>
      </c>
      <c r="C10" s="8" t="inlineStr">
        <is>
          <t>Số: 2361/QĐ-BTTTT ngày 31/12/2024 của Bộ Thông tin và Truyền thông</t>
        </is>
      </c>
      <c r="D10" s="8" t="inlineStr">
        <is>
          <t>Quyết định năm 2024 về Khung tiêu chí và phương pháp đánh giá, xét công nhận mức độ chuyển đổi số cấp huyện và cấp xã (Phiên bản 1.0) do Bộ trưởng Bộ Thông tin và Truyền thông ban hành</t>
        </is>
      </c>
      <c r="E10" s="8" t="n"/>
      <c r="F10" s="8">
        <f>HYPERLINK("https://thuvienphapluat.vn/van-ban/Cong-nghe-thong-tin/Quyet-dinh-2361-QD-BTTTT-2024-Khung-tieu-chi-cong-nhan-muc-do-chuyen-doi-so-cap-huyen-639017.aspx", "Link Name")</f>
        <v/>
      </c>
    </row>
    <row r="11">
      <c r="A11" s="8" t="n">
        <v>10</v>
      </c>
      <c r="B11" s="8" t="inlineStr">
        <is>
          <t>Quyết định</t>
        </is>
      </c>
      <c r="C11" s="8" t="inlineStr">
        <is>
          <t>Số: 06/QĐ-TTg ngày 02/01/2025 của Thủ tướng Chính phủ</t>
        </is>
      </c>
      <c r="D11" s="8" t="inlineStr">
        <is>
          <t>Quyết định năm 2025 phê duyệt Đề án xây dựng và quản lý Hệ thống thông tin và cơ sở dữ liệu quốc gia về quy hoạch do Thủ tướng Chính phủ ban hành</t>
        </is>
      </c>
      <c r="E11" s="8" t="n"/>
      <c r="F11" s="8">
        <f>HYPERLINK("https://thuvienphapluat.vn/van-ban/Cong-nghe-thong-tin/Quyet-dinh-06-QD-TTg-2025-De-an-xay-dung-He-thong-thong-tin-co-so-du-lieu-quoc-gia-quy-hoach-638225.aspx", "Link Name")</f>
        <v/>
      </c>
    </row>
    <row r="12">
      <c r="A12" s="8" t="n">
        <v>11</v>
      </c>
      <c r="B12" s="8" t="inlineStr">
        <is>
          <t>Quyết định</t>
        </is>
      </c>
      <c r="C12" s="8" t="inlineStr">
        <is>
          <t>Số: 75/QĐ-TTg ngày 11/01/2025 của Thủ tướng Chính phủ</t>
        </is>
      </c>
      <c r="D12" s="8" t="inlineStr">
        <is>
          <t>Quyết định năm 2025 về Kế hoạch triển khai thi hành Luật Dữ liệu do Thủ tướng Chính phủ ban hành</t>
        </is>
      </c>
      <c r="E12" s="8" t="n"/>
      <c r="F12" s="8">
        <f>HYPERLINK("https://thuvienphapluat.vn/van-ban/Bo-may-hanh-chinh/Quyet-dinh-75-QD-TTg-2025-Ke-hoach-trien-khai-thi-hanh-Luat-Du-lieu-639609.aspx", "Link Name")</f>
        <v/>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Manh Sang Phung</dc:creator>
  <dcterms:created xsi:type="dcterms:W3CDTF">2015-06-05T18:17:20Z</dcterms:created>
  <dcterms:modified xsi:type="dcterms:W3CDTF">2025-01-17T09:36:21Z</dcterms:modified>
  <cp:lastModifiedBy>Phùng Mạnh Sang</cp:lastModifiedBy>
</cp:coreProperties>
</file>