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60" yWindow="-45" windowWidth="24240" windowHeight="11925" activeTab="2"/>
  </bookViews>
  <sheets>
    <sheet name="tooltip" sheetId="17" r:id="rId1"/>
    <sheet name="gameinfo" sheetId="1" r:id="rId2"/>
    <sheet name="iteminfo" sheetId="4" r:id="rId3"/>
  </sheets>
  <calcPr calcId="144525"/>
</workbook>
</file>

<file path=xl/calcChain.xml><?xml version="1.0" encoding="utf-8"?>
<calcChain xmlns="http://schemas.openxmlformats.org/spreadsheetml/2006/main">
  <c r="X32" i="4" l="1"/>
  <c r="X31" i="4"/>
  <c r="X30" i="4"/>
  <c r="X29" i="4"/>
  <c r="X25" i="4"/>
  <c r="X24" i="4"/>
  <c r="X23" i="4"/>
  <c r="X22" i="4"/>
  <c r="X16" i="4"/>
  <c r="X17" i="4"/>
  <c r="X18" i="4"/>
  <c r="X15" i="4"/>
  <c r="R64" i="4" l="1"/>
  <c r="P64" i="4"/>
  <c r="R63" i="4"/>
  <c r="P63" i="4"/>
  <c r="R62" i="4"/>
  <c r="P62" i="4"/>
  <c r="R61" i="4"/>
  <c r="P61" i="4"/>
  <c r="R60" i="4"/>
  <c r="P60" i="4"/>
  <c r="R59" i="4"/>
  <c r="P59" i="4"/>
  <c r="R58" i="4"/>
  <c r="P58" i="4"/>
  <c r="K15" i="4" l="1"/>
  <c r="K16" i="4"/>
  <c r="K17" i="4"/>
  <c r="K18" i="4"/>
  <c r="K19" i="4"/>
  <c r="K14" i="4"/>
  <c r="K33" i="4"/>
  <c r="K32" i="4"/>
  <c r="K31" i="4"/>
  <c r="K30" i="4"/>
  <c r="K29" i="4"/>
  <c r="K28" i="4"/>
  <c r="K22" i="4"/>
  <c r="K23" i="4"/>
  <c r="K24" i="4"/>
  <c r="K25" i="4"/>
  <c r="K26" i="4"/>
  <c r="K21" i="4"/>
  <c r="P51" i="4" l="1"/>
  <c r="P52" i="4"/>
  <c r="P53" i="4"/>
  <c r="P54" i="4"/>
  <c r="P55" i="4"/>
  <c r="P56" i="4"/>
  <c r="P50" i="4"/>
  <c r="R51" i="4"/>
  <c r="R52" i="4"/>
  <c r="R53" i="4"/>
  <c r="R54" i="4"/>
  <c r="R55" i="4"/>
  <c r="R56" i="4"/>
  <c r="R50" i="4" l="1"/>
</calcChain>
</file>

<file path=xl/comments1.xml><?xml version="1.0" encoding="utf-8"?>
<comments xmlns="http://schemas.openxmlformats.org/spreadsheetml/2006/main">
  <authors>
    <author>Windows 사용자</author>
    <author>USER</author>
  </authors>
  <commentList>
    <comment ref="M3" authorId="0">
      <text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멀티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수량지급용
</t>
        </r>
        <r>
          <rPr>
            <b/>
            <sz val="9"/>
            <color indexed="81"/>
            <rFont val="Tahoma"/>
            <family val="2"/>
          </rPr>
          <t xml:space="preserve">&lt;- </t>
        </r>
        <r>
          <rPr>
            <b/>
            <sz val="9"/>
            <color indexed="81"/>
            <rFont val="돋움"/>
            <family val="3"/>
            <charset val="129"/>
          </rPr>
          <t>현재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미사용상태로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U13" author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W13" authorId="0">
      <text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세트템을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증가량이</t>
        </r>
        <r>
          <rPr>
            <b/>
            <sz val="9"/>
            <color indexed="81"/>
            <rFont val="Tahoma"/>
            <family val="2"/>
          </rPr>
          <t xml:space="preserve"> plus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>…. (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수월하게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헬멧에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모아둠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C50" authorId="0">
      <text>
        <r>
          <rPr>
            <b/>
            <sz val="9"/>
            <color indexed="81"/>
            <rFont val="돋움"/>
            <family val="3"/>
            <charset val="129"/>
          </rPr>
          <t>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지급할때
다이아</t>
        </r>
        <r>
          <rPr>
            <b/>
            <sz val="9"/>
            <color indexed="81"/>
            <rFont val="Tahoma"/>
            <family val="2"/>
          </rPr>
          <t xml:space="preserve">(5000) x </t>
        </r>
        <r>
          <rPr>
            <b/>
            <sz val="9"/>
            <color indexed="81"/>
            <rFont val="돋움"/>
            <family val="3"/>
            <charset val="129"/>
          </rPr>
          <t>수량
이코드는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거래소에서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A66" authorId="1">
      <text>
        <r>
          <rPr>
            <b/>
            <sz val="9"/>
            <color indexed="81"/>
            <rFont val="돋움"/>
            <family val="3"/>
            <charset val="129"/>
          </rPr>
          <t>- 관리코드는 1만개사용불가
   50004 ~ 59999</t>
        </r>
      </text>
    </comment>
  </commentList>
</comments>
</file>

<file path=xl/sharedStrings.xml><?xml version="1.0" encoding="utf-8"?>
<sst xmlns="http://schemas.openxmlformats.org/spreadsheetml/2006/main" count="854" uniqueCount="351">
  <si>
    <t>//</t>
  </si>
  <si>
    <t>// 상인 거래 정보</t>
  </si>
  <si>
    <t>우유 만족 명성도</t>
  </si>
  <si>
    <t>우유 수량 불만족</t>
  </si>
  <si>
    <t>신선도 불만족</t>
  </si>
  <si>
    <t>표창장받는 거래횟수</t>
  </si>
  <si>
    <t>초과 달성 배럴 (%)</t>
  </si>
  <si>
    <t>label(dealinfo)</t>
  </si>
  <si>
    <t>fameofdealok</t>
  </si>
  <si>
    <t>fameofbarrelfail</t>
  </si>
  <si>
    <t>fameoffreshfail</t>
  </si>
  <si>
    <t>presentablecount</t>
  </si>
  <si>
    <t>overdealbarrel</t>
  </si>
  <si>
    <t>무늬 정보</t>
  </si>
  <si>
    <t>label(stbody)</t>
  </si>
  <si>
    <t>stcode</t>
  </si>
  <si>
    <t>atlasname</t>
  </si>
  <si>
    <t>a1</t>
  </si>
  <si>
    <t>a2</t>
  </si>
  <si>
    <t>a3</t>
  </si>
  <si>
    <t>a4</t>
  </si>
  <si>
    <t>a5</t>
  </si>
  <si>
    <t>a6</t>
  </si>
  <si>
    <t>animal_00</t>
  </si>
  <si>
    <t>cow_b_01</t>
  </si>
  <si>
    <t>cow_b_02</t>
  </si>
  <si>
    <t>cow_b_03</t>
  </si>
  <si>
    <t>cow_b_04</t>
  </si>
  <si>
    <t>cow_b_05</t>
  </si>
  <si>
    <t>cow_b_06</t>
  </si>
  <si>
    <t>cow_bg_01</t>
  </si>
  <si>
    <t>cow_bg_02</t>
  </si>
  <si>
    <t>cow_bg_03</t>
  </si>
  <si>
    <t>cow_bg_04</t>
  </si>
  <si>
    <t>cow_bg_05</t>
  </si>
  <si>
    <t>cow_bg_06</t>
  </si>
  <si>
    <t>grade</t>
  </si>
  <si>
    <t>category</t>
  </si>
  <si>
    <t>//</t>
    <phoneticPr fontId="1" type="noConversion"/>
  </si>
  <si>
    <t>version</t>
    <phoneticPr fontId="1" type="noConversion"/>
  </si>
  <si>
    <t>아이템 코드</t>
    <phoneticPr fontId="1" type="noConversion"/>
  </si>
  <si>
    <t>카테고리</t>
    <phoneticPr fontId="1" type="noConversion"/>
  </si>
  <si>
    <t>서브 카테고리</t>
    <phoneticPr fontId="1" type="noConversion"/>
  </si>
  <si>
    <t>장착 슬롯</t>
    <phoneticPr fontId="1" type="noConversion"/>
  </si>
  <si>
    <t>아이템 이름</t>
    <phoneticPr fontId="1" type="noConversion"/>
  </si>
  <si>
    <t>사용 여부</t>
    <phoneticPr fontId="1" type="noConversion"/>
  </si>
  <si>
    <t>상단게시</t>
    <phoneticPr fontId="1" type="noConversion"/>
  </si>
  <si>
    <t>등급</t>
    <phoneticPr fontId="1" type="noConversion"/>
  </si>
  <si>
    <t>세일여부</t>
    <phoneticPr fontId="1" type="noConversion"/>
  </si>
  <si>
    <t>아이콘</t>
    <phoneticPr fontId="1" type="noConversion"/>
  </si>
  <si>
    <t>1회구매수량</t>
    <phoneticPr fontId="1" type="noConversion"/>
  </si>
  <si>
    <t>아이템 설명</t>
    <phoneticPr fontId="1" type="noConversion"/>
  </si>
  <si>
    <t>subcategory</t>
    <phoneticPr fontId="1" type="noConversion"/>
  </si>
  <si>
    <t>저급(0)</t>
  </si>
  <si>
    <t>cow_bh_02</t>
  </si>
  <si>
    <t>cow_bh_03</t>
  </si>
  <si>
    <t>cow_bh_04</t>
  </si>
  <si>
    <t>cow_bh_05</t>
  </si>
  <si>
    <t>cow_bh_06</t>
  </si>
  <si>
    <t>cow_bi_02</t>
  </si>
  <si>
    <t>cow_bi_03</t>
  </si>
  <si>
    <t>cow_bi_04</t>
  </si>
  <si>
    <t>cow_bi_05</t>
  </si>
  <si>
    <t>cow_bi_06</t>
  </si>
  <si>
    <t>cow_bj_02</t>
  </si>
  <si>
    <t>cow_bj_03</t>
  </si>
  <si>
    <t>cow_bj_04</t>
  </si>
  <si>
    <t>cow_bj_05</t>
  </si>
  <si>
    <t>cow_bj_06</t>
  </si>
  <si>
    <t>syscode</t>
  </si>
  <si>
    <t>itemcode</t>
  </si>
  <si>
    <t>판매</t>
    <phoneticPr fontId="1" type="noConversion"/>
  </si>
  <si>
    <t>일반(1)</t>
  </si>
  <si>
    <t>equpslot</t>
  </si>
  <si>
    <t>itemname</t>
  </si>
  <si>
    <t>activate</t>
  </si>
  <si>
    <t>toplist</t>
  </si>
  <si>
    <t>discount</t>
  </si>
  <si>
    <t>icon</t>
  </si>
  <si>
    <t>playerlv</t>
  </si>
  <si>
    <t>houselv</t>
  </si>
  <si>
    <t>gamecost</t>
  </si>
  <si>
    <t>cashcost</t>
  </si>
  <si>
    <t>buyamount</t>
  </si>
  <si>
    <t>sellcost</t>
  </si>
  <si>
    <t>//정보수집용</t>
  </si>
  <si>
    <t>label(staticinfo)</t>
  </si>
  <si>
    <t>단일가격</t>
    <phoneticPr fontId="1" type="noConversion"/>
  </si>
  <si>
    <t>//label(version)</t>
    <phoneticPr fontId="1" type="noConversion"/>
  </si>
  <si>
    <t>equpslot</t>
    <phoneticPr fontId="1" type="noConversion"/>
  </si>
  <si>
    <t>itemcode</t>
    <phoneticPr fontId="1" type="noConversion"/>
  </si>
  <si>
    <t>category</t>
    <phoneticPr fontId="1" type="noConversion"/>
  </si>
  <si>
    <t>activate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</si>
  <si>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</si>
  <si>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</si>
  <si>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</si>
  <si>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</si>
  <si>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</si>
  <si>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</si>
  <si>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</si>
  <si>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description</t>
    <phoneticPr fontId="1" type="noConversion"/>
  </si>
  <si>
    <t>sellcost</t>
    <phoneticPr fontId="1" type="noConversion"/>
  </si>
  <si>
    <t>필수(50000 ~ 59999(관리자가 입력:테이블사용불가)</t>
    <phoneticPr fontId="1" type="noConversion"/>
  </si>
  <si>
    <t>crystal02</t>
  </si>
  <si>
    <t>crystal03</t>
  </si>
  <si>
    <t>crystal04</t>
  </si>
  <si>
    <t>crystal05</t>
  </si>
  <si>
    <t>cow_bh_01</t>
  </si>
  <si>
    <t>cow_bi_01</t>
  </si>
  <si>
    <t>cow_bj_01</t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</si>
  <si>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</si>
  <si>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</si>
  <si>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</si>
  <si>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</si>
  <si>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</si>
  <si>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</si>
  <si>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</si>
  <si>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</si>
  <si>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</si>
  <si>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</si>
  <si>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</si>
  <si>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</si>
  <si>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</si>
  <si>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</si>
  <si>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</si>
  <si>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</si>
  <si>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itemname</t>
    <phoneticPr fontId="1" type="noConversion"/>
  </si>
  <si>
    <t>없음(0)</t>
    <phoneticPr fontId="1" type="noConversion"/>
  </si>
  <si>
    <t>저급(0)</t>
    <phoneticPr fontId="1" type="noConversion"/>
  </si>
  <si>
    <t>저급(0)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</si>
  <si>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</si>
  <si>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</si>
  <si>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</si>
  <si>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</si>
  <si>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</si>
  <si>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</si>
  <si>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</si>
  <si>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</si>
  <si>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</si>
  <si>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</si>
  <si>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</si>
  <si>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</si>
  <si>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</si>
  <si>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</si>
  <si>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</si>
  <si>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</si>
  <si>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없음(0)</t>
    <phoneticPr fontId="1" type="noConversion"/>
  </si>
  <si>
    <t>label(cashcoin)</t>
    <phoneticPr fontId="1" type="noConversion"/>
  </si>
  <si>
    <t>crystal01</t>
    <phoneticPr fontId="1" type="noConversion"/>
  </si>
  <si>
    <t>subcategory</t>
    <phoneticPr fontId="1" type="noConversion"/>
  </si>
  <si>
    <t>description</t>
    <phoneticPr fontId="1" type="noConversion"/>
  </si>
  <si>
    <t>정보수집(500)</t>
    <phoneticPr fontId="1" type="noConversion"/>
  </si>
  <si>
    <t>동 조각 랜덤박스</t>
  </si>
  <si>
    <t>은 조각 랜덤박스</t>
  </si>
  <si>
    <t>금 조각 랜덤박스</t>
  </si>
  <si>
    <t>티타늄 조각 랜덤박스</t>
  </si>
  <si>
    <t>다이아(50)</t>
    <phoneticPr fontId="1" type="noConversion"/>
  </si>
  <si>
    <t>다이아 뭉치</t>
    <phoneticPr fontId="1" type="noConversion"/>
  </si>
  <si>
    <t>다이아 주머니</t>
    <phoneticPr fontId="1" type="noConversion"/>
  </si>
  <si>
    <t>작은 다이아 상자</t>
    <phoneticPr fontId="1" type="noConversion"/>
  </si>
  <si>
    <t>큰 다이아 상자</t>
    <phoneticPr fontId="1" type="noConversion"/>
  </si>
  <si>
    <t>대형 다이아 상자</t>
    <phoneticPr fontId="1" type="noConversion"/>
  </si>
  <si>
    <t>다이아 소량</t>
    <phoneticPr fontId="1" type="noConversion"/>
  </si>
  <si>
    <t>crystal06</t>
    <phoneticPr fontId="1" type="noConversion"/>
  </si>
  <si>
    <t>crystal00</t>
    <phoneticPr fontId="1" type="noConversion"/>
  </si>
  <si>
    <t>소모품(40)</t>
    <phoneticPr fontId="1" type="noConversion"/>
  </si>
  <si>
    <t>없음(0)</t>
    <phoneticPr fontId="1" type="noConversion"/>
  </si>
  <si>
    <t>장착인벤(1)</t>
    <phoneticPr fontId="1" type="noConversion"/>
  </si>
  <si>
    <t>조각인벤(2)</t>
    <phoneticPr fontId="1" type="noConversion"/>
  </si>
  <si>
    <t>소비인벤(3)</t>
    <phoneticPr fontId="1" type="noConversion"/>
  </si>
  <si>
    <t>box02</t>
  </si>
  <si>
    <t>box03</t>
  </si>
  <si>
    <t>box04</t>
  </si>
  <si>
    <t>box05</t>
  </si>
  <si>
    <t>판매요구 레벨</t>
    <phoneticPr fontId="1" type="noConversion"/>
  </si>
  <si>
    <t>더미파트</t>
    <phoneticPr fontId="1" type="noConversion"/>
  </si>
  <si>
    <t>캐쉬가격(다이아)</t>
    <phoneticPr fontId="1" type="noConversion"/>
  </si>
  <si>
    <t>동 조각의상 52종이나 응원의 소리 중 랜덤 하나</t>
    <phoneticPr fontId="1" type="noConversion"/>
  </si>
  <si>
    <t>은 조각의상 52종이나 응원의 소리 중 랜덤 하나</t>
    <phoneticPr fontId="1" type="noConversion"/>
  </si>
  <si>
    <t>금 조각의상 52종이나 응원의 소리 중 랜덤 하나</t>
    <phoneticPr fontId="1" type="noConversion"/>
  </si>
  <si>
    <t>티타늄 조각의상 52종이나 응원의 소리 중 랜덤 하나</t>
    <phoneticPr fontId="1" type="noConversion"/>
  </si>
  <si>
    <t>label(tooltip)</t>
    <phoneticPr fontId="1" type="noConversion"/>
  </si>
  <si>
    <t>count</t>
    <phoneticPr fontId="1" type="noConversion"/>
  </si>
  <si>
    <t>tip</t>
    <phoneticPr fontId="1" type="noConversion"/>
  </si>
  <si>
    <t>도움말을 여기에 넣어주세요.</t>
    <phoneticPr fontId="1" type="noConversion"/>
  </si>
  <si>
    <t>도움말을 여기에 넣어주세요2.</t>
    <phoneticPr fontId="1" type="noConversion"/>
  </si>
  <si>
    <t>도움말을 여기에 넣어주세요3.</t>
    <phoneticPr fontId="1" type="noConversion"/>
  </si>
  <si>
    <t>도움말을 여기에 넣어주세요4.</t>
  </si>
  <si>
    <t>도움말을 여기에 넣어주세요5.</t>
  </si>
  <si>
    <t>다이아</t>
    <phoneticPr fontId="1" type="noConversion"/>
  </si>
  <si>
    <t>multistate</t>
    <phoneticPr fontId="1" type="noConversion"/>
  </si>
  <si>
    <t>label(wearpart)</t>
    <phoneticPr fontId="1" type="noConversion"/>
  </si>
  <si>
    <t>단일템(0)</t>
    <phoneticPr fontId="1" type="noConversion"/>
  </si>
  <si>
    <t>멀티템(1)</t>
    <phoneticPr fontId="1" type="noConversion"/>
  </si>
  <si>
    <t>기본 헬멧</t>
  </si>
  <si>
    <t>동 헬멧</t>
  </si>
  <si>
    <t>은 헬멧</t>
  </si>
  <si>
    <t>금 헬멧</t>
  </si>
  <si>
    <t>티타늄 헬멧</t>
  </si>
  <si>
    <t>기본 등급(0)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</si>
  <si>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</si>
  <si>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</si>
  <si>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</si>
  <si>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</si>
  <si>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기본으로 지급되는 장비</t>
    <phoneticPr fontId="1" type="noConversion"/>
  </si>
  <si>
    <t>동 조각으로 조합한 장비</t>
    <phoneticPr fontId="1" type="noConversion"/>
  </si>
  <si>
    <t>은 조각으로 조합한 장비</t>
    <phoneticPr fontId="1" type="noConversion"/>
  </si>
  <si>
    <t>금 조각으로 조합한 장비</t>
    <phoneticPr fontId="1" type="noConversion"/>
  </si>
  <si>
    <t>티타늄 조각으로 조합한 장비</t>
    <phoneticPr fontId="1" type="noConversion"/>
  </si>
  <si>
    <t>경험치 100</t>
    <phoneticPr fontId="1" type="noConversion"/>
  </si>
  <si>
    <t>없음(0)</t>
    <phoneticPr fontId="1" type="noConversion"/>
  </si>
  <si>
    <t>상점용(1)</t>
    <phoneticPr fontId="1" type="noConversion"/>
  </si>
  <si>
    <t>세트번호</t>
    <phoneticPr fontId="1" type="noConversion"/>
  </si>
  <si>
    <t>setnum</t>
    <phoneticPr fontId="1" type="noConversion"/>
  </si>
  <si>
    <t>setcode</t>
    <phoneticPr fontId="1" type="noConversion"/>
  </si>
  <si>
    <t>세트추가경험치(헬멧에만 있음)</t>
    <phoneticPr fontId="1" type="noConversion"/>
  </si>
  <si>
    <t>기본 상의</t>
  </si>
  <si>
    <t>동 상의</t>
  </si>
  <si>
    <t>은 상의</t>
  </si>
  <si>
    <t>금 상의</t>
  </si>
  <si>
    <t>티타늄 상의</t>
  </si>
  <si>
    <t>기본 하의</t>
  </si>
  <si>
    <t>동 하의</t>
  </si>
  <si>
    <t>은 하의</t>
  </si>
  <si>
    <t>금 하의</t>
  </si>
  <si>
    <t>티타늄 하의</t>
  </si>
  <si>
    <t>조각 랜덤박스(40)</t>
    <phoneticPr fontId="1" type="noConversion"/>
  </si>
  <si>
    <t>의상 랜덤박스(41)</t>
    <phoneticPr fontId="1" type="noConversion"/>
  </si>
  <si>
    <t>orderxx1</t>
    <phoneticPr fontId="1" type="noConversion"/>
  </si>
  <si>
    <t>동 의상 랜덤박스</t>
    <phoneticPr fontId="1" type="noConversion"/>
  </si>
  <si>
    <t>은 의상 랜덤박스</t>
    <phoneticPr fontId="1" type="noConversion"/>
  </si>
  <si>
    <t>금 의상 랜덤박스</t>
    <phoneticPr fontId="1" type="noConversion"/>
  </si>
  <si>
    <t>티타늄 의상 랜덤박스</t>
    <phoneticPr fontId="1" type="noConversion"/>
  </si>
  <si>
    <t>동 완성의상 13종 중 랜덤 하나</t>
  </si>
  <si>
    <t>은 완성의상 13종 중 랜덤 하나</t>
  </si>
  <si>
    <t>금 완성의상 13종 중 랜덤 하나</t>
  </si>
  <si>
    <t>티타늄 완성의상 13종 중 랜덤 하나</t>
  </si>
  <si>
    <t>expincrease100</t>
    <phoneticPr fontId="1" type="noConversion"/>
  </si>
  <si>
    <t>캐쉬 구매</t>
  </si>
  <si>
    <t>캐쉬 구매</t>
    <phoneticPr fontId="1" type="noConversion"/>
  </si>
  <si>
    <t>조각 의상 박스오픈</t>
  </si>
  <si>
    <t>조각 의상 박스오픈</t>
    <phoneticPr fontId="1" type="noConversion"/>
  </si>
  <si>
    <t>완성 의상박스 오픈</t>
  </si>
  <si>
    <t>완성 의상박스 오픈</t>
    <phoneticPr fontId="1" type="noConversion"/>
  </si>
  <si>
    <t>초월 사용횟수</t>
  </si>
  <si>
    <t>초월 사용횟수</t>
    <phoneticPr fontId="1" type="noConversion"/>
  </si>
  <si>
    <t>장착템(1)</t>
    <phoneticPr fontId="1" type="noConversion"/>
  </si>
  <si>
    <t>헬멧(1) ~ 양말(13)</t>
    <phoneticPr fontId="1" type="noConversion"/>
  </si>
  <si>
    <t>헬멧(1)</t>
    <phoneticPr fontId="1" type="noConversion"/>
  </si>
  <si>
    <t>상의(2)</t>
    <phoneticPr fontId="1" type="noConversion"/>
  </si>
  <si>
    <t>하의(3)</t>
    <phoneticPr fontId="1" type="noConversion"/>
  </si>
  <si>
    <t>setplusexp100</t>
  </si>
  <si>
    <t>setplusexp100</t>
    <phoneticPr fontId="1" type="noConversion"/>
  </si>
  <si>
    <t>//소모템 리스트</t>
    <phoneticPr fontId="1" type="noConversion"/>
  </si>
  <si>
    <t>조각템(15)</t>
    <phoneticPr fontId="1" type="noConversion"/>
  </si>
  <si>
    <t>box01</t>
  </si>
  <si>
    <t>getbox</t>
    <phoneticPr fontId="1" type="noConversion"/>
  </si>
  <si>
    <t>어느박스에서 획득</t>
    <phoneticPr fontId="1" type="noConversion"/>
  </si>
  <si>
    <t>동 조각 랜덤박스(4001)</t>
  </si>
  <si>
    <t>얻을수 있는 확률</t>
    <phoneticPr fontId="1" type="noConversion"/>
  </si>
  <si>
    <t>getpercent1000</t>
    <phoneticPr fontId="1" type="noConversion"/>
  </si>
  <si>
    <t>xxx1000 -&gt; 1/ 1000</t>
    <phoneticPr fontId="1" type="noConversion"/>
  </si>
  <si>
    <t>xxx100 -&gt;    1/100</t>
    <phoneticPr fontId="1" type="noConversion"/>
  </si>
  <si>
    <t>헬멧 조각(15) ~</t>
    <phoneticPr fontId="1" type="noConversion"/>
  </si>
  <si>
    <t>label(levelupreward)</t>
    <phoneticPr fontId="1" type="noConversion"/>
  </si>
  <si>
    <t>레벨업 보상(510)</t>
    <phoneticPr fontId="1" type="noConversion"/>
  </si>
  <si>
    <t>레벨업보상1</t>
    <phoneticPr fontId="1" type="noConversion"/>
  </si>
  <si>
    <t>없음</t>
    <phoneticPr fontId="1" type="noConversion"/>
  </si>
  <si>
    <t>레벨업보상2</t>
  </si>
  <si>
    <t>레벨업보상3</t>
  </si>
  <si>
    <t>레벨업보상4</t>
  </si>
  <si>
    <t>레벨업보상5</t>
  </si>
  <si>
    <t>레벨업보상6</t>
  </si>
  <si>
    <t>레벨업보상7</t>
  </si>
  <si>
    <t>레벨업보상8</t>
  </si>
  <si>
    <t>레벨업보상9</t>
  </si>
  <si>
    <t>레벨업보상10</t>
  </si>
  <si>
    <t>레벨업보상11</t>
  </si>
  <si>
    <t>레벨업보상12</t>
  </si>
  <si>
    <t>레벨업보상13</t>
  </si>
  <si>
    <t>레벨업보상14</t>
  </si>
  <si>
    <t>레벨업보상15</t>
  </si>
  <si>
    <t>lvup</t>
    <phoneticPr fontId="1" type="noConversion"/>
  </si>
  <si>
    <t>lvupitem</t>
    <phoneticPr fontId="1" type="noConversion"/>
  </si>
  <si>
    <t>lvupitemcnt</t>
    <phoneticPr fontId="1" type="noConversion"/>
  </si>
  <si>
    <t>multistate</t>
    <phoneticPr fontId="1" type="noConversion"/>
  </si>
  <si>
    <t>label(piecebox)</t>
    <phoneticPr fontId="1" type="noConversion"/>
  </si>
  <si>
    <t>label(wearbox)</t>
    <phoneticPr fontId="1" type="noConversion"/>
  </si>
  <si>
    <t>정보용(60)</t>
    <phoneticPr fontId="1" type="noConversion"/>
  </si>
  <si>
    <t>장착템(1)</t>
    <phoneticPr fontId="1" type="noConversion"/>
  </si>
  <si>
    <t>소모품(40)</t>
    <phoneticPr fontId="1" type="noConversion"/>
  </si>
  <si>
    <t>헬멧(1)</t>
    <phoneticPr fontId="1" type="noConversion"/>
  </si>
  <si>
    <t>없음(-1)</t>
    <phoneticPr fontId="1" type="noConversion"/>
  </si>
  <si>
    <t>동 의상 랜덤박스(4101)</t>
    <phoneticPr fontId="1" type="noConversion"/>
  </si>
  <si>
    <t>은 의상 랜덤박스(4102)</t>
    <phoneticPr fontId="1" type="noConversion"/>
  </si>
  <si>
    <t>금 의상 랜덤박스(4103)</t>
    <phoneticPr fontId="1" type="noConversion"/>
  </si>
  <si>
    <t>티타늄 의상 랜덤박스(4104)</t>
    <phoneticPr fontId="1" type="noConversion"/>
  </si>
  <si>
    <t>초월획득템</t>
    <phoneticPr fontId="1" type="noConversion"/>
  </si>
  <si>
    <t>evolgetitem</t>
    <phoneticPr fontId="1" type="noConversion"/>
  </si>
  <si>
    <t>multistate</t>
    <phoneticPr fontId="1" type="noConversion"/>
  </si>
  <si>
    <t>돌 등급(1)</t>
  </si>
  <si>
    <t>돌 조각으로 조합한 장비</t>
  </si>
  <si>
    <t>돌 의상 랜덤박스(4100)</t>
  </si>
  <si>
    <t>돌 하의</t>
  </si>
  <si>
    <t>돌 헬멧</t>
  </si>
  <si>
    <t>돌 상의</t>
  </si>
  <si>
    <t>돌 조각 랜덤박스(4000)</t>
  </si>
  <si>
    <t>돌 조각 랜덤박스</t>
  </si>
  <si>
    <t>돌 조각의상 52종 중 랜덤 하나</t>
  </si>
  <si>
    <t>돌 의상 랜덤박스</t>
  </si>
  <si>
    <t>돌 완성의상 13종 중 랜덤 하나</t>
  </si>
  <si>
    <t>랜덤다이아(48)</t>
    <phoneticPr fontId="1" type="noConversion"/>
  </si>
  <si>
    <t>랜덤 다이아 박스</t>
    <phoneticPr fontId="1" type="noConversion"/>
  </si>
  <si>
    <t>5000에서 1000만 다이아에 코치의 조언`감독의 조언`응원의 소리 1장씩 지급됩니다.</t>
    <phoneticPr fontId="1" type="noConversion"/>
  </si>
  <si>
    <t>label(gamecost)</t>
    <phoneticPr fontId="1" type="noConversion"/>
  </si>
  <si>
    <t>볼(60)</t>
    <phoneticPr fontId="1" type="noConversion"/>
  </si>
  <si>
    <t>볼</t>
    <phoneticPr fontId="1" type="noConversion"/>
  </si>
  <si>
    <t>볼 소량</t>
    <phoneticPr fontId="1" type="noConversion"/>
  </si>
  <si>
    <t>볼 뭉치</t>
    <phoneticPr fontId="1" type="noConversion"/>
  </si>
  <si>
    <t>볼 주머니</t>
    <phoneticPr fontId="1" type="noConversion"/>
  </si>
  <si>
    <t>작은 볼 상자</t>
    <phoneticPr fontId="1" type="noConversion"/>
  </si>
  <si>
    <t>큰 볼 상자</t>
    <phoneticPr fontId="1" type="noConversion"/>
  </si>
  <si>
    <t>대형 볼 상자</t>
    <phoneticPr fontId="1" type="noConversion"/>
  </si>
  <si>
    <t>ball00</t>
    <phoneticPr fontId="1" type="noConversion"/>
  </si>
  <si>
    <t>ball01</t>
  </si>
  <si>
    <t>ball02</t>
  </si>
  <si>
    <t>ball03</t>
  </si>
  <si>
    <t>ball04</t>
  </si>
  <si>
    <t>ball05</t>
  </si>
  <si>
    <t>ball06</t>
  </si>
  <si>
    <t>돌 등급(1)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</si>
  <si>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</si>
  <si>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</si>
  <si>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</si>
  <si>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</si>
  <si>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param1</t>
    <phoneticPr fontId="1" type="noConversion"/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</si>
  <si>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</si>
  <si>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</si>
  <si>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</si>
  <si>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</si>
  <si>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</si>
  <si>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</si>
  <si>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</si>
  <si>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</si>
  <si>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discount</t>
    <phoneticPr fontId="1" type="noConversion"/>
  </si>
  <si>
    <t>//몬스터 데이터</t>
    <phoneticPr fontId="1" type="noConversion"/>
  </si>
  <si>
    <t>label(monster)</t>
    <phoneticPr fontId="1" type="noConversion"/>
  </si>
  <si>
    <t>icon</t>
    <phoneticPr fontId="1" type="noConversion"/>
  </si>
  <si>
    <t>monster_01</t>
    <phoneticPr fontId="1" type="noConversion"/>
  </si>
  <si>
    <t>monster_02</t>
  </si>
  <si>
    <t>moncode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</si>
</sst>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4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7" fillId="0" borderId="0"/>
    <xf numFmtId="0" fontId="7" fillId="0" borderId="0" applyNumberFormat="0" applyFill="0" applyBorder="0" applyAlignment="0" applyProtection="0">
      <alignment vertical="center"/>
    </xf>
    <xf numFmtId="0" fontId="30" fillId="0" borderId="0"/>
  </cellStyleXfs>
  <cellXfs count="49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4" fillId="3" borderId="0" xfId="0" applyFont="1" applyFill="1">
      <alignment vertical="center"/>
    </xf>
    <xf numFmtId="0" fontId="23" fillId="0" borderId="0" xfId="0" applyFont="1">
      <alignment vertical="center"/>
    </xf>
    <xf numFmtId="0" fontId="5" fillId="0" borderId="0" xfId="0" applyFont="1">
      <alignment vertical="center"/>
    </xf>
    <xf numFmtId="0" fontId="5" fillId="5" borderId="0" xfId="0" applyFont="1" applyFill="1" applyBorder="1">
      <alignment vertical="center"/>
    </xf>
    <xf numFmtId="0" fontId="5" fillId="3" borderId="0" xfId="0" applyFont="1" applyFill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Fill="1">
      <alignment vertical="center"/>
    </xf>
    <xf numFmtId="0" fontId="5" fillId="5" borderId="0" xfId="0" applyFont="1" applyFill="1">
      <alignment vertical="center"/>
    </xf>
    <xf numFmtId="0" fontId="5" fillId="40" borderId="1" xfId="0" applyFont="1" applyFill="1" applyBorder="1">
      <alignment vertical="center"/>
    </xf>
    <xf numFmtId="0" fontId="5" fillId="41" borderId="0" xfId="0" applyFont="1" applyFill="1">
      <alignment vertical="center"/>
    </xf>
    <xf numFmtId="0" fontId="5" fillId="7" borderId="0" xfId="0" applyFont="1" applyFill="1">
      <alignment vertical="center"/>
    </xf>
    <xf numFmtId="0" fontId="5" fillId="0" borderId="0" xfId="0" applyFont="1">
      <alignment vertical="center"/>
    </xf>
    <xf numFmtId="0" fontId="5" fillId="4" borderId="0" xfId="0" applyFont="1" applyFill="1">
      <alignment vertical="center"/>
    </xf>
    <xf numFmtId="0" fontId="5" fillId="40" borderId="0" xfId="0" applyFont="1" applyFill="1">
      <alignment vertical="center"/>
    </xf>
    <xf numFmtId="0" fontId="5" fillId="0" borderId="0" xfId="0" applyFont="1" applyFill="1">
      <alignment vertical="center"/>
    </xf>
    <xf numFmtId="0" fontId="26" fillId="0" borderId="0" xfId="0" applyFont="1">
      <alignment vertical="center"/>
    </xf>
    <xf numFmtId="0" fontId="5" fillId="0" borderId="0" xfId="0" applyFont="1" applyAlignment="1">
      <alignment vertical="center"/>
    </xf>
    <xf numFmtId="0" fontId="5" fillId="5" borderId="0" xfId="0" applyFont="1" applyFill="1">
      <alignment vertical="center"/>
    </xf>
    <xf numFmtId="0" fontId="5" fillId="42" borderId="0" xfId="0" applyFont="1" applyFill="1">
      <alignment vertical="center"/>
    </xf>
    <xf numFmtId="0" fontId="4" fillId="0" borderId="0" xfId="0" applyFont="1">
      <alignment vertical="center"/>
    </xf>
    <xf numFmtId="0" fontId="29" fillId="6" borderId="0" xfId="0" applyFont="1" applyFill="1">
      <alignment vertical="center"/>
    </xf>
    <xf numFmtId="0" fontId="28" fillId="5" borderId="0" xfId="0" applyFont="1" applyFill="1">
      <alignment vertical="center"/>
    </xf>
    <xf numFmtId="0" fontId="28" fillId="0" borderId="0" xfId="0" applyFont="1">
      <alignment vertical="center"/>
    </xf>
    <xf numFmtId="0" fontId="28" fillId="3" borderId="0" xfId="0" applyFont="1" applyFill="1">
      <alignment vertical="center"/>
    </xf>
    <xf numFmtId="0" fontId="28" fillId="0" borderId="0" xfId="0" applyFont="1" applyFill="1">
      <alignment vertical="center"/>
    </xf>
    <xf numFmtId="0" fontId="28" fillId="0" borderId="0" xfId="0" applyFont="1" applyFill="1" applyBorder="1">
      <alignment vertical="center"/>
    </xf>
    <xf numFmtId="0" fontId="28" fillId="2" borderId="0" xfId="0" applyFont="1" applyFill="1">
      <alignment vertical="center"/>
    </xf>
    <xf numFmtId="0" fontId="28" fillId="5" borderId="0" xfId="0" applyFont="1" applyFill="1" applyAlignment="1">
      <alignment horizontal="left" vertical="center"/>
    </xf>
    <xf numFmtId="0" fontId="28" fillId="3" borderId="0" xfId="0" applyFont="1" applyFill="1" applyAlignment="1">
      <alignment horizontal="left" vertical="center"/>
    </xf>
    <xf numFmtId="0" fontId="28" fillId="7" borderId="0" xfId="0" applyFont="1" applyFill="1">
      <alignment vertical="center"/>
    </xf>
    <xf numFmtId="0" fontId="28" fillId="0" borderId="0" xfId="0" applyFont="1" applyBorder="1">
      <alignment vertical="center"/>
    </xf>
    <xf numFmtId="0" fontId="28" fillId="0" borderId="0" xfId="0" applyFont="1" applyFill="1" applyBorder="1" applyAlignment="1">
      <alignment vertical="center"/>
    </xf>
    <xf numFmtId="0" fontId="4" fillId="43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0" borderId="0" xfId="0" applyFont="1">
      <alignment vertical="center"/>
    </xf>
    <xf numFmtId="0" fontId="5" fillId="41" borderId="0" xfId="0" applyFont="1" applyFill="1">
      <alignment vertical="center"/>
    </xf>
    <xf numFmtId="0" fontId="4" fillId="39" borderId="0" xfId="0" applyFont="1" applyFill="1">
      <alignment vertical="center"/>
    </xf>
    <xf numFmtId="0" fontId="5" fillId="43" borderId="0" xfId="0" quotePrefix="1" applyFont="1" applyFill="1">
      <alignment vertical="center"/>
    </xf>
    <xf numFmtId="0" fontId="5" fillId="44" borderId="0" xfId="0" applyFont="1" applyFill="1">
      <alignment vertical="center"/>
    </xf>
    <xf numFmtId="0" fontId="5" fillId="43" borderId="0" xfId="0" applyFont="1" applyFill="1">
      <alignment vertical="center"/>
    </xf>
    <xf numFmtId="0" fontId="4" fillId="40" borderId="0" xfId="0" applyFont="1" applyFill="1">
      <alignment vertical="center"/>
    </xf>
  </cellXfs>
  <cellStyles count="45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/>
    <cellStyle name="좋음" xfId="6" builtinId="26" customBuiltin="1"/>
    <cellStyle name="출력" xfId="10" builtinId="21" customBuiltin="1"/>
    <cellStyle name="표준" xfId="0" builtinId="0"/>
    <cellStyle name="표준 2" xfId="42"/>
    <cellStyle name="표준 3" xfId="44"/>
  </cellStyles>
  <dxfs count="0"/>
  <tableStyles count="0" defaultTableStyle="TableStyleMedium9" defaultPivotStyle="PivotStyleLight16"/>
  <colors>
    <mruColors>
      <color rgb="FF00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15" sqref="E15"/>
    </sheetView>
  </sheetViews>
  <sheetFormatPr defaultRowHeight="16.5" x14ac:dyDescent="0.3"/>
  <cols>
    <col min="1" max="1" width="12.75" style="11" bestFit="1" customWidth="1"/>
    <col min="2" max="16384" width="9" style="11"/>
  </cols>
  <sheetData>
    <row r="1" spans="1:3" x14ac:dyDescent="0.3">
      <c r="A1" s="11" t="s">
        <v>181</v>
      </c>
      <c r="B1" s="11" t="s">
        <v>182</v>
      </c>
      <c r="C1" s="11" t="s">
        <v>183</v>
      </c>
    </row>
    <row r="2" spans="1:3" x14ac:dyDescent="0.3">
      <c r="B2" s="11">
        <v>0</v>
      </c>
      <c r="C2" s="11" t="s">
        <v>184</v>
      </c>
    </row>
    <row r="3" spans="1:3" x14ac:dyDescent="0.3">
      <c r="B3" s="11">
        <v>1</v>
      </c>
      <c r="C3" s="11" t="s">
        <v>185</v>
      </c>
    </row>
    <row r="4" spans="1:3" x14ac:dyDescent="0.3">
      <c r="B4" s="11">
        <v>2</v>
      </c>
      <c r="C4" s="11" t="s">
        <v>186</v>
      </c>
    </row>
    <row r="5" spans="1:3" x14ac:dyDescent="0.3">
      <c r="B5" s="11">
        <v>3</v>
      </c>
      <c r="C5" s="11" t="s">
        <v>187</v>
      </c>
    </row>
    <row r="6" spans="1:3" x14ac:dyDescent="0.3">
      <c r="B6" s="11">
        <v>4</v>
      </c>
      <c r="C6" s="11" t="s">
        <v>188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zoomScale="70" zoomScaleNormal="70" workbookViewId="0">
      <pane ySplit="1" topLeftCell="A2" activePane="bottomLeft" state="frozen"/>
      <selection pane="bottomLeft" activeCell="B21" sqref="B21"/>
    </sheetView>
  </sheetViews>
  <sheetFormatPr defaultRowHeight="17.25" x14ac:dyDescent="0.3"/>
  <cols>
    <col min="1" max="1" width="35.75" style="29" customWidth="1"/>
    <col min="2" max="2" width="37.375" style="29" customWidth="1"/>
    <col min="3" max="3" width="25.625" style="29" customWidth="1"/>
    <col min="4" max="4" width="20.625" style="29" customWidth="1"/>
    <col min="5" max="5" width="25" style="29" customWidth="1"/>
    <col min="6" max="6" width="27.125" style="29" customWidth="1"/>
    <col min="7" max="7" width="27.625" style="29" customWidth="1"/>
    <col min="8" max="8" width="28.625" style="29" customWidth="1"/>
    <col min="9" max="9" width="29" style="29" customWidth="1"/>
    <col min="10" max="10" width="22.75" style="29" customWidth="1"/>
    <col min="11" max="11" width="60.625" style="29" bestFit="1" customWidth="1"/>
    <col min="12" max="13" width="17.25" style="29" customWidth="1"/>
    <col min="14" max="14" width="18.875" style="29" customWidth="1"/>
    <col min="15" max="16" width="17.25" style="29" customWidth="1"/>
    <col min="17" max="17" width="16.625" style="29" customWidth="1"/>
    <col min="18" max="18" width="13.125" style="29" customWidth="1"/>
    <col min="19" max="19" width="11.375" style="29" customWidth="1"/>
    <col min="20" max="21" width="11.5" style="29" customWidth="1"/>
    <col min="22" max="22" width="14" style="29" bestFit="1" customWidth="1"/>
    <col min="23" max="23" width="12.875" style="29" bestFit="1" customWidth="1"/>
    <col min="24" max="27" width="11.5" style="29" customWidth="1"/>
    <col min="28" max="28" width="13.75" style="29" customWidth="1"/>
    <col min="29" max="29" width="14" style="29" bestFit="1" customWidth="1"/>
    <col min="30" max="30" width="12.875" style="29" bestFit="1" customWidth="1"/>
    <col min="31" max="31" width="8.625" style="29" bestFit="1" customWidth="1"/>
    <col min="32" max="32" width="12.125" style="29" bestFit="1" customWidth="1"/>
    <col min="33" max="33" width="12.75" style="29" bestFit="1" customWidth="1"/>
    <col min="34" max="34" width="13.75" style="29" bestFit="1" customWidth="1"/>
    <col min="35" max="16384" width="9" style="29"/>
  </cols>
  <sheetData>
    <row r="1" spans="1:27" x14ac:dyDescent="0.3">
      <c r="A1" s="27" t="s">
        <v>1</v>
      </c>
      <c r="B1" s="27"/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27" x14ac:dyDescent="0.3">
      <c r="A2" s="33" t="s">
        <v>7</v>
      </c>
      <c r="B2" s="33" t="s">
        <v>69</v>
      </c>
      <c r="C2" s="30" t="s">
        <v>8</v>
      </c>
      <c r="D2" s="30" t="s">
        <v>9</v>
      </c>
      <c r="E2" s="30" t="s">
        <v>10</v>
      </c>
      <c r="F2" s="30" t="s">
        <v>11</v>
      </c>
      <c r="G2" s="30" t="s">
        <v>12</v>
      </c>
    </row>
    <row r="3" spans="1:27" x14ac:dyDescent="0.3">
      <c r="B3" s="29">
        <v>80100</v>
      </c>
      <c r="C3" s="29">
        <v>5</v>
      </c>
      <c r="D3" s="29">
        <v>-15</v>
      </c>
      <c r="E3" s="29">
        <v>-15</v>
      </c>
      <c r="F3" s="29">
        <v>6</v>
      </c>
      <c r="G3" s="29">
        <v>100</v>
      </c>
    </row>
    <row r="4" spans="1:27" x14ac:dyDescent="0.3">
      <c r="A4" s="34" t="s">
        <v>0</v>
      </c>
      <c r="B4" s="34"/>
      <c r="C4" s="34" t="s">
        <v>13</v>
      </c>
      <c r="D4" s="34"/>
      <c r="E4" s="34"/>
      <c r="F4" s="34"/>
      <c r="G4" s="34"/>
      <c r="H4" s="34"/>
      <c r="I4" s="34"/>
      <c r="J4" s="34"/>
    </row>
    <row r="5" spans="1:27" x14ac:dyDescent="0.3">
      <c r="A5" s="35" t="s">
        <v>14</v>
      </c>
      <c r="B5" s="33" t="s">
        <v>69</v>
      </c>
      <c r="C5" s="35" t="s">
        <v>15</v>
      </c>
      <c r="D5" s="35" t="s">
        <v>16</v>
      </c>
      <c r="E5" s="35" t="s">
        <v>17</v>
      </c>
      <c r="F5" s="35" t="s">
        <v>18</v>
      </c>
      <c r="G5" s="35" t="s">
        <v>19</v>
      </c>
      <c r="H5" s="35" t="s">
        <v>20</v>
      </c>
      <c r="I5" s="35" t="s">
        <v>21</v>
      </c>
      <c r="J5" s="35" t="s">
        <v>22</v>
      </c>
    </row>
    <row r="6" spans="1:27" x14ac:dyDescent="0.3">
      <c r="B6" s="29">
        <v>80300</v>
      </c>
      <c r="C6" s="36">
        <v>100</v>
      </c>
      <c r="D6" s="36" t="s">
        <v>23</v>
      </c>
      <c r="E6" s="36" t="s">
        <v>24</v>
      </c>
      <c r="F6" s="36" t="s">
        <v>25</v>
      </c>
      <c r="G6" s="36" t="s">
        <v>26</v>
      </c>
      <c r="H6" s="36" t="s">
        <v>27</v>
      </c>
      <c r="I6" s="36" t="s">
        <v>28</v>
      </c>
      <c r="J6" s="36" t="s">
        <v>29</v>
      </c>
    </row>
    <row r="7" spans="1:27" x14ac:dyDescent="0.3">
      <c r="B7" s="29">
        <v>80300</v>
      </c>
      <c r="C7" s="36">
        <v>101</v>
      </c>
      <c r="D7" s="36" t="s">
        <v>23</v>
      </c>
      <c r="E7" s="36" t="s">
        <v>30</v>
      </c>
      <c r="F7" s="36" t="s">
        <v>31</v>
      </c>
      <c r="G7" s="36" t="s">
        <v>32</v>
      </c>
      <c r="H7" s="36" t="s">
        <v>33</v>
      </c>
      <c r="I7" s="36" t="s">
        <v>34</v>
      </c>
      <c r="J7" s="36" t="s">
        <v>35</v>
      </c>
    </row>
    <row r="8" spans="1:27" x14ac:dyDescent="0.3">
      <c r="B8" s="29">
        <v>80300</v>
      </c>
      <c r="C8" s="36">
        <v>102</v>
      </c>
      <c r="D8" s="36" t="s">
        <v>23</v>
      </c>
      <c r="E8" s="36" t="s">
        <v>107</v>
      </c>
      <c r="F8" s="36" t="s">
        <v>54</v>
      </c>
      <c r="G8" s="36" t="s">
        <v>55</v>
      </c>
      <c r="H8" s="36" t="s">
        <v>56</v>
      </c>
      <c r="I8" s="36" t="s">
        <v>57</v>
      </c>
      <c r="J8" s="36" t="s">
        <v>58</v>
      </c>
    </row>
    <row r="9" spans="1:27" x14ac:dyDescent="0.3">
      <c r="B9" s="29">
        <v>80300</v>
      </c>
      <c r="C9" s="36">
        <v>103</v>
      </c>
      <c r="D9" s="36" t="s">
        <v>23</v>
      </c>
      <c r="E9" s="36" t="s">
        <v>108</v>
      </c>
      <c r="F9" s="36" t="s">
        <v>59</v>
      </c>
      <c r="G9" s="36" t="s">
        <v>60</v>
      </c>
      <c r="H9" s="36" t="s">
        <v>61</v>
      </c>
      <c r="I9" s="36" t="s">
        <v>62</v>
      </c>
      <c r="J9" s="36" t="s">
        <v>63</v>
      </c>
    </row>
    <row r="10" spans="1:27" x14ac:dyDescent="0.3">
      <c r="B10" s="29">
        <v>80300</v>
      </c>
      <c r="C10" s="36">
        <v>104</v>
      </c>
      <c r="D10" s="36" t="s">
        <v>23</v>
      </c>
      <c r="E10" s="36" t="s">
        <v>109</v>
      </c>
      <c r="F10" s="36" t="s">
        <v>64</v>
      </c>
      <c r="G10" s="36" t="s">
        <v>65</v>
      </c>
      <c r="H10" s="36" t="s">
        <v>66</v>
      </c>
      <c r="I10" s="36" t="s">
        <v>67</v>
      </c>
      <c r="J10" s="36" t="s">
        <v>68</v>
      </c>
    </row>
    <row r="11" spans="1:27" s="28" customFormat="1" x14ac:dyDescent="0.3">
      <c r="A11" s="28" t="s">
        <v>345</v>
      </c>
      <c r="S11" s="31"/>
      <c r="T11" s="31"/>
      <c r="U11" s="31"/>
      <c r="V11" s="31"/>
      <c r="W11" s="31"/>
      <c r="X11" s="31"/>
      <c r="Y11" s="31"/>
      <c r="Z11" s="31"/>
      <c r="AA11" s="31"/>
    </row>
    <row r="12" spans="1:27" s="28" customFormat="1" x14ac:dyDescent="0.3">
      <c r="A12" s="28" t="s">
        <v>346</v>
      </c>
      <c r="B12" s="28" t="s">
        <v>350</v>
      </c>
      <c r="C12" s="28" t="s">
        <v>347</v>
      </c>
      <c r="J12" s="31"/>
      <c r="K12" s="31"/>
      <c r="L12" s="31"/>
      <c r="M12" s="31"/>
      <c r="N12" s="31"/>
      <c r="O12" s="31"/>
      <c r="P12" s="31"/>
      <c r="Q12" s="31"/>
      <c r="R12" s="31"/>
    </row>
    <row r="13" spans="1:27" x14ac:dyDescent="0.3">
      <c r="A13" s="31"/>
      <c r="B13" s="38">
        <v>80400</v>
      </c>
      <c r="C13" s="38" t="s">
        <v>348</v>
      </c>
      <c r="J13" s="31"/>
      <c r="K13" s="31"/>
      <c r="L13" s="31"/>
      <c r="M13" s="31"/>
      <c r="N13" s="31"/>
      <c r="O13" s="31"/>
      <c r="P13" s="31"/>
      <c r="Q13" s="31"/>
      <c r="R13" s="31"/>
    </row>
    <row r="14" spans="1:27" x14ac:dyDescent="0.3">
      <c r="A14" s="32"/>
      <c r="B14" s="38">
        <v>80401</v>
      </c>
      <c r="C14" s="38" t="s">
        <v>349</v>
      </c>
      <c r="J14" s="31"/>
      <c r="K14" s="31"/>
      <c r="L14" s="31"/>
      <c r="M14" s="31"/>
      <c r="N14" s="31"/>
      <c r="O14" s="31"/>
      <c r="P14" s="31"/>
      <c r="Q14" s="31"/>
      <c r="R14" s="31"/>
    </row>
    <row r="15" spans="1:27" x14ac:dyDescent="0.3">
      <c r="A15" s="32"/>
      <c r="B15" s="38"/>
      <c r="C15" s="38"/>
      <c r="J15" s="31"/>
      <c r="K15" s="31"/>
      <c r="L15" s="31"/>
      <c r="M15" s="31"/>
      <c r="N15" s="31"/>
      <c r="O15" s="31"/>
      <c r="P15" s="31"/>
      <c r="Q15" s="31"/>
      <c r="R15" s="31"/>
    </row>
    <row r="16" spans="1:27" x14ac:dyDescent="0.3">
      <c r="A16" s="32"/>
      <c r="B16" s="38"/>
      <c r="C16" s="38"/>
      <c r="J16" s="31"/>
      <c r="K16" s="31"/>
      <c r="L16" s="31"/>
      <c r="M16" s="31"/>
      <c r="N16" s="31"/>
      <c r="O16" s="31"/>
      <c r="P16" s="31"/>
      <c r="Q16" s="31"/>
      <c r="R16" s="31"/>
    </row>
    <row r="17" spans="1:18" x14ac:dyDescent="0.3">
      <c r="A17" s="37"/>
      <c r="B17" s="38"/>
      <c r="C17" s="38"/>
      <c r="J17" s="31"/>
      <c r="K17" s="31"/>
      <c r="L17" s="31"/>
      <c r="M17" s="31"/>
      <c r="N17" s="31"/>
      <c r="O17" s="31"/>
      <c r="P17" s="31"/>
      <c r="Q17" s="31"/>
      <c r="R17" s="3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86"/>
  <sheetViews>
    <sheetView tabSelected="1" zoomScaleNormal="100" workbookViewId="0">
      <pane ySplit="13" topLeftCell="A14" activePane="bottomLeft" state="frozen"/>
      <selection activeCell="I1" sqref="I1"/>
      <selection pane="bottomLeft" activeCell="E22" sqref="E22"/>
    </sheetView>
  </sheetViews>
  <sheetFormatPr defaultRowHeight="11.25" x14ac:dyDescent="0.3"/>
  <cols>
    <col min="1" max="1" width="16.125" style="1" customWidth="1"/>
    <col min="2" max="2" width="8.875" style="1" customWidth="1"/>
    <col min="3" max="3" width="12.5" style="1" customWidth="1"/>
    <col min="4" max="4" width="15" style="1" customWidth="1"/>
    <col min="5" max="5" width="19.5" style="1" customWidth="1"/>
    <col min="6" max="6" width="19.25" style="1" customWidth="1"/>
    <col min="7" max="7" width="6" style="1" customWidth="1"/>
    <col min="8" max="8" width="15.625" style="1" customWidth="1"/>
    <col min="9" max="9" width="10.5" style="1" customWidth="1"/>
    <col min="10" max="10" width="6.125" style="1" customWidth="1"/>
    <col min="11" max="11" width="7.25" style="1" customWidth="1"/>
    <col min="12" max="12" width="12.125" style="1" customWidth="1"/>
    <col min="13" max="13" width="13.125" style="1" customWidth="1"/>
    <col min="14" max="14" width="9" style="1" customWidth="1"/>
    <col min="15" max="15" width="17.75" style="1" customWidth="1"/>
    <col min="16" max="16" width="11.75" style="1" customWidth="1"/>
    <col min="17" max="17" width="9" style="2" customWidth="1"/>
    <col min="18" max="18" width="32" style="3" customWidth="1"/>
    <col min="19" max="19" width="18.125" style="1" customWidth="1"/>
    <col min="20" max="20" width="19.5" style="1" customWidth="1"/>
    <col min="21" max="21" width="10.75" style="1" customWidth="1"/>
    <col min="22" max="22" width="16.125" style="1" customWidth="1"/>
    <col min="23" max="23" width="11" style="1" customWidth="1"/>
    <col min="24" max="24" width="10.25" style="1" customWidth="1"/>
    <col min="25" max="25" width="12.625" style="1" customWidth="1"/>
    <col min="26" max="26" width="12.5" style="1" customWidth="1"/>
    <col min="27" max="27" width="14.5" style="1" customWidth="1"/>
    <col min="28" max="28" width="13" style="1" customWidth="1"/>
    <col min="29" max="16384" width="9" style="1"/>
  </cols>
  <sheetData>
    <row r="1" spans="1:28" x14ac:dyDescent="0.3">
      <c r="A1" s="12" t="s">
        <v>38</v>
      </c>
      <c r="B1" s="12"/>
      <c r="E1" s="12" t="s">
        <v>166</v>
      </c>
      <c r="F1" s="12"/>
      <c r="G1" s="12" t="s">
        <v>210</v>
      </c>
      <c r="H1" s="12"/>
      <c r="I1" s="42" t="s">
        <v>199</v>
      </c>
      <c r="J1" s="12"/>
      <c r="K1" s="12"/>
      <c r="L1" s="12"/>
      <c r="M1" s="12"/>
      <c r="N1" s="26"/>
      <c r="O1" s="12"/>
      <c r="P1" s="12"/>
      <c r="Q1" s="18"/>
      <c r="R1" s="18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x14ac:dyDescent="0.3">
      <c r="A2" s="12" t="s">
        <v>38</v>
      </c>
      <c r="B2" s="22"/>
      <c r="C2" s="42" t="s">
        <v>246</v>
      </c>
      <c r="D2" s="42" t="s">
        <v>247</v>
      </c>
      <c r="E2" s="26" t="s">
        <v>167</v>
      </c>
      <c r="F2" s="12"/>
      <c r="G2" s="12" t="s">
        <v>211</v>
      </c>
      <c r="H2" s="12"/>
      <c r="I2" s="42" t="s">
        <v>300</v>
      </c>
      <c r="J2" s="12"/>
      <c r="K2" s="12"/>
      <c r="L2" s="12"/>
      <c r="M2" s="12" t="s">
        <v>192</v>
      </c>
      <c r="N2" s="12"/>
      <c r="O2" s="12"/>
      <c r="P2" s="12"/>
      <c r="Q2" s="18"/>
      <c r="R2" s="18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x14ac:dyDescent="0.3">
      <c r="A3" s="12" t="s">
        <v>38</v>
      </c>
      <c r="C3" s="26" t="s">
        <v>254</v>
      </c>
      <c r="D3" s="42" t="s">
        <v>263</v>
      </c>
      <c r="E3" s="1" t="s">
        <v>168</v>
      </c>
      <c r="F3" s="12"/>
      <c r="G3" s="12"/>
      <c r="H3" s="12"/>
      <c r="I3" s="42" t="s">
        <v>200</v>
      </c>
      <c r="J3" s="12"/>
      <c r="K3" s="12"/>
      <c r="L3" s="12"/>
      <c r="M3" s="44" t="s">
        <v>193</v>
      </c>
      <c r="N3" s="12"/>
      <c r="O3" s="12"/>
      <c r="P3" s="12"/>
      <c r="Q3" s="18"/>
      <c r="R3" s="18"/>
      <c r="S3" s="18"/>
      <c r="T3" s="12"/>
      <c r="U3" s="12"/>
      <c r="V3" s="12"/>
      <c r="W3" s="12"/>
      <c r="X3" s="12"/>
      <c r="Y3" s="12"/>
      <c r="Z3" s="12"/>
      <c r="AA3" s="12"/>
      <c r="AB3" s="12"/>
    </row>
    <row r="4" spans="1:28" s="26" customFormat="1" x14ac:dyDescent="0.3">
      <c r="A4" s="26" t="s">
        <v>38</v>
      </c>
      <c r="D4" s="42"/>
      <c r="E4" s="26" t="s">
        <v>169</v>
      </c>
      <c r="I4" s="42" t="s">
        <v>201</v>
      </c>
      <c r="Q4" s="42"/>
      <c r="R4" s="42"/>
    </row>
    <row r="5" spans="1:28" s="26" customFormat="1" x14ac:dyDescent="0.3">
      <c r="A5" s="26" t="s">
        <v>38</v>
      </c>
      <c r="B5" s="22"/>
      <c r="D5" s="42"/>
      <c r="E5" s="42" t="s">
        <v>288</v>
      </c>
      <c r="I5" s="42" t="s">
        <v>202</v>
      </c>
      <c r="Q5" s="42"/>
      <c r="R5" s="42"/>
      <c r="X5" s="26">
        <v>100</v>
      </c>
      <c r="Y5" s="26">
        <v>600</v>
      </c>
    </row>
    <row r="6" spans="1:28" s="26" customFormat="1" x14ac:dyDescent="0.3">
      <c r="A6" s="26" t="s">
        <v>38</v>
      </c>
      <c r="D6" s="42"/>
      <c r="I6" s="42" t="s">
        <v>203</v>
      </c>
      <c r="Q6" s="42"/>
      <c r="R6" s="42"/>
      <c r="S6" s="42"/>
      <c r="X6" s="26">
        <v>200</v>
      </c>
      <c r="Y6" s="26">
        <v>700</v>
      </c>
    </row>
    <row r="7" spans="1:28" s="26" customFormat="1" x14ac:dyDescent="0.3">
      <c r="A7" s="26" t="s">
        <v>38</v>
      </c>
      <c r="B7" s="12">
        <v>4000</v>
      </c>
      <c r="C7" s="42" t="s">
        <v>165</v>
      </c>
      <c r="D7" s="42"/>
      <c r="Q7" s="42"/>
      <c r="R7" s="42"/>
    </row>
    <row r="8" spans="1:28" x14ac:dyDescent="0.3">
      <c r="A8" s="12" t="s">
        <v>38</v>
      </c>
      <c r="B8" s="42">
        <v>5000</v>
      </c>
      <c r="C8" s="42" t="s">
        <v>156</v>
      </c>
      <c r="D8" s="42"/>
      <c r="E8" s="12"/>
      <c r="F8" s="26"/>
      <c r="G8" s="12"/>
      <c r="H8" s="12"/>
      <c r="I8" s="12"/>
      <c r="J8" s="12"/>
      <c r="K8" s="12"/>
      <c r="L8" s="12"/>
      <c r="M8" s="12"/>
      <c r="N8" s="12"/>
      <c r="O8" s="12"/>
      <c r="P8" s="12"/>
      <c r="Q8" s="18"/>
      <c r="R8" s="18"/>
      <c r="S8" s="12"/>
      <c r="T8" s="12" t="s">
        <v>262</v>
      </c>
      <c r="U8" s="12"/>
      <c r="V8" s="12"/>
      <c r="W8" s="12"/>
      <c r="X8" s="12"/>
      <c r="Y8" s="12"/>
      <c r="Z8" s="12"/>
      <c r="AA8" s="12"/>
      <c r="AB8" s="12"/>
    </row>
    <row r="9" spans="1:28" x14ac:dyDescent="0.3">
      <c r="A9" s="18" t="s">
        <v>88</v>
      </c>
      <c r="B9" s="12" t="s">
        <v>39</v>
      </c>
      <c r="C9" s="12"/>
      <c r="D9" s="12"/>
      <c r="E9" s="12"/>
      <c r="F9" s="26"/>
      <c r="G9" s="12"/>
      <c r="H9" s="12"/>
      <c r="I9" s="12"/>
      <c r="J9" s="12"/>
      <c r="K9" s="12"/>
      <c r="L9" s="12"/>
      <c r="M9" s="12"/>
      <c r="N9" s="12"/>
      <c r="O9" s="12"/>
      <c r="P9" s="12"/>
      <c r="Q9" s="18"/>
      <c r="R9" s="18"/>
      <c r="S9" s="12"/>
      <c r="T9" s="12" t="s">
        <v>261</v>
      </c>
      <c r="U9" s="12"/>
      <c r="V9" s="12"/>
      <c r="W9" s="12"/>
      <c r="X9" s="12"/>
      <c r="Y9" s="12"/>
      <c r="Z9" s="12"/>
      <c r="AA9" s="12"/>
      <c r="AB9" s="12"/>
    </row>
    <row r="10" spans="1:28" x14ac:dyDescent="0.3">
      <c r="A10" s="18" t="s">
        <v>38</v>
      </c>
      <c r="B10" s="12">
        <v>100</v>
      </c>
      <c r="C10" s="12"/>
      <c r="D10" s="12"/>
      <c r="E10" s="12"/>
      <c r="F10" s="12"/>
      <c r="G10" s="12"/>
      <c r="H10" s="26"/>
      <c r="I10" s="12"/>
      <c r="J10" s="12"/>
      <c r="K10" s="39"/>
      <c r="L10" s="12"/>
      <c r="M10" s="12"/>
      <c r="N10" s="12"/>
      <c r="O10" s="12"/>
      <c r="P10" s="12"/>
      <c r="Q10" s="18"/>
      <c r="R10" s="18"/>
      <c r="S10" s="1" t="s">
        <v>335</v>
      </c>
      <c r="T10" s="26" t="s">
        <v>336</v>
      </c>
      <c r="U10" s="26" t="s">
        <v>337</v>
      </c>
      <c r="V10" s="26" t="s">
        <v>338</v>
      </c>
      <c r="W10" s="26" t="s">
        <v>339</v>
      </c>
      <c r="X10" s="26" t="s">
        <v>340</v>
      </c>
      <c r="Y10" s="26" t="s">
        <v>341</v>
      </c>
      <c r="Z10" s="26" t="s">
        <v>342</v>
      </c>
      <c r="AA10" s="26" t="s">
        <v>343</v>
      </c>
      <c r="AB10" s="12"/>
    </row>
    <row r="11" spans="1:28" x14ac:dyDescent="0.3">
      <c r="A11" s="12" t="s">
        <v>38</v>
      </c>
      <c r="B11" s="19" t="s">
        <v>102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 t="s">
        <v>87</v>
      </c>
      <c r="R11" s="19"/>
      <c r="S11" s="39"/>
      <c r="T11" s="39"/>
      <c r="U11" s="39"/>
      <c r="V11" s="45"/>
      <c r="W11" s="39"/>
      <c r="X11" s="39"/>
      <c r="Y11" s="39"/>
      <c r="Z11" s="39"/>
      <c r="AA11" s="39"/>
      <c r="AB11" s="12"/>
    </row>
    <row r="12" spans="1:28" x14ac:dyDescent="0.3">
      <c r="A12" s="12" t="s">
        <v>38</v>
      </c>
      <c r="B12" s="12" t="s">
        <v>40</v>
      </c>
      <c r="C12" s="12" t="s">
        <v>41</v>
      </c>
      <c r="D12" s="12" t="s">
        <v>42</v>
      </c>
      <c r="E12" s="12" t="s">
        <v>43</v>
      </c>
      <c r="F12" s="12" t="s">
        <v>44</v>
      </c>
      <c r="G12" s="12" t="s">
        <v>45</v>
      </c>
      <c r="H12" s="12" t="s">
        <v>46</v>
      </c>
      <c r="I12" s="12" t="s">
        <v>47</v>
      </c>
      <c r="J12" s="12" t="s">
        <v>48</v>
      </c>
      <c r="K12" s="12" t="s">
        <v>49</v>
      </c>
      <c r="L12" s="18" t="s">
        <v>174</v>
      </c>
      <c r="M12" s="12" t="s">
        <v>175</v>
      </c>
      <c r="N12" s="26" t="s">
        <v>175</v>
      </c>
      <c r="O12" s="12" t="s">
        <v>176</v>
      </c>
      <c r="P12" s="12" t="s">
        <v>50</v>
      </c>
      <c r="Q12" s="18" t="s">
        <v>71</v>
      </c>
      <c r="R12" s="18" t="s">
        <v>51</v>
      </c>
      <c r="S12" s="24" t="s">
        <v>257</v>
      </c>
      <c r="T12" s="24" t="s">
        <v>259</v>
      </c>
      <c r="U12" s="26" t="s">
        <v>209</v>
      </c>
      <c r="V12" s="12" t="s">
        <v>212</v>
      </c>
      <c r="W12" s="12" t="s">
        <v>215</v>
      </c>
      <c r="X12" s="26" t="s">
        <v>297</v>
      </c>
      <c r="Y12" s="23"/>
      <c r="Z12" s="23"/>
      <c r="AA12" s="23"/>
      <c r="AB12" s="23"/>
    </row>
    <row r="13" spans="1:28" s="6" customFormat="1" x14ac:dyDescent="0.3">
      <c r="A13" s="10" t="s">
        <v>191</v>
      </c>
      <c r="B13" s="10" t="s">
        <v>90</v>
      </c>
      <c r="C13" s="10" t="s">
        <v>91</v>
      </c>
      <c r="D13" s="10" t="s">
        <v>52</v>
      </c>
      <c r="E13" s="10" t="s">
        <v>89</v>
      </c>
      <c r="F13" s="10" t="s">
        <v>74</v>
      </c>
      <c r="G13" s="10" t="s">
        <v>92</v>
      </c>
      <c r="H13" s="10" t="s">
        <v>76</v>
      </c>
      <c r="I13" s="10" t="s">
        <v>93</v>
      </c>
      <c r="J13" s="10" t="s">
        <v>344</v>
      </c>
      <c r="K13" s="10" t="s">
        <v>95</v>
      </c>
      <c r="L13" s="10" t="s">
        <v>96</v>
      </c>
      <c r="M13" s="10" t="s">
        <v>285</v>
      </c>
      <c r="N13" s="10" t="s">
        <v>97</v>
      </c>
      <c r="O13" s="10" t="s">
        <v>98</v>
      </c>
      <c r="P13" s="10" t="s">
        <v>99</v>
      </c>
      <c r="Q13" s="10" t="s">
        <v>101</v>
      </c>
      <c r="R13" s="10" t="s">
        <v>100</v>
      </c>
      <c r="S13" s="10" t="s">
        <v>256</v>
      </c>
      <c r="T13" s="10" t="s">
        <v>260</v>
      </c>
      <c r="U13" s="10" t="s">
        <v>237</v>
      </c>
      <c r="V13" s="10" t="s">
        <v>214</v>
      </c>
      <c r="W13" s="10" t="s">
        <v>252</v>
      </c>
      <c r="X13" s="10" t="s">
        <v>298</v>
      </c>
      <c r="Y13" s="10"/>
      <c r="Z13" s="10"/>
      <c r="AA13" s="10"/>
      <c r="AB13" s="10"/>
    </row>
    <row r="14" spans="1:28" s="5" customFormat="1" x14ac:dyDescent="0.3">
      <c r="A14" s="18"/>
      <c r="B14" s="18">
        <v>100</v>
      </c>
      <c r="C14" s="18" t="s">
        <v>289</v>
      </c>
      <c r="D14" s="42" t="s">
        <v>291</v>
      </c>
      <c r="E14" s="26" t="s">
        <v>167</v>
      </c>
      <c r="F14" s="21" t="s">
        <v>194</v>
      </c>
      <c r="G14" s="26" t="s">
        <v>210</v>
      </c>
      <c r="H14" s="21">
        <v>0</v>
      </c>
      <c r="I14" s="42" t="s">
        <v>199</v>
      </c>
      <c r="J14" s="21">
        <v>0</v>
      </c>
      <c r="K14" s="21">
        <f>B14</f>
        <v>100</v>
      </c>
      <c r="L14" s="40">
        <v>0</v>
      </c>
      <c r="M14" s="26">
        <v>0</v>
      </c>
      <c r="N14" s="40">
        <v>0</v>
      </c>
      <c r="O14" s="40">
        <v>0</v>
      </c>
      <c r="P14" s="18">
        <v>1</v>
      </c>
      <c r="Q14" s="17">
        <v>0</v>
      </c>
      <c r="R14" s="18" t="s">
        <v>204</v>
      </c>
      <c r="S14" s="42" t="s">
        <v>292</v>
      </c>
      <c r="T14" s="5">
        <v>0</v>
      </c>
      <c r="U14" s="18">
        <v>0</v>
      </c>
      <c r="V14" s="16">
        <v>-1</v>
      </c>
      <c r="W14" s="18">
        <v>0</v>
      </c>
      <c r="X14" s="42">
        <v>-1</v>
      </c>
      <c r="Y14" s="42"/>
      <c r="Z14" s="42"/>
      <c r="AA14" s="42"/>
      <c r="AB14" s="18"/>
    </row>
    <row r="15" spans="1:28" s="5" customFormat="1" x14ac:dyDescent="0.3">
      <c r="A15" s="18"/>
      <c r="B15" s="42">
        <v>101</v>
      </c>
      <c r="C15" s="42" t="s">
        <v>289</v>
      </c>
      <c r="D15" s="42" t="s">
        <v>248</v>
      </c>
      <c r="E15" s="26" t="s">
        <v>167</v>
      </c>
      <c r="F15" s="21" t="s">
        <v>304</v>
      </c>
      <c r="G15" s="26" t="s">
        <v>210</v>
      </c>
      <c r="H15" s="21">
        <v>0</v>
      </c>
      <c r="I15" s="42" t="s">
        <v>300</v>
      </c>
      <c r="J15" s="21">
        <v>0</v>
      </c>
      <c r="K15" s="40">
        <f t="shared" ref="K15:K19" si="0">B15</f>
        <v>101</v>
      </c>
      <c r="L15" s="40">
        <v>0</v>
      </c>
      <c r="M15" s="26">
        <v>0</v>
      </c>
      <c r="N15" s="40">
        <v>0</v>
      </c>
      <c r="O15" s="40">
        <v>0</v>
      </c>
      <c r="P15" s="18">
        <v>1</v>
      </c>
      <c r="Q15" s="17">
        <v>0</v>
      </c>
      <c r="R15" s="18" t="s">
        <v>301</v>
      </c>
      <c r="S15" s="42" t="s">
        <v>302</v>
      </c>
      <c r="T15" s="5">
        <v>1</v>
      </c>
      <c r="U15" s="18">
        <v>100</v>
      </c>
      <c r="V15" s="18">
        <v>0</v>
      </c>
      <c r="W15" s="18">
        <v>2000</v>
      </c>
      <c r="X15" s="42">
        <f>B16</f>
        <v>102</v>
      </c>
      <c r="Y15" s="42"/>
      <c r="Z15" s="42"/>
      <c r="AA15" s="42"/>
      <c r="AB15" s="18"/>
    </row>
    <row r="16" spans="1:28" s="5" customFormat="1" x14ac:dyDescent="0.3">
      <c r="A16" s="18"/>
      <c r="B16" s="42">
        <v>102</v>
      </c>
      <c r="C16" s="42" t="s">
        <v>246</v>
      </c>
      <c r="D16" s="42" t="s">
        <v>248</v>
      </c>
      <c r="E16" s="26" t="s">
        <v>167</v>
      </c>
      <c r="F16" s="21" t="s">
        <v>195</v>
      </c>
      <c r="G16" s="26" t="s">
        <v>210</v>
      </c>
      <c r="H16" s="21">
        <v>0</v>
      </c>
      <c r="I16" s="42" t="s">
        <v>200</v>
      </c>
      <c r="J16" s="21">
        <v>0</v>
      </c>
      <c r="K16" s="40">
        <f t="shared" si="0"/>
        <v>102</v>
      </c>
      <c r="L16" s="40">
        <v>0</v>
      </c>
      <c r="M16" s="26">
        <v>0</v>
      </c>
      <c r="N16" s="40">
        <v>0</v>
      </c>
      <c r="O16" s="40">
        <v>0</v>
      </c>
      <c r="P16" s="18">
        <v>1</v>
      </c>
      <c r="Q16" s="17">
        <v>0</v>
      </c>
      <c r="R16" s="18" t="s">
        <v>205</v>
      </c>
      <c r="S16" s="42" t="s">
        <v>293</v>
      </c>
      <c r="T16" s="5">
        <v>1</v>
      </c>
      <c r="U16" s="18">
        <v>200</v>
      </c>
      <c r="V16" s="18">
        <v>1</v>
      </c>
      <c r="W16" s="18">
        <v>4000</v>
      </c>
      <c r="X16" s="42">
        <f t="shared" ref="X16:X18" si="1">B17</f>
        <v>103</v>
      </c>
      <c r="Y16" s="42"/>
      <c r="Z16" s="42"/>
      <c r="AA16" s="42"/>
      <c r="AB16" s="18"/>
    </row>
    <row r="17" spans="1:28" s="5" customFormat="1" x14ac:dyDescent="0.3">
      <c r="A17" s="18"/>
      <c r="B17" s="42">
        <v>103</v>
      </c>
      <c r="C17" s="42" t="s">
        <v>246</v>
      </c>
      <c r="D17" s="42" t="s">
        <v>248</v>
      </c>
      <c r="E17" s="26" t="s">
        <v>167</v>
      </c>
      <c r="F17" s="21" t="s">
        <v>196</v>
      </c>
      <c r="G17" s="26" t="s">
        <v>210</v>
      </c>
      <c r="H17" s="21">
        <v>0</v>
      </c>
      <c r="I17" s="42" t="s">
        <v>201</v>
      </c>
      <c r="J17" s="21">
        <v>0</v>
      </c>
      <c r="K17" s="40">
        <f t="shared" si="0"/>
        <v>103</v>
      </c>
      <c r="L17" s="40">
        <v>0</v>
      </c>
      <c r="M17" s="26">
        <v>0</v>
      </c>
      <c r="N17" s="40">
        <v>0</v>
      </c>
      <c r="O17" s="40">
        <v>0</v>
      </c>
      <c r="P17" s="18">
        <v>1</v>
      </c>
      <c r="Q17" s="17">
        <v>0</v>
      </c>
      <c r="R17" s="18" t="s">
        <v>206</v>
      </c>
      <c r="S17" s="42" t="s">
        <v>294</v>
      </c>
      <c r="T17" s="5">
        <v>1</v>
      </c>
      <c r="U17" s="18">
        <v>300</v>
      </c>
      <c r="V17" s="42">
        <v>2</v>
      </c>
      <c r="W17" s="18">
        <v>6000</v>
      </c>
      <c r="X17" s="42">
        <f t="shared" si="1"/>
        <v>104</v>
      </c>
      <c r="Y17" s="42"/>
      <c r="Z17" s="42"/>
      <c r="AA17" s="42"/>
      <c r="AB17" s="18"/>
    </row>
    <row r="18" spans="1:28" s="5" customFormat="1" x14ac:dyDescent="0.3">
      <c r="A18" s="18"/>
      <c r="B18" s="42">
        <v>104</v>
      </c>
      <c r="C18" s="42" t="s">
        <v>246</v>
      </c>
      <c r="D18" s="42" t="s">
        <v>248</v>
      </c>
      <c r="E18" s="26" t="s">
        <v>167</v>
      </c>
      <c r="F18" s="21" t="s">
        <v>197</v>
      </c>
      <c r="G18" s="26" t="s">
        <v>210</v>
      </c>
      <c r="H18" s="21">
        <v>0</v>
      </c>
      <c r="I18" s="42" t="s">
        <v>202</v>
      </c>
      <c r="J18" s="21">
        <v>0</v>
      </c>
      <c r="K18" s="40">
        <f t="shared" si="0"/>
        <v>104</v>
      </c>
      <c r="L18" s="40">
        <v>0</v>
      </c>
      <c r="M18" s="26">
        <v>0</v>
      </c>
      <c r="N18" s="40">
        <v>0</v>
      </c>
      <c r="O18" s="40">
        <v>0</v>
      </c>
      <c r="P18" s="18">
        <v>1</v>
      </c>
      <c r="Q18" s="17">
        <v>0</v>
      </c>
      <c r="R18" s="18" t="s">
        <v>207</v>
      </c>
      <c r="S18" s="42" t="s">
        <v>295</v>
      </c>
      <c r="T18" s="5">
        <v>1</v>
      </c>
      <c r="U18" s="18">
        <v>400</v>
      </c>
      <c r="V18" s="42">
        <v>3</v>
      </c>
      <c r="W18" s="18">
        <v>8000</v>
      </c>
      <c r="X18" s="42">
        <f t="shared" si="1"/>
        <v>105</v>
      </c>
      <c r="Y18" s="42"/>
      <c r="Z18" s="42"/>
      <c r="AA18" s="42"/>
      <c r="AB18" s="18"/>
    </row>
    <row r="19" spans="1:28" s="5" customFormat="1" x14ac:dyDescent="0.3">
      <c r="A19" s="18"/>
      <c r="B19" s="42">
        <v>105</v>
      </c>
      <c r="C19" s="42" t="s">
        <v>246</v>
      </c>
      <c r="D19" s="42" t="s">
        <v>248</v>
      </c>
      <c r="E19" s="26" t="s">
        <v>167</v>
      </c>
      <c r="F19" s="21" t="s">
        <v>198</v>
      </c>
      <c r="G19" s="26" t="s">
        <v>210</v>
      </c>
      <c r="H19" s="21">
        <v>0</v>
      </c>
      <c r="I19" s="42" t="s">
        <v>203</v>
      </c>
      <c r="J19" s="21">
        <v>0</v>
      </c>
      <c r="K19" s="40">
        <f t="shared" si="0"/>
        <v>105</v>
      </c>
      <c r="L19" s="40">
        <v>0</v>
      </c>
      <c r="M19" s="26">
        <v>0</v>
      </c>
      <c r="N19" s="40">
        <v>0</v>
      </c>
      <c r="O19" s="40">
        <v>0</v>
      </c>
      <c r="P19" s="18">
        <v>1</v>
      </c>
      <c r="Q19" s="17">
        <v>0</v>
      </c>
      <c r="R19" s="18" t="s">
        <v>208</v>
      </c>
      <c r="S19" s="42" t="s">
        <v>296</v>
      </c>
      <c r="T19" s="5">
        <v>1</v>
      </c>
      <c r="U19" s="18">
        <v>500</v>
      </c>
      <c r="V19" s="42">
        <v>4</v>
      </c>
      <c r="W19" s="18">
        <v>10000</v>
      </c>
      <c r="X19" s="42">
        <v>-1</v>
      </c>
      <c r="Y19" s="42"/>
      <c r="Z19" s="42"/>
      <c r="AA19" s="42"/>
      <c r="AB19" s="18"/>
    </row>
    <row r="20" spans="1:28" s="6" customFormat="1" x14ac:dyDescent="0.3">
      <c r="A20" s="10" t="s">
        <v>191</v>
      </c>
      <c r="B20" s="10" t="s">
        <v>90</v>
      </c>
      <c r="C20" s="10" t="s">
        <v>91</v>
      </c>
      <c r="D20" s="10" t="s">
        <v>52</v>
      </c>
      <c r="E20" s="10" t="s">
        <v>89</v>
      </c>
      <c r="F20" s="10" t="s">
        <v>74</v>
      </c>
      <c r="G20" s="10" t="s">
        <v>92</v>
      </c>
      <c r="H20" s="10" t="s">
        <v>76</v>
      </c>
      <c r="I20" s="10" t="s">
        <v>93</v>
      </c>
      <c r="J20" s="10" t="s">
        <v>94</v>
      </c>
      <c r="K20" s="10" t="s">
        <v>95</v>
      </c>
      <c r="L20" s="10" t="s">
        <v>96</v>
      </c>
      <c r="M20" s="10" t="s">
        <v>190</v>
      </c>
      <c r="N20" s="10" t="s">
        <v>97</v>
      </c>
      <c r="O20" s="10" t="s">
        <v>98</v>
      </c>
      <c r="P20" s="10" t="s">
        <v>99</v>
      </c>
      <c r="Q20" s="10" t="s">
        <v>101</v>
      </c>
      <c r="R20" s="10" t="s">
        <v>100</v>
      </c>
      <c r="S20" s="10" t="s">
        <v>256</v>
      </c>
      <c r="T20" s="10" t="s">
        <v>260</v>
      </c>
      <c r="U20" s="10" t="s">
        <v>237</v>
      </c>
      <c r="V20" s="10" t="s">
        <v>213</v>
      </c>
      <c r="W20" s="10" t="s">
        <v>251</v>
      </c>
      <c r="X20" s="10" t="s">
        <v>298</v>
      </c>
      <c r="Y20" s="10"/>
      <c r="Z20" s="10"/>
      <c r="AA20" s="10"/>
      <c r="AB20" s="10"/>
    </row>
    <row r="21" spans="1:28" s="42" customFormat="1" x14ac:dyDescent="0.3">
      <c r="B21" s="42">
        <v>200</v>
      </c>
      <c r="C21" s="42" t="s">
        <v>246</v>
      </c>
      <c r="D21" s="42" t="s">
        <v>249</v>
      </c>
      <c r="E21" s="26" t="s">
        <v>167</v>
      </c>
      <c r="F21" s="40" t="s">
        <v>216</v>
      </c>
      <c r="G21" s="26" t="s">
        <v>210</v>
      </c>
      <c r="H21" s="40">
        <v>0</v>
      </c>
      <c r="I21" s="42" t="s">
        <v>199</v>
      </c>
      <c r="J21" s="40">
        <v>0</v>
      </c>
      <c r="K21" s="40">
        <f>B21</f>
        <v>200</v>
      </c>
      <c r="L21" s="40">
        <v>0</v>
      </c>
      <c r="M21" s="26">
        <v>0</v>
      </c>
      <c r="N21" s="40">
        <v>0</v>
      </c>
      <c r="O21" s="40">
        <v>0</v>
      </c>
      <c r="P21" s="42">
        <v>1</v>
      </c>
      <c r="Q21" s="17">
        <v>0</v>
      </c>
      <c r="R21" s="42" t="s">
        <v>204</v>
      </c>
      <c r="S21" s="42" t="s">
        <v>292</v>
      </c>
      <c r="T21" s="42">
        <v>0</v>
      </c>
      <c r="U21" s="42">
        <v>0</v>
      </c>
      <c r="V21" s="43">
        <v>-1</v>
      </c>
      <c r="W21" s="42">
        <v>0</v>
      </c>
      <c r="X21" s="42">
        <v>-1</v>
      </c>
    </row>
    <row r="22" spans="1:28" s="42" customFormat="1" x14ac:dyDescent="0.3">
      <c r="B22" s="42">
        <v>201</v>
      </c>
      <c r="C22" s="42" t="s">
        <v>246</v>
      </c>
      <c r="D22" s="42" t="s">
        <v>249</v>
      </c>
      <c r="E22" s="26" t="s">
        <v>167</v>
      </c>
      <c r="F22" s="40" t="s">
        <v>305</v>
      </c>
      <c r="G22" s="26" t="s">
        <v>210</v>
      </c>
      <c r="H22" s="40">
        <v>0</v>
      </c>
      <c r="I22" s="42" t="s">
        <v>300</v>
      </c>
      <c r="J22" s="40">
        <v>0</v>
      </c>
      <c r="K22" s="40">
        <f t="shared" ref="K22:K26" si="2">B22</f>
        <v>201</v>
      </c>
      <c r="L22" s="40">
        <v>0</v>
      </c>
      <c r="M22" s="26">
        <v>0</v>
      </c>
      <c r="N22" s="40">
        <v>0</v>
      </c>
      <c r="O22" s="40">
        <v>0</v>
      </c>
      <c r="P22" s="42">
        <v>1</v>
      </c>
      <c r="Q22" s="17">
        <v>0</v>
      </c>
      <c r="R22" s="42" t="s">
        <v>301</v>
      </c>
      <c r="S22" s="42" t="s">
        <v>302</v>
      </c>
      <c r="T22" s="42">
        <v>1</v>
      </c>
      <c r="U22" s="42">
        <v>100</v>
      </c>
      <c r="V22" s="42">
        <v>0</v>
      </c>
      <c r="W22" s="42">
        <v>0</v>
      </c>
      <c r="X22" s="42">
        <f>B23</f>
        <v>202</v>
      </c>
    </row>
    <row r="23" spans="1:28" s="42" customFormat="1" x14ac:dyDescent="0.3">
      <c r="B23" s="42">
        <v>202</v>
      </c>
      <c r="C23" s="42" t="s">
        <v>246</v>
      </c>
      <c r="D23" s="42" t="s">
        <v>249</v>
      </c>
      <c r="E23" s="26" t="s">
        <v>167</v>
      </c>
      <c r="F23" s="40" t="s">
        <v>217</v>
      </c>
      <c r="G23" s="26" t="s">
        <v>210</v>
      </c>
      <c r="H23" s="40">
        <v>0</v>
      </c>
      <c r="I23" s="42" t="s">
        <v>200</v>
      </c>
      <c r="J23" s="40">
        <v>0</v>
      </c>
      <c r="K23" s="40">
        <f t="shared" si="2"/>
        <v>202</v>
      </c>
      <c r="L23" s="40">
        <v>0</v>
      </c>
      <c r="M23" s="26">
        <v>0</v>
      </c>
      <c r="N23" s="40">
        <v>0</v>
      </c>
      <c r="O23" s="40">
        <v>0</v>
      </c>
      <c r="P23" s="42">
        <v>1</v>
      </c>
      <c r="Q23" s="17">
        <v>0</v>
      </c>
      <c r="R23" s="42" t="s">
        <v>205</v>
      </c>
      <c r="S23" s="42" t="s">
        <v>293</v>
      </c>
      <c r="T23" s="42">
        <v>1</v>
      </c>
      <c r="U23" s="42">
        <v>200</v>
      </c>
      <c r="V23" s="42">
        <v>1</v>
      </c>
      <c r="W23" s="42">
        <v>0</v>
      </c>
      <c r="X23" s="42">
        <f t="shared" ref="X23:X25" si="3">B24</f>
        <v>203</v>
      </c>
    </row>
    <row r="24" spans="1:28" s="42" customFormat="1" x14ac:dyDescent="0.3">
      <c r="B24" s="42">
        <v>203</v>
      </c>
      <c r="C24" s="42" t="s">
        <v>246</v>
      </c>
      <c r="D24" s="42" t="s">
        <v>249</v>
      </c>
      <c r="E24" s="26" t="s">
        <v>167</v>
      </c>
      <c r="F24" s="40" t="s">
        <v>218</v>
      </c>
      <c r="G24" s="26" t="s">
        <v>210</v>
      </c>
      <c r="H24" s="40">
        <v>0</v>
      </c>
      <c r="I24" s="42" t="s">
        <v>201</v>
      </c>
      <c r="J24" s="40">
        <v>0</v>
      </c>
      <c r="K24" s="40">
        <f t="shared" si="2"/>
        <v>203</v>
      </c>
      <c r="L24" s="40">
        <v>0</v>
      </c>
      <c r="M24" s="26">
        <v>0</v>
      </c>
      <c r="N24" s="40">
        <v>0</v>
      </c>
      <c r="O24" s="40">
        <v>0</v>
      </c>
      <c r="P24" s="42">
        <v>1</v>
      </c>
      <c r="Q24" s="17">
        <v>0</v>
      </c>
      <c r="R24" s="42" t="s">
        <v>206</v>
      </c>
      <c r="S24" s="42" t="s">
        <v>294</v>
      </c>
      <c r="T24" s="42">
        <v>1</v>
      </c>
      <c r="U24" s="42">
        <v>300</v>
      </c>
      <c r="V24" s="42">
        <v>2</v>
      </c>
      <c r="W24" s="42">
        <v>0</v>
      </c>
      <c r="X24" s="42">
        <f t="shared" si="3"/>
        <v>204</v>
      </c>
    </row>
    <row r="25" spans="1:28" s="42" customFormat="1" x14ac:dyDescent="0.3">
      <c r="B25" s="42">
        <v>204</v>
      </c>
      <c r="C25" s="42" t="s">
        <v>246</v>
      </c>
      <c r="D25" s="42" t="s">
        <v>249</v>
      </c>
      <c r="E25" s="26" t="s">
        <v>167</v>
      </c>
      <c r="F25" s="40" t="s">
        <v>219</v>
      </c>
      <c r="G25" s="26" t="s">
        <v>210</v>
      </c>
      <c r="H25" s="40">
        <v>0</v>
      </c>
      <c r="I25" s="42" t="s">
        <v>202</v>
      </c>
      <c r="J25" s="40">
        <v>0</v>
      </c>
      <c r="K25" s="40">
        <f t="shared" si="2"/>
        <v>204</v>
      </c>
      <c r="L25" s="40">
        <v>0</v>
      </c>
      <c r="M25" s="26">
        <v>0</v>
      </c>
      <c r="N25" s="40">
        <v>0</v>
      </c>
      <c r="O25" s="40">
        <v>0</v>
      </c>
      <c r="P25" s="42">
        <v>1</v>
      </c>
      <c r="Q25" s="17">
        <v>0</v>
      </c>
      <c r="R25" s="42" t="s">
        <v>207</v>
      </c>
      <c r="S25" s="42" t="s">
        <v>295</v>
      </c>
      <c r="T25" s="42">
        <v>1</v>
      </c>
      <c r="U25" s="42">
        <v>400</v>
      </c>
      <c r="V25" s="42">
        <v>3</v>
      </c>
      <c r="W25" s="42">
        <v>0</v>
      </c>
      <c r="X25" s="42">
        <f t="shared" si="3"/>
        <v>205</v>
      </c>
    </row>
    <row r="26" spans="1:28" s="42" customFormat="1" x14ac:dyDescent="0.3">
      <c r="B26" s="42">
        <v>205</v>
      </c>
      <c r="C26" s="42" t="s">
        <v>246</v>
      </c>
      <c r="D26" s="42" t="s">
        <v>249</v>
      </c>
      <c r="E26" s="26" t="s">
        <v>167</v>
      </c>
      <c r="F26" s="40" t="s">
        <v>220</v>
      </c>
      <c r="G26" s="26" t="s">
        <v>210</v>
      </c>
      <c r="H26" s="40">
        <v>0</v>
      </c>
      <c r="I26" s="42" t="s">
        <v>203</v>
      </c>
      <c r="J26" s="40">
        <v>0</v>
      </c>
      <c r="K26" s="40">
        <f t="shared" si="2"/>
        <v>205</v>
      </c>
      <c r="L26" s="40">
        <v>0</v>
      </c>
      <c r="M26" s="26">
        <v>0</v>
      </c>
      <c r="N26" s="40">
        <v>0</v>
      </c>
      <c r="O26" s="40">
        <v>0</v>
      </c>
      <c r="P26" s="42">
        <v>1</v>
      </c>
      <c r="Q26" s="17">
        <v>0</v>
      </c>
      <c r="R26" s="42" t="s">
        <v>208</v>
      </c>
      <c r="S26" s="42" t="s">
        <v>296</v>
      </c>
      <c r="T26" s="42">
        <v>1</v>
      </c>
      <c r="U26" s="42">
        <v>500</v>
      </c>
      <c r="V26" s="42">
        <v>4</v>
      </c>
      <c r="W26" s="42">
        <v>0</v>
      </c>
      <c r="X26" s="42">
        <v>-1</v>
      </c>
    </row>
    <row r="27" spans="1:28" s="6" customFormat="1" x14ac:dyDescent="0.3">
      <c r="A27" s="10" t="s">
        <v>191</v>
      </c>
      <c r="B27" s="10" t="s">
        <v>90</v>
      </c>
      <c r="C27" s="10" t="s">
        <v>91</v>
      </c>
      <c r="D27" s="10" t="s">
        <v>52</v>
      </c>
      <c r="E27" s="10" t="s">
        <v>89</v>
      </c>
      <c r="F27" s="10" t="s">
        <v>74</v>
      </c>
      <c r="G27" s="10" t="s">
        <v>92</v>
      </c>
      <c r="H27" s="10" t="s">
        <v>76</v>
      </c>
      <c r="I27" s="10" t="s">
        <v>93</v>
      </c>
      <c r="J27" s="10" t="s">
        <v>94</v>
      </c>
      <c r="K27" s="10" t="s">
        <v>95</v>
      </c>
      <c r="L27" s="10" t="s">
        <v>96</v>
      </c>
      <c r="M27" s="10" t="s">
        <v>190</v>
      </c>
      <c r="N27" s="10" t="s">
        <v>97</v>
      </c>
      <c r="O27" s="10" t="s">
        <v>98</v>
      </c>
      <c r="P27" s="10" t="s">
        <v>99</v>
      </c>
      <c r="Q27" s="10" t="s">
        <v>101</v>
      </c>
      <c r="R27" s="10" t="s">
        <v>100</v>
      </c>
      <c r="S27" s="10" t="s">
        <v>256</v>
      </c>
      <c r="T27" s="10" t="s">
        <v>260</v>
      </c>
      <c r="U27" s="10" t="s">
        <v>237</v>
      </c>
      <c r="V27" s="10" t="s">
        <v>213</v>
      </c>
      <c r="W27" s="10" t="s">
        <v>251</v>
      </c>
      <c r="X27" s="10" t="s">
        <v>298</v>
      </c>
      <c r="Y27" s="10"/>
      <c r="Z27" s="10"/>
      <c r="AA27" s="10"/>
      <c r="AB27" s="10"/>
    </row>
    <row r="28" spans="1:28" s="42" customFormat="1" x14ac:dyDescent="0.3">
      <c r="B28" s="42">
        <v>300</v>
      </c>
      <c r="C28" s="42" t="s">
        <v>246</v>
      </c>
      <c r="D28" s="42" t="s">
        <v>250</v>
      </c>
      <c r="E28" s="26" t="s">
        <v>167</v>
      </c>
      <c r="F28" s="40" t="s">
        <v>221</v>
      </c>
      <c r="G28" s="26" t="s">
        <v>210</v>
      </c>
      <c r="H28" s="40">
        <v>0</v>
      </c>
      <c r="I28" s="42" t="s">
        <v>199</v>
      </c>
      <c r="J28" s="40">
        <v>0</v>
      </c>
      <c r="K28" s="40">
        <f>B28</f>
        <v>300</v>
      </c>
      <c r="L28" s="40">
        <v>0</v>
      </c>
      <c r="M28" s="26">
        <v>0</v>
      </c>
      <c r="N28" s="40">
        <v>0</v>
      </c>
      <c r="O28" s="40">
        <v>0</v>
      </c>
      <c r="P28" s="42">
        <v>1</v>
      </c>
      <c r="Q28" s="17">
        <v>0</v>
      </c>
      <c r="R28" s="42" t="s">
        <v>204</v>
      </c>
      <c r="S28" s="42" t="s">
        <v>292</v>
      </c>
      <c r="T28" s="42">
        <v>0</v>
      </c>
      <c r="U28" s="42">
        <v>0</v>
      </c>
      <c r="V28" s="43">
        <v>-1</v>
      </c>
      <c r="W28" s="42">
        <v>0</v>
      </c>
      <c r="X28" s="42">
        <v>-1</v>
      </c>
    </row>
    <row r="29" spans="1:28" s="42" customFormat="1" x14ac:dyDescent="0.3">
      <c r="B29" s="42">
        <v>301</v>
      </c>
      <c r="C29" s="42" t="s">
        <v>246</v>
      </c>
      <c r="D29" s="42" t="s">
        <v>250</v>
      </c>
      <c r="E29" s="26" t="s">
        <v>167</v>
      </c>
      <c r="F29" s="40" t="s">
        <v>303</v>
      </c>
      <c r="G29" s="26" t="s">
        <v>210</v>
      </c>
      <c r="H29" s="40">
        <v>0</v>
      </c>
      <c r="I29" s="42" t="s">
        <v>300</v>
      </c>
      <c r="J29" s="40">
        <v>0</v>
      </c>
      <c r="K29" s="40">
        <f t="shared" ref="K29:K33" si="4">B29</f>
        <v>301</v>
      </c>
      <c r="L29" s="40">
        <v>0</v>
      </c>
      <c r="M29" s="26">
        <v>0</v>
      </c>
      <c r="N29" s="40">
        <v>0</v>
      </c>
      <c r="O29" s="40">
        <v>0</v>
      </c>
      <c r="P29" s="42">
        <v>1</v>
      </c>
      <c r="Q29" s="17">
        <v>0</v>
      </c>
      <c r="R29" s="42" t="s">
        <v>301</v>
      </c>
      <c r="S29" s="42" t="s">
        <v>302</v>
      </c>
      <c r="T29" s="42">
        <v>1</v>
      </c>
      <c r="U29" s="42">
        <v>100</v>
      </c>
      <c r="V29" s="42">
        <v>0</v>
      </c>
      <c r="W29" s="42">
        <v>0</v>
      </c>
      <c r="X29" s="42">
        <f>B30</f>
        <v>302</v>
      </c>
    </row>
    <row r="30" spans="1:28" s="42" customFormat="1" x14ac:dyDescent="0.3">
      <c r="B30" s="42">
        <v>302</v>
      </c>
      <c r="C30" s="42" t="s">
        <v>246</v>
      </c>
      <c r="D30" s="42" t="s">
        <v>250</v>
      </c>
      <c r="E30" s="26" t="s">
        <v>167</v>
      </c>
      <c r="F30" s="40" t="s">
        <v>222</v>
      </c>
      <c r="G30" s="26" t="s">
        <v>210</v>
      </c>
      <c r="H30" s="40">
        <v>0</v>
      </c>
      <c r="I30" s="42" t="s">
        <v>200</v>
      </c>
      <c r="J30" s="40">
        <v>0</v>
      </c>
      <c r="K30" s="40">
        <f t="shared" si="4"/>
        <v>302</v>
      </c>
      <c r="L30" s="40">
        <v>0</v>
      </c>
      <c r="M30" s="26">
        <v>0</v>
      </c>
      <c r="N30" s="40">
        <v>0</v>
      </c>
      <c r="O30" s="40">
        <v>0</v>
      </c>
      <c r="P30" s="42">
        <v>1</v>
      </c>
      <c r="Q30" s="17">
        <v>0</v>
      </c>
      <c r="R30" s="42" t="s">
        <v>205</v>
      </c>
      <c r="S30" s="42" t="s">
        <v>293</v>
      </c>
      <c r="T30" s="42">
        <v>1</v>
      </c>
      <c r="U30" s="42">
        <v>200</v>
      </c>
      <c r="V30" s="42">
        <v>1</v>
      </c>
      <c r="W30" s="42">
        <v>0</v>
      </c>
      <c r="X30" s="42">
        <f t="shared" ref="X30:X32" si="5">B31</f>
        <v>303</v>
      </c>
    </row>
    <row r="31" spans="1:28" s="42" customFormat="1" x14ac:dyDescent="0.3">
      <c r="B31" s="42">
        <v>303</v>
      </c>
      <c r="C31" s="42" t="s">
        <v>246</v>
      </c>
      <c r="D31" s="42" t="s">
        <v>250</v>
      </c>
      <c r="E31" s="26" t="s">
        <v>167</v>
      </c>
      <c r="F31" s="40" t="s">
        <v>223</v>
      </c>
      <c r="G31" s="26" t="s">
        <v>210</v>
      </c>
      <c r="H31" s="40">
        <v>0</v>
      </c>
      <c r="I31" s="42" t="s">
        <v>201</v>
      </c>
      <c r="J31" s="40">
        <v>0</v>
      </c>
      <c r="K31" s="40">
        <f t="shared" si="4"/>
        <v>303</v>
      </c>
      <c r="L31" s="40">
        <v>0</v>
      </c>
      <c r="M31" s="26">
        <v>0</v>
      </c>
      <c r="N31" s="40">
        <v>0</v>
      </c>
      <c r="O31" s="40">
        <v>0</v>
      </c>
      <c r="P31" s="42">
        <v>1</v>
      </c>
      <c r="Q31" s="17">
        <v>0</v>
      </c>
      <c r="R31" s="42" t="s">
        <v>206</v>
      </c>
      <c r="S31" s="42" t="s">
        <v>294</v>
      </c>
      <c r="T31" s="42">
        <v>1</v>
      </c>
      <c r="U31" s="42">
        <v>300</v>
      </c>
      <c r="V31" s="42">
        <v>2</v>
      </c>
      <c r="W31" s="42">
        <v>0</v>
      </c>
      <c r="X31" s="42">
        <f t="shared" si="5"/>
        <v>304</v>
      </c>
    </row>
    <row r="32" spans="1:28" s="42" customFormat="1" x14ac:dyDescent="0.3">
      <c r="B32" s="42">
        <v>304</v>
      </c>
      <c r="C32" s="42" t="s">
        <v>246</v>
      </c>
      <c r="D32" s="42" t="s">
        <v>250</v>
      </c>
      <c r="E32" s="26" t="s">
        <v>167</v>
      </c>
      <c r="F32" s="40" t="s">
        <v>224</v>
      </c>
      <c r="G32" s="26" t="s">
        <v>210</v>
      </c>
      <c r="H32" s="40">
        <v>0</v>
      </c>
      <c r="I32" s="42" t="s">
        <v>202</v>
      </c>
      <c r="J32" s="40">
        <v>0</v>
      </c>
      <c r="K32" s="40">
        <f t="shared" si="4"/>
        <v>304</v>
      </c>
      <c r="L32" s="40">
        <v>0</v>
      </c>
      <c r="M32" s="26">
        <v>0</v>
      </c>
      <c r="N32" s="40">
        <v>0</v>
      </c>
      <c r="O32" s="40">
        <v>0</v>
      </c>
      <c r="P32" s="42">
        <v>1</v>
      </c>
      <c r="Q32" s="17">
        <v>0</v>
      </c>
      <c r="R32" s="42" t="s">
        <v>207</v>
      </c>
      <c r="S32" s="42" t="s">
        <v>295</v>
      </c>
      <c r="T32" s="42">
        <v>1</v>
      </c>
      <c r="U32" s="42">
        <v>400</v>
      </c>
      <c r="V32" s="42">
        <v>3</v>
      </c>
      <c r="W32" s="42">
        <v>0</v>
      </c>
      <c r="X32" s="42">
        <f t="shared" si="5"/>
        <v>305</v>
      </c>
    </row>
    <row r="33" spans="1:29" s="42" customFormat="1" x14ac:dyDescent="0.3">
      <c r="B33" s="42">
        <v>305</v>
      </c>
      <c r="C33" s="42" t="s">
        <v>246</v>
      </c>
      <c r="D33" s="42" t="s">
        <v>250</v>
      </c>
      <c r="E33" s="26" t="s">
        <v>167</v>
      </c>
      <c r="F33" s="40" t="s">
        <v>225</v>
      </c>
      <c r="G33" s="26" t="s">
        <v>210</v>
      </c>
      <c r="H33" s="40">
        <v>0</v>
      </c>
      <c r="I33" s="42" t="s">
        <v>203</v>
      </c>
      <c r="J33" s="40">
        <v>0</v>
      </c>
      <c r="K33" s="40">
        <f t="shared" si="4"/>
        <v>305</v>
      </c>
      <c r="L33" s="40">
        <v>0</v>
      </c>
      <c r="M33" s="26">
        <v>0</v>
      </c>
      <c r="N33" s="40">
        <v>0</v>
      </c>
      <c r="O33" s="40">
        <v>0</v>
      </c>
      <c r="P33" s="42">
        <v>1</v>
      </c>
      <c r="Q33" s="17">
        <v>0</v>
      </c>
      <c r="R33" s="42" t="s">
        <v>208</v>
      </c>
      <c r="S33" s="42" t="s">
        <v>296</v>
      </c>
      <c r="T33" s="42">
        <v>1</v>
      </c>
      <c r="U33" s="42">
        <v>500</v>
      </c>
      <c r="V33" s="42">
        <v>4</v>
      </c>
      <c r="W33" s="42">
        <v>0</v>
      </c>
      <c r="X33" s="42">
        <v>-1</v>
      </c>
    </row>
    <row r="34" spans="1:29" s="42" customFormat="1" x14ac:dyDescent="0.3">
      <c r="A34" s="24" t="s">
        <v>253</v>
      </c>
      <c r="B34" s="24"/>
      <c r="C34" s="24"/>
      <c r="D34" s="24"/>
      <c r="E34" s="24"/>
      <c r="F34" s="24"/>
      <c r="G34" s="24"/>
      <c r="H34" s="24"/>
      <c r="I34" s="24"/>
      <c r="J34" s="24"/>
      <c r="K34" s="9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</row>
    <row r="35" spans="1:29" s="6" customFormat="1" x14ac:dyDescent="0.3">
      <c r="A35" s="10" t="s">
        <v>286</v>
      </c>
      <c r="B35" s="10" t="s">
        <v>111</v>
      </c>
      <c r="C35" s="10" t="s">
        <v>112</v>
      </c>
      <c r="D35" s="10" t="s">
        <v>113</v>
      </c>
      <c r="E35" s="10" t="s">
        <v>114</v>
      </c>
      <c r="F35" s="10" t="s">
        <v>74</v>
      </c>
      <c r="G35" s="10" t="s">
        <v>115</v>
      </c>
      <c r="H35" s="10" t="s">
        <v>116</v>
      </c>
      <c r="I35" s="10" t="s">
        <v>117</v>
      </c>
      <c r="J35" s="10" t="s">
        <v>118</v>
      </c>
      <c r="K35" s="10" t="s">
        <v>119</v>
      </c>
      <c r="L35" s="10" t="s">
        <v>120</v>
      </c>
      <c r="M35" s="10" t="s">
        <v>190</v>
      </c>
      <c r="N35" s="10" t="s">
        <v>121</v>
      </c>
      <c r="O35" s="10" t="s">
        <v>122</v>
      </c>
      <c r="P35" s="10" t="s">
        <v>123</v>
      </c>
      <c r="Q35" s="10" t="s">
        <v>124</v>
      </c>
      <c r="R35" s="10" t="s">
        <v>125</v>
      </c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1:29" s="5" customFormat="1" x14ac:dyDescent="0.3">
      <c r="A36" s="46"/>
      <c r="B36" s="18">
        <v>4000</v>
      </c>
      <c r="C36" s="42" t="s">
        <v>290</v>
      </c>
      <c r="D36" s="20" t="s">
        <v>226</v>
      </c>
      <c r="E36" s="26" t="s">
        <v>169</v>
      </c>
      <c r="F36" s="18" t="s">
        <v>307</v>
      </c>
      <c r="G36" s="26" t="s">
        <v>210</v>
      </c>
      <c r="H36" s="18">
        <v>0</v>
      </c>
      <c r="I36" s="41" t="s">
        <v>330</v>
      </c>
      <c r="J36" s="18">
        <v>0</v>
      </c>
      <c r="K36" s="40" t="s">
        <v>255</v>
      </c>
      <c r="L36" s="21">
        <v>0</v>
      </c>
      <c r="M36" s="26" t="s">
        <v>192</v>
      </c>
      <c r="N36" s="21">
        <v>0</v>
      </c>
      <c r="O36" s="18">
        <v>300</v>
      </c>
      <c r="P36" s="18">
        <v>1</v>
      </c>
      <c r="Q36" s="18">
        <v>0</v>
      </c>
      <c r="R36" s="18" t="s">
        <v>308</v>
      </c>
      <c r="S36" s="40"/>
      <c r="T36" s="21"/>
      <c r="U36" s="21"/>
      <c r="V36" s="21"/>
      <c r="W36" s="21"/>
      <c r="X36" s="21"/>
      <c r="Y36" s="18"/>
      <c r="Z36" s="18"/>
      <c r="AA36" s="18"/>
      <c r="AB36" s="18"/>
    </row>
    <row r="37" spans="1:29" s="5" customFormat="1" x14ac:dyDescent="0.3">
      <c r="A37" s="46"/>
      <c r="B37" s="18">
        <v>4001</v>
      </c>
      <c r="C37" s="42" t="s">
        <v>165</v>
      </c>
      <c r="D37" s="20" t="s">
        <v>226</v>
      </c>
      <c r="E37" s="26" t="s">
        <v>169</v>
      </c>
      <c r="F37" s="18" t="s">
        <v>152</v>
      </c>
      <c r="G37" s="48" t="s">
        <v>211</v>
      </c>
      <c r="H37" s="18">
        <v>0</v>
      </c>
      <c r="I37" s="41" t="s">
        <v>331</v>
      </c>
      <c r="J37" s="18">
        <v>0</v>
      </c>
      <c r="K37" s="40" t="s">
        <v>170</v>
      </c>
      <c r="L37" s="21">
        <v>0</v>
      </c>
      <c r="M37" s="26" t="s">
        <v>192</v>
      </c>
      <c r="N37" s="21">
        <v>0</v>
      </c>
      <c r="O37" s="18">
        <v>1000</v>
      </c>
      <c r="P37" s="18">
        <v>1</v>
      </c>
      <c r="Q37" s="18">
        <v>0</v>
      </c>
      <c r="R37" s="42" t="s">
        <v>177</v>
      </c>
      <c r="S37" s="40"/>
      <c r="T37" s="21"/>
      <c r="U37" s="21"/>
      <c r="V37" s="21"/>
      <c r="W37" s="21"/>
      <c r="X37" s="21"/>
      <c r="Y37" s="18"/>
      <c r="Z37" s="18"/>
      <c r="AA37" s="18"/>
      <c r="AB37" s="18"/>
    </row>
    <row r="38" spans="1:29" s="5" customFormat="1" x14ac:dyDescent="0.3">
      <c r="A38" s="46"/>
      <c r="B38" s="42">
        <v>4002</v>
      </c>
      <c r="C38" s="42" t="s">
        <v>165</v>
      </c>
      <c r="D38" s="20" t="s">
        <v>226</v>
      </c>
      <c r="E38" s="26" t="s">
        <v>169</v>
      </c>
      <c r="F38" s="18" t="s">
        <v>153</v>
      </c>
      <c r="G38" s="48" t="s">
        <v>211</v>
      </c>
      <c r="H38" s="18">
        <v>0</v>
      </c>
      <c r="I38" s="41" t="s">
        <v>332</v>
      </c>
      <c r="J38" s="18">
        <v>0</v>
      </c>
      <c r="K38" s="40" t="s">
        <v>171</v>
      </c>
      <c r="L38" s="21">
        <v>0</v>
      </c>
      <c r="M38" s="26" t="s">
        <v>192</v>
      </c>
      <c r="N38" s="21">
        <v>0</v>
      </c>
      <c r="O38" s="18">
        <v>3000</v>
      </c>
      <c r="P38" s="18">
        <v>1</v>
      </c>
      <c r="Q38" s="18">
        <v>0</v>
      </c>
      <c r="R38" s="42" t="s">
        <v>178</v>
      </c>
      <c r="S38" s="40"/>
      <c r="T38" s="21"/>
      <c r="U38" s="21"/>
      <c r="V38" s="21"/>
      <c r="W38" s="21"/>
      <c r="X38" s="21"/>
      <c r="Y38" s="18"/>
      <c r="Z38" s="18"/>
      <c r="AA38" s="18"/>
      <c r="AB38" s="18"/>
    </row>
    <row r="39" spans="1:29" s="5" customFormat="1" x14ac:dyDescent="0.3">
      <c r="A39" s="46"/>
      <c r="B39" s="42">
        <v>4003</v>
      </c>
      <c r="C39" s="42" t="s">
        <v>165</v>
      </c>
      <c r="D39" s="20" t="s">
        <v>226</v>
      </c>
      <c r="E39" s="26" t="s">
        <v>169</v>
      </c>
      <c r="F39" s="18" t="s">
        <v>154</v>
      </c>
      <c r="G39" s="48" t="s">
        <v>211</v>
      </c>
      <c r="H39" s="18">
        <v>0</v>
      </c>
      <c r="I39" s="41" t="s">
        <v>333</v>
      </c>
      <c r="J39" s="18">
        <v>0</v>
      </c>
      <c r="K39" s="40" t="s">
        <v>172</v>
      </c>
      <c r="L39" s="21">
        <v>0</v>
      </c>
      <c r="M39" s="26" t="s">
        <v>192</v>
      </c>
      <c r="N39" s="21">
        <v>0</v>
      </c>
      <c r="O39" s="18">
        <v>5000</v>
      </c>
      <c r="P39" s="18">
        <v>1</v>
      </c>
      <c r="Q39" s="18">
        <v>0</v>
      </c>
      <c r="R39" s="42" t="s">
        <v>179</v>
      </c>
      <c r="S39" s="40"/>
      <c r="T39" s="21"/>
      <c r="U39" s="21"/>
      <c r="V39" s="21"/>
      <c r="W39" s="21"/>
      <c r="X39" s="21"/>
      <c r="Y39" s="18"/>
      <c r="Z39" s="18"/>
      <c r="AA39" s="18"/>
      <c r="AB39" s="18"/>
    </row>
    <row r="40" spans="1:29" s="5" customFormat="1" x14ac:dyDescent="0.3">
      <c r="A40" s="46"/>
      <c r="B40" s="42">
        <v>4004</v>
      </c>
      <c r="C40" s="42" t="s">
        <v>165</v>
      </c>
      <c r="D40" s="20" t="s">
        <v>226</v>
      </c>
      <c r="E40" s="26" t="s">
        <v>169</v>
      </c>
      <c r="F40" s="18" t="s">
        <v>155</v>
      </c>
      <c r="G40" s="48" t="s">
        <v>211</v>
      </c>
      <c r="H40" s="18">
        <v>0</v>
      </c>
      <c r="I40" s="41" t="s">
        <v>334</v>
      </c>
      <c r="J40" s="18">
        <v>0</v>
      </c>
      <c r="K40" s="40" t="s">
        <v>173</v>
      </c>
      <c r="L40" s="21">
        <v>0</v>
      </c>
      <c r="M40" s="26" t="s">
        <v>192</v>
      </c>
      <c r="N40" s="21">
        <v>0</v>
      </c>
      <c r="O40" s="18">
        <v>10000</v>
      </c>
      <c r="P40" s="18">
        <v>1</v>
      </c>
      <c r="Q40" s="18">
        <v>0</v>
      </c>
      <c r="R40" s="18" t="s">
        <v>180</v>
      </c>
      <c r="S40" s="40"/>
      <c r="T40" s="21"/>
      <c r="U40" s="21"/>
      <c r="V40" s="21"/>
      <c r="W40" s="21"/>
      <c r="X40" s="21"/>
      <c r="Y40" s="18"/>
      <c r="Z40" s="18"/>
      <c r="AA40" s="18"/>
      <c r="AB40" s="18"/>
    </row>
    <row r="41" spans="1:29" s="6" customFormat="1" x14ac:dyDescent="0.3">
      <c r="A41" s="10" t="s">
        <v>287</v>
      </c>
      <c r="B41" s="10" t="s">
        <v>111</v>
      </c>
      <c r="C41" s="10" t="s">
        <v>112</v>
      </c>
      <c r="D41" s="10" t="s">
        <v>52</v>
      </c>
      <c r="E41" s="10" t="s">
        <v>114</v>
      </c>
      <c r="F41" s="10" t="s">
        <v>74</v>
      </c>
      <c r="G41" s="10" t="s">
        <v>115</v>
      </c>
      <c r="H41" s="10" t="s">
        <v>116</v>
      </c>
      <c r="I41" s="10" t="s">
        <v>93</v>
      </c>
      <c r="J41" s="10" t="s">
        <v>118</v>
      </c>
      <c r="K41" s="10" t="s">
        <v>95</v>
      </c>
      <c r="L41" s="10" t="s">
        <v>120</v>
      </c>
      <c r="M41" s="10" t="s">
        <v>190</v>
      </c>
      <c r="N41" s="10" t="s">
        <v>121</v>
      </c>
      <c r="O41" s="10" t="s">
        <v>98</v>
      </c>
      <c r="P41" s="10" t="s">
        <v>123</v>
      </c>
      <c r="Q41" s="10" t="s">
        <v>124</v>
      </c>
      <c r="R41" s="10" t="s">
        <v>125</v>
      </c>
      <c r="S41" s="10"/>
      <c r="T41" s="10"/>
      <c r="X41" s="10"/>
      <c r="Y41" s="10"/>
      <c r="Z41" s="10"/>
      <c r="AA41" s="10"/>
      <c r="AB41" s="10"/>
    </row>
    <row r="42" spans="1:29" s="42" customFormat="1" x14ac:dyDescent="0.3">
      <c r="A42" s="25"/>
      <c r="B42" s="42">
        <v>4100</v>
      </c>
      <c r="C42" s="42" t="s">
        <v>165</v>
      </c>
      <c r="D42" s="20" t="s">
        <v>227</v>
      </c>
      <c r="E42" s="26" t="s">
        <v>169</v>
      </c>
      <c r="F42" s="42" t="s">
        <v>309</v>
      </c>
      <c r="G42" s="26" t="s">
        <v>210</v>
      </c>
      <c r="H42" s="42">
        <v>0</v>
      </c>
      <c r="I42" s="41" t="s">
        <v>330</v>
      </c>
      <c r="J42" s="42">
        <v>0</v>
      </c>
      <c r="K42" s="40" t="s">
        <v>255</v>
      </c>
      <c r="L42" s="40">
        <v>0</v>
      </c>
      <c r="M42" s="26" t="s">
        <v>192</v>
      </c>
      <c r="N42" s="40">
        <v>0</v>
      </c>
      <c r="O42" s="42">
        <v>0</v>
      </c>
      <c r="P42" s="42">
        <v>1</v>
      </c>
      <c r="Q42" s="42">
        <v>0</v>
      </c>
      <c r="R42" s="42" t="s">
        <v>310</v>
      </c>
      <c r="S42" s="40"/>
      <c r="T42" s="40"/>
      <c r="X42" s="40"/>
    </row>
    <row r="43" spans="1:29" s="42" customFormat="1" x14ac:dyDescent="0.3">
      <c r="A43" s="25"/>
      <c r="B43" s="42">
        <v>4101</v>
      </c>
      <c r="C43" s="42" t="s">
        <v>165</v>
      </c>
      <c r="D43" s="20" t="s">
        <v>227</v>
      </c>
      <c r="E43" s="26" t="s">
        <v>169</v>
      </c>
      <c r="F43" s="42" t="s">
        <v>229</v>
      </c>
      <c r="G43" s="26" t="s">
        <v>210</v>
      </c>
      <c r="H43" s="42">
        <v>0</v>
      </c>
      <c r="I43" s="41" t="s">
        <v>331</v>
      </c>
      <c r="J43" s="42">
        <v>0</v>
      </c>
      <c r="K43" s="40" t="s">
        <v>170</v>
      </c>
      <c r="L43" s="40">
        <v>0</v>
      </c>
      <c r="M43" s="26" t="s">
        <v>192</v>
      </c>
      <c r="N43" s="40">
        <v>0</v>
      </c>
      <c r="O43" s="42">
        <v>0</v>
      </c>
      <c r="P43" s="42">
        <v>1</v>
      </c>
      <c r="Q43" s="42">
        <v>0</v>
      </c>
      <c r="R43" s="42" t="s">
        <v>233</v>
      </c>
      <c r="S43" s="40"/>
      <c r="T43" s="40"/>
      <c r="U43" s="40"/>
      <c r="V43" s="40"/>
      <c r="W43" s="40"/>
      <c r="X43" s="40"/>
    </row>
    <row r="44" spans="1:29" s="42" customFormat="1" x14ac:dyDescent="0.3">
      <c r="A44" s="25"/>
      <c r="B44" s="42">
        <v>4102</v>
      </c>
      <c r="C44" s="42" t="s">
        <v>165</v>
      </c>
      <c r="D44" s="20" t="s">
        <v>227</v>
      </c>
      <c r="E44" s="26" t="s">
        <v>169</v>
      </c>
      <c r="F44" s="42" t="s">
        <v>230</v>
      </c>
      <c r="G44" s="26" t="s">
        <v>210</v>
      </c>
      <c r="H44" s="42">
        <v>0</v>
      </c>
      <c r="I44" s="41" t="s">
        <v>332</v>
      </c>
      <c r="J44" s="42">
        <v>0</v>
      </c>
      <c r="K44" s="40" t="s">
        <v>171</v>
      </c>
      <c r="L44" s="40">
        <v>0</v>
      </c>
      <c r="M44" s="26" t="s">
        <v>192</v>
      </c>
      <c r="N44" s="40">
        <v>0</v>
      </c>
      <c r="O44" s="42">
        <v>0</v>
      </c>
      <c r="P44" s="42">
        <v>1</v>
      </c>
      <c r="Q44" s="42">
        <v>0</v>
      </c>
      <c r="R44" s="42" t="s">
        <v>234</v>
      </c>
      <c r="S44" s="40"/>
      <c r="T44" s="40"/>
      <c r="U44" s="40"/>
      <c r="V44" s="40"/>
      <c r="W44" s="40"/>
      <c r="X44" s="40"/>
    </row>
    <row r="45" spans="1:29" s="42" customFormat="1" x14ac:dyDescent="0.3">
      <c r="A45" s="25"/>
      <c r="B45" s="42">
        <v>4103</v>
      </c>
      <c r="C45" s="42" t="s">
        <v>165</v>
      </c>
      <c r="D45" s="20" t="s">
        <v>227</v>
      </c>
      <c r="E45" s="26" t="s">
        <v>169</v>
      </c>
      <c r="F45" s="42" t="s">
        <v>231</v>
      </c>
      <c r="G45" s="26" t="s">
        <v>210</v>
      </c>
      <c r="H45" s="42">
        <v>0</v>
      </c>
      <c r="I45" s="41" t="s">
        <v>333</v>
      </c>
      <c r="J45" s="42">
        <v>0</v>
      </c>
      <c r="K45" s="40" t="s">
        <v>172</v>
      </c>
      <c r="L45" s="40">
        <v>0</v>
      </c>
      <c r="M45" s="26" t="s">
        <v>192</v>
      </c>
      <c r="N45" s="40">
        <v>0</v>
      </c>
      <c r="O45" s="42">
        <v>0</v>
      </c>
      <c r="P45" s="42">
        <v>1</v>
      </c>
      <c r="Q45" s="42">
        <v>0</v>
      </c>
      <c r="R45" s="42" t="s">
        <v>235</v>
      </c>
      <c r="S45" s="40"/>
      <c r="T45" s="40"/>
      <c r="U45" s="40"/>
      <c r="V45" s="40"/>
      <c r="W45" s="40"/>
      <c r="X45" s="40"/>
    </row>
    <row r="46" spans="1:29" s="42" customFormat="1" x14ac:dyDescent="0.3">
      <c r="A46" s="25"/>
      <c r="B46" s="42">
        <v>4104</v>
      </c>
      <c r="C46" s="42" t="s">
        <v>165</v>
      </c>
      <c r="D46" s="20" t="s">
        <v>227</v>
      </c>
      <c r="E46" s="26" t="s">
        <v>169</v>
      </c>
      <c r="F46" s="42" t="s">
        <v>232</v>
      </c>
      <c r="G46" s="26" t="s">
        <v>210</v>
      </c>
      <c r="H46" s="42">
        <v>0</v>
      </c>
      <c r="I46" s="41" t="s">
        <v>334</v>
      </c>
      <c r="J46" s="42">
        <v>0</v>
      </c>
      <c r="K46" s="40" t="s">
        <v>173</v>
      </c>
      <c r="L46" s="40">
        <v>0</v>
      </c>
      <c r="M46" s="26" t="s">
        <v>192</v>
      </c>
      <c r="N46" s="40">
        <v>0</v>
      </c>
      <c r="O46" s="42">
        <v>0</v>
      </c>
      <c r="P46" s="42">
        <v>1</v>
      </c>
      <c r="Q46" s="42">
        <v>0</v>
      </c>
      <c r="R46" s="42" t="s">
        <v>236</v>
      </c>
      <c r="S46" s="40"/>
      <c r="T46" s="40"/>
      <c r="U46" s="40"/>
      <c r="V46" s="40"/>
      <c r="W46" s="40"/>
      <c r="X46" s="40"/>
    </row>
    <row r="47" spans="1:29" s="6" customFormat="1" x14ac:dyDescent="0.3">
      <c r="A47" s="10" t="s">
        <v>110</v>
      </c>
      <c r="B47" s="10" t="s">
        <v>90</v>
      </c>
      <c r="C47" s="10" t="s">
        <v>91</v>
      </c>
      <c r="D47" s="10" t="s">
        <v>52</v>
      </c>
      <c r="E47" s="10" t="s">
        <v>89</v>
      </c>
      <c r="F47" s="10" t="s">
        <v>126</v>
      </c>
      <c r="G47" s="10" t="s">
        <v>92</v>
      </c>
      <c r="H47" s="10" t="s">
        <v>116</v>
      </c>
      <c r="I47" s="10" t="s">
        <v>93</v>
      </c>
      <c r="J47" s="10" t="s">
        <v>94</v>
      </c>
      <c r="K47" s="10" t="s">
        <v>95</v>
      </c>
      <c r="L47" s="10" t="s">
        <v>96</v>
      </c>
      <c r="M47" s="10" t="s">
        <v>190</v>
      </c>
      <c r="N47" s="10" t="s">
        <v>81</v>
      </c>
      <c r="O47" s="10" t="s">
        <v>98</v>
      </c>
      <c r="P47" s="10" t="s">
        <v>99</v>
      </c>
      <c r="Q47" s="10" t="s">
        <v>101</v>
      </c>
      <c r="R47" s="10" t="s">
        <v>125</v>
      </c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 spans="1:29" s="42" customFormat="1" x14ac:dyDescent="0.3">
      <c r="B48" s="42">
        <v>4800</v>
      </c>
      <c r="C48" s="42" t="s">
        <v>165</v>
      </c>
      <c r="D48" s="20" t="s">
        <v>311</v>
      </c>
      <c r="E48" s="26" t="s">
        <v>169</v>
      </c>
      <c r="F48" s="42" t="s">
        <v>312</v>
      </c>
      <c r="G48" s="26" t="s">
        <v>127</v>
      </c>
      <c r="H48" s="42">
        <v>0</v>
      </c>
      <c r="I48" s="42" t="s">
        <v>72</v>
      </c>
      <c r="J48" s="42">
        <v>0</v>
      </c>
      <c r="K48" s="40" t="s">
        <v>228</v>
      </c>
      <c r="L48" s="42">
        <v>0</v>
      </c>
      <c r="M48" s="26" t="s">
        <v>192</v>
      </c>
      <c r="N48" s="40">
        <v>0</v>
      </c>
      <c r="O48" s="7">
        <v>10000</v>
      </c>
      <c r="P48" s="40">
        <v>1</v>
      </c>
      <c r="Q48" s="40">
        <v>1</v>
      </c>
      <c r="R48" s="42" t="s">
        <v>313</v>
      </c>
    </row>
    <row r="49" spans="1:28" s="6" customFormat="1" x14ac:dyDescent="0.3">
      <c r="A49" s="10" t="s">
        <v>147</v>
      </c>
      <c r="B49" s="10" t="s">
        <v>130</v>
      </c>
      <c r="C49" s="10" t="s">
        <v>131</v>
      </c>
      <c r="D49" s="10" t="s">
        <v>132</v>
      </c>
      <c r="E49" s="10" t="s">
        <v>133</v>
      </c>
      <c r="F49" s="10" t="s">
        <v>134</v>
      </c>
      <c r="G49" s="10" t="s">
        <v>135</v>
      </c>
      <c r="H49" s="10" t="s">
        <v>136</v>
      </c>
      <c r="I49" s="10" t="s">
        <v>137</v>
      </c>
      <c r="J49" s="10" t="s">
        <v>138</v>
      </c>
      <c r="K49" s="10" t="s">
        <v>139</v>
      </c>
      <c r="L49" s="10" t="s">
        <v>140</v>
      </c>
      <c r="M49" s="10" t="s">
        <v>299</v>
      </c>
      <c r="N49" s="10" t="s">
        <v>141</v>
      </c>
      <c r="O49" s="10" t="s">
        <v>142</v>
      </c>
      <c r="P49" s="10" t="s">
        <v>143</v>
      </c>
      <c r="Q49" s="10" t="s">
        <v>144</v>
      </c>
      <c r="R49" s="10" t="s">
        <v>145</v>
      </c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spans="1:28" s="5" customFormat="1" x14ac:dyDescent="0.3">
      <c r="A50" s="47"/>
      <c r="B50" s="18">
        <v>5000</v>
      </c>
      <c r="C50" s="18" t="s">
        <v>156</v>
      </c>
      <c r="D50" s="42" t="s">
        <v>156</v>
      </c>
      <c r="E50" s="18" t="s">
        <v>146</v>
      </c>
      <c r="F50" s="18" t="s">
        <v>189</v>
      </c>
      <c r="G50" s="18">
        <v>0</v>
      </c>
      <c r="H50" s="18">
        <v>0</v>
      </c>
      <c r="I50" s="18" t="s">
        <v>129</v>
      </c>
      <c r="J50" s="18">
        <v>0</v>
      </c>
      <c r="K50" s="4" t="s">
        <v>164</v>
      </c>
      <c r="L50" s="18">
        <v>0</v>
      </c>
      <c r="M50" s="44" t="s">
        <v>193</v>
      </c>
      <c r="N50" s="18">
        <v>0</v>
      </c>
      <c r="O50" s="7">
        <v>1</v>
      </c>
      <c r="P50" s="18">
        <f>O50</f>
        <v>1</v>
      </c>
      <c r="Q50" s="18">
        <v>1</v>
      </c>
      <c r="R50" s="18" t="str">
        <f t="shared" ref="R50:R56" si="6">F50</f>
        <v>다이아</v>
      </c>
      <c r="S50" s="42"/>
      <c r="T50" s="42"/>
      <c r="U50" s="42"/>
      <c r="V50" s="42"/>
      <c r="W50" s="42"/>
      <c r="X50" s="42"/>
      <c r="Y50" s="18"/>
      <c r="Z50" s="18"/>
      <c r="AA50" s="18"/>
      <c r="AB50" s="18"/>
    </row>
    <row r="51" spans="1:28" s="5" customFormat="1" x14ac:dyDescent="0.3">
      <c r="A51" s="47"/>
      <c r="B51" s="42">
        <v>5001</v>
      </c>
      <c r="C51" s="42" t="s">
        <v>156</v>
      </c>
      <c r="D51" s="42" t="s">
        <v>156</v>
      </c>
      <c r="E51" s="42" t="s">
        <v>127</v>
      </c>
      <c r="F51" s="42" t="s">
        <v>162</v>
      </c>
      <c r="G51" s="42">
        <v>1</v>
      </c>
      <c r="H51" s="42">
        <v>0</v>
      </c>
      <c r="I51" s="42" t="s">
        <v>128</v>
      </c>
      <c r="J51" s="42">
        <v>0</v>
      </c>
      <c r="K51" s="4" t="s">
        <v>148</v>
      </c>
      <c r="L51" s="42">
        <v>0</v>
      </c>
      <c r="M51" s="26" t="s">
        <v>192</v>
      </c>
      <c r="N51" s="42">
        <v>0</v>
      </c>
      <c r="O51" s="7">
        <v>100</v>
      </c>
      <c r="P51" s="42">
        <f t="shared" ref="P51:P56" si="7">O51</f>
        <v>100</v>
      </c>
      <c r="Q51" s="42">
        <v>1</v>
      </c>
      <c r="R51" s="42" t="str">
        <f t="shared" si="6"/>
        <v>다이아 소량</v>
      </c>
      <c r="S51" s="42"/>
      <c r="T51" s="42"/>
      <c r="U51" s="42"/>
      <c r="V51" s="42"/>
      <c r="W51" s="42"/>
      <c r="X51" s="42"/>
      <c r="Y51" s="18"/>
      <c r="Z51" s="18"/>
      <c r="AA51" s="18"/>
      <c r="AB51" s="18"/>
    </row>
    <row r="52" spans="1:28" s="5" customFormat="1" x14ac:dyDescent="0.3">
      <c r="A52" s="47"/>
      <c r="B52" s="42">
        <v>5002</v>
      </c>
      <c r="C52" s="42" t="s">
        <v>156</v>
      </c>
      <c r="D52" s="42" t="s">
        <v>156</v>
      </c>
      <c r="E52" s="42" t="s">
        <v>127</v>
      </c>
      <c r="F52" s="42" t="s">
        <v>157</v>
      </c>
      <c r="G52" s="42">
        <v>1</v>
      </c>
      <c r="H52" s="42">
        <v>0</v>
      </c>
      <c r="I52" s="42" t="s">
        <v>128</v>
      </c>
      <c r="J52" s="42">
        <v>0</v>
      </c>
      <c r="K52" s="4" t="s">
        <v>103</v>
      </c>
      <c r="L52" s="42">
        <v>0</v>
      </c>
      <c r="M52" s="26" t="s">
        <v>192</v>
      </c>
      <c r="N52" s="42">
        <v>0</v>
      </c>
      <c r="O52" s="7">
        <v>1000</v>
      </c>
      <c r="P52" s="42">
        <f t="shared" si="7"/>
        <v>1000</v>
      </c>
      <c r="Q52" s="42">
        <v>1</v>
      </c>
      <c r="R52" s="42" t="str">
        <f t="shared" si="6"/>
        <v>다이아 뭉치</v>
      </c>
      <c r="S52" s="42"/>
      <c r="T52" s="42"/>
      <c r="U52" s="42"/>
      <c r="V52" s="42"/>
      <c r="W52" s="42"/>
      <c r="X52" s="42"/>
      <c r="Y52" s="18"/>
      <c r="Z52" s="18"/>
      <c r="AA52" s="18"/>
      <c r="AB52" s="18"/>
    </row>
    <row r="53" spans="1:28" s="5" customFormat="1" x14ac:dyDescent="0.3">
      <c r="A53" s="47"/>
      <c r="B53" s="42">
        <v>5003</v>
      </c>
      <c r="C53" s="42" t="s">
        <v>156</v>
      </c>
      <c r="D53" s="42" t="s">
        <v>156</v>
      </c>
      <c r="E53" s="42" t="s">
        <v>127</v>
      </c>
      <c r="F53" s="42" t="s">
        <v>158</v>
      </c>
      <c r="G53" s="42">
        <v>1</v>
      </c>
      <c r="H53" s="42">
        <v>0</v>
      </c>
      <c r="I53" s="42" t="s">
        <v>128</v>
      </c>
      <c r="J53" s="42">
        <v>0</v>
      </c>
      <c r="K53" s="4" t="s">
        <v>104</v>
      </c>
      <c r="L53" s="42">
        <v>0</v>
      </c>
      <c r="M53" s="26" t="s">
        <v>192</v>
      </c>
      <c r="N53" s="42">
        <v>0</v>
      </c>
      <c r="O53" s="7">
        <v>2500</v>
      </c>
      <c r="P53" s="42">
        <f t="shared" si="7"/>
        <v>2500</v>
      </c>
      <c r="Q53" s="42">
        <v>1</v>
      </c>
      <c r="R53" s="42" t="str">
        <f t="shared" si="6"/>
        <v>다이아 주머니</v>
      </c>
      <c r="S53" s="42"/>
      <c r="T53" s="42"/>
      <c r="U53" s="42"/>
      <c r="V53" s="42"/>
      <c r="W53" s="42"/>
      <c r="X53" s="42"/>
      <c r="Y53" s="18"/>
      <c r="Z53" s="18"/>
      <c r="AA53" s="18"/>
      <c r="AB53" s="18"/>
    </row>
    <row r="54" spans="1:28" s="5" customFormat="1" x14ac:dyDescent="0.3">
      <c r="A54" s="47"/>
      <c r="B54" s="42">
        <v>5004</v>
      </c>
      <c r="C54" s="42" t="s">
        <v>156</v>
      </c>
      <c r="D54" s="42" t="s">
        <v>156</v>
      </c>
      <c r="E54" s="42" t="s">
        <v>127</v>
      </c>
      <c r="F54" s="42" t="s">
        <v>159</v>
      </c>
      <c r="G54" s="42">
        <v>1</v>
      </c>
      <c r="H54" s="42">
        <v>0</v>
      </c>
      <c r="I54" s="42" t="s">
        <v>128</v>
      </c>
      <c r="J54" s="42">
        <v>0</v>
      </c>
      <c r="K54" s="4" t="s">
        <v>105</v>
      </c>
      <c r="L54" s="42">
        <v>0</v>
      </c>
      <c r="M54" s="26" t="s">
        <v>192</v>
      </c>
      <c r="N54" s="42">
        <v>0</v>
      </c>
      <c r="O54" s="7">
        <v>4000</v>
      </c>
      <c r="P54" s="42">
        <f t="shared" si="7"/>
        <v>4000</v>
      </c>
      <c r="Q54" s="42">
        <v>1</v>
      </c>
      <c r="R54" s="42" t="str">
        <f t="shared" si="6"/>
        <v>작은 다이아 상자</v>
      </c>
      <c r="S54" s="42"/>
      <c r="T54" s="42"/>
      <c r="U54" s="42"/>
      <c r="V54" s="42"/>
      <c r="W54" s="42"/>
      <c r="X54" s="42"/>
      <c r="Y54" s="18"/>
      <c r="Z54" s="18"/>
      <c r="AA54" s="18"/>
      <c r="AB54" s="18"/>
    </row>
    <row r="55" spans="1:28" s="5" customFormat="1" x14ac:dyDescent="0.3">
      <c r="A55" s="47"/>
      <c r="B55" s="42">
        <v>5005</v>
      </c>
      <c r="C55" s="42" t="s">
        <v>156</v>
      </c>
      <c r="D55" s="42" t="s">
        <v>156</v>
      </c>
      <c r="E55" s="42" t="s">
        <v>127</v>
      </c>
      <c r="F55" s="42" t="s">
        <v>160</v>
      </c>
      <c r="G55" s="42">
        <v>1</v>
      </c>
      <c r="H55" s="42">
        <v>0</v>
      </c>
      <c r="I55" s="42" t="s">
        <v>128</v>
      </c>
      <c r="J55" s="42">
        <v>0</v>
      </c>
      <c r="K55" s="4" t="s">
        <v>106</v>
      </c>
      <c r="L55" s="42">
        <v>0</v>
      </c>
      <c r="M55" s="26" t="s">
        <v>192</v>
      </c>
      <c r="N55" s="42">
        <v>0</v>
      </c>
      <c r="O55" s="7">
        <v>10000</v>
      </c>
      <c r="P55" s="42">
        <f t="shared" si="7"/>
        <v>10000</v>
      </c>
      <c r="Q55" s="42">
        <v>1</v>
      </c>
      <c r="R55" s="42" t="str">
        <f t="shared" si="6"/>
        <v>큰 다이아 상자</v>
      </c>
      <c r="S55" s="42"/>
      <c r="T55" s="42"/>
      <c r="U55" s="42"/>
      <c r="V55" s="42"/>
      <c r="W55" s="42"/>
      <c r="X55" s="42"/>
      <c r="Y55" s="18"/>
      <c r="Z55" s="18"/>
      <c r="AA55" s="18"/>
      <c r="AB55" s="18"/>
    </row>
    <row r="56" spans="1:28" s="13" customFormat="1" x14ac:dyDescent="0.3">
      <c r="A56" s="47"/>
      <c r="B56" s="42">
        <v>5006</v>
      </c>
      <c r="C56" s="42" t="s">
        <v>156</v>
      </c>
      <c r="D56" s="42" t="s">
        <v>156</v>
      </c>
      <c r="E56" s="42" t="s">
        <v>127</v>
      </c>
      <c r="F56" s="42" t="s">
        <v>161</v>
      </c>
      <c r="G56" s="42">
        <v>1</v>
      </c>
      <c r="H56" s="42">
        <v>0</v>
      </c>
      <c r="I56" s="42" t="s">
        <v>128</v>
      </c>
      <c r="J56" s="42">
        <v>0</v>
      </c>
      <c r="K56" s="4" t="s">
        <v>163</v>
      </c>
      <c r="L56" s="42">
        <v>0</v>
      </c>
      <c r="M56" s="26" t="s">
        <v>192</v>
      </c>
      <c r="N56" s="42">
        <v>0</v>
      </c>
      <c r="O56" s="7">
        <v>20000</v>
      </c>
      <c r="P56" s="42">
        <f t="shared" si="7"/>
        <v>20000</v>
      </c>
      <c r="Q56" s="42">
        <v>1</v>
      </c>
      <c r="R56" s="42" t="str">
        <f t="shared" si="6"/>
        <v>대형 다이아 상자</v>
      </c>
      <c r="S56" s="42"/>
      <c r="T56" s="42"/>
      <c r="U56" s="40"/>
      <c r="V56" s="40"/>
      <c r="W56" s="40"/>
      <c r="X56" s="40"/>
      <c r="Y56" s="21"/>
      <c r="Z56" s="21"/>
      <c r="AA56" s="21"/>
      <c r="AB56" s="21"/>
    </row>
    <row r="57" spans="1:28" s="6" customFormat="1" x14ac:dyDescent="0.3">
      <c r="A57" s="10" t="s">
        <v>314</v>
      </c>
      <c r="B57" s="10" t="s">
        <v>130</v>
      </c>
      <c r="C57" s="10" t="s">
        <v>131</v>
      </c>
      <c r="D57" s="10" t="s">
        <v>132</v>
      </c>
      <c r="E57" s="10" t="s">
        <v>133</v>
      </c>
      <c r="F57" s="10" t="s">
        <v>134</v>
      </c>
      <c r="G57" s="10" t="s">
        <v>135</v>
      </c>
      <c r="H57" s="10" t="s">
        <v>136</v>
      </c>
      <c r="I57" s="10" t="s">
        <v>137</v>
      </c>
      <c r="J57" s="10" t="s">
        <v>138</v>
      </c>
      <c r="K57" s="10" t="s">
        <v>139</v>
      </c>
      <c r="L57" s="10" t="s">
        <v>140</v>
      </c>
      <c r="M57" s="10" t="s">
        <v>299</v>
      </c>
      <c r="N57" s="10" t="s">
        <v>141</v>
      </c>
      <c r="O57" s="10" t="s">
        <v>142</v>
      </c>
      <c r="P57" s="10" t="s">
        <v>143</v>
      </c>
      <c r="Q57" s="10" t="s">
        <v>144</v>
      </c>
      <c r="R57" s="10" t="s">
        <v>145</v>
      </c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spans="1:28" s="42" customFormat="1" x14ac:dyDescent="0.3">
      <c r="A58" s="47"/>
      <c r="B58" s="42">
        <v>6000</v>
      </c>
      <c r="C58" s="42" t="s">
        <v>315</v>
      </c>
      <c r="D58" s="20" t="s">
        <v>315</v>
      </c>
      <c r="E58" s="42" t="s">
        <v>146</v>
      </c>
      <c r="F58" s="42" t="s">
        <v>316</v>
      </c>
      <c r="G58" s="48" t="s">
        <v>211</v>
      </c>
      <c r="H58" s="42">
        <v>0</v>
      </c>
      <c r="I58" s="42" t="s">
        <v>129</v>
      </c>
      <c r="J58" s="42">
        <v>0</v>
      </c>
      <c r="K58" s="4" t="s">
        <v>323</v>
      </c>
      <c r="L58" s="42">
        <v>0</v>
      </c>
      <c r="M58" s="44" t="s">
        <v>193</v>
      </c>
      <c r="N58" s="42">
        <v>0</v>
      </c>
      <c r="O58" s="7">
        <v>1</v>
      </c>
      <c r="P58" s="42">
        <f>O58</f>
        <v>1</v>
      </c>
      <c r="Q58" s="42">
        <v>1</v>
      </c>
      <c r="R58" s="42" t="str">
        <f t="shared" ref="R58:R64" si="8">F58</f>
        <v>볼</v>
      </c>
    </row>
    <row r="59" spans="1:28" s="42" customFormat="1" x14ac:dyDescent="0.3">
      <c r="A59" s="47"/>
      <c r="B59" s="42">
        <v>6001</v>
      </c>
      <c r="C59" s="42" t="s">
        <v>315</v>
      </c>
      <c r="D59" s="42" t="s">
        <v>315</v>
      </c>
      <c r="E59" s="42" t="s">
        <v>127</v>
      </c>
      <c r="F59" s="42" t="s">
        <v>317</v>
      </c>
      <c r="G59" s="48" t="s">
        <v>211</v>
      </c>
      <c r="H59" s="42">
        <v>0</v>
      </c>
      <c r="I59" s="42" t="s">
        <v>128</v>
      </c>
      <c r="J59" s="42">
        <v>0</v>
      </c>
      <c r="K59" s="4" t="s">
        <v>324</v>
      </c>
      <c r="L59" s="42">
        <v>0</v>
      </c>
      <c r="M59" s="26" t="s">
        <v>192</v>
      </c>
      <c r="N59" s="42">
        <v>0</v>
      </c>
      <c r="O59" s="7">
        <v>100</v>
      </c>
      <c r="P59" s="42">
        <f t="shared" ref="P59:P64" si="9">O59</f>
        <v>100</v>
      </c>
      <c r="Q59" s="42">
        <v>1</v>
      </c>
      <c r="R59" s="42" t="str">
        <f t="shared" si="8"/>
        <v>볼 소량</v>
      </c>
    </row>
    <row r="60" spans="1:28" s="42" customFormat="1" x14ac:dyDescent="0.3">
      <c r="A60" s="47"/>
      <c r="B60" s="42">
        <v>6002</v>
      </c>
      <c r="C60" s="42" t="s">
        <v>315</v>
      </c>
      <c r="D60" s="42" t="s">
        <v>315</v>
      </c>
      <c r="E60" s="42" t="s">
        <v>127</v>
      </c>
      <c r="F60" s="42" t="s">
        <v>318</v>
      </c>
      <c r="G60" s="48" t="s">
        <v>211</v>
      </c>
      <c r="H60" s="42">
        <v>0</v>
      </c>
      <c r="I60" s="42" t="s">
        <v>128</v>
      </c>
      <c r="J60" s="42">
        <v>0</v>
      </c>
      <c r="K60" s="4" t="s">
        <v>325</v>
      </c>
      <c r="L60" s="42">
        <v>0</v>
      </c>
      <c r="M60" s="26" t="s">
        <v>192</v>
      </c>
      <c r="N60" s="42">
        <v>0</v>
      </c>
      <c r="O60" s="7">
        <v>1000</v>
      </c>
      <c r="P60" s="42">
        <f t="shared" si="9"/>
        <v>1000</v>
      </c>
      <c r="Q60" s="42">
        <v>1</v>
      </c>
      <c r="R60" s="42" t="str">
        <f t="shared" si="8"/>
        <v>볼 뭉치</v>
      </c>
    </row>
    <row r="61" spans="1:28" s="42" customFormat="1" x14ac:dyDescent="0.3">
      <c r="A61" s="47"/>
      <c r="B61" s="42">
        <v>6003</v>
      </c>
      <c r="C61" s="42" t="s">
        <v>315</v>
      </c>
      <c r="D61" s="42" t="s">
        <v>315</v>
      </c>
      <c r="E61" s="42" t="s">
        <v>127</v>
      </c>
      <c r="F61" s="42" t="s">
        <v>319</v>
      </c>
      <c r="G61" s="48" t="s">
        <v>211</v>
      </c>
      <c r="H61" s="42">
        <v>0</v>
      </c>
      <c r="I61" s="42" t="s">
        <v>128</v>
      </c>
      <c r="J61" s="42">
        <v>0</v>
      </c>
      <c r="K61" s="4" t="s">
        <v>326</v>
      </c>
      <c r="L61" s="42">
        <v>0</v>
      </c>
      <c r="M61" s="26" t="s">
        <v>192</v>
      </c>
      <c r="N61" s="42">
        <v>0</v>
      </c>
      <c r="O61" s="7">
        <v>2500</v>
      </c>
      <c r="P61" s="42">
        <f t="shared" si="9"/>
        <v>2500</v>
      </c>
      <c r="Q61" s="42">
        <v>1</v>
      </c>
      <c r="R61" s="42" t="str">
        <f t="shared" si="8"/>
        <v>볼 주머니</v>
      </c>
    </row>
    <row r="62" spans="1:28" s="42" customFormat="1" x14ac:dyDescent="0.3">
      <c r="A62" s="47"/>
      <c r="B62" s="42">
        <v>6004</v>
      </c>
      <c r="C62" s="42" t="s">
        <v>315</v>
      </c>
      <c r="D62" s="42" t="s">
        <v>315</v>
      </c>
      <c r="E62" s="42" t="s">
        <v>127</v>
      </c>
      <c r="F62" s="42" t="s">
        <v>320</v>
      </c>
      <c r="G62" s="48" t="s">
        <v>211</v>
      </c>
      <c r="H62" s="42">
        <v>0</v>
      </c>
      <c r="I62" s="42" t="s">
        <v>128</v>
      </c>
      <c r="J62" s="42">
        <v>0</v>
      </c>
      <c r="K62" s="4" t="s">
        <v>327</v>
      </c>
      <c r="L62" s="42">
        <v>0</v>
      </c>
      <c r="M62" s="26" t="s">
        <v>192</v>
      </c>
      <c r="N62" s="42">
        <v>0</v>
      </c>
      <c r="O62" s="7">
        <v>4000</v>
      </c>
      <c r="P62" s="42">
        <f t="shared" si="9"/>
        <v>4000</v>
      </c>
      <c r="Q62" s="42">
        <v>1</v>
      </c>
      <c r="R62" s="42" t="str">
        <f t="shared" si="8"/>
        <v>작은 볼 상자</v>
      </c>
    </row>
    <row r="63" spans="1:28" s="42" customFormat="1" x14ac:dyDescent="0.3">
      <c r="A63" s="47"/>
      <c r="B63" s="42">
        <v>6005</v>
      </c>
      <c r="C63" s="42" t="s">
        <v>315</v>
      </c>
      <c r="D63" s="42" t="s">
        <v>315</v>
      </c>
      <c r="E63" s="42" t="s">
        <v>127</v>
      </c>
      <c r="F63" s="42" t="s">
        <v>321</v>
      </c>
      <c r="G63" s="48" t="s">
        <v>211</v>
      </c>
      <c r="H63" s="42">
        <v>0</v>
      </c>
      <c r="I63" s="42" t="s">
        <v>128</v>
      </c>
      <c r="J63" s="42">
        <v>0</v>
      </c>
      <c r="K63" s="4" t="s">
        <v>328</v>
      </c>
      <c r="L63" s="42">
        <v>0</v>
      </c>
      <c r="M63" s="26" t="s">
        <v>192</v>
      </c>
      <c r="N63" s="42">
        <v>0</v>
      </c>
      <c r="O63" s="7">
        <v>10000</v>
      </c>
      <c r="P63" s="42">
        <f t="shared" si="9"/>
        <v>10000</v>
      </c>
      <c r="Q63" s="42">
        <v>1</v>
      </c>
      <c r="R63" s="42" t="str">
        <f t="shared" si="8"/>
        <v>큰 볼 상자</v>
      </c>
    </row>
    <row r="64" spans="1:28" s="40" customFormat="1" x14ac:dyDescent="0.3">
      <c r="A64" s="47"/>
      <c r="B64" s="42">
        <v>6006</v>
      </c>
      <c r="C64" s="42" t="s">
        <v>315</v>
      </c>
      <c r="D64" s="42" t="s">
        <v>315</v>
      </c>
      <c r="E64" s="42" t="s">
        <v>127</v>
      </c>
      <c r="F64" s="42" t="s">
        <v>322</v>
      </c>
      <c r="G64" s="48" t="s">
        <v>211</v>
      </c>
      <c r="H64" s="42">
        <v>0</v>
      </c>
      <c r="I64" s="42" t="s">
        <v>128</v>
      </c>
      <c r="J64" s="42">
        <v>0</v>
      </c>
      <c r="K64" s="4" t="s">
        <v>329</v>
      </c>
      <c r="L64" s="42">
        <v>0</v>
      </c>
      <c r="M64" s="26" t="s">
        <v>192</v>
      </c>
      <c r="N64" s="42">
        <v>0</v>
      </c>
      <c r="O64" s="7">
        <v>20000</v>
      </c>
      <c r="P64" s="42">
        <f t="shared" si="9"/>
        <v>20000</v>
      </c>
      <c r="Q64" s="42">
        <v>1</v>
      </c>
      <c r="R64" s="42" t="str">
        <f t="shared" si="8"/>
        <v>대형 볼 상자</v>
      </c>
      <c r="S64" s="42"/>
      <c r="T64" s="42"/>
    </row>
    <row r="65" spans="1:28" s="8" customFormat="1" x14ac:dyDescent="0.3">
      <c r="A65" s="14" t="s">
        <v>85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</row>
    <row r="66" spans="1:28" s="8" customFormat="1" x14ac:dyDescent="0.3">
      <c r="A66" s="10" t="s">
        <v>86</v>
      </c>
      <c r="B66" s="10" t="s">
        <v>70</v>
      </c>
      <c r="C66" s="10" t="s">
        <v>37</v>
      </c>
      <c r="D66" s="10" t="s">
        <v>149</v>
      </c>
      <c r="E66" s="10" t="s">
        <v>73</v>
      </c>
      <c r="F66" s="10" t="s">
        <v>74</v>
      </c>
      <c r="G66" s="10" t="s">
        <v>75</v>
      </c>
      <c r="H66" s="10" t="s">
        <v>76</v>
      </c>
      <c r="I66" s="10" t="s">
        <v>36</v>
      </c>
      <c r="J66" s="10" t="s">
        <v>77</v>
      </c>
      <c r="K66" s="10" t="s">
        <v>78</v>
      </c>
      <c r="L66" s="10" t="s">
        <v>79</v>
      </c>
      <c r="M66" s="10" t="s">
        <v>80</v>
      </c>
      <c r="N66" s="10" t="s">
        <v>81</v>
      </c>
      <c r="O66" s="10" t="s">
        <v>82</v>
      </c>
      <c r="P66" s="10" t="s">
        <v>83</v>
      </c>
      <c r="Q66" s="10" t="s">
        <v>84</v>
      </c>
      <c r="R66" s="10" t="s">
        <v>150</v>
      </c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spans="1:28" s="8" customFormat="1" x14ac:dyDescent="0.3">
      <c r="A67" s="18"/>
      <c r="B67" s="18">
        <v>50000</v>
      </c>
      <c r="C67" s="18" t="s">
        <v>151</v>
      </c>
      <c r="D67" s="18" t="s">
        <v>151</v>
      </c>
      <c r="E67" s="42" t="s">
        <v>288</v>
      </c>
      <c r="F67" s="15" t="s">
        <v>239</v>
      </c>
      <c r="G67" s="18">
        <v>0</v>
      </c>
      <c r="H67" s="18">
        <v>0</v>
      </c>
      <c r="I67" s="18" t="s">
        <v>53</v>
      </c>
      <c r="J67" s="18">
        <v>0</v>
      </c>
      <c r="K67" s="18">
        <v>16</v>
      </c>
      <c r="L67" s="18">
        <v>0</v>
      </c>
      <c r="M67" s="18">
        <v>0</v>
      </c>
      <c r="N67" s="18">
        <v>0</v>
      </c>
      <c r="O67" s="20">
        <v>8</v>
      </c>
      <c r="P67" s="18">
        <v>1</v>
      </c>
      <c r="Q67" s="18">
        <v>1</v>
      </c>
      <c r="R67" s="18" t="s">
        <v>238</v>
      </c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 spans="1:28" s="8" customFormat="1" x14ac:dyDescent="0.3">
      <c r="A68" s="18"/>
      <c r="B68" s="18">
        <v>50001</v>
      </c>
      <c r="C68" s="18" t="s">
        <v>151</v>
      </c>
      <c r="D68" s="18" t="s">
        <v>151</v>
      </c>
      <c r="E68" s="42" t="s">
        <v>288</v>
      </c>
      <c r="F68" s="15" t="s">
        <v>241</v>
      </c>
      <c r="G68" s="18">
        <v>0</v>
      </c>
      <c r="H68" s="18">
        <v>0</v>
      </c>
      <c r="I68" s="18" t="s">
        <v>53</v>
      </c>
      <c r="J68" s="18">
        <v>0</v>
      </c>
      <c r="K68" s="18">
        <v>16</v>
      </c>
      <c r="L68" s="18">
        <v>0</v>
      </c>
      <c r="M68" s="18">
        <v>0</v>
      </c>
      <c r="N68" s="18">
        <v>0</v>
      </c>
      <c r="O68" s="20">
        <v>10</v>
      </c>
      <c r="P68" s="18">
        <v>1</v>
      </c>
      <c r="Q68" s="18">
        <v>1</v>
      </c>
      <c r="R68" s="18" t="s">
        <v>240</v>
      </c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r="69" spans="1:28" s="8" customFormat="1" x14ac:dyDescent="0.3">
      <c r="A69" s="18"/>
      <c r="B69" s="18">
        <v>50002</v>
      </c>
      <c r="C69" s="18" t="s">
        <v>151</v>
      </c>
      <c r="D69" s="18" t="s">
        <v>151</v>
      </c>
      <c r="E69" s="42" t="s">
        <v>288</v>
      </c>
      <c r="F69" s="15" t="s">
        <v>243</v>
      </c>
      <c r="G69" s="18">
        <v>0</v>
      </c>
      <c r="H69" s="18">
        <v>0</v>
      </c>
      <c r="I69" s="18" t="s">
        <v>53</v>
      </c>
      <c r="J69" s="18">
        <v>0</v>
      </c>
      <c r="K69" s="18">
        <v>16</v>
      </c>
      <c r="L69" s="18">
        <v>0</v>
      </c>
      <c r="M69" s="18">
        <v>0</v>
      </c>
      <c r="N69" s="18">
        <v>0</v>
      </c>
      <c r="O69" s="18">
        <v>0</v>
      </c>
      <c r="P69" s="18">
        <v>1</v>
      </c>
      <c r="Q69" s="18">
        <v>1</v>
      </c>
      <c r="R69" s="18" t="s">
        <v>242</v>
      </c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r="70" spans="1:28" s="8" customFormat="1" x14ac:dyDescent="0.3">
      <c r="A70" s="18"/>
      <c r="B70" s="18">
        <v>50003</v>
      </c>
      <c r="C70" s="18" t="s">
        <v>151</v>
      </c>
      <c r="D70" s="18" t="s">
        <v>151</v>
      </c>
      <c r="E70" s="42" t="s">
        <v>288</v>
      </c>
      <c r="F70" s="4" t="s">
        <v>245</v>
      </c>
      <c r="G70" s="18">
        <v>0</v>
      </c>
      <c r="H70" s="18">
        <v>0</v>
      </c>
      <c r="I70" s="18" t="s">
        <v>53</v>
      </c>
      <c r="J70" s="18">
        <v>0</v>
      </c>
      <c r="K70" s="18">
        <v>16</v>
      </c>
      <c r="L70" s="18">
        <v>0</v>
      </c>
      <c r="M70" s="18">
        <v>0</v>
      </c>
      <c r="N70" s="18">
        <v>0</v>
      </c>
      <c r="O70" s="18">
        <v>0</v>
      </c>
      <c r="P70" s="18">
        <v>1</v>
      </c>
      <c r="Q70" s="18">
        <v>1</v>
      </c>
      <c r="R70" s="18" t="s">
        <v>244</v>
      </c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spans="1:28" s="6" customFormat="1" x14ac:dyDescent="0.3">
      <c r="A71" s="10" t="s">
        <v>264</v>
      </c>
      <c r="B71" s="10" t="s">
        <v>111</v>
      </c>
      <c r="C71" s="10" t="s">
        <v>112</v>
      </c>
      <c r="D71" s="10" t="s">
        <v>52</v>
      </c>
      <c r="E71" s="10" t="s">
        <v>114</v>
      </c>
      <c r="F71" s="10" t="s">
        <v>126</v>
      </c>
      <c r="G71" s="10" t="s">
        <v>115</v>
      </c>
      <c r="H71" s="10" t="s">
        <v>116</v>
      </c>
      <c r="I71" s="10" t="s">
        <v>93</v>
      </c>
      <c r="J71" s="10" t="s">
        <v>118</v>
      </c>
      <c r="K71" s="10" t="s">
        <v>95</v>
      </c>
      <c r="L71" s="10" t="s">
        <v>120</v>
      </c>
      <c r="M71" s="10" t="s">
        <v>190</v>
      </c>
      <c r="N71" s="10" t="s">
        <v>81</v>
      </c>
      <c r="O71" s="10" t="s">
        <v>98</v>
      </c>
      <c r="P71" s="10" t="s">
        <v>123</v>
      </c>
      <c r="Q71" s="10" t="s">
        <v>124</v>
      </c>
      <c r="R71" s="10" t="s">
        <v>125</v>
      </c>
      <c r="S71" s="10" t="s">
        <v>282</v>
      </c>
      <c r="T71" s="10" t="s">
        <v>283</v>
      </c>
      <c r="U71" s="10" t="s">
        <v>284</v>
      </c>
      <c r="V71" s="10"/>
      <c r="W71" s="10"/>
      <c r="X71" s="10"/>
      <c r="Y71" s="10"/>
      <c r="Z71" s="10"/>
      <c r="AA71" s="10"/>
      <c r="AB71" s="10"/>
    </row>
    <row r="72" spans="1:28" s="42" customFormat="1" x14ac:dyDescent="0.3">
      <c r="B72" s="42">
        <v>51000</v>
      </c>
      <c r="C72" s="42" t="s">
        <v>265</v>
      </c>
      <c r="D72" s="42" t="s">
        <v>265</v>
      </c>
      <c r="E72" s="42" t="s">
        <v>288</v>
      </c>
      <c r="F72" s="42" t="s">
        <v>266</v>
      </c>
      <c r="G72" s="26" t="s">
        <v>210</v>
      </c>
      <c r="H72" s="42">
        <v>0</v>
      </c>
      <c r="I72" s="42" t="s">
        <v>72</v>
      </c>
      <c r="J72" s="42">
        <v>0</v>
      </c>
      <c r="K72" s="40" t="s">
        <v>228</v>
      </c>
      <c r="L72" s="42">
        <v>0</v>
      </c>
      <c r="M72" s="42">
        <v>0</v>
      </c>
      <c r="N72" s="40">
        <v>0</v>
      </c>
      <c r="O72" s="40">
        <v>0</v>
      </c>
      <c r="P72" s="40">
        <v>1</v>
      </c>
      <c r="Q72" s="40">
        <v>1</v>
      </c>
      <c r="R72" s="42" t="s">
        <v>267</v>
      </c>
      <c r="S72" s="42">
        <v>10</v>
      </c>
      <c r="T72" s="42" t="s">
        <v>306</v>
      </c>
      <c r="U72" s="42">
        <v>1</v>
      </c>
    </row>
    <row r="73" spans="1:28" s="42" customFormat="1" x14ac:dyDescent="0.3">
      <c r="B73" s="42">
        <v>51001</v>
      </c>
      <c r="C73" s="42" t="s">
        <v>265</v>
      </c>
      <c r="D73" s="42" t="s">
        <v>265</v>
      </c>
      <c r="E73" s="42" t="s">
        <v>288</v>
      </c>
      <c r="F73" s="42" t="s">
        <v>268</v>
      </c>
      <c r="G73" s="26" t="s">
        <v>210</v>
      </c>
      <c r="H73" s="42">
        <v>0</v>
      </c>
      <c r="I73" s="42" t="s">
        <v>72</v>
      </c>
      <c r="J73" s="42">
        <v>0</v>
      </c>
      <c r="K73" s="40" t="s">
        <v>228</v>
      </c>
      <c r="L73" s="42">
        <v>0</v>
      </c>
      <c r="M73" s="42">
        <v>0</v>
      </c>
      <c r="N73" s="40">
        <v>0</v>
      </c>
      <c r="O73" s="40">
        <v>0</v>
      </c>
      <c r="P73" s="40">
        <v>1</v>
      </c>
      <c r="Q73" s="40">
        <v>1</v>
      </c>
      <c r="R73" s="42" t="s">
        <v>267</v>
      </c>
      <c r="S73" s="42">
        <v>20</v>
      </c>
      <c r="T73" s="42" t="s">
        <v>306</v>
      </c>
      <c r="U73" s="42">
        <v>1</v>
      </c>
    </row>
    <row r="74" spans="1:28" s="42" customFormat="1" x14ac:dyDescent="0.3">
      <c r="B74" s="42">
        <v>51002</v>
      </c>
      <c r="C74" s="42" t="s">
        <v>265</v>
      </c>
      <c r="D74" s="42" t="s">
        <v>265</v>
      </c>
      <c r="E74" s="42" t="s">
        <v>288</v>
      </c>
      <c r="F74" s="42" t="s">
        <v>269</v>
      </c>
      <c r="G74" s="26" t="s">
        <v>210</v>
      </c>
      <c r="H74" s="42">
        <v>0</v>
      </c>
      <c r="I74" s="42" t="s">
        <v>72</v>
      </c>
      <c r="J74" s="42">
        <v>0</v>
      </c>
      <c r="K74" s="40" t="s">
        <v>228</v>
      </c>
      <c r="L74" s="42">
        <v>0</v>
      </c>
      <c r="M74" s="42">
        <v>0</v>
      </c>
      <c r="N74" s="40">
        <v>0</v>
      </c>
      <c r="O74" s="40">
        <v>0</v>
      </c>
      <c r="P74" s="40">
        <v>1</v>
      </c>
      <c r="Q74" s="40">
        <v>1</v>
      </c>
      <c r="R74" s="42" t="s">
        <v>267</v>
      </c>
      <c r="S74" s="42">
        <v>30</v>
      </c>
      <c r="T74" s="42" t="s">
        <v>306</v>
      </c>
      <c r="U74" s="42">
        <v>1</v>
      </c>
    </row>
    <row r="75" spans="1:28" x14ac:dyDescent="0.3">
      <c r="B75" s="42">
        <v>51003</v>
      </c>
      <c r="C75" s="42" t="s">
        <v>265</v>
      </c>
      <c r="D75" s="42" t="s">
        <v>265</v>
      </c>
      <c r="E75" s="42" t="s">
        <v>288</v>
      </c>
      <c r="F75" s="42" t="s">
        <v>270</v>
      </c>
      <c r="G75" s="26" t="s">
        <v>210</v>
      </c>
      <c r="H75" s="42">
        <v>0</v>
      </c>
      <c r="I75" s="42" t="s">
        <v>72</v>
      </c>
      <c r="J75" s="42">
        <v>0</v>
      </c>
      <c r="K75" s="40" t="s">
        <v>228</v>
      </c>
      <c r="L75" s="42">
        <v>0</v>
      </c>
      <c r="M75" s="42">
        <v>0</v>
      </c>
      <c r="N75" s="40">
        <v>0</v>
      </c>
      <c r="O75" s="40">
        <v>0</v>
      </c>
      <c r="P75" s="40">
        <v>1</v>
      </c>
      <c r="Q75" s="40">
        <v>1</v>
      </c>
      <c r="R75" s="42" t="s">
        <v>267</v>
      </c>
      <c r="S75" s="26">
        <v>40</v>
      </c>
      <c r="T75" s="26" t="s">
        <v>306</v>
      </c>
      <c r="U75" s="26">
        <v>2</v>
      </c>
      <c r="V75" s="26"/>
    </row>
    <row r="76" spans="1:28" x14ac:dyDescent="0.3">
      <c r="B76" s="42">
        <v>51004</v>
      </c>
      <c r="C76" s="42" t="s">
        <v>265</v>
      </c>
      <c r="D76" s="42" t="s">
        <v>265</v>
      </c>
      <c r="E76" s="42" t="s">
        <v>288</v>
      </c>
      <c r="F76" s="42" t="s">
        <v>271</v>
      </c>
      <c r="G76" s="26" t="s">
        <v>210</v>
      </c>
      <c r="H76" s="42">
        <v>0</v>
      </c>
      <c r="I76" s="42" t="s">
        <v>72</v>
      </c>
      <c r="J76" s="42">
        <v>0</v>
      </c>
      <c r="K76" s="40" t="s">
        <v>228</v>
      </c>
      <c r="L76" s="42">
        <v>0</v>
      </c>
      <c r="M76" s="42">
        <v>0</v>
      </c>
      <c r="N76" s="40">
        <v>0</v>
      </c>
      <c r="O76" s="40">
        <v>0</v>
      </c>
      <c r="P76" s="40">
        <v>1</v>
      </c>
      <c r="Q76" s="40">
        <v>1</v>
      </c>
      <c r="R76" s="42" t="s">
        <v>267</v>
      </c>
      <c r="S76" s="26">
        <v>50</v>
      </c>
      <c r="T76" s="26" t="s">
        <v>306</v>
      </c>
      <c r="U76" s="26">
        <v>2</v>
      </c>
      <c r="V76" s="26"/>
    </row>
    <row r="77" spans="1:28" x14ac:dyDescent="0.3">
      <c r="B77" s="42">
        <v>51005</v>
      </c>
      <c r="C77" s="42" t="s">
        <v>265</v>
      </c>
      <c r="D77" s="42" t="s">
        <v>265</v>
      </c>
      <c r="E77" s="42" t="s">
        <v>288</v>
      </c>
      <c r="F77" s="42" t="s">
        <v>272</v>
      </c>
      <c r="G77" s="26" t="s">
        <v>210</v>
      </c>
      <c r="H77" s="42">
        <v>0</v>
      </c>
      <c r="I77" s="42" t="s">
        <v>72</v>
      </c>
      <c r="J77" s="42">
        <v>0</v>
      </c>
      <c r="K77" s="40" t="s">
        <v>228</v>
      </c>
      <c r="L77" s="42">
        <v>0</v>
      </c>
      <c r="M77" s="42">
        <v>0</v>
      </c>
      <c r="N77" s="40">
        <v>0</v>
      </c>
      <c r="O77" s="40">
        <v>0</v>
      </c>
      <c r="P77" s="40">
        <v>1</v>
      </c>
      <c r="Q77" s="40">
        <v>1</v>
      </c>
      <c r="R77" s="42" t="s">
        <v>267</v>
      </c>
      <c r="S77" s="1">
        <v>60</v>
      </c>
      <c r="T77" s="1" t="s">
        <v>306</v>
      </c>
      <c r="U77" s="1">
        <v>2</v>
      </c>
    </row>
    <row r="78" spans="1:28" x14ac:dyDescent="0.3">
      <c r="B78" s="42">
        <v>51006</v>
      </c>
      <c r="C78" s="42" t="s">
        <v>265</v>
      </c>
      <c r="D78" s="42" t="s">
        <v>265</v>
      </c>
      <c r="E78" s="42" t="s">
        <v>288</v>
      </c>
      <c r="F78" s="42" t="s">
        <v>273</v>
      </c>
      <c r="G78" s="26" t="s">
        <v>210</v>
      </c>
      <c r="H78" s="42">
        <v>0</v>
      </c>
      <c r="I78" s="42" t="s">
        <v>72</v>
      </c>
      <c r="J78" s="42">
        <v>0</v>
      </c>
      <c r="K78" s="40" t="s">
        <v>228</v>
      </c>
      <c r="L78" s="42">
        <v>0</v>
      </c>
      <c r="M78" s="42">
        <v>0</v>
      </c>
      <c r="N78" s="40">
        <v>0</v>
      </c>
      <c r="O78" s="40">
        <v>0</v>
      </c>
      <c r="P78" s="40">
        <v>1</v>
      </c>
      <c r="Q78" s="40">
        <v>1</v>
      </c>
      <c r="R78" s="42" t="s">
        <v>267</v>
      </c>
      <c r="S78" s="1">
        <v>70</v>
      </c>
      <c r="T78" s="1" t="s">
        <v>306</v>
      </c>
      <c r="U78" s="1">
        <v>3</v>
      </c>
    </row>
    <row r="79" spans="1:28" x14ac:dyDescent="0.3">
      <c r="B79" s="42">
        <v>51007</v>
      </c>
      <c r="C79" s="42" t="s">
        <v>265</v>
      </c>
      <c r="D79" s="42" t="s">
        <v>265</v>
      </c>
      <c r="E79" s="42" t="s">
        <v>288</v>
      </c>
      <c r="F79" s="42" t="s">
        <v>274</v>
      </c>
      <c r="G79" s="26" t="s">
        <v>210</v>
      </c>
      <c r="H79" s="42">
        <v>0</v>
      </c>
      <c r="I79" s="42" t="s">
        <v>72</v>
      </c>
      <c r="J79" s="42">
        <v>0</v>
      </c>
      <c r="K79" s="40" t="s">
        <v>228</v>
      </c>
      <c r="L79" s="42">
        <v>0</v>
      </c>
      <c r="M79" s="42">
        <v>0</v>
      </c>
      <c r="N79" s="40">
        <v>0</v>
      </c>
      <c r="O79" s="40">
        <v>0</v>
      </c>
      <c r="P79" s="40">
        <v>1</v>
      </c>
      <c r="Q79" s="40">
        <v>1</v>
      </c>
      <c r="R79" s="42" t="s">
        <v>267</v>
      </c>
      <c r="S79" s="1">
        <v>80</v>
      </c>
      <c r="T79" s="1" t="s">
        <v>306</v>
      </c>
      <c r="U79" s="1">
        <v>3</v>
      </c>
    </row>
    <row r="80" spans="1:28" x14ac:dyDescent="0.3">
      <c r="B80" s="42">
        <v>51008</v>
      </c>
      <c r="C80" s="42" t="s">
        <v>265</v>
      </c>
      <c r="D80" s="42" t="s">
        <v>265</v>
      </c>
      <c r="E80" s="42" t="s">
        <v>288</v>
      </c>
      <c r="F80" s="42" t="s">
        <v>275</v>
      </c>
      <c r="G80" s="26" t="s">
        <v>210</v>
      </c>
      <c r="H80" s="42">
        <v>0</v>
      </c>
      <c r="I80" s="42" t="s">
        <v>72</v>
      </c>
      <c r="J80" s="42">
        <v>0</v>
      </c>
      <c r="K80" s="40" t="s">
        <v>228</v>
      </c>
      <c r="L80" s="42">
        <v>0</v>
      </c>
      <c r="M80" s="42">
        <v>0</v>
      </c>
      <c r="N80" s="40">
        <v>0</v>
      </c>
      <c r="O80" s="40">
        <v>0</v>
      </c>
      <c r="P80" s="40">
        <v>1</v>
      </c>
      <c r="Q80" s="40">
        <v>1</v>
      </c>
      <c r="R80" s="42" t="s">
        <v>267</v>
      </c>
      <c r="S80" s="1">
        <v>90</v>
      </c>
      <c r="T80" s="1" t="s">
        <v>306</v>
      </c>
      <c r="U80" s="1">
        <v>3</v>
      </c>
    </row>
    <row r="81" spans="2:21" x14ac:dyDescent="0.3">
      <c r="B81" s="42">
        <v>51009</v>
      </c>
      <c r="C81" s="42" t="s">
        <v>265</v>
      </c>
      <c r="D81" s="42" t="s">
        <v>265</v>
      </c>
      <c r="E81" s="42" t="s">
        <v>288</v>
      </c>
      <c r="F81" s="42" t="s">
        <v>276</v>
      </c>
      <c r="G81" s="26" t="s">
        <v>210</v>
      </c>
      <c r="H81" s="42">
        <v>0</v>
      </c>
      <c r="I81" s="42" t="s">
        <v>72</v>
      </c>
      <c r="J81" s="42">
        <v>0</v>
      </c>
      <c r="K81" s="40" t="s">
        <v>228</v>
      </c>
      <c r="L81" s="42">
        <v>0</v>
      </c>
      <c r="M81" s="42">
        <v>0</v>
      </c>
      <c r="N81" s="40">
        <v>0</v>
      </c>
      <c r="O81" s="40">
        <v>0</v>
      </c>
      <c r="P81" s="40">
        <v>1</v>
      </c>
      <c r="Q81" s="40">
        <v>1</v>
      </c>
      <c r="R81" s="42" t="s">
        <v>267</v>
      </c>
      <c r="S81" s="1">
        <v>100</v>
      </c>
      <c r="T81" s="1" t="s">
        <v>306</v>
      </c>
      <c r="U81" s="1">
        <v>4</v>
      </c>
    </row>
    <row r="82" spans="2:21" x14ac:dyDescent="0.3">
      <c r="B82" s="42">
        <v>51010</v>
      </c>
      <c r="C82" s="42" t="s">
        <v>265</v>
      </c>
      <c r="D82" s="42" t="s">
        <v>265</v>
      </c>
      <c r="E82" s="42" t="s">
        <v>288</v>
      </c>
      <c r="F82" s="42" t="s">
        <v>277</v>
      </c>
      <c r="G82" s="26" t="s">
        <v>210</v>
      </c>
      <c r="H82" s="42">
        <v>0</v>
      </c>
      <c r="I82" s="42" t="s">
        <v>72</v>
      </c>
      <c r="J82" s="42">
        <v>0</v>
      </c>
      <c r="K82" s="40" t="s">
        <v>228</v>
      </c>
      <c r="L82" s="42">
        <v>0</v>
      </c>
      <c r="M82" s="42">
        <v>0</v>
      </c>
      <c r="N82" s="40">
        <v>0</v>
      </c>
      <c r="O82" s="40">
        <v>0</v>
      </c>
      <c r="P82" s="40">
        <v>1</v>
      </c>
      <c r="Q82" s="40">
        <v>1</v>
      </c>
      <c r="R82" s="42" t="s">
        <v>267</v>
      </c>
      <c r="S82" s="1">
        <v>110</v>
      </c>
      <c r="T82" s="1" t="s">
        <v>306</v>
      </c>
      <c r="U82" s="1">
        <v>4</v>
      </c>
    </row>
    <row r="83" spans="2:21" x14ac:dyDescent="0.3">
      <c r="B83" s="42">
        <v>51011</v>
      </c>
      <c r="C83" s="42" t="s">
        <v>265</v>
      </c>
      <c r="D83" s="42" t="s">
        <v>265</v>
      </c>
      <c r="E83" s="42" t="s">
        <v>288</v>
      </c>
      <c r="F83" s="42" t="s">
        <v>278</v>
      </c>
      <c r="G83" s="26" t="s">
        <v>210</v>
      </c>
      <c r="H83" s="42">
        <v>0</v>
      </c>
      <c r="I83" s="42" t="s">
        <v>72</v>
      </c>
      <c r="J83" s="42">
        <v>0</v>
      </c>
      <c r="K83" s="40" t="s">
        <v>228</v>
      </c>
      <c r="L83" s="42">
        <v>0</v>
      </c>
      <c r="M83" s="42">
        <v>0</v>
      </c>
      <c r="N83" s="40">
        <v>0</v>
      </c>
      <c r="O83" s="40">
        <v>0</v>
      </c>
      <c r="P83" s="40">
        <v>1</v>
      </c>
      <c r="Q83" s="40">
        <v>1</v>
      </c>
      <c r="R83" s="42" t="s">
        <v>267</v>
      </c>
      <c r="S83" s="1">
        <v>120</v>
      </c>
      <c r="T83" s="1" t="s">
        <v>306</v>
      </c>
      <c r="U83" s="1">
        <v>4</v>
      </c>
    </row>
    <row r="84" spans="2:21" x14ac:dyDescent="0.3">
      <c r="B84" s="42">
        <v>51012</v>
      </c>
      <c r="C84" s="42" t="s">
        <v>265</v>
      </c>
      <c r="D84" s="42" t="s">
        <v>265</v>
      </c>
      <c r="E84" s="42" t="s">
        <v>288</v>
      </c>
      <c r="F84" s="42" t="s">
        <v>279</v>
      </c>
      <c r="G84" s="26" t="s">
        <v>210</v>
      </c>
      <c r="H84" s="42">
        <v>0</v>
      </c>
      <c r="I84" s="42" t="s">
        <v>72</v>
      </c>
      <c r="J84" s="42">
        <v>0</v>
      </c>
      <c r="K84" s="40" t="s">
        <v>228</v>
      </c>
      <c r="L84" s="42">
        <v>0</v>
      </c>
      <c r="M84" s="42">
        <v>0</v>
      </c>
      <c r="N84" s="40">
        <v>0</v>
      </c>
      <c r="O84" s="40">
        <v>0</v>
      </c>
      <c r="P84" s="40">
        <v>1</v>
      </c>
      <c r="Q84" s="40">
        <v>1</v>
      </c>
      <c r="R84" s="42" t="s">
        <v>267</v>
      </c>
      <c r="S84" s="1">
        <v>130</v>
      </c>
      <c r="T84" s="1" t="s">
        <v>302</v>
      </c>
      <c r="U84" s="1">
        <v>1</v>
      </c>
    </row>
    <row r="85" spans="2:21" x14ac:dyDescent="0.3">
      <c r="B85" s="42">
        <v>51013</v>
      </c>
      <c r="C85" s="42" t="s">
        <v>265</v>
      </c>
      <c r="D85" s="42" t="s">
        <v>265</v>
      </c>
      <c r="E85" s="42" t="s">
        <v>288</v>
      </c>
      <c r="F85" s="42" t="s">
        <v>280</v>
      </c>
      <c r="G85" s="26" t="s">
        <v>210</v>
      </c>
      <c r="H85" s="42">
        <v>0</v>
      </c>
      <c r="I85" s="42" t="s">
        <v>72</v>
      </c>
      <c r="J85" s="42">
        <v>0</v>
      </c>
      <c r="K85" s="40" t="s">
        <v>228</v>
      </c>
      <c r="L85" s="42">
        <v>0</v>
      </c>
      <c r="M85" s="42">
        <v>0</v>
      </c>
      <c r="N85" s="40">
        <v>0</v>
      </c>
      <c r="O85" s="40">
        <v>0</v>
      </c>
      <c r="P85" s="40">
        <v>1</v>
      </c>
      <c r="Q85" s="40">
        <v>1</v>
      </c>
      <c r="R85" s="42" t="s">
        <v>267</v>
      </c>
      <c r="S85" s="1">
        <v>140</v>
      </c>
      <c r="T85" s="1" t="s">
        <v>258</v>
      </c>
      <c r="U85" s="1">
        <v>1</v>
      </c>
    </row>
    <row r="86" spans="2:21" x14ac:dyDescent="0.3">
      <c r="B86" s="42">
        <v>51014</v>
      </c>
      <c r="C86" s="42" t="s">
        <v>265</v>
      </c>
      <c r="D86" s="42" t="s">
        <v>265</v>
      </c>
      <c r="E86" s="42" t="s">
        <v>288</v>
      </c>
      <c r="F86" s="42" t="s">
        <v>281</v>
      </c>
      <c r="G86" s="26" t="s">
        <v>210</v>
      </c>
      <c r="H86" s="42">
        <v>0</v>
      </c>
      <c r="I86" s="42" t="s">
        <v>72</v>
      </c>
      <c r="J86" s="42">
        <v>0</v>
      </c>
      <c r="K86" s="40" t="s">
        <v>228</v>
      </c>
      <c r="L86" s="42">
        <v>0</v>
      </c>
      <c r="M86" s="42">
        <v>0</v>
      </c>
      <c r="N86" s="40">
        <v>0</v>
      </c>
      <c r="O86" s="40">
        <v>0</v>
      </c>
      <c r="P86" s="40">
        <v>1</v>
      </c>
      <c r="Q86" s="40">
        <v>1</v>
      </c>
      <c r="R86" s="42" t="s">
        <v>267</v>
      </c>
      <c r="S86" s="1">
        <v>150</v>
      </c>
      <c r="T86" s="1" t="s">
        <v>258</v>
      </c>
      <c r="U86" s="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tooltip</vt:lpstr>
      <vt:lpstr>gameinfo</vt:lpstr>
      <vt:lpstr>iteminfo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AutoBVT</cp:lastModifiedBy>
  <cp:lastPrinted>2014-07-14T06:22:26Z</cp:lastPrinted>
  <dcterms:created xsi:type="dcterms:W3CDTF">2013-08-12T02:25:53Z</dcterms:created>
  <dcterms:modified xsi:type="dcterms:W3CDTF">2021-08-12T14:34:53Z</dcterms:modified>
</cp:coreProperties>
</file>