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ashTechHomeWork_LeTuanSang\"/>
    </mc:Choice>
  </mc:AlternateContent>
  <xr:revisionPtr revIDLastSave="0" documentId="13_ncr:1_{67979A3C-CFF9-46D0-9CB2-ECC41E1D37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4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5" i="1" s="1"/>
  <c r="A86" i="1" s="1"/>
  <c r="A87" i="1" s="1"/>
  <c r="A89" i="1" s="1"/>
  <c r="A90" i="1" s="1"/>
  <c r="A91" i="1" s="1"/>
  <c r="A93" i="1" s="1"/>
  <c r="A94" i="1" s="1"/>
  <c r="A96" i="1" s="1"/>
  <c r="A97" i="1" s="1"/>
  <c r="A98" i="1" s="1"/>
  <c r="A99" i="1" s="1"/>
  <c r="A100" i="1" s="1"/>
  <c r="A42" i="1"/>
  <c r="A43" i="1" s="1"/>
  <c r="A44" i="1" s="1"/>
  <c r="A39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C10" i="1" l="1"/>
  <c r="B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5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7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7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7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80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3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9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00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<sst xmlns="http://schemas.openxmlformats.org/spreadsheetml/2006/main" count="139" uniqueCount="132">
  <si>
    <t>Common Checklist</t>
  </si>
  <si>
    <t>User Story 2</t>
  </si>
  <si>
    <t>Asignment 1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</si>
  <si>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</si>
  <si>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</si>
  <si>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</si>
  <si>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</si>
  <si>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</si>
  <si>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</si>
  <si>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</si>
  <si>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</si>
  <si>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</si>
  <si>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</si>
  <si>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</si>
  <si>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</si>
  <si>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</si>
  <si>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</si>
  <si>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</si>
  <si>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</si>
  <si>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</si>
  <si>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</si>
  <si>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</si>
  <si>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</si>
  <si>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</si>
  <si>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</si>
  <si>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</si>
  <si>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1. Both original price and discounted price use comma as decimal separator to separate groups of thousands, millions, billions, etc</t>
  </si>
  <si>
    <t>Original price</t>
  </si>
  <si>
    <t xml:space="preserve">
</t>
  </si>
  <si>
    <t>Discounted price</t>
  </si>
  <si>
    <t>2. Discounted price should be rounded to the nearest integer value</t>
  </si>
  <si>
    <t>1. There are up to 5 photos displayed on the photo list</t>
  </si>
  <si>
    <t>2. The first one displayed on the big photo frame</t>
  </si>
  <si>
    <t>3. Users can click on &lt;&gt; button to view next/previous photos</t>
  </si>
  <si>
    <t>1. Access Lazada page
2. Click on specific product to view detail from a list</t>
  </si>
  <si>
    <t>1.1View Product function - Display Price</t>
  </si>
  <si>
    <t>Verify displaying comma when original price is 0</t>
  </si>
  <si>
    <t>1. Original price of the selected product is 0
2. Observe original price</t>
  </si>
  <si>
    <t>The original price only displays price is 0 without comma</t>
  </si>
  <si>
    <t>Verify displaying comma when original price is 999</t>
  </si>
  <si>
    <t>1. Original price of the selected product is 999
2. Observe original price</t>
  </si>
  <si>
    <t>The original price displays price is 999 without comma</t>
  </si>
  <si>
    <t>Verify displaying comma when original price is 1001</t>
  </si>
  <si>
    <t>Verify displaying comma when original price is 1,000</t>
  </si>
  <si>
    <t>1. Original price of the selected product is 1,000
2. Observe original price</t>
  </si>
  <si>
    <t>1. Original price of the selected product is 1,001
2. Observe original price</t>
  </si>
  <si>
    <t>Verify displaying comma when original price is 999,999</t>
  </si>
  <si>
    <t>1. Original price of the selected product is 999,999
2. Observe original price</t>
  </si>
  <si>
    <t>The original price displays price is 1,000 with 1 comma</t>
  </si>
  <si>
    <t>The original price displays price is 1,001 with 1 comma</t>
  </si>
  <si>
    <t>The original price displays price is 999,999 with 1 comma</t>
  </si>
  <si>
    <t>Verify displaying comma when original price is 1,000,000</t>
  </si>
  <si>
    <t>1. Original price of the selected product is 1,000,000
2. Observe original price</t>
  </si>
  <si>
    <t>Verify displaying comma when original price is 999,999,999</t>
  </si>
  <si>
    <t>1. Original price of the selected product is 999,999,999
2. Observe original price</t>
  </si>
  <si>
    <t>The original price displays price is 1,000,000 with 2 commas</t>
  </si>
  <si>
    <t>The original price displays price is 999,999,999 with 2 commas</t>
  </si>
  <si>
    <t>Verify displaying comma when original price is 1,000,000,000</t>
  </si>
  <si>
    <t>1. Original price of the selected product is 1,000,000,000
2. Observe original price</t>
  </si>
  <si>
    <t>The original price displays price is 1,000,000,000 with 3 commas</t>
  </si>
  <si>
    <t>Verify displaying comma when discounted price is 0</t>
  </si>
  <si>
    <t>The discounted price only displays price is 0 without comma</t>
  </si>
  <si>
    <t>Verify displaying comma when discounted price is 999</t>
  </si>
  <si>
    <t>Verify displaying comma when discounted price is 1,000</t>
  </si>
  <si>
    <t>Verify displaying comma when discounted price is 1,001</t>
  </si>
  <si>
    <t>Verify displaying comma when discounted price is 999,999</t>
  </si>
  <si>
    <t>Verify displaying comma when discounted price is 1,000,000</t>
  </si>
  <si>
    <t>The discounted price displays price is 999 without comma</t>
  </si>
  <si>
    <t>The discounted price displays price is 1,000 with 1 comma</t>
  </si>
  <si>
    <t>The discounted price displays price is 1,001 with1 comma</t>
  </si>
  <si>
    <t>The discounted price displays price is 999,999 with 1 comma</t>
  </si>
  <si>
    <t>The discounted price  displays price is 1,000,000 with 2 commas</t>
  </si>
  <si>
    <t>Verify displaying comma when discounted price is 999,999,999</t>
  </si>
  <si>
    <t>The discounted price displays price is 999,999,999 with 2 commas</t>
  </si>
  <si>
    <t>Verify displaying comma when discounted price is 1,000,000,000</t>
  </si>
  <si>
    <t>The discounted price displays price is 1,000,000,000 with 3 commas</t>
  </si>
  <si>
    <t>Verify rounding a discounted price when there is no decimal digit</t>
  </si>
  <si>
    <t>1. Click on the product has original price is 1,000,000 and discounted rate is 0%
2. Observe discounted price</t>
  </si>
  <si>
    <t>1. Discounted price displays 1,000,000
2. Discounted price before displaying is 1,000,000</t>
  </si>
  <si>
    <t>Verify rounding a discounted price when the decimal digit is 0</t>
  </si>
  <si>
    <t>1. Click on the product has original price is 1,000,000 and discounted rate is 1%
2. Observe discounted price</t>
  </si>
  <si>
    <t>1. Discounted price displays 990,000
2. Discounted price before displaying is 990,000.0</t>
  </si>
  <si>
    <t>Verify rounding a discounted price when the decimal digit is less than 5</t>
  </si>
  <si>
    <t>1. Click on the product has original price is 1,000,009 and discounted rate is 21%
2. Observe discounted price</t>
  </si>
  <si>
    <t>1. Discounted price displays 790,007
2. Discounted price before displaying is 790,007.11</t>
  </si>
  <si>
    <t>Verify rounding a discounted price when the decimal digit is 5</t>
  </si>
  <si>
    <t>1. Click on the product has original price is 1,000,005 and discounted rate is 50%
2. Observe discounted price</t>
  </si>
  <si>
    <t>Verify rounding a discounted price when the decimal digit is greater than 5</t>
  </si>
  <si>
    <t>1.2. View Point function - Display photos</t>
  </si>
  <si>
    <t>Verify display when there is 0 photo</t>
  </si>
  <si>
    <t>1. Open the product screen with 0 photo
2. Observe display</t>
  </si>
  <si>
    <t>The photo list doesn't display any photo</t>
  </si>
  <si>
    <t>Verify display when there is 1 photo</t>
  </si>
  <si>
    <t>1. Open the product screen with 1 photo
2. Observe display</t>
  </si>
  <si>
    <t>1. Click on the product has original price is 1,000,010 and discounted rate is 32%
2. Observe discounted price</t>
  </si>
  <si>
    <t>1. Discounted price displays 500,003
2. Discounted price before displaying is 500,002.5</t>
  </si>
  <si>
    <t>1. Discounted price displays 680,007
2. Discounted price before displaying is 680,006.8</t>
  </si>
  <si>
    <t>1. Click on the product has original price is 5,000,000 and discounted rate is 100%
2. Observe discounted price</t>
  </si>
  <si>
    <t>1. Discounted price displays 0
2. Discounted price before displaying is 0</t>
  </si>
  <si>
    <t>Verify display when there are 4 photos</t>
  </si>
  <si>
    <t>Verify display when there are 5 photos</t>
  </si>
  <si>
    <t>Verify display when there are 6 photos</t>
  </si>
  <si>
    <t>1. Open the product screen with 4 photos
2. Observe display</t>
  </si>
  <si>
    <t>1. Open the product screen with 5 photos
2. Observe display</t>
  </si>
  <si>
    <t>1. Open the product screen with 6 photos
2. Observe display
3. Click on the &gt; button</t>
  </si>
  <si>
    <t>Verify display when there is no 0 photo</t>
  </si>
  <si>
    <t xml:space="preserve"> Big photo frame does not display photo</t>
  </si>
  <si>
    <t>2.1. The effect focuses on the first photo in the list
2.2. Button &lt;&gt; is disabled</t>
  </si>
  <si>
    <t>The image is in the big photo frame</t>
  </si>
  <si>
    <t>2.1. The photo list should display 4 photos
2.2. The effect focuses on the first photo in the list
2.3. Button &lt;&gt; is enabled</t>
  </si>
  <si>
    <t>2.1. The photo list should display 5 photos
2.2. The effect focuses on the first photo in the list 
2.3. Button &lt;&gt; is enabled</t>
  </si>
  <si>
    <t>2.1. The photo list should display 5 photos
2.2. The effect focuses on the first photo in the list
2.3. The photo list will display the 6th photo when click on the &gt; button
2.4. Button &lt;&gt; is enabled</t>
  </si>
  <si>
    <t>Verify when click on the &lt; button</t>
  </si>
  <si>
    <t>1. Open the product screen                   
2. Click on the &lt; button                                       3. Observe photo list</t>
  </si>
  <si>
    <t>Display photo on the left</t>
  </si>
  <si>
    <t>Verify when click on the &gt; button</t>
  </si>
  <si>
    <t>1. Open the product screen                   
2. Click on the &gt; button                                       3. Observe photo list</t>
  </si>
  <si>
    <t>Display photo on the right</t>
  </si>
  <si>
    <t>1. Open the product screen                   
2. Click on the 2nd photo                                       3. Observe photo list</t>
  </si>
  <si>
    <t>The button &lt; is enabled and the button &gt; is disabled</t>
  </si>
  <si>
    <t>Verify when the photo is in 2nd and last position of the photo list</t>
  </si>
  <si>
    <t>Verify when the photo is in 2nd but not the last position of the photo list</t>
  </si>
  <si>
    <t>The button &lt; is enabled and the button &gt; is enabled</t>
  </si>
  <si>
    <t>1. View Product function - Display price
2. View Product function – Display photos</t>
  </si>
  <si>
    <t>1. Discounted price of the selected product is 0
2. Observe discounted price</t>
  </si>
  <si>
    <t>1. Discounted price of the selected product is 999
2. Observe discounted price</t>
  </si>
  <si>
    <t>1. Discounted price of the selected product is 1,000
2. Observe discounted price</t>
  </si>
  <si>
    <t>1. Discounted price of the selected product is 1,001
2. Observe discounted price</t>
  </si>
  <si>
    <t>1. Discounted price of the selected product is 999,999
2. Observe discounted price</t>
  </si>
  <si>
    <t>1. Discounted price of the selected product is 1,000,000
2. Observe discounted price</t>
  </si>
  <si>
    <t>1. Discounted price of the selected product is 999,999,999
2. Observe discounted price</t>
  </si>
  <si>
    <t>1. Discounted price of the selected product is 1,000,000,000
2. Observe 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</si>
</sst>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left" vertical="center"/>
    </xf>
    <xf numFmtId="0" fontId="12" fillId="8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2" fillId="9" borderId="2" xfId="0" quotePrefix="1" applyFont="1" applyFill="1" applyBorder="1" applyAlignment="1">
      <alignment horizontal="left" vertical="top" wrapText="1"/>
    </xf>
    <xf numFmtId="0" fontId="2" fillId="6" borderId="2" xfId="0" quotePrefix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2" fillId="0" borderId="2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/>
    <xf numFmtId="0" fontId="12" fillId="4" borderId="2" xfId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left" vertical="top"/>
    </xf>
    <xf numFmtId="0" fontId="13" fillId="10" borderId="0" xfId="0" applyFont="1" applyFill="1"/>
    <xf numFmtId="0" fontId="2" fillId="6" borderId="2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11" borderId="2" xfId="1" applyFont="1" applyFill="1" applyBorder="1" applyAlignment="1">
      <alignment horizontal="left" vertical="center" wrapText="1"/>
    </xf>
    <xf numFmtId="0" fontId="11" fillId="12" borderId="2" xfId="1" applyFont="1" applyFill="1" applyBorder="1" applyAlignment="1">
      <alignment horizontal="left" vertical="top" wrapText="1"/>
    </xf>
    <xf numFmtId="0" fontId="6" fillId="12" borderId="2" xfId="1" applyFont="1" applyFill="1" applyBorder="1" applyAlignment="1">
      <alignment horizontal="left" vertical="center" wrapText="1"/>
    </xf>
    <xf numFmtId="0" fontId="11" fillId="8" borderId="3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1" fillId="8" borderId="5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4" xfId="1" applyFont="1" applyFill="1" applyBorder="1" applyAlignment="1">
      <alignment horizontal="left" vertical="center"/>
    </xf>
    <xf numFmtId="0" fontId="11" fillId="8" borderId="5" xfId="1" applyFont="1" applyFill="1" applyBorder="1" applyAlignment="1">
      <alignment horizontal="left" vertical="center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8" borderId="3" xfId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topLeftCell="A40" workbookViewId="0">
      <selection activeCell="E43" sqref="E43"/>
    </sheetView>
  </sheetViews>
  <sheetFormatPr defaultColWidth="8" defaultRowHeight="12.75"/>
  <cols>
    <col min="1" max="1" width="10.875" style="40" customWidth="1"/>
    <col min="2" max="2" width="30.75" style="41" customWidth="1"/>
    <col min="3" max="3" width="33" style="41" customWidth="1"/>
    <col min="4" max="4" width="30.75" style="41" customWidth="1"/>
    <col min="5" max="5" width="28.125" style="41" customWidth="1"/>
    <col min="6" max="8" width="8.5" style="41" customWidth="1"/>
    <col min="9" max="9" width="15.5" style="41" customWidth="1"/>
    <col min="10" max="16384" width="8" style="41"/>
  </cols>
  <sheetData>
    <row r="1" spans="1:24" s="2" customFormat="1" ht="14.25">
      <c r="A1" s="64"/>
      <c r="B1" s="64"/>
      <c r="C1" s="64"/>
      <c r="D1" s="64"/>
      <c r="E1" s="1"/>
      <c r="F1" s="1"/>
      <c r="G1" s="1"/>
      <c r="H1" s="1"/>
      <c r="I1" s="1"/>
      <c r="J1" s="1"/>
    </row>
    <row r="2" spans="1:24" s="2" customFormat="1" ht="31.5" customHeight="1">
      <c r="A2" s="65" t="s">
        <v>0</v>
      </c>
      <c r="B2" s="66"/>
      <c r="C2" s="66"/>
      <c r="D2" s="66"/>
      <c r="E2" s="67"/>
      <c r="F2" s="3"/>
      <c r="G2" s="3"/>
      <c r="H2" s="3"/>
      <c r="I2" s="3"/>
      <c r="J2" s="3"/>
    </row>
    <row r="3" spans="1:24" s="2" customFormat="1" ht="31.5" customHeight="1">
      <c r="A3" s="4"/>
      <c r="C3" s="68"/>
      <c r="D3" s="68"/>
      <c r="E3" s="67"/>
      <c r="F3" s="3"/>
      <c r="G3" s="3"/>
      <c r="H3" s="3"/>
      <c r="I3" s="3"/>
      <c r="J3" s="3"/>
    </row>
    <row r="4" spans="1:24" s="7" customFormat="1">
      <c r="A4" s="42" t="s">
        <v>1</v>
      </c>
      <c r="B4" s="69" t="s">
        <v>2</v>
      </c>
      <c r="C4" s="69"/>
      <c r="D4" s="69"/>
      <c r="E4" s="5"/>
      <c r="F4" s="5"/>
      <c r="G4" s="5"/>
      <c r="H4" s="6"/>
      <c r="I4" s="6"/>
      <c r="X4" s="7" t="s">
        <v>3</v>
      </c>
    </row>
    <row r="5" spans="1:24" s="7" customFormat="1" ht="144.75" customHeight="1">
      <c r="A5" s="42" t="s">
        <v>4</v>
      </c>
      <c r="B5" s="51" t="s">
        <v>123</v>
      </c>
      <c r="C5" s="52"/>
      <c r="D5" s="53"/>
      <c r="E5" s="5"/>
      <c r="F5" s="5"/>
      <c r="G5" s="5"/>
      <c r="H5" s="6"/>
      <c r="I5" s="6"/>
      <c r="X5" s="7" t="s">
        <v>5</v>
      </c>
    </row>
    <row r="6" spans="1:24" s="7" customFormat="1" ht="33" customHeight="1">
      <c r="A6" s="42" t="s">
        <v>6</v>
      </c>
      <c r="B6" s="51" t="s">
        <v>34</v>
      </c>
      <c r="C6" s="52"/>
      <c r="D6" s="53"/>
      <c r="E6" s="5"/>
      <c r="F6" s="5"/>
      <c r="G6" s="5"/>
      <c r="H6" s="6"/>
      <c r="I6" s="6"/>
    </row>
    <row r="7" spans="1:24" s="7" customFormat="1">
      <c r="A7" s="42" t="s">
        <v>7</v>
      </c>
      <c r="B7" s="54" t="s">
        <v>8</v>
      </c>
      <c r="C7" s="55"/>
      <c r="D7" s="56"/>
      <c r="E7" s="5"/>
      <c r="F7" s="5"/>
      <c r="G7" s="5"/>
      <c r="H7" s="8"/>
      <c r="I7" s="6"/>
      <c r="X7" s="9"/>
    </row>
    <row r="8" spans="1:24" s="10" customFormat="1">
      <c r="A8" s="42" t="s">
        <v>9</v>
      </c>
      <c r="B8" s="57"/>
      <c r="C8" s="58"/>
      <c r="D8" s="59"/>
      <c r="E8" s="5"/>
    </row>
    <row r="9" spans="1:24" s="10" customFormat="1">
      <c r="A9" s="43" t="s">
        <v>10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44" t="s">
        <v>11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44" t="s">
        <v>12</v>
      </c>
      <c r="B11" s="13">
        <f>COUNTIF($F$20:$F$49652,"*Passed")</f>
        <v>0</v>
      </c>
      <c r="C11" s="13">
        <f>COUNTIF($G$20:$G$49652,"*Passed")</f>
        <v>0</v>
      </c>
      <c r="D11" s="13">
        <f>COUNTIF($H$20:$H$49652,"*Passed")</f>
        <v>0</v>
      </c>
    </row>
    <row r="12" spans="1:24" s="10" customFormat="1">
      <c r="A12" s="44" t="s">
        <v>13</v>
      </c>
      <c r="B12" s="13">
        <f>COUNTIF($F$20:$F$49372,"*Failed*")</f>
        <v>0</v>
      </c>
      <c r="C12" s="13">
        <f>COUNTIF($G$20:$G$49372,"*Failed*")</f>
        <v>0</v>
      </c>
      <c r="D12" s="13">
        <f>COUNTIF($H$20:$H$49372,"*Failed*")</f>
        <v>0</v>
      </c>
    </row>
    <row r="13" spans="1:24" s="10" customFormat="1">
      <c r="A13" s="44" t="s">
        <v>14</v>
      </c>
      <c r="B13" s="13">
        <f>COUNTIF($F$20:$F$49372,"*Not Run*")</f>
        <v>0</v>
      </c>
      <c r="C13" s="13">
        <f>COUNTIF($G$20:$G$49372,"*Not Run*")</f>
        <v>0</v>
      </c>
      <c r="D13" s="13">
        <f>COUNTIF($H$20:$H$49372,"*Not Run*")</f>
        <v>0</v>
      </c>
      <c r="E13" s="2"/>
      <c r="F13" s="2"/>
      <c r="G13" s="2"/>
      <c r="H13" s="2"/>
      <c r="I13" s="2"/>
    </row>
    <row r="14" spans="1:24" s="10" customFormat="1">
      <c r="A14" s="44" t="s">
        <v>15</v>
      </c>
      <c r="B14" s="13">
        <f>COUNTIF($F$20:$F$49372,"*NA*")</f>
        <v>0</v>
      </c>
      <c r="C14" s="13">
        <f>COUNTIF($G$20:$G$49372,"*NA*")</f>
        <v>0</v>
      </c>
      <c r="D14" s="13">
        <f>COUNTIF($H$20:$H$49372,"*NA*")</f>
        <v>0</v>
      </c>
      <c r="E14" s="14"/>
      <c r="F14" s="2"/>
      <c r="G14" s="2"/>
      <c r="H14" s="2"/>
      <c r="I14" s="2"/>
    </row>
    <row r="15" spans="1:24" s="10" customFormat="1" ht="38.25">
      <c r="A15" s="44" t="s">
        <v>16</v>
      </c>
      <c r="B15" s="13">
        <f>COUNTIF($F$20:$F$49372,"*Passed in previous build*")</f>
        <v>0</v>
      </c>
      <c r="C15" s="13">
        <f>COUNTIF($G$20:$G$49372,"*Passed in previous build*")</f>
        <v>0</v>
      </c>
      <c r="D15" s="13">
        <f>COUNTIF($H$20:$H$49372,"*Passed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16"/>
      <c r="C16" s="16"/>
      <c r="D16" s="17"/>
      <c r="E16" s="18"/>
      <c r="F16" s="60" t="s">
        <v>10</v>
      </c>
      <c r="G16" s="61"/>
      <c r="H16" s="62"/>
      <c r="I16" s="18"/>
    </row>
    <row r="17" spans="1:9" s="19" customFormat="1" ht="25.5">
      <c r="A17" s="20" t="s">
        <v>17</v>
      </c>
      <c r="B17" s="21" t="s">
        <v>18</v>
      </c>
      <c r="C17" s="21" t="s">
        <v>19</v>
      </c>
      <c r="D17" s="21" t="s">
        <v>20</v>
      </c>
      <c r="E17" s="22" t="s">
        <v>21</v>
      </c>
      <c r="F17" s="21" t="s">
        <v>22</v>
      </c>
      <c r="G17" s="21" t="s">
        <v>23</v>
      </c>
      <c r="H17" s="21" t="s">
        <v>24</v>
      </c>
      <c r="I17" s="21" t="s">
        <v>25</v>
      </c>
    </row>
    <row r="18" spans="1:9" s="19" customFormat="1" ht="21" customHeight="1">
      <c r="A18" s="23"/>
      <c r="B18" s="63" t="s">
        <v>35</v>
      </c>
      <c r="C18" s="49"/>
      <c r="D18" s="50"/>
      <c r="E18" s="23"/>
      <c r="F18" s="24"/>
      <c r="G18" s="24"/>
      <c r="H18" s="24"/>
      <c r="I18" s="23"/>
    </row>
    <row r="19" spans="1:9" s="19" customFormat="1" ht="30" customHeight="1">
      <c r="A19" s="23"/>
      <c r="B19" s="63" t="s">
        <v>26</v>
      </c>
      <c r="C19" s="49"/>
      <c r="D19" s="50"/>
      <c r="E19" s="23"/>
      <c r="F19" s="24"/>
      <c r="G19" s="24"/>
      <c r="H19" s="24"/>
      <c r="I19" s="23"/>
    </row>
    <row r="20" spans="1:9" s="19" customFormat="1" ht="15.75" customHeight="1">
      <c r="A20" s="23"/>
      <c r="B20" s="63" t="s">
        <v>27</v>
      </c>
      <c r="C20" s="49"/>
      <c r="D20" s="50"/>
      <c r="E20" s="23"/>
      <c r="F20" s="24"/>
      <c r="G20" s="24"/>
      <c r="H20" s="24"/>
      <c r="I20" s="23"/>
    </row>
    <row r="21" spans="1:9" s="29" customFormat="1" ht="25.5">
      <c r="A21" s="25">
        <v>1</v>
      </c>
      <c r="B21" s="25" t="s">
        <v>36</v>
      </c>
      <c r="C21" s="25" t="s">
        <v>37</v>
      </c>
      <c r="D21" s="26" t="s">
        <v>38</v>
      </c>
      <c r="E21" s="27"/>
      <c r="F21" s="25"/>
      <c r="G21" s="25"/>
      <c r="H21" s="25"/>
      <c r="I21" s="28"/>
    </row>
    <row r="22" spans="1:9" s="29" customFormat="1" ht="38.25">
      <c r="A22" s="30">
        <v>2</v>
      </c>
      <c r="B22" s="25" t="s">
        <v>39</v>
      </c>
      <c r="C22" s="25" t="s">
        <v>40</v>
      </c>
      <c r="D22" s="26" t="s">
        <v>41</v>
      </c>
      <c r="E22" s="27"/>
      <c r="F22" s="25"/>
      <c r="G22" s="25"/>
      <c r="H22" s="25"/>
      <c r="I22" s="28"/>
    </row>
    <row r="23" spans="1:9" s="29" customFormat="1" ht="38.25">
      <c r="A23" s="30">
        <v>3</v>
      </c>
      <c r="B23" s="25" t="s">
        <v>43</v>
      </c>
      <c r="C23" s="25" t="s">
        <v>44</v>
      </c>
      <c r="D23" s="26" t="s">
        <v>48</v>
      </c>
      <c r="E23" s="27"/>
      <c r="F23" s="25"/>
      <c r="G23" s="25"/>
      <c r="H23" s="25"/>
      <c r="I23" s="28"/>
    </row>
    <row r="24" spans="1:9" s="32" customFormat="1" ht="38.25">
      <c r="A24" s="30">
        <v>4</v>
      </c>
      <c r="B24" s="25" t="s">
        <v>42</v>
      </c>
      <c r="C24" s="25" t="s">
        <v>45</v>
      </c>
      <c r="D24" s="26" t="s">
        <v>49</v>
      </c>
      <c r="E24" s="27"/>
      <c r="F24" s="25"/>
      <c r="G24" s="25"/>
      <c r="H24" s="25"/>
      <c r="I24" s="31"/>
    </row>
    <row r="25" spans="1:9" s="32" customFormat="1" ht="38.25">
      <c r="A25" s="30">
        <v>5</v>
      </c>
      <c r="B25" s="25" t="s">
        <v>46</v>
      </c>
      <c r="C25" s="25" t="s">
        <v>47</v>
      </c>
      <c r="D25" s="26" t="s">
        <v>50</v>
      </c>
      <c r="E25" s="27"/>
      <c r="F25" s="25"/>
      <c r="G25" s="25"/>
      <c r="H25" s="25"/>
      <c r="I25" s="31"/>
    </row>
    <row r="26" spans="1:9" s="32" customFormat="1" ht="38.25">
      <c r="A26" s="30">
        <v>6</v>
      </c>
      <c r="B26" s="25" t="s">
        <v>51</v>
      </c>
      <c r="C26" s="25" t="s">
        <v>52</v>
      </c>
      <c r="D26" s="26" t="s">
        <v>55</v>
      </c>
      <c r="E26" s="27" t="s">
        <v>28</v>
      </c>
      <c r="F26" s="25"/>
      <c r="G26" s="25"/>
      <c r="H26" s="25"/>
      <c r="I26" s="31"/>
    </row>
    <row r="27" spans="1:9" s="32" customFormat="1" ht="38.25">
      <c r="A27" s="30">
        <v>7</v>
      </c>
      <c r="B27" s="25" t="s">
        <v>53</v>
      </c>
      <c r="C27" s="25" t="s">
        <v>54</v>
      </c>
      <c r="D27" s="26" t="s">
        <v>56</v>
      </c>
      <c r="E27" s="27"/>
      <c r="F27" s="25"/>
      <c r="G27" s="25"/>
      <c r="H27" s="25"/>
      <c r="I27" s="31"/>
    </row>
    <row r="28" spans="1:9" s="32" customFormat="1" ht="38.25">
      <c r="A28" s="30">
        <v>8</v>
      </c>
      <c r="B28" s="25" t="s">
        <v>57</v>
      </c>
      <c r="C28" s="25" t="s">
        <v>58</v>
      </c>
      <c r="D28" s="26" t="s">
        <v>59</v>
      </c>
      <c r="E28" s="27"/>
      <c r="F28" s="25"/>
      <c r="G28" s="25"/>
      <c r="H28" s="25"/>
      <c r="I28" s="31"/>
    </row>
    <row r="29" spans="1:9" s="19" customFormat="1" ht="15.75" customHeight="1">
      <c r="A29" s="23"/>
      <c r="B29" s="63" t="s">
        <v>29</v>
      </c>
      <c r="C29" s="49"/>
      <c r="D29" s="50"/>
      <c r="E29" s="23"/>
      <c r="F29" s="24"/>
      <c r="G29" s="24"/>
      <c r="H29" s="24"/>
      <c r="I29" s="23"/>
    </row>
    <row r="30" spans="1:9" s="32" customFormat="1" ht="38.25">
      <c r="A30" s="30">
        <v>9</v>
      </c>
      <c r="B30" s="25" t="s">
        <v>60</v>
      </c>
      <c r="C30" s="25" t="s">
        <v>124</v>
      </c>
      <c r="D30" s="27" t="s">
        <v>61</v>
      </c>
      <c r="E30" s="27"/>
      <c r="F30" s="25"/>
      <c r="G30" s="25"/>
      <c r="H30" s="25"/>
      <c r="I30" s="31"/>
    </row>
    <row r="31" spans="1:9" s="32" customFormat="1" ht="38.25">
      <c r="A31" s="30">
        <v>10</v>
      </c>
      <c r="B31" s="25" t="s">
        <v>62</v>
      </c>
      <c r="C31" s="25" t="s">
        <v>125</v>
      </c>
      <c r="D31" s="27" t="s">
        <v>67</v>
      </c>
      <c r="E31" s="27"/>
      <c r="F31" s="25"/>
      <c r="G31" s="25"/>
      <c r="H31" s="25"/>
      <c r="I31" s="31"/>
    </row>
    <row r="32" spans="1:9" s="32" customFormat="1" ht="38.25">
      <c r="A32" s="30">
        <v>11</v>
      </c>
      <c r="B32" s="25" t="s">
        <v>63</v>
      </c>
      <c r="C32" s="25" t="s">
        <v>126</v>
      </c>
      <c r="D32" s="27" t="s">
        <v>68</v>
      </c>
      <c r="E32" s="27"/>
      <c r="F32" s="25"/>
      <c r="G32" s="25"/>
      <c r="H32" s="25"/>
      <c r="I32" s="31"/>
    </row>
    <row r="33" spans="1:9" s="32" customFormat="1" ht="38.25">
      <c r="A33" s="30">
        <v>12</v>
      </c>
      <c r="B33" s="25" t="s">
        <v>64</v>
      </c>
      <c r="C33" s="25" t="s">
        <v>127</v>
      </c>
      <c r="D33" s="27" t="s">
        <v>69</v>
      </c>
      <c r="E33" s="27"/>
      <c r="F33" s="25"/>
      <c r="G33" s="25"/>
      <c r="H33" s="25"/>
      <c r="I33" s="31"/>
    </row>
    <row r="34" spans="1:9" s="32" customFormat="1" ht="38.25">
      <c r="A34" s="30">
        <v>13</v>
      </c>
      <c r="B34" s="25" t="s">
        <v>65</v>
      </c>
      <c r="C34" s="25" t="s">
        <v>128</v>
      </c>
      <c r="D34" s="27" t="s">
        <v>70</v>
      </c>
      <c r="E34" s="27"/>
      <c r="F34" s="25"/>
      <c r="G34" s="25"/>
      <c r="H34" s="25"/>
      <c r="I34" s="31"/>
    </row>
    <row r="35" spans="1:9" s="32" customFormat="1" ht="38.25">
      <c r="A35" s="30">
        <v>14</v>
      </c>
      <c r="B35" s="25" t="s">
        <v>66</v>
      </c>
      <c r="C35" s="25" t="s">
        <v>129</v>
      </c>
      <c r="D35" s="27" t="s">
        <v>71</v>
      </c>
      <c r="E35" s="27"/>
      <c r="F35" s="25"/>
      <c r="G35" s="25"/>
      <c r="H35" s="25"/>
      <c r="I35" s="31"/>
    </row>
    <row r="36" spans="1:9" s="32" customFormat="1" ht="38.25">
      <c r="A36" s="30">
        <v>15</v>
      </c>
      <c r="B36" s="25" t="s">
        <v>72</v>
      </c>
      <c r="C36" s="25" t="s">
        <v>130</v>
      </c>
      <c r="D36" s="27" t="s">
        <v>73</v>
      </c>
      <c r="E36" s="27"/>
      <c r="F36" s="25"/>
      <c r="G36" s="25"/>
      <c r="H36" s="25"/>
      <c r="I36" s="31"/>
    </row>
    <row r="37" spans="1:9" s="32" customFormat="1" ht="38.25">
      <c r="A37" s="30">
        <v>16</v>
      </c>
      <c r="B37" s="25" t="s">
        <v>74</v>
      </c>
      <c r="C37" s="25" t="s">
        <v>131</v>
      </c>
      <c r="D37" s="27" t="s">
        <v>75</v>
      </c>
      <c r="E37" s="27"/>
      <c r="F37" s="25"/>
      <c r="G37" s="25"/>
      <c r="H37" s="25"/>
      <c r="I37" s="31"/>
    </row>
    <row r="38" spans="1:9" s="19" customFormat="1" ht="17.25" customHeight="1">
      <c r="A38" s="23"/>
      <c r="B38" s="63" t="s">
        <v>30</v>
      </c>
      <c r="C38" s="49"/>
      <c r="D38" s="50"/>
      <c r="E38" s="23"/>
      <c r="F38" s="24"/>
      <c r="G38" s="24"/>
      <c r="H38" s="24"/>
      <c r="I38" s="23"/>
    </row>
    <row r="39" spans="1:9" s="32" customFormat="1" ht="38.25">
      <c r="A39" s="33">
        <f ca="1">IF(OFFSET(A39,-1,0) ="",OFFSET(A39,-2,0)+1,OFFSET(A39,-1,0)+1 )</f>
        <v>17</v>
      </c>
      <c r="B39" s="25" t="s">
        <v>76</v>
      </c>
      <c r="C39" s="25" t="s">
        <v>77</v>
      </c>
      <c r="D39" s="26" t="s">
        <v>78</v>
      </c>
      <c r="E39" s="27"/>
      <c r="F39" s="25"/>
      <c r="G39" s="25"/>
      <c r="H39" s="25"/>
      <c r="I39" s="33"/>
    </row>
    <row r="40" spans="1:9" s="32" customFormat="1" ht="38.25">
      <c r="A40" s="33">
        <v>18</v>
      </c>
      <c r="B40" s="25" t="s">
        <v>76</v>
      </c>
      <c r="C40" s="25" t="s">
        <v>97</v>
      </c>
      <c r="D40" s="26" t="s">
        <v>98</v>
      </c>
      <c r="E40" s="27"/>
      <c r="F40" s="25"/>
      <c r="G40" s="25"/>
      <c r="H40" s="25"/>
      <c r="I40" s="33"/>
    </row>
    <row r="41" spans="1:9" s="32" customFormat="1" ht="41.25" customHeight="1">
      <c r="A41" s="33">
        <v>18</v>
      </c>
      <c r="B41" s="25" t="s">
        <v>79</v>
      </c>
      <c r="C41" s="25" t="s">
        <v>80</v>
      </c>
      <c r="D41" s="26" t="s">
        <v>81</v>
      </c>
      <c r="E41" s="27"/>
      <c r="F41" s="25"/>
      <c r="G41" s="25"/>
      <c r="H41" s="25"/>
      <c r="I41" s="33"/>
    </row>
    <row r="42" spans="1:9" s="32" customFormat="1" ht="38.25">
      <c r="A42" s="33">
        <f t="shared" ref="A42:A44" ca="1" si="0">IF(OFFSET(A42,-1,0) ="",OFFSET(A42,-2,0)+1,OFFSET(A42,-1,0)+1 )</f>
        <v>19</v>
      </c>
      <c r="B42" s="25" t="s">
        <v>82</v>
      </c>
      <c r="C42" s="25" t="s">
        <v>83</v>
      </c>
      <c r="D42" s="26" t="s">
        <v>84</v>
      </c>
      <c r="E42" s="27"/>
      <c r="F42" s="25"/>
      <c r="G42" s="25"/>
      <c r="H42" s="25"/>
      <c r="I42" s="33"/>
    </row>
    <row r="43" spans="1:9" s="32" customFormat="1" ht="38.25">
      <c r="A43" s="33">
        <f t="shared" ca="1" si="0"/>
        <v>20</v>
      </c>
      <c r="B43" s="25" t="s">
        <v>85</v>
      </c>
      <c r="C43" s="25" t="s">
        <v>86</v>
      </c>
      <c r="D43" s="26" t="s">
        <v>95</v>
      </c>
      <c r="E43" s="27" t="s">
        <v>28</v>
      </c>
      <c r="F43" s="25"/>
      <c r="G43" s="25"/>
      <c r="H43" s="25"/>
      <c r="I43" s="33"/>
    </row>
    <row r="44" spans="1:9" s="32" customFormat="1" ht="38.25">
      <c r="A44" s="33">
        <f t="shared" ca="1" si="0"/>
        <v>21</v>
      </c>
      <c r="B44" s="25" t="s">
        <v>87</v>
      </c>
      <c r="C44" s="25" t="s">
        <v>94</v>
      </c>
      <c r="D44" s="26" t="s">
        <v>96</v>
      </c>
      <c r="E44" s="27"/>
      <c r="F44" s="25"/>
      <c r="G44" s="25"/>
      <c r="H44" s="25"/>
      <c r="I44" s="33"/>
    </row>
    <row r="45" spans="1:9" s="32" customFormat="1" ht="14.25">
      <c r="A45" s="34"/>
      <c r="B45" s="48" t="s">
        <v>88</v>
      </c>
      <c r="C45" s="49"/>
      <c r="D45" s="50"/>
      <c r="E45" s="35"/>
      <c r="F45" s="36"/>
      <c r="G45" s="36"/>
      <c r="H45" s="36"/>
      <c r="I45" s="35"/>
    </row>
    <row r="46" spans="1:9" s="32" customFormat="1" ht="14.25">
      <c r="A46" s="34"/>
      <c r="B46" s="48" t="s">
        <v>31</v>
      </c>
      <c r="C46" s="49"/>
      <c r="D46" s="50"/>
      <c r="E46" s="35"/>
      <c r="F46" s="36"/>
      <c r="G46" s="36"/>
      <c r="H46" s="36"/>
      <c r="I46" s="35"/>
    </row>
    <row r="47" spans="1:9" s="32" customFormat="1" ht="25.5">
      <c r="A47" s="33">
        <v>22</v>
      </c>
      <c r="B47" s="25" t="s">
        <v>89</v>
      </c>
      <c r="C47" s="25" t="s">
        <v>90</v>
      </c>
      <c r="D47" s="26" t="s">
        <v>91</v>
      </c>
      <c r="E47" s="27"/>
      <c r="F47" s="25"/>
      <c r="G47" s="25"/>
      <c r="H47" s="25"/>
      <c r="I47" s="33"/>
    </row>
    <row r="48" spans="1:9" s="32" customFormat="1" ht="38.25">
      <c r="A48" s="33">
        <v>23</v>
      </c>
      <c r="B48" s="25" t="s">
        <v>92</v>
      </c>
      <c r="C48" s="25" t="s">
        <v>93</v>
      </c>
      <c r="D48" s="26" t="s">
        <v>107</v>
      </c>
      <c r="E48" s="27"/>
      <c r="F48" s="25"/>
      <c r="G48" s="25"/>
      <c r="H48" s="25"/>
      <c r="I48" s="33"/>
    </row>
    <row r="49" spans="1:9" s="32" customFormat="1" ht="63.75">
      <c r="A49" s="33">
        <v>24</v>
      </c>
      <c r="B49" s="25" t="s">
        <v>99</v>
      </c>
      <c r="C49" s="25" t="s">
        <v>102</v>
      </c>
      <c r="D49" s="26" t="s">
        <v>109</v>
      </c>
      <c r="E49" s="27"/>
      <c r="F49" s="25"/>
      <c r="G49" s="25"/>
      <c r="H49" s="25"/>
      <c r="I49" s="33"/>
    </row>
    <row r="50" spans="1:9" s="32" customFormat="1" ht="63.75">
      <c r="A50" s="33">
        <v>25</v>
      </c>
      <c r="B50" s="25" t="s">
        <v>100</v>
      </c>
      <c r="C50" s="25" t="s">
        <v>103</v>
      </c>
      <c r="D50" s="26" t="s">
        <v>110</v>
      </c>
      <c r="E50" s="27"/>
      <c r="F50" s="25"/>
      <c r="G50" s="25"/>
      <c r="H50" s="25"/>
      <c r="I50" s="33"/>
    </row>
    <row r="51" spans="1:9" s="32" customFormat="1" ht="89.25">
      <c r="A51" s="33">
        <v>26</v>
      </c>
      <c r="B51" s="25" t="s">
        <v>101</v>
      </c>
      <c r="C51" s="25" t="s">
        <v>104</v>
      </c>
      <c r="D51" s="26" t="s">
        <v>111</v>
      </c>
      <c r="E51" s="27"/>
      <c r="F51" s="25"/>
      <c r="G51" s="25"/>
      <c r="H51" s="25"/>
      <c r="I51" s="33"/>
    </row>
    <row r="52" spans="1:9" s="32" customFormat="1" ht="14.25">
      <c r="A52" s="34"/>
      <c r="B52" s="48" t="s">
        <v>32</v>
      </c>
      <c r="C52" s="49"/>
      <c r="D52" s="50"/>
      <c r="E52" s="35"/>
      <c r="F52" s="36"/>
      <c r="G52" s="36"/>
      <c r="H52" s="36"/>
      <c r="I52" s="35"/>
    </row>
    <row r="53" spans="1:9" s="38" customFormat="1" ht="25.5">
      <c r="A53" s="37">
        <f t="shared" ref="A53:A100" ca="1" si="1">IF(OFFSET(A53,-1,0) ="",OFFSET(A53,-2,0)+1,OFFSET(A53,-1,0)+1 )</f>
        <v>27</v>
      </c>
      <c r="B53" s="25" t="s">
        <v>92</v>
      </c>
      <c r="C53" s="25" t="s">
        <v>93</v>
      </c>
      <c r="D53" s="26" t="s">
        <v>108</v>
      </c>
      <c r="E53" s="27"/>
      <c r="F53" s="25"/>
      <c r="G53" s="25"/>
      <c r="H53" s="25"/>
      <c r="I53" s="37"/>
    </row>
    <row r="54" spans="1:9" s="32" customFormat="1" ht="25.5">
      <c r="A54" s="33">
        <f t="shared" ca="1" si="1"/>
        <v>28</v>
      </c>
      <c r="B54" s="25" t="s">
        <v>105</v>
      </c>
      <c r="C54" s="25" t="s">
        <v>90</v>
      </c>
      <c r="D54" s="26" t="s">
        <v>106</v>
      </c>
      <c r="E54" s="27"/>
      <c r="F54" s="25"/>
      <c r="G54" s="25"/>
      <c r="H54" s="25"/>
      <c r="I54" s="33"/>
    </row>
    <row r="55" spans="1:9" s="32" customFormat="1" ht="14.25">
      <c r="A55" s="34"/>
      <c r="B55" s="48" t="s">
        <v>33</v>
      </c>
      <c r="C55" s="49"/>
      <c r="D55" s="50"/>
      <c r="E55" s="35"/>
      <c r="F55" s="36"/>
      <c r="G55" s="36"/>
      <c r="H55" s="36"/>
      <c r="I55" s="35"/>
    </row>
    <row r="56" spans="1:9" s="32" customFormat="1" ht="38.25">
      <c r="A56" s="33">
        <f t="shared" ca="1" si="1"/>
        <v>29</v>
      </c>
      <c r="B56" s="25" t="s">
        <v>112</v>
      </c>
      <c r="C56" s="25" t="s">
        <v>113</v>
      </c>
      <c r="D56" s="27" t="s">
        <v>114</v>
      </c>
      <c r="E56" s="27"/>
      <c r="F56" s="25"/>
      <c r="G56" s="25"/>
      <c r="H56" s="25"/>
      <c r="I56" s="33"/>
    </row>
    <row r="57" spans="1:9" s="32" customFormat="1" ht="38.25">
      <c r="A57" s="33">
        <f t="shared" ca="1" si="1"/>
        <v>30</v>
      </c>
      <c r="B57" s="25" t="s">
        <v>115</v>
      </c>
      <c r="C57" s="25" t="s">
        <v>116</v>
      </c>
      <c r="D57" s="27" t="s">
        <v>117</v>
      </c>
      <c r="E57" s="39"/>
      <c r="F57" s="25"/>
      <c r="G57" s="25"/>
      <c r="H57" s="25"/>
      <c r="I57" s="33"/>
    </row>
    <row r="58" spans="1:9" s="32" customFormat="1" ht="38.25">
      <c r="A58" s="33">
        <f t="shared" ca="1" si="1"/>
        <v>31</v>
      </c>
      <c r="B58" s="25" t="s">
        <v>120</v>
      </c>
      <c r="C58" s="25" t="s">
        <v>118</v>
      </c>
      <c r="D58" s="27" t="s">
        <v>119</v>
      </c>
      <c r="E58" s="27"/>
      <c r="F58" s="25"/>
      <c r="G58" s="25"/>
      <c r="H58" s="25"/>
      <c r="I58" s="33"/>
    </row>
    <row r="59" spans="1:9" s="32" customFormat="1" ht="38.25">
      <c r="A59" s="33">
        <f t="shared" ca="1" si="1"/>
        <v>32</v>
      </c>
      <c r="B59" s="25" t="s">
        <v>121</v>
      </c>
      <c r="C59" s="25" t="s">
        <v>118</v>
      </c>
      <c r="D59" s="27" t="s">
        <v>122</v>
      </c>
      <c r="E59" s="27"/>
      <c r="F59" s="25"/>
      <c r="G59" s="25"/>
      <c r="H59" s="25"/>
      <c r="I59" s="33"/>
    </row>
    <row r="60" spans="1:9" s="32" customFormat="1" ht="14.25">
      <c r="A60" s="33">
        <f t="shared" ca="1" si="1"/>
        <v>33</v>
      </c>
      <c r="B60" s="25"/>
      <c r="C60" s="25"/>
      <c r="D60" s="27"/>
      <c r="E60" s="27"/>
      <c r="F60" s="25"/>
      <c r="G60" s="25"/>
      <c r="H60" s="25"/>
      <c r="I60" s="33"/>
    </row>
    <row r="61" spans="1:9" s="32" customFormat="1" ht="14.25">
      <c r="A61" s="33">
        <f ca="1">IF(OFFSET(A61,-1,0) ="",OFFSET(A61,-2,0)+1,OFFSET(A61,-1,0)+1 )</f>
        <v>34</v>
      </c>
      <c r="B61" s="25"/>
      <c r="C61" s="25"/>
      <c r="D61" s="27"/>
      <c r="E61" s="27"/>
      <c r="F61" s="25"/>
      <c r="G61" s="25"/>
      <c r="H61" s="25"/>
      <c r="I61" s="33"/>
    </row>
    <row r="62" spans="1:9" s="32" customFormat="1" ht="14.25">
      <c r="A62" s="33">
        <f t="shared" ca="1" si="1"/>
        <v>35</v>
      </c>
      <c r="B62" s="25"/>
      <c r="C62" s="25"/>
      <c r="D62" s="39"/>
      <c r="E62" s="27"/>
      <c r="F62" s="25"/>
      <c r="G62" s="25"/>
      <c r="H62" s="25"/>
      <c r="I62" s="33"/>
    </row>
    <row r="63" spans="1:9" s="32" customFormat="1" ht="14.25">
      <c r="A63" s="34"/>
      <c r="B63" s="45"/>
      <c r="C63" s="46"/>
      <c r="D63" s="47"/>
      <c r="E63" s="35"/>
      <c r="F63" s="36"/>
      <c r="G63" s="36"/>
      <c r="H63" s="36"/>
      <c r="I63" s="35"/>
    </row>
    <row r="64" spans="1:9" s="32" customFormat="1" ht="14.25">
      <c r="A64" s="33">
        <f t="shared" ca="1" si="1"/>
        <v>36</v>
      </c>
      <c r="B64" s="25"/>
      <c r="C64" s="25"/>
      <c r="D64" s="25"/>
      <c r="E64" s="25"/>
      <c r="F64" s="25"/>
      <c r="G64" s="25"/>
      <c r="H64" s="25"/>
      <c r="I64" s="33"/>
    </row>
    <row r="65" spans="1:9" s="32" customFormat="1" ht="14.25">
      <c r="A65" s="33">
        <f t="shared" ca="1" si="1"/>
        <v>37</v>
      </c>
      <c r="B65" s="25"/>
      <c r="C65" s="25"/>
      <c r="D65" s="25"/>
      <c r="E65" s="25"/>
      <c r="F65" s="25"/>
      <c r="G65" s="25"/>
      <c r="H65" s="25"/>
      <c r="I65" s="33"/>
    </row>
    <row r="66" spans="1:9" s="32" customFormat="1" ht="14.25">
      <c r="A66" s="33">
        <f t="shared" ca="1" si="1"/>
        <v>38</v>
      </c>
      <c r="B66" s="25"/>
      <c r="C66" s="25"/>
      <c r="D66" s="25"/>
      <c r="E66" s="25"/>
      <c r="F66" s="25"/>
      <c r="G66" s="25"/>
      <c r="H66" s="25"/>
      <c r="I66" s="33"/>
    </row>
    <row r="67" spans="1:9" s="32" customFormat="1" ht="14.25">
      <c r="A67" s="33">
        <f t="shared" ca="1" si="1"/>
        <v>39</v>
      </c>
      <c r="B67" s="25"/>
      <c r="C67" s="25"/>
      <c r="D67" s="25"/>
      <c r="E67" s="25"/>
      <c r="F67" s="25"/>
      <c r="G67" s="25"/>
      <c r="H67" s="25"/>
      <c r="I67" s="33"/>
    </row>
    <row r="68" spans="1:9" s="32" customFormat="1" ht="14.25">
      <c r="A68" s="34"/>
      <c r="B68" s="45"/>
      <c r="C68" s="46"/>
      <c r="D68" s="47"/>
      <c r="E68" s="35"/>
      <c r="F68" s="36"/>
      <c r="G68" s="36"/>
      <c r="H68" s="36"/>
      <c r="I68" s="35"/>
    </row>
    <row r="69" spans="1:9" s="32" customFormat="1" ht="14.25">
      <c r="A69" s="33">
        <f t="shared" ca="1" si="1"/>
        <v>40</v>
      </c>
      <c r="B69" s="25"/>
      <c r="C69" s="25"/>
      <c r="D69" s="25"/>
      <c r="E69" s="25"/>
      <c r="F69" s="25"/>
      <c r="G69" s="25"/>
      <c r="H69" s="25"/>
      <c r="I69" s="33"/>
    </row>
    <row r="70" spans="1:9" s="32" customFormat="1" ht="14.25">
      <c r="A70" s="33">
        <f t="shared" ca="1" si="1"/>
        <v>41</v>
      </c>
      <c r="B70" s="25"/>
      <c r="C70" s="25"/>
      <c r="D70" s="25"/>
      <c r="E70" s="25"/>
      <c r="F70" s="25"/>
      <c r="G70" s="25"/>
      <c r="H70" s="25"/>
      <c r="I70" s="33"/>
    </row>
    <row r="71" spans="1:9" s="32" customFormat="1" ht="14.25">
      <c r="A71" s="33">
        <f t="shared" ca="1" si="1"/>
        <v>42</v>
      </c>
      <c r="B71" s="25"/>
      <c r="C71" s="25"/>
      <c r="D71" s="25"/>
      <c r="E71" s="25"/>
      <c r="F71" s="25"/>
      <c r="G71" s="25"/>
      <c r="H71" s="25"/>
      <c r="I71" s="33"/>
    </row>
    <row r="72" spans="1:9" s="32" customFormat="1" ht="14.25">
      <c r="A72" s="34"/>
      <c r="B72" s="45"/>
      <c r="C72" s="46"/>
      <c r="D72" s="47"/>
      <c r="E72" s="35"/>
      <c r="F72" s="36"/>
      <c r="G72" s="36"/>
      <c r="H72" s="36"/>
      <c r="I72" s="35"/>
    </row>
    <row r="73" spans="1:9" s="32" customFormat="1" ht="14.25">
      <c r="A73" s="33">
        <f t="shared" ca="1" si="1"/>
        <v>43</v>
      </c>
      <c r="B73" s="25"/>
      <c r="C73" s="25"/>
      <c r="D73" s="25"/>
      <c r="E73" s="25"/>
      <c r="F73" s="25"/>
      <c r="G73" s="25"/>
      <c r="H73" s="25"/>
      <c r="I73" s="33"/>
    </row>
    <row r="74" spans="1:9" s="32" customFormat="1" ht="14.25">
      <c r="A74" s="33">
        <f t="shared" ca="1" si="1"/>
        <v>44</v>
      </c>
      <c r="B74" s="25"/>
      <c r="C74" s="25"/>
      <c r="D74" s="25"/>
      <c r="E74" s="25"/>
      <c r="F74" s="25"/>
      <c r="G74" s="25"/>
      <c r="H74" s="25"/>
      <c r="I74" s="33"/>
    </row>
    <row r="75" spans="1:9" s="32" customFormat="1" ht="14.25">
      <c r="A75" s="33">
        <f t="shared" ca="1" si="1"/>
        <v>45</v>
      </c>
      <c r="B75" s="25"/>
      <c r="C75" s="25"/>
      <c r="D75" s="25"/>
      <c r="E75" s="25"/>
      <c r="F75" s="25"/>
      <c r="G75" s="25"/>
      <c r="H75" s="25"/>
      <c r="I75" s="33"/>
    </row>
    <row r="76" spans="1:9" s="32" customFormat="1" ht="14.25">
      <c r="A76" s="33">
        <f t="shared" ca="1" si="1"/>
        <v>46</v>
      </c>
      <c r="B76" s="25"/>
      <c r="C76" s="25"/>
      <c r="D76" s="25"/>
      <c r="E76" s="25"/>
      <c r="F76" s="25"/>
      <c r="G76" s="25"/>
      <c r="H76" s="25"/>
      <c r="I76" s="33"/>
    </row>
    <row r="77" spans="1:9" s="32" customFormat="1" ht="14.25">
      <c r="A77" s="33">
        <f t="shared" ca="1" si="1"/>
        <v>47</v>
      </c>
      <c r="B77" s="25"/>
      <c r="C77" s="25"/>
      <c r="D77" s="25"/>
      <c r="E77" s="25"/>
      <c r="F77" s="25"/>
      <c r="G77" s="25"/>
      <c r="H77" s="25"/>
      <c r="I77" s="33"/>
    </row>
    <row r="78" spans="1:9" s="32" customFormat="1" ht="14.25">
      <c r="A78" s="33">
        <f t="shared" ca="1" si="1"/>
        <v>48</v>
      </c>
      <c r="B78" s="25"/>
      <c r="C78" s="25"/>
      <c r="D78" s="25"/>
      <c r="E78" s="25"/>
      <c r="F78" s="25"/>
      <c r="G78" s="25"/>
      <c r="H78" s="25"/>
      <c r="I78" s="33"/>
    </row>
    <row r="79" spans="1:9" s="32" customFormat="1" ht="14.25">
      <c r="A79" s="33">
        <f t="shared" ca="1" si="1"/>
        <v>49</v>
      </c>
      <c r="B79" s="25"/>
      <c r="C79" s="25"/>
      <c r="D79" s="25"/>
      <c r="E79" s="25"/>
      <c r="F79" s="25"/>
      <c r="G79" s="25"/>
      <c r="H79" s="25"/>
      <c r="I79" s="33"/>
    </row>
    <row r="80" spans="1:9" s="32" customFormat="1" ht="14.25">
      <c r="A80" s="33">
        <f t="shared" ca="1" si="1"/>
        <v>50</v>
      </c>
      <c r="B80" s="25"/>
      <c r="C80" s="25"/>
      <c r="D80" s="25"/>
      <c r="E80" s="25"/>
      <c r="F80" s="25"/>
      <c r="G80" s="25"/>
      <c r="H80" s="25"/>
      <c r="I80" s="33"/>
    </row>
    <row r="81" spans="1:9" s="32" customFormat="1" ht="14.25">
      <c r="A81" s="33">
        <f t="shared" ca="1" si="1"/>
        <v>51</v>
      </c>
      <c r="B81" s="25"/>
      <c r="C81" s="25"/>
      <c r="D81" s="25"/>
      <c r="E81" s="25"/>
      <c r="F81" s="25"/>
      <c r="G81" s="25"/>
      <c r="H81" s="25"/>
      <c r="I81" s="33"/>
    </row>
    <row r="82" spans="1:9" s="32" customFormat="1" ht="14.25">
      <c r="A82" s="33">
        <f t="shared" ca="1" si="1"/>
        <v>52</v>
      </c>
      <c r="B82" s="25"/>
      <c r="C82" s="25"/>
      <c r="D82" s="25"/>
      <c r="E82" s="25"/>
      <c r="F82" s="25"/>
      <c r="G82" s="25"/>
      <c r="H82" s="25"/>
      <c r="I82" s="33"/>
    </row>
    <row r="83" spans="1:9" s="32" customFormat="1" ht="14.25">
      <c r="A83" s="33">
        <f t="shared" ca="1" si="1"/>
        <v>53</v>
      </c>
      <c r="B83" s="25"/>
      <c r="C83" s="25"/>
      <c r="D83" s="25"/>
      <c r="E83" s="25"/>
      <c r="F83" s="25"/>
      <c r="G83" s="25"/>
      <c r="H83" s="25"/>
      <c r="I83" s="33"/>
    </row>
    <row r="84" spans="1:9" s="32" customFormat="1" ht="14.25">
      <c r="A84" s="34"/>
      <c r="B84" s="45"/>
      <c r="C84" s="46"/>
      <c r="D84" s="47"/>
      <c r="E84" s="35"/>
      <c r="F84" s="36"/>
      <c r="G84" s="36"/>
      <c r="H84" s="36"/>
      <c r="I84" s="35"/>
    </row>
    <row r="85" spans="1:9" s="32" customFormat="1" ht="14.25">
      <c r="A85" s="33">
        <f t="shared" ca="1" si="1"/>
        <v>54</v>
      </c>
      <c r="B85" s="25"/>
      <c r="C85" s="25"/>
      <c r="D85" s="25"/>
      <c r="E85" s="25"/>
      <c r="F85" s="25"/>
      <c r="G85" s="25"/>
      <c r="H85" s="25"/>
      <c r="I85" s="33"/>
    </row>
    <row r="86" spans="1:9" s="32" customFormat="1" ht="14.25">
      <c r="A86" s="33">
        <f t="shared" ca="1" si="1"/>
        <v>55</v>
      </c>
      <c r="B86" s="25"/>
      <c r="C86" s="25"/>
      <c r="D86" s="25"/>
      <c r="E86" s="25"/>
      <c r="F86" s="25"/>
      <c r="G86" s="25"/>
      <c r="H86" s="25"/>
      <c r="I86" s="33"/>
    </row>
    <row r="87" spans="1:9" s="32" customFormat="1" ht="14.25">
      <c r="A87" s="33">
        <f t="shared" ca="1" si="1"/>
        <v>56</v>
      </c>
      <c r="B87" s="25"/>
      <c r="C87" s="25"/>
      <c r="D87" s="25"/>
      <c r="E87" s="25"/>
      <c r="F87" s="25"/>
      <c r="G87" s="25"/>
      <c r="H87" s="25"/>
      <c r="I87" s="33"/>
    </row>
    <row r="88" spans="1:9" s="32" customFormat="1" ht="14.25">
      <c r="A88" s="34"/>
      <c r="B88" s="45"/>
      <c r="C88" s="46"/>
      <c r="D88" s="47"/>
      <c r="E88" s="35"/>
      <c r="F88" s="36"/>
      <c r="G88" s="36"/>
      <c r="H88" s="36"/>
      <c r="I88" s="35"/>
    </row>
    <row r="89" spans="1:9" s="32" customFormat="1" ht="14.25">
      <c r="A89" s="33">
        <f t="shared" ca="1" si="1"/>
        <v>57</v>
      </c>
      <c r="B89" s="25"/>
      <c r="C89" s="25"/>
      <c r="D89" s="25"/>
      <c r="E89" s="25"/>
      <c r="F89" s="25"/>
      <c r="G89" s="25"/>
      <c r="H89" s="25"/>
      <c r="I89" s="33"/>
    </row>
    <row r="90" spans="1:9" s="32" customFormat="1" ht="14.25">
      <c r="A90" s="33">
        <f t="shared" ca="1" si="1"/>
        <v>58</v>
      </c>
      <c r="B90" s="25"/>
      <c r="C90" s="25"/>
      <c r="D90" s="25"/>
      <c r="E90" s="25"/>
      <c r="F90" s="25"/>
      <c r="G90" s="25"/>
      <c r="H90" s="25"/>
      <c r="I90" s="33"/>
    </row>
    <row r="91" spans="1:9" s="32" customFormat="1" ht="14.25">
      <c r="A91" s="33">
        <f t="shared" ca="1" si="1"/>
        <v>59</v>
      </c>
      <c r="B91" s="25"/>
      <c r="C91" s="25"/>
      <c r="D91" s="25"/>
      <c r="E91" s="25"/>
      <c r="F91" s="25"/>
      <c r="G91" s="25"/>
      <c r="H91" s="25"/>
      <c r="I91" s="33"/>
    </row>
    <row r="92" spans="1:9" s="32" customFormat="1" ht="14.25" customHeight="1">
      <c r="A92" s="34"/>
      <c r="B92" s="45"/>
      <c r="C92" s="46"/>
      <c r="D92" s="47"/>
      <c r="E92" s="35"/>
      <c r="F92" s="36"/>
      <c r="G92" s="36"/>
      <c r="H92" s="36"/>
      <c r="I92" s="35"/>
    </row>
    <row r="93" spans="1:9" s="32" customFormat="1" ht="14.25">
      <c r="A93" s="33">
        <f t="shared" ca="1" si="1"/>
        <v>60</v>
      </c>
      <c r="B93" s="25"/>
      <c r="C93" s="25"/>
      <c r="D93" s="25"/>
      <c r="E93" s="25"/>
      <c r="F93" s="25"/>
      <c r="G93" s="25"/>
      <c r="H93" s="25"/>
      <c r="I93" s="33"/>
    </row>
    <row r="94" spans="1:9" s="32" customFormat="1" ht="14.25">
      <c r="A94" s="33">
        <f t="shared" ca="1" si="1"/>
        <v>61</v>
      </c>
      <c r="B94" s="25"/>
      <c r="C94" s="25"/>
      <c r="D94" s="25"/>
      <c r="E94" s="25"/>
      <c r="F94" s="25"/>
      <c r="G94" s="25"/>
      <c r="H94" s="25"/>
      <c r="I94" s="33"/>
    </row>
    <row r="95" spans="1:9" s="32" customFormat="1" ht="14.25" customHeight="1">
      <c r="A95" s="34"/>
      <c r="B95" s="45"/>
      <c r="C95" s="46"/>
      <c r="D95" s="47"/>
      <c r="E95" s="35"/>
      <c r="F95" s="36"/>
      <c r="G95" s="36"/>
      <c r="H95" s="36"/>
      <c r="I95" s="35"/>
    </row>
    <row r="96" spans="1:9" s="32" customFormat="1" ht="14.25">
      <c r="A96" s="33">
        <f t="shared" ca="1" si="1"/>
        <v>62</v>
      </c>
      <c r="B96" s="25"/>
      <c r="C96" s="25"/>
      <c r="D96" s="25"/>
      <c r="E96" s="25"/>
      <c r="F96" s="25"/>
      <c r="G96" s="25"/>
      <c r="H96" s="25"/>
      <c r="I96" s="33"/>
    </row>
    <row r="97" spans="1:9" s="32" customFormat="1" ht="14.25">
      <c r="A97" s="33">
        <f t="shared" ca="1" si="1"/>
        <v>63</v>
      </c>
      <c r="B97" s="25"/>
      <c r="C97" s="25"/>
      <c r="D97" s="25"/>
      <c r="E97" s="25"/>
      <c r="F97" s="25"/>
      <c r="G97" s="25"/>
      <c r="H97" s="25"/>
      <c r="I97" s="33"/>
    </row>
    <row r="98" spans="1:9" s="32" customFormat="1" ht="14.25">
      <c r="A98" s="33">
        <f t="shared" ca="1" si="1"/>
        <v>64</v>
      </c>
      <c r="B98" s="25"/>
      <c r="C98" s="25"/>
      <c r="D98" s="25"/>
      <c r="E98" s="25"/>
      <c r="F98" s="25"/>
      <c r="G98" s="25"/>
      <c r="H98" s="25"/>
      <c r="I98" s="33"/>
    </row>
    <row r="99" spans="1:9" s="32" customFormat="1" ht="14.25">
      <c r="A99" s="33">
        <f t="shared" ca="1" si="1"/>
        <v>65</v>
      </c>
      <c r="B99" s="25"/>
      <c r="C99" s="25"/>
      <c r="D99" s="25"/>
      <c r="E99" s="25"/>
      <c r="F99" s="25"/>
      <c r="G99" s="25"/>
      <c r="H99" s="25"/>
      <c r="I99" s="33"/>
    </row>
    <row r="100" spans="1:9" s="32" customFormat="1" ht="14.25">
      <c r="A100" s="33">
        <f t="shared" ca="1" si="1"/>
        <v>66</v>
      </c>
      <c r="B100" s="25"/>
      <c r="C100" s="25"/>
      <c r="D100" s="25"/>
      <c r="E100" s="25"/>
      <c r="F100" s="25"/>
      <c r="G100" s="25"/>
      <c r="H100" s="25"/>
      <c r="I100" s="33"/>
    </row>
  </sheetData>
  <mergeCells count="26">
    <mergeCell ref="B5:D5"/>
    <mergeCell ref="A1:D1"/>
    <mergeCell ref="A2:D2"/>
    <mergeCell ref="E2:E3"/>
    <mergeCell ref="C3:D3"/>
    <mergeCell ref="B4:D4"/>
    <mergeCell ref="B52:D52"/>
    <mergeCell ref="B6:D6"/>
    <mergeCell ref="B7:D7"/>
    <mergeCell ref="B8:D8"/>
    <mergeCell ref="F16:H16"/>
    <mergeCell ref="B18:D18"/>
    <mergeCell ref="B19:D19"/>
    <mergeCell ref="B20:D20"/>
    <mergeCell ref="B29:D29"/>
    <mergeCell ref="B38:D38"/>
    <mergeCell ref="B45:D45"/>
    <mergeCell ref="B46:D46"/>
    <mergeCell ref="B92:D92"/>
    <mergeCell ref="B95:D95"/>
    <mergeCell ref="B55:D55"/>
    <mergeCell ref="B63:D63"/>
    <mergeCell ref="B68:D68"/>
    <mergeCell ref="B72:D72"/>
    <mergeCell ref="B84:D84"/>
    <mergeCell ref="B88:D88"/>
  </mergeCells>
  <dataValidations count="4">
    <dataValidation type="list" allowBlank="1" sqref="F21:H28 F30:H37 F39:H68 F72:H72 F84:H84 F88:H88 F92:H92 F95:H95" xr:uid="{00000000-0002-0000-0000-000000000000}">
      <formula1>$A$11:$A$15</formula1>
    </dataValidation>
    <dataValidation showDropDown="1" showErrorMessage="1" sqref="F16:H17" xr:uid="{00000000-0002-0000-0000-000001000000}"/>
    <dataValidation allowBlank="1" showInputMessage="1" showErrorMessage="1" sqref="F18:H20 F29:H29 F38:H38" xr:uid="{00000000-0002-0000-0000-000002000000}"/>
    <dataValidation type="list" allowBlank="1" showErrorMessage="1" sqref="F101:H158" xr:uid="{00000000-0002-0000-0000-000003000000}">
      <formula1>#REF!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2022-10-15T01:39:33Z</dcterms:created>
  <dcterms:modified xsi:type="dcterms:W3CDTF">2022-10-18T21:05:07Z</dcterms:modified>
</cp:coreProperties>
</file>