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21" i="1" l="1"/>
  <c r="N21" i="1"/>
  <c r="M21" i="1"/>
  <c r="F21" i="1"/>
  <c r="E21" i="1"/>
  <c r="D21" i="1"/>
  <c r="D7" i="1"/>
  <c r="D8" i="1"/>
  <c r="D9" i="1"/>
  <c r="D10" i="1"/>
  <c r="D11" i="1"/>
  <c r="D12" i="1"/>
  <c r="D13" i="1"/>
  <c r="D14" i="1"/>
  <c r="D15" i="1"/>
  <c r="D16" i="1"/>
  <c r="D17" i="1"/>
  <c r="D6" i="1"/>
  <c r="G7" i="1"/>
  <c r="G8" i="1"/>
  <c r="G9" i="1"/>
  <c r="G10" i="1"/>
  <c r="G11" i="1"/>
  <c r="G12" i="1"/>
  <c r="G13" i="1"/>
  <c r="G14" i="1"/>
  <c r="G15" i="1"/>
  <c r="G16" i="1"/>
  <c r="G17" i="1"/>
  <c r="G6" i="1"/>
</calcChain>
</file>

<file path=xl/sharedStrings.xml><?xml version="1.0" encoding="utf-8"?>
<sst xmlns="http://schemas.openxmlformats.org/spreadsheetml/2006/main" count="55" uniqueCount="35">
  <si>
    <t>BẢNG THEO DÕI TIẾN ĐỘ DỰ ÁN</t>
  </si>
  <si>
    <t>STT</t>
  </si>
  <si>
    <t>PIC</t>
  </si>
  <si>
    <t>Start Date</t>
  </si>
  <si>
    <t>TEST</t>
  </si>
  <si>
    <t>DEVELOPER</t>
  </si>
  <si>
    <t>TESTER</t>
  </si>
  <si>
    <t>TASK (FUNTION)</t>
  </si>
  <si>
    <t>End Date</t>
  </si>
  <si>
    <t>Deadline</t>
  </si>
  <si>
    <t>Note</t>
  </si>
  <si>
    <t>Percent Finish</t>
  </si>
  <si>
    <t>Total</t>
  </si>
  <si>
    <t>Create Project</t>
  </si>
  <si>
    <t>Edit Project</t>
  </si>
  <si>
    <t>Home</t>
  </si>
  <si>
    <t>Discover</t>
  </si>
  <si>
    <t>Search</t>
  </si>
  <si>
    <t>Personal Page</t>
  </si>
  <si>
    <t>Backed Project</t>
  </si>
  <si>
    <t>Starred Project</t>
  </si>
  <si>
    <t>Created Project</t>
  </si>
  <si>
    <t>Project Details</t>
  </si>
  <si>
    <t>Message</t>
  </si>
  <si>
    <t>Screen Flow</t>
  </si>
  <si>
    <t>TrungVN</t>
  </si>
  <si>
    <t>AnhDD</t>
  </si>
  <si>
    <t>MaiCTP</t>
  </si>
  <si>
    <t>HuyNM</t>
  </si>
  <si>
    <t>ManhLN</t>
  </si>
  <si>
    <t>ChinhVC</t>
  </si>
  <si>
    <t>Doing</t>
  </si>
  <si>
    <t>Done</t>
  </si>
  <si>
    <t>DEVELOP</t>
  </si>
  <si>
    <t>Done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</si>
</sst>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4" fillId="0" borderId="1" xfId="0" applyFont="1" applyFill="1" applyBorder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  <xf numFmtId="9" fontId="1" fillId="3" borderId="1" xfId="0" applyNumberFormat="1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Fill="1" applyBorder="1" applyAlignment="1">
      <alignment horizontal="right"/>
    </xf>
    <xf numFmtId="0" fontId="1" fillId="0" borderId="0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Develop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6416929488046365"/>
          <c:y val="0.17753109793966729"/>
          <c:w val="0.49705824198431248"/>
          <c:h val="0.66610289403285361"/>
        </c:manualLayout>
      </c:layout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Sheet1!$D$20:$E$20</c:f>
              <c:strCache>
                <c:ptCount val="2"/>
                <c:pt idx="0">
                  <c:v>Doing</c:v>
                </c:pt>
                <c:pt idx="1">
                  <c:v>Done</c:v>
                </c:pt>
              </c:strCache>
            </c:strRef>
          </c:cat>
          <c:val>
            <c:numRef>
              <c:f>Sheet1!$D$21:$E$21</c:f>
              <c:numCache>
                <c:formatCode>General</c:formatCode>
                <c:ptCount val="2"/>
                <c:pt idx="0">
                  <c:v>62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407677165354333"/>
          <c:y val="3.2407407407407406E-2"/>
          <c:w val="0.53888888888888886"/>
          <c:h val="0.89814814814814814"/>
        </c:manualLayout>
      </c:layout>
      <c:pieChart>
        <c:varyColors val="1"/>
        <c:ser>
          <c:idx val="0"/>
          <c:order val="0"/>
          <c:cat>
            <c:strRef>
              <c:f>Sheet1!$M$20:$N$20</c:f>
              <c:strCache>
                <c:ptCount val="2"/>
                <c:pt idx="0">
                  <c:v>Doing</c:v>
                </c:pt>
                <c:pt idx="1">
                  <c:v>Done</c:v>
                </c:pt>
              </c:strCache>
            </c:strRef>
          </c:cat>
          <c:val>
            <c:numRef>
              <c:f>Sheet1!$M$21:$N$21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1546413</xdr:colOff>
      <xdr:row>21</xdr:row>
      <xdr:rowOff>62754</xdr:rowOff>
    </xdr:from>
    <xdr:to>
      <xdr:col>7</xdr:col>
      <xdr:colOff>257735</xdr:colOff>
      <xdr:row>33</xdr:row>
      <xdr:rowOff>224118</xdr:rowOff>
    </xdr:to>
    <xdr:graphicFrame macro="">
      <xdr:nvGraphicFramePr>
        <xdr:cNvPr id="6" name="Chart 5" descr="develop" title="DEVELO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78442</xdr:colOff>
      <xdr:row>21</xdr:row>
      <xdr:rowOff>129987</xdr:rowOff>
    </xdr:from>
    <xdr:to>
      <xdr:col>15</xdr:col>
      <xdr:colOff>1131795</xdr:colOff>
      <xdr:row>33</xdr:row>
      <xdr:rowOff>49305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A7" zoomScale="85" zoomScaleNormal="85" workbookViewId="0">
      <selection activeCell="I23" sqref="I23"/>
    </sheetView>
  </sheetViews>
  <sheetFormatPr defaultRowHeight="18.75" x14ac:dyDescent="0.3"/>
  <cols>
    <col min="1" max="1" width="6.7109375" style="12" customWidth="1"/>
    <col min="2" max="2" width="25.7109375" style="12" customWidth="1"/>
    <col min="3" max="3" width="13.42578125" style="12" customWidth="1"/>
    <col min="4" max="4" width="8" style="12" customWidth="1"/>
    <col min="5" max="6" width="7.5703125" style="12" customWidth="1"/>
    <col min="7" max="7" width="17" style="12" customWidth="1"/>
    <col min="8" max="8" width="13.42578125" style="12" customWidth="1"/>
    <col min="9" max="9" width="13.5703125" style="12" customWidth="1"/>
    <col min="10" max="10" width="14" style="12" customWidth="1"/>
    <col min="11" max="11" width="9.140625" style="12"/>
    <col min="12" max="15" width="11" style="12" customWidth="1"/>
    <col min="16" max="16" width="19" style="12" customWidth="1"/>
    <col min="17" max="17" width="14.85546875" style="12" customWidth="1"/>
    <col min="18" max="18" width="12.28515625" style="12" customWidth="1"/>
    <col min="19" max="19" width="14" style="12" customWidth="1"/>
    <col min="20" max="16384" width="9.140625" style="12"/>
  </cols>
  <sheetData>
    <row r="1" spans="1:20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3">
      <c r="A4" s="1"/>
      <c r="B4" s="1"/>
      <c r="C4" s="24" t="s">
        <v>5</v>
      </c>
      <c r="D4" s="24"/>
      <c r="E4" s="24"/>
      <c r="F4" s="24"/>
      <c r="G4" s="24"/>
      <c r="H4" s="24"/>
      <c r="I4" s="24"/>
      <c r="J4" s="24"/>
      <c r="K4" s="24"/>
      <c r="L4" s="25" t="s">
        <v>6</v>
      </c>
      <c r="M4" s="25"/>
      <c r="N4" s="25"/>
      <c r="O4" s="25"/>
      <c r="P4" s="25"/>
      <c r="Q4" s="25"/>
      <c r="R4" s="25"/>
      <c r="S4" s="25"/>
      <c r="T4" s="25"/>
    </row>
    <row r="5" spans="1:20" x14ac:dyDescent="0.3">
      <c r="A5" s="2" t="s">
        <v>1</v>
      </c>
      <c r="B5" s="2" t="s">
        <v>7</v>
      </c>
      <c r="C5" s="3" t="s">
        <v>2</v>
      </c>
      <c r="D5" s="3" t="s">
        <v>31</v>
      </c>
      <c r="E5" s="3" t="s">
        <v>32</v>
      </c>
      <c r="F5" s="3" t="s">
        <v>12</v>
      </c>
      <c r="G5" s="3" t="s">
        <v>34</v>
      </c>
      <c r="H5" s="3" t="s">
        <v>3</v>
      </c>
      <c r="I5" s="3" t="s">
        <v>8</v>
      </c>
      <c r="J5" s="3" t="s">
        <v>9</v>
      </c>
      <c r="K5" s="3" t="s">
        <v>10</v>
      </c>
      <c r="L5" s="4" t="s">
        <v>2</v>
      </c>
      <c r="M5" s="4" t="s">
        <v>31</v>
      </c>
      <c r="N5" s="4" t="s">
        <v>32</v>
      </c>
      <c r="O5" s="4" t="s">
        <v>12</v>
      </c>
      <c r="P5" s="4" t="s">
        <v>11</v>
      </c>
      <c r="Q5" s="5" t="s">
        <v>3</v>
      </c>
      <c r="R5" s="5" t="s">
        <v>8</v>
      </c>
      <c r="S5" s="5" t="s">
        <v>9</v>
      </c>
      <c r="T5" s="5" t="s">
        <v>10</v>
      </c>
    </row>
    <row r="6" spans="1:20" x14ac:dyDescent="0.3">
      <c r="A6" s="1">
        <v>1</v>
      </c>
      <c r="B6" s="2" t="s">
        <v>13</v>
      </c>
      <c r="C6" s="6" t="s">
        <v>28</v>
      </c>
      <c r="D6" s="7">
        <f>F6-E6</f>
        <v>5</v>
      </c>
      <c r="E6" s="7">
        <v>5</v>
      </c>
      <c r="F6" s="7">
        <v>10</v>
      </c>
      <c r="G6" s="16">
        <f>E6/F6</f>
        <v>0.5</v>
      </c>
      <c r="H6" s="8">
        <v>42282</v>
      </c>
      <c r="I6" s="8"/>
      <c r="J6" s="8">
        <v>42295</v>
      </c>
      <c r="K6" s="7"/>
      <c r="L6" s="9"/>
      <c r="M6" s="9">
        <v>0</v>
      </c>
      <c r="N6" s="9">
        <v>0</v>
      </c>
      <c r="O6" s="9">
        <v>0</v>
      </c>
      <c r="P6" s="9"/>
      <c r="Q6" s="9"/>
      <c r="R6" s="9"/>
      <c r="S6" s="9"/>
      <c r="T6" s="9"/>
    </row>
    <row r="7" spans="1:20" x14ac:dyDescent="0.3">
      <c r="A7" s="1">
        <v>2</v>
      </c>
      <c r="B7" s="2" t="s">
        <v>14</v>
      </c>
      <c r="C7" s="6" t="s">
        <v>28</v>
      </c>
      <c r="D7" s="7">
        <f t="shared" ref="D7:D17" si="0">F7-E7</f>
        <v>5</v>
      </c>
      <c r="E7" s="7">
        <v>5</v>
      </c>
      <c r="F7" s="7">
        <v>10</v>
      </c>
      <c r="G7" s="16">
        <f t="shared" ref="G7:G17" si="1">E7/F7</f>
        <v>0.5</v>
      </c>
      <c r="H7" s="8">
        <v>42282</v>
      </c>
      <c r="I7" s="8"/>
      <c r="J7" s="8">
        <v>42295</v>
      </c>
      <c r="K7" s="7"/>
      <c r="L7" s="9"/>
      <c r="M7" s="9">
        <v>0</v>
      </c>
      <c r="N7" s="9">
        <v>0</v>
      </c>
      <c r="O7" s="9">
        <v>0</v>
      </c>
      <c r="P7" s="9"/>
      <c r="Q7" s="9"/>
      <c r="R7" s="9"/>
      <c r="S7" s="9"/>
      <c r="T7" s="9"/>
    </row>
    <row r="8" spans="1:20" x14ac:dyDescent="0.3">
      <c r="A8" s="1">
        <v>3</v>
      </c>
      <c r="B8" s="2" t="s">
        <v>15</v>
      </c>
      <c r="C8" s="6" t="s">
        <v>25</v>
      </c>
      <c r="D8" s="7">
        <f t="shared" si="0"/>
        <v>2</v>
      </c>
      <c r="E8" s="7">
        <v>3</v>
      </c>
      <c r="F8" s="7">
        <v>5</v>
      </c>
      <c r="G8" s="16">
        <f t="shared" si="1"/>
        <v>0.6</v>
      </c>
      <c r="H8" s="8">
        <v>42282</v>
      </c>
      <c r="I8" s="8"/>
      <c r="J8" s="8">
        <v>42295</v>
      </c>
      <c r="K8" s="7"/>
      <c r="L8" s="9"/>
      <c r="M8" s="9">
        <v>0</v>
      </c>
      <c r="N8" s="9">
        <v>0</v>
      </c>
      <c r="O8" s="9">
        <v>0</v>
      </c>
      <c r="P8" s="9"/>
      <c r="Q8" s="9"/>
      <c r="R8" s="9"/>
      <c r="S8" s="9"/>
      <c r="T8" s="9"/>
    </row>
    <row r="9" spans="1:20" x14ac:dyDescent="0.3">
      <c r="A9" s="1">
        <v>4</v>
      </c>
      <c r="B9" s="2" t="s">
        <v>16</v>
      </c>
      <c r="C9" s="6" t="s">
        <v>25</v>
      </c>
      <c r="D9" s="7">
        <f t="shared" si="0"/>
        <v>5</v>
      </c>
      <c r="E9" s="7">
        <v>0</v>
      </c>
      <c r="F9" s="7">
        <v>5</v>
      </c>
      <c r="G9" s="16">
        <f t="shared" si="1"/>
        <v>0</v>
      </c>
      <c r="H9" s="8">
        <v>42282</v>
      </c>
      <c r="I9" s="8"/>
      <c r="J9" s="8">
        <v>42295</v>
      </c>
      <c r="K9" s="7"/>
      <c r="L9" s="9"/>
      <c r="M9" s="9">
        <v>0</v>
      </c>
      <c r="N9" s="9">
        <v>0</v>
      </c>
      <c r="O9" s="9">
        <v>0</v>
      </c>
      <c r="P9" s="9"/>
      <c r="Q9" s="9"/>
      <c r="R9" s="9"/>
      <c r="S9" s="9"/>
      <c r="T9" s="9"/>
    </row>
    <row r="10" spans="1:20" x14ac:dyDescent="0.3">
      <c r="A10" s="1">
        <v>5</v>
      </c>
      <c r="B10" s="2" t="s">
        <v>18</v>
      </c>
      <c r="C10" s="6" t="s">
        <v>26</v>
      </c>
      <c r="D10" s="7">
        <f t="shared" si="0"/>
        <v>5</v>
      </c>
      <c r="E10" s="7">
        <v>5</v>
      </c>
      <c r="F10" s="7">
        <v>10</v>
      </c>
      <c r="G10" s="16">
        <f t="shared" si="1"/>
        <v>0.5</v>
      </c>
      <c r="H10" s="8">
        <v>42282</v>
      </c>
      <c r="I10" s="8"/>
      <c r="J10" s="8">
        <v>42295</v>
      </c>
      <c r="K10" s="7"/>
      <c r="L10" s="9"/>
      <c r="M10" s="9">
        <v>0</v>
      </c>
      <c r="N10" s="9">
        <v>0</v>
      </c>
      <c r="O10" s="9">
        <v>0</v>
      </c>
      <c r="P10" s="9"/>
      <c r="Q10" s="9"/>
      <c r="R10" s="9"/>
      <c r="S10" s="9"/>
      <c r="T10" s="9"/>
    </row>
    <row r="11" spans="1:20" x14ac:dyDescent="0.3">
      <c r="A11" s="1">
        <v>6</v>
      </c>
      <c r="B11" s="2" t="s">
        <v>17</v>
      </c>
      <c r="C11" s="6" t="s">
        <v>25</v>
      </c>
      <c r="D11" s="7">
        <f t="shared" si="0"/>
        <v>5</v>
      </c>
      <c r="E11" s="7">
        <v>0</v>
      </c>
      <c r="F11" s="7">
        <v>5</v>
      </c>
      <c r="G11" s="16">
        <f t="shared" si="1"/>
        <v>0</v>
      </c>
      <c r="H11" s="8">
        <v>42289</v>
      </c>
      <c r="I11" s="8"/>
      <c r="J11" s="8">
        <v>42295</v>
      </c>
      <c r="K11" s="7"/>
      <c r="L11" s="9"/>
      <c r="M11" s="9">
        <v>0</v>
      </c>
      <c r="N11" s="9">
        <v>0</v>
      </c>
      <c r="O11" s="9">
        <v>0</v>
      </c>
      <c r="P11" s="9"/>
      <c r="Q11" s="9"/>
      <c r="R11" s="9"/>
      <c r="S11" s="9"/>
      <c r="T11" s="9"/>
    </row>
    <row r="12" spans="1:20" x14ac:dyDescent="0.3">
      <c r="A12" s="1">
        <v>7</v>
      </c>
      <c r="B12" s="2" t="s">
        <v>19</v>
      </c>
      <c r="C12" s="6" t="s">
        <v>27</v>
      </c>
      <c r="D12" s="7">
        <f t="shared" si="0"/>
        <v>5</v>
      </c>
      <c r="E12" s="7">
        <v>0</v>
      </c>
      <c r="F12" s="7">
        <v>5</v>
      </c>
      <c r="G12" s="16">
        <f t="shared" si="1"/>
        <v>0</v>
      </c>
      <c r="H12" s="8">
        <v>42289</v>
      </c>
      <c r="I12" s="8"/>
      <c r="J12" s="8">
        <v>42295</v>
      </c>
      <c r="K12" s="7"/>
      <c r="L12" s="9"/>
      <c r="M12" s="9">
        <v>0</v>
      </c>
      <c r="N12" s="9">
        <v>0</v>
      </c>
      <c r="O12" s="9">
        <v>0</v>
      </c>
      <c r="P12" s="9"/>
      <c r="Q12" s="9"/>
      <c r="R12" s="9"/>
      <c r="S12" s="9"/>
      <c r="T12" s="9"/>
    </row>
    <row r="13" spans="1:20" x14ac:dyDescent="0.3">
      <c r="A13" s="1">
        <v>8</v>
      </c>
      <c r="B13" s="2" t="s">
        <v>20</v>
      </c>
      <c r="C13" s="6" t="s">
        <v>27</v>
      </c>
      <c r="D13" s="7">
        <f t="shared" si="0"/>
        <v>5</v>
      </c>
      <c r="E13" s="7">
        <v>0</v>
      </c>
      <c r="F13" s="7">
        <v>5</v>
      </c>
      <c r="G13" s="16">
        <f t="shared" si="1"/>
        <v>0</v>
      </c>
      <c r="H13" s="8">
        <v>42289</v>
      </c>
      <c r="I13" s="8"/>
      <c r="J13" s="8">
        <v>42295</v>
      </c>
      <c r="K13" s="7"/>
      <c r="L13" s="9"/>
      <c r="M13" s="9">
        <v>0</v>
      </c>
      <c r="N13" s="9">
        <v>0</v>
      </c>
      <c r="O13" s="9">
        <v>0</v>
      </c>
      <c r="P13" s="9"/>
      <c r="Q13" s="9"/>
      <c r="R13" s="9"/>
      <c r="S13" s="9"/>
      <c r="T13" s="9"/>
    </row>
    <row r="14" spans="1:20" x14ac:dyDescent="0.3">
      <c r="A14" s="1">
        <v>9</v>
      </c>
      <c r="B14" s="2" t="s">
        <v>21</v>
      </c>
      <c r="C14" s="6" t="s">
        <v>27</v>
      </c>
      <c r="D14" s="7">
        <f t="shared" si="0"/>
        <v>5</v>
      </c>
      <c r="E14" s="7">
        <v>0</v>
      </c>
      <c r="F14" s="7">
        <v>5</v>
      </c>
      <c r="G14" s="16">
        <f t="shared" si="1"/>
        <v>0</v>
      </c>
      <c r="H14" s="8">
        <v>42289</v>
      </c>
      <c r="I14" s="8"/>
      <c r="J14" s="8">
        <v>42295</v>
      </c>
      <c r="K14" s="7"/>
      <c r="L14" s="9"/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</row>
    <row r="15" spans="1:20" x14ac:dyDescent="0.3">
      <c r="A15" s="1">
        <v>10</v>
      </c>
      <c r="B15" s="2" t="s">
        <v>22</v>
      </c>
      <c r="C15" s="6" t="s">
        <v>26</v>
      </c>
      <c r="D15" s="7">
        <f t="shared" si="0"/>
        <v>10</v>
      </c>
      <c r="E15" s="7">
        <v>0</v>
      </c>
      <c r="F15" s="7">
        <v>10</v>
      </c>
      <c r="G15" s="16">
        <f t="shared" si="1"/>
        <v>0</v>
      </c>
      <c r="H15" s="8">
        <v>42289</v>
      </c>
      <c r="I15" s="8"/>
      <c r="J15" s="8">
        <v>42295</v>
      </c>
      <c r="K15" s="7"/>
      <c r="L15" s="9"/>
      <c r="M15" s="9">
        <v>0</v>
      </c>
      <c r="N15" s="9">
        <v>0</v>
      </c>
      <c r="O15" s="9">
        <v>0</v>
      </c>
      <c r="P15" s="9"/>
      <c r="Q15" s="9"/>
      <c r="R15" s="9"/>
      <c r="S15" s="9"/>
      <c r="T15" s="9"/>
    </row>
    <row r="16" spans="1:20" x14ac:dyDescent="0.3">
      <c r="A16" s="10">
        <v>11</v>
      </c>
      <c r="B16" s="11" t="s">
        <v>23</v>
      </c>
      <c r="C16" s="6" t="s">
        <v>29</v>
      </c>
      <c r="D16" s="7">
        <f t="shared" si="0"/>
        <v>5</v>
      </c>
      <c r="E16" s="7">
        <v>5</v>
      </c>
      <c r="F16" s="7">
        <v>10</v>
      </c>
      <c r="G16" s="16">
        <f t="shared" si="1"/>
        <v>0.5</v>
      </c>
      <c r="H16" s="8">
        <v>42282</v>
      </c>
      <c r="I16" s="8"/>
      <c r="J16" s="8">
        <v>42295</v>
      </c>
      <c r="K16" s="7"/>
      <c r="L16" s="9"/>
      <c r="M16" s="9">
        <v>0</v>
      </c>
      <c r="N16" s="9">
        <v>0</v>
      </c>
      <c r="O16" s="9">
        <v>0</v>
      </c>
      <c r="P16" s="9"/>
      <c r="Q16" s="9"/>
      <c r="R16" s="9"/>
      <c r="S16" s="9"/>
      <c r="T16" s="9"/>
    </row>
    <row r="17" spans="1:21" x14ac:dyDescent="0.3">
      <c r="A17" s="1">
        <v>12</v>
      </c>
      <c r="B17" s="11" t="s">
        <v>24</v>
      </c>
      <c r="C17" s="6" t="s">
        <v>30</v>
      </c>
      <c r="D17" s="7">
        <f t="shared" si="0"/>
        <v>5</v>
      </c>
      <c r="E17" s="7">
        <v>0</v>
      </c>
      <c r="F17" s="7">
        <v>5</v>
      </c>
      <c r="G17" s="16">
        <f t="shared" si="1"/>
        <v>0</v>
      </c>
      <c r="H17" s="8">
        <v>42289</v>
      </c>
      <c r="I17" s="8"/>
      <c r="J17" s="8">
        <v>42295</v>
      </c>
      <c r="K17" s="7"/>
      <c r="L17" s="9"/>
      <c r="M17" s="9">
        <v>0</v>
      </c>
      <c r="N17" s="9">
        <v>0</v>
      </c>
      <c r="O17" s="9">
        <v>0</v>
      </c>
      <c r="P17" s="9"/>
      <c r="Q17" s="9"/>
      <c r="R17" s="9"/>
      <c r="S17" s="9"/>
      <c r="T17" s="9"/>
      <c r="U17" s="14"/>
    </row>
    <row r="18" spans="1:21" x14ac:dyDescent="0.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4"/>
    </row>
    <row r="19" spans="1:21" x14ac:dyDescent="0.3">
      <c r="A19" s="14"/>
      <c r="B19" s="15"/>
      <c r="C19" s="20"/>
      <c r="D19" s="27" t="s">
        <v>33</v>
      </c>
      <c r="E19" s="27"/>
      <c r="F19" s="27"/>
      <c r="G19" s="15"/>
      <c r="H19" s="15"/>
      <c r="I19" s="15"/>
      <c r="J19" s="15"/>
      <c r="K19" s="15"/>
      <c r="L19" s="15"/>
      <c r="M19" s="28" t="s">
        <v>4</v>
      </c>
      <c r="N19" s="28"/>
      <c r="O19" s="28"/>
      <c r="P19" s="15"/>
      <c r="Q19" s="15"/>
      <c r="R19" s="15"/>
      <c r="S19" s="15"/>
      <c r="T19" s="15"/>
      <c r="U19" s="14"/>
    </row>
    <row r="20" spans="1:21" x14ac:dyDescent="0.3">
      <c r="A20" s="14"/>
      <c r="B20" s="15"/>
      <c r="C20" s="18"/>
      <c r="D20" s="21" t="s">
        <v>31</v>
      </c>
      <c r="E20" s="21" t="s">
        <v>32</v>
      </c>
      <c r="F20" s="22" t="s">
        <v>12</v>
      </c>
      <c r="G20" s="19"/>
      <c r="H20" s="15"/>
      <c r="I20" s="15"/>
      <c r="J20" s="15"/>
      <c r="K20" s="15"/>
      <c r="L20" s="15"/>
      <c r="M20" s="23" t="s">
        <v>31</v>
      </c>
      <c r="N20" s="23" t="s">
        <v>32</v>
      </c>
      <c r="O20" s="23" t="s">
        <v>12</v>
      </c>
      <c r="P20" s="15"/>
      <c r="Q20" s="15"/>
      <c r="R20" s="15"/>
      <c r="S20" s="15"/>
      <c r="T20" s="15"/>
      <c r="U20" s="14"/>
    </row>
    <row r="21" spans="1:21" x14ac:dyDescent="0.3">
      <c r="A21" s="14"/>
      <c r="B21" s="15"/>
      <c r="D21" s="22">
        <f>SUM(D6:D17)</f>
        <v>62</v>
      </c>
      <c r="E21" s="21">
        <f>SUM(E6:E17)</f>
        <v>23</v>
      </c>
      <c r="F21" s="22">
        <f>SUM(F6:F17)</f>
        <v>85</v>
      </c>
      <c r="G21" s="17"/>
      <c r="H21" s="15"/>
      <c r="I21" s="15"/>
      <c r="J21" s="15"/>
      <c r="K21" s="15"/>
      <c r="L21" s="15"/>
      <c r="M21" s="23">
        <f>SUM(M6:M17)</f>
        <v>0</v>
      </c>
      <c r="N21" s="23">
        <f>SUM(N6:N17)</f>
        <v>0</v>
      </c>
      <c r="O21" s="23">
        <f>SUM(O6:O17)</f>
        <v>0</v>
      </c>
      <c r="P21" s="15"/>
      <c r="Q21" s="15"/>
      <c r="R21" s="15"/>
      <c r="S21" s="15"/>
      <c r="T21" s="15"/>
      <c r="U21" s="14"/>
    </row>
    <row r="22" spans="1:21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4"/>
    </row>
    <row r="23" spans="1:2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4"/>
    </row>
    <row r="24" spans="1:2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4"/>
    </row>
    <row r="25" spans="1:21" x14ac:dyDescent="0.3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4"/>
    </row>
    <row r="26" spans="1:21" x14ac:dyDescent="0.3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4"/>
    </row>
    <row r="27" spans="1:2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4"/>
    </row>
    <row r="28" spans="1:2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4"/>
    </row>
    <row r="29" spans="1:2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</sheetData>
  <mergeCells count="5">
    <mergeCell ref="C4:K4"/>
    <mergeCell ref="L4:T4"/>
    <mergeCell ref="A1:T2"/>
    <mergeCell ref="D19:F19"/>
    <mergeCell ref="M19:O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2015-10-12T17:32:58Z</dcterms:modified>
</cp:coreProperties>
</file>