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firstSheet="2" activeTab="8"/>
  </bookViews>
  <sheets>
    <sheet name="Guidleline" sheetId="1" r:id="rId1"/>
    <sheet name="FunctionList" sheetId="5" r:id="rId2"/>
    <sheet name="Cover" sheetId="4" r:id="rId3"/>
    <sheet name="Test Report" sheetId="6" r:id="rId4"/>
    <sheet name="AddNewConservation" sheetId="29" r:id="rId5"/>
    <sheet name="GetConservationById" sheetId="26" r:id="rId6"/>
    <sheet name="UpdateTime" sheetId="32" r:id="rId7"/>
    <sheet name="GetAllMessageByConservationId" sheetId="27" r:id="rId8"/>
    <sheet name="GetAllConservationByUserId" sheetId="34" r:id="rId9"/>
    <sheet name="AddNewMessage" sheetId="35" r:id="rId10"/>
  </sheets>
  <definedNames>
    <definedName name="ACTION" localSheetId="5">#REF!</definedName>
    <definedName name="ACTION">#REF!</definedName>
    <definedName name="CreateSlide" localSheetId="5">#REF!</definedName>
    <definedName name="CreateSlide">#REF!</definedName>
    <definedName name="DeleteSlide" localSheetId="5">#REF!</definedName>
    <definedName name="DeleteSlide">#REF!</definedName>
    <definedName name="EditSlide" localSheetId="5">#REF!</definedName>
    <definedName name="EditSlide">#REF!</definedName>
    <definedName name="GetNumberNewMessage" localSheetId="5">#REF!</definedName>
    <definedName name="GetNumberNewMessage">#REF!</definedName>
    <definedName name="_xlnm.Print_Area" localSheetId="1">FunctionList!$A$1:$H$32</definedName>
    <definedName name="_xlnm.Print_Area" localSheetId="5">GetConservationById!$A$1:$Q$43</definedName>
    <definedName name="_xlnm.Print_Area" localSheetId="0">Guidleline!$A$1:$A$90</definedName>
    <definedName name="_xlnm.Print_Area" localSheetId="3">'Test Report'!$A$1:$I$43</definedName>
    <definedName name="Z_2C0D9096_8D85_462A_A9B5_0B488ADB4269_.wvu.Cols" localSheetId="5" hidden="1">GetConservationById!#REF!</definedName>
    <definedName name="Z_2C0D9096_8D85_462A_A9B5_0B488ADB4269_.wvu.PrintArea" localSheetId="3" hidden="1">'Test Report'!$A:$I</definedName>
    <definedName name="Z_6F1DCD5D_5DAC_4817_BF40_2B66F6F593E6_.wvu.Cols" localSheetId="5" hidden="1">GetConservationById!#REF!</definedName>
    <definedName name="Z_6F1DCD5D_5DAC_4817_BF40_2B66F6F593E6_.wvu.PrintArea" localSheetId="3" hidden="1">'Test Report'!$A:$I</definedName>
    <definedName name="Z_BE54E0AD_3725_4423_92D7_4F1C045BE1BC_.wvu.Cols" localSheetId="5" hidden="1">GetConservationById!#REF!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L6" i="35" l="1"/>
  <c r="K6" i="35"/>
  <c r="J6" i="35"/>
  <c r="I6" i="35"/>
  <c r="E6" i="35"/>
  <c r="C6" i="35"/>
  <c r="A6" i="35"/>
  <c r="I3" i="35"/>
  <c r="C3" i="35"/>
  <c r="I2" i="35"/>
  <c r="L6" i="32"/>
  <c r="K6" i="32"/>
  <c r="J6" i="32"/>
  <c r="I6" i="32"/>
  <c r="E6" i="32"/>
  <c r="C6" i="32"/>
  <c r="A6" i="32"/>
  <c r="I3" i="32"/>
  <c r="C3" i="32"/>
  <c r="I2" i="32"/>
  <c r="B6" i="4" l="1"/>
  <c r="B17" i="6" l="1"/>
  <c r="B16" i="6"/>
  <c r="B15" i="6"/>
  <c r="B14" i="6"/>
  <c r="B13" i="6"/>
  <c r="B12" i="6"/>
  <c r="C12" i="6"/>
  <c r="L6" i="26" l="1"/>
  <c r="K6" i="26"/>
  <c r="J6" i="26"/>
  <c r="I6" i="26"/>
  <c r="C6" i="26"/>
  <c r="A6" i="26"/>
  <c r="C3" i="26"/>
  <c r="I3" i="26" s="1"/>
  <c r="I2" i="26"/>
  <c r="E6" i="26" l="1"/>
  <c r="C6" i="34" l="1"/>
  <c r="C6" i="27"/>
  <c r="C6" i="29"/>
  <c r="D16" i="6" l="1"/>
  <c r="D13" i="6" l="1"/>
  <c r="F13" i="5" l="1"/>
  <c r="F15" i="5"/>
  <c r="D17" i="6" l="1"/>
  <c r="I16" i="6"/>
  <c r="H16" i="6"/>
  <c r="G16" i="6"/>
  <c r="F16" i="6"/>
  <c r="L6" i="34"/>
  <c r="I17" i="6" s="1"/>
  <c r="K6" i="34"/>
  <c r="H17" i="6" s="1"/>
  <c r="J6" i="34"/>
  <c r="G17" i="6" s="1"/>
  <c r="I6" i="34"/>
  <c r="F17" i="6" s="1"/>
  <c r="A6" i="34"/>
  <c r="E6" i="34" s="1"/>
  <c r="E17" i="6" s="1"/>
  <c r="C3" i="34"/>
  <c r="I3" i="34" s="1"/>
  <c r="I2" i="34"/>
  <c r="E16" i="6" l="1"/>
  <c r="C16" i="6"/>
  <c r="C17" i="6"/>
  <c r="I13" i="6"/>
  <c r="H13" i="6"/>
  <c r="G13" i="6"/>
  <c r="F13" i="6"/>
  <c r="C3" i="29"/>
  <c r="I3" i="29" s="1"/>
  <c r="L6" i="29"/>
  <c r="I15" i="6" s="1"/>
  <c r="K6" i="29"/>
  <c r="H15" i="6" s="1"/>
  <c r="J6" i="29"/>
  <c r="G15" i="6" s="1"/>
  <c r="I6" i="29"/>
  <c r="F15" i="6" s="1"/>
  <c r="D15" i="6"/>
  <c r="A6" i="29"/>
  <c r="I2" i="29"/>
  <c r="E13" i="6" l="1"/>
  <c r="C13" i="6"/>
  <c r="E6" i="29"/>
  <c r="E15" i="6" s="1"/>
  <c r="C15" i="6"/>
  <c r="C3" i="27"/>
  <c r="I3" i="27" s="1"/>
  <c r="L6" i="27"/>
  <c r="I14" i="6" s="1"/>
  <c r="K6" i="27"/>
  <c r="H14" i="6" s="1"/>
  <c r="J6" i="27"/>
  <c r="G14" i="6" s="1"/>
  <c r="I6" i="27"/>
  <c r="F14" i="6" s="1"/>
  <c r="D14" i="6"/>
  <c r="A6" i="27"/>
  <c r="C14" i="6" s="1"/>
  <c r="I2" i="27"/>
  <c r="E6" i="27" l="1"/>
  <c r="E14" i="6" s="1"/>
  <c r="F12" i="6" l="1"/>
  <c r="G12" i="6"/>
  <c r="H12" i="6"/>
  <c r="D12" i="6"/>
  <c r="F14" i="5" l="1"/>
  <c r="F10" i="5"/>
  <c r="F11" i="5"/>
  <c r="F12" i="5"/>
  <c r="I12" i="6" l="1"/>
  <c r="E12" i="6" l="1"/>
  <c r="C19" i="6" l="1"/>
  <c r="F4" i="6" l="1"/>
  <c r="F6" i="6"/>
  <c r="F5" i="6"/>
  <c r="E4" i="5"/>
  <c r="B5" i="6"/>
  <c r="B6" i="6" s="1"/>
  <c r="E5" i="5"/>
  <c r="B4" i="6"/>
  <c r="D19" i="6" l="1"/>
  <c r="F19" i="6"/>
  <c r="G19" i="6"/>
  <c r="H19" i="6"/>
  <c r="I19" i="6"/>
  <c r="E19" i="6" l="1"/>
  <c r="D25" i="6"/>
  <c r="D21" i="6"/>
  <c r="D24" i="6"/>
  <c r="D23" i="6"/>
  <c r="D22"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<sst xmlns="http://schemas.openxmlformats.org/spreadsheetml/2006/main" count="368" uniqueCount="147">
  <si>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</si>
  <si>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</si>
  <si>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</si>
  <si>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</si>
  <si>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</si>
  <si>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</si>
  <si>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</si>
  <si>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</si>
  <si>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</si>
  <si>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</si>
  <si>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</si>
  <si>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</si>
  <si>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</si>
  <si>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</si>
  <si>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</si>
  <si>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</si>
  <si>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</si>
  <si>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</si>
  <si>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</si>
  <si>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</si>
  <si>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</si>
  <si>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</si>
  <si>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</si>
  <si>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</si>
  <si>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</si>
  <si>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</si>
  <si>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</si>
  <si>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</si>
  <si>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</si>
  <si>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</si>
  <si>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</si>
  <si>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</si>
  <si>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</si>
  <si>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</si>
  <si>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</si>
  <si>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</si>
  <si>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</si>
  <si>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</si>
  <si>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</si>
  <si>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</si>
  <si>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</si>
  <si>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</si>
  <si>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</si>
  <si>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</si>
  <si>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</si>
  <si>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</si>
  <si>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</si>
  <si>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</si>
  <si>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</si>
  <si>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</si>
  <si>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</si>
  <si>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</si>
  <si>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</si>
  <si>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</si>
  <si>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</si>
  <si>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</si>
  <si>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</si>
  <si>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</si>
  <si>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</si>
  <si>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</si>
  <si>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</si>
  <si>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</si>
  <si>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</si>
  <si>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</si>
  <si>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</si>
  <si>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</si>
  <si>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</si>
  <si>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</si>
  <si>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</si>
  <si>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</si>
  <si>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</si>
  <si>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</si>
  <si>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</si>
  <si>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</si>
  <si>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</si>
  <si>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</si>
  <si>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</si>
  <si>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</si>
  <si>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</si>
  <si>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</si>
  <si>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</si>
  <si>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</si>
  <si>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</si>
  <si>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</si>
  <si>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</si>
  <si>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</si>
  <si>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</si>
  <si>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</si>
  <si>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</si>
  <si>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</si>
  <si>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</si>
  <si>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</si>
  <si>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</si>
  <si>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</si>
  <si>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</si>
  <si>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</si>
  <si>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</si>
  <si>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</si>
  <si>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</si>
  <si>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</si>
  <si>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</si>
  <si>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</si>
  <si>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</si>
  <si>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</si>
  <si>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</si>
  <si>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</si>
  <si>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</si>
  <si>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</si>
  <si>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</si>
  <si>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</si>
  <si>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</si>
  <si>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Exception()</t>
  </si>
  <si>
    <t>Connect to database is failed</t>
  </si>
  <si>
    <t>throw new NotFoundException()</t>
  </si>
  <si>
    <t>UTCID03</t>
  </si>
  <si>
    <t>AddNewConservation</t>
  </si>
  <si>
    <t>GetConservationById</t>
  </si>
  <si>
    <t>UpdateTime</t>
  </si>
  <si>
    <t>GetAllMessageByConservationId</t>
  </si>
  <si>
    <t>GetAllConservationByUserId</t>
  </si>
  <si>
    <t>AddNewMessage</t>
  </si>
  <si>
    <t>ConservationDAL</t>
  </si>
  <si>
    <t>Insert Conversation to Database</t>
  </si>
  <si>
    <t>Get param= newConservation</t>
  </si>
  <si>
    <t>Database exist Conversation with Id = "7"</t>
  </si>
  <si>
    <t>Database not exist Conversation with Id = "16"</t>
  </si>
  <si>
    <t>return Conversation  from Database</t>
  </si>
  <si>
    <t xml:space="preserve">ConversationId = </t>
  </si>
  <si>
    <t>Update Conversation to Database</t>
  </si>
  <si>
    <t>Change Conversation.UpdatedTime=Datetime.Now</t>
  </si>
  <si>
    <t>Id=</t>
  </si>
  <si>
    <t>Database exist 30 row of Message with ConversationId="6"</t>
  </si>
  <si>
    <t>Database exist 0 row of Message with ConversationId="7"</t>
  </si>
  <si>
    <t>Database exist 10 row of Message with ConversationId="8"</t>
  </si>
  <si>
    <t>Return &lt;List&gt;MessageBasicInfoDTO  = null</t>
  </si>
  <si>
    <t>Return &lt;List&gt;MessageBasicInfoDTO from Database</t>
  </si>
  <si>
    <t>Get param= newMessage</t>
  </si>
  <si>
    <t>Insert Message to Database</t>
  </si>
  <si>
    <t>Database Conversation exist 20 row with UserName="tuanha"</t>
  </si>
  <si>
    <t>Database Conversation exist 0 row with UserName="toanmq"</t>
  </si>
  <si>
    <t>Database Conversation exist 10 row with UserName="tuandv"</t>
  </si>
  <si>
    <t xml:space="preserve"> UserName=</t>
  </si>
  <si>
    <t>tuanha</t>
  </si>
  <si>
    <t>toanmq</t>
  </si>
  <si>
    <t>tuandv</t>
  </si>
  <si>
    <t>return &lt;List&gt;ConservationBasicInfoDTO in Database</t>
  </si>
  <si>
    <t>return &lt;List&gt;ConservationBasicInfoDTO = null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</si>
</sst>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8"/>
      </right>
      <top style="hair">
        <color indexed="8"/>
      </top>
      <bottom/>
      <diagonal/>
    </border>
    <border>
      <left style="hair">
        <color indexed="8"/>
      </left>
      <right style="thin">
        <color indexed="8"/>
      </right>
      <top style="hair">
        <color indexed="8"/>
      </top>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43">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2" fillId="30" borderId="30" xfId="78" applyFont="1" applyFill="1" applyBorder="1" applyAlignment="1">
      <alignment horizontal="center"/>
    </xf>
    <xf numFmtId="0" fontId="32" fillId="30" borderId="31" xfId="78" applyFont="1" applyFill="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3" fillId="27" borderId="27" xfId="78" applyFont="1" applyFill="1" applyBorder="1" applyAlignment="1">
      <alignment horizontal="center" vertical="top"/>
    </xf>
    <xf numFmtId="1" fontId="22" fillId="24" borderId="84" xfId="78" applyNumberFormat="1" applyFont="1" applyFill="1" applyBorder="1" applyAlignment="1">
      <alignment vertical="center"/>
    </xf>
    <xf numFmtId="0" fontId="29" fillId="24" borderId="74" xfId="67" applyNumberFormat="1" applyFont="1" applyFill="1" applyBorder="1" applyAlignment="1" applyProtection="1">
      <alignment horizontal="left" vertical="center"/>
    </xf>
    <xf numFmtId="0" fontId="22" fillId="24" borderId="85" xfId="78" applyFont="1" applyFill="1" applyBorder="1" applyAlignment="1">
      <alignment horizontal="left" vertical="center"/>
    </xf>
    <xf numFmtId="0" fontId="33" fillId="27" borderId="28" xfId="78" applyFont="1" applyFill="1" applyBorder="1" applyAlignment="1">
      <alignment horizontal="left" vertical="center"/>
    </xf>
    <xf numFmtId="3" fontId="32" fillId="27" borderId="26" xfId="78" applyNumberFormat="1" applyFont="1" applyFill="1" applyBorder="1" applyAlignment="1">
      <alignment horizontal="right"/>
    </xf>
    <xf numFmtId="1" fontId="12" fillId="0" borderId="0" xfId="67" applyNumberFormat="1" applyAlignment="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42"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Report'!$F$19:$H$19</c:f>
              <c:numCache>
                <c:formatCode>General</c:formatCode>
                <c:ptCount val="3"/>
                <c:pt idx="0">
                  <c:v>0</c:v>
                </c:pt>
                <c:pt idx="1">
                  <c:v>14</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Report'!$F$19:$H$19</c:f>
              <c:numCache>
                <c:formatCode>General</c:formatCode>
                <c:ptCount val="3"/>
                <c:pt idx="0">
                  <c:v>0</c:v>
                </c:pt>
                <c:pt idx="1">
                  <c:v>14</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Report'!$C$19:$E$19</c:f>
              <c:numCache>
                <c:formatCode>General</c:formatCode>
                <c:ptCount val="3"/>
                <c:pt idx="0">
                  <c:v>14</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Report'!$C$19:$E$19</c:f>
              <c:numCache>
                <c:formatCode>General</c:formatCode>
                <c:ptCount val="3"/>
                <c:pt idx="0">
                  <c:v>14</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26</xdr:row>
      <xdr:rowOff>0</xdr:rowOff>
    </xdr:from>
    <xdr:to>
      <xdr:col>9</xdr:col>
      <xdr:colOff>0</xdr:colOff>
      <xdr:row>41</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26</xdr:row>
      <xdr:rowOff>19050</xdr:rowOff>
    </xdr:from>
    <xdr:to>
      <xdr:col>3</xdr:col>
      <xdr:colOff>238125</xdr:colOff>
      <xdr:row>41</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21" sqref="A21"/>
    </sheetView>
  </sheetViews>
  <sheetFormatPr defaultRowHeight="14.25"/>
  <cols>
    <col min="1" max="1" width="119.375" style="80" customWidth="1"/>
    <col min="2" max="16384" width="9" style="80"/>
  </cols>
  <sheetData>
    <row r="1" spans="1:1" s="77" customFormat="1" ht="22.5">
      <c r="A1" s="76" t="s">
        <v>54</v>
      </c>
    </row>
    <row r="2" spans="1:1" s="77" customFormat="1" ht="22.5">
      <c r="A2" s="76"/>
    </row>
    <row r="3" spans="1:1" s="78" customFormat="1" ht="18">
      <c r="A3" s="81" t="s">
        <v>70</v>
      </c>
    </row>
    <row r="4" spans="1:1" ht="15" customHeight="1">
      <c r="A4" s="84" t="s">
        <v>52</v>
      </c>
    </row>
    <row r="5" spans="1:1" ht="15" customHeight="1">
      <c r="A5" s="84" t="s">
        <v>75</v>
      </c>
    </row>
    <row r="6" spans="1:1" ht="38.25">
      <c r="A6" s="85" t="s">
        <v>90</v>
      </c>
    </row>
    <row r="7" spans="1:1" ht="29.25" customHeight="1">
      <c r="A7" s="85" t="s">
        <v>93</v>
      </c>
    </row>
    <row r="8" spans="1:1" ht="30" customHeight="1">
      <c r="A8" s="86" t="s">
        <v>77</v>
      </c>
    </row>
    <row r="9" spans="1:1" s="89" customFormat="1" ht="16.5" customHeight="1">
      <c r="A9" s="88" t="s">
        <v>91</v>
      </c>
    </row>
    <row r="10" spans="1:1" ht="16.5" customHeight="1">
      <c r="A10" s="79"/>
    </row>
    <row r="11" spans="1:1" s="78" customFormat="1" ht="18">
      <c r="A11" s="81" t="s">
        <v>53</v>
      </c>
    </row>
    <row r="12" spans="1:1" s="82" customFormat="1" ht="15">
      <c r="A12" s="87" t="s">
        <v>44</v>
      </c>
    </row>
    <row r="13" spans="1:1" s="82" customFormat="1" ht="15">
      <c r="A13" s="87"/>
    </row>
    <row r="14" spans="1:1" s="82" customFormat="1" ht="15">
      <c r="A14" s="87"/>
    </row>
    <row r="15" spans="1:1" s="82" customFormat="1" ht="15">
      <c r="A15" s="87"/>
    </row>
    <row r="16" spans="1:1" s="82" customFormat="1" ht="15">
      <c r="A16" s="87"/>
    </row>
    <row r="17" spans="1:1" s="82" customFormat="1" ht="15">
      <c r="A17" s="87"/>
    </row>
    <row r="18" spans="1:1" s="82" customFormat="1" ht="15">
      <c r="A18" s="87"/>
    </row>
    <row r="19" spans="1:1" s="82" customFormat="1" ht="15">
      <c r="A19" s="87"/>
    </row>
    <row r="20" spans="1:1" s="82" customFormat="1" ht="15">
      <c r="A20" s="87"/>
    </row>
    <row r="21" spans="1:1" s="82" customFormat="1" ht="15">
      <c r="A21" s="87"/>
    </row>
    <row r="22" spans="1:1" s="82" customFormat="1" ht="15">
      <c r="A22" s="87"/>
    </row>
    <row r="23" spans="1:1" s="82" customFormat="1" ht="15">
      <c r="A23" s="87"/>
    </row>
    <row r="24" spans="1:1" s="82" customFormat="1" ht="15">
      <c r="A24" s="87"/>
    </row>
    <row r="25" spans="1:1" s="82" customFormat="1" ht="15">
      <c r="A25" s="87"/>
    </row>
    <row r="26" spans="1:1" s="82" customFormat="1" ht="15">
      <c r="A26" s="87"/>
    </row>
    <row r="27" spans="1:1" s="82" customFormat="1" ht="15">
      <c r="A27" s="87"/>
    </row>
    <row r="28" spans="1:1" s="82" customFormat="1" ht="15">
      <c r="A28" s="87"/>
    </row>
    <row r="29" spans="1:1" s="82" customFormat="1" ht="15">
      <c r="A29" s="87"/>
    </row>
    <row r="30" spans="1:1" s="82" customFormat="1" ht="15">
      <c r="A30" s="87"/>
    </row>
    <row r="31" spans="1:1" s="82" customFormat="1" ht="15">
      <c r="A31" s="87"/>
    </row>
    <row r="32" spans="1:1" s="82" customFormat="1" ht="15">
      <c r="A32" s="87"/>
    </row>
    <row r="33" spans="1:1" s="82" customFormat="1" ht="15">
      <c r="A33" s="87"/>
    </row>
    <row r="34" spans="1:1" s="82" customFormat="1" ht="15">
      <c r="A34" s="87"/>
    </row>
    <row r="35" spans="1:1" s="82" customFormat="1" ht="15">
      <c r="A35" s="87"/>
    </row>
    <row r="36" spans="1:1" s="82" customFormat="1" ht="15">
      <c r="A36" s="87"/>
    </row>
    <row r="37" spans="1:1" s="82" customFormat="1" ht="15">
      <c r="A37" s="87"/>
    </row>
    <row r="38" spans="1:1" s="82" customFormat="1" ht="15">
      <c r="A38" s="87"/>
    </row>
    <row r="39" spans="1:1" s="82" customFormat="1" ht="15">
      <c r="A39" s="87"/>
    </row>
    <row r="40" spans="1:1" s="82" customFormat="1" ht="15">
      <c r="A40" s="87"/>
    </row>
    <row r="41" spans="1:1" s="82" customFormat="1" ht="15">
      <c r="A41" s="87"/>
    </row>
    <row r="42" spans="1:1" s="82" customFormat="1" ht="15">
      <c r="A42" s="87"/>
    </row>
    <row r="43" spans="1:1" s="82" customFormat="1" ht="15">
      <c r="A43" s="87"/>
    </row>
    <row r="44" spans="1:1" s="82" customFormat="1" ht="15">
      <c r="A44" s="87"/>
    </row>
    <row r="45" spans="1:1" s="82" customFormat="1" ht="15">
      <c r="A45" s="87"/>
    </row>
    <row r="46" spans="1:1" s="82" customFormat="1" ht="15">
      <c r="A46" s="87"/>
    </row>
    <row r="47" spans="1:1" s="82" customFormat="1" ht="15">
      <c r="A47" s="87"/>
    </row>
    <row r="48" spans="1:1" s="82" customFormat="1" ht="15">
      <c r="A48" s="87"/>
    </row>
    <row r="49" spans="1:2" s="82" customFormat="1" ht="15">
      <c r="A49" s="87"/>
    </row>
    <row r="50" spans="1:2" s="82" customFormat="1" ht="15">
      <c r="A50" s="87"/>
    </row>
    <row r="51" spans="1:2" s="82" customFormat="1" ht="15">
      <c r="A51" s="87"/>
    </row>
    <row r="52" spans="1:2" s="82" customFormat="1" ht="15">
      <c r="A52" s="87"/>
    </row>
    <row r="53" spans="1:2" s="82" customFormat="1" ht="15">
      <c r="A53" s="87"/>
    </row>
    <row r="54" spans="1:2" s="82" customFormat="1" ht="15">
      <c r="A54" s="87"/>
    </row>
    <row r="55" spans="1:2" ht="25.5">
      <c r="A55" s="84" t="s">
        <v>78</v>
      </c>
    </row>
    <row r="56" spans="1:2">
      <c r="A56" s="84" t="s">
        <v>79</v>
      </c>
    </row>
    <row r="57" spans="1:2">
      <c r="A57" s="85" t="s">
        <v>80</v>
      </c>
    </row>
    <row r="58" spans="1:2">
      <c r="A58" s="79"/>
    </row>
    <row r="59" spans="1:2" s="82" customFormat="1" ht="15">
      <c r="A59" s="87" t="s">
        <v>55</v>
      </c>
    </row>
    <row r="60" spans="1:2">
      <c r="A60" s="84" t="s">
        <v>56</v>
      </c>
      <c r="B60" s="79"/>
    </row>
    <row r="61" spans="1:2">
      <c r="A61" s="87" t="s">
        <v>81</v>
      </c>
    </row>
    <row r="62" spans="1:2">
      <c r="A62" s="84" t="s">
        <v>57</v>
      </c>
      <c r="B62" s="79"/>
    </row>
    <row r="63" spans="1:2" ht="25.5">
      <c r="A63" s="85" t="s">
        <v>58</v>
      </c>
    </row>
    <row r="64" spans="1:2">
      <c r="A64" s="84" t="s">
        <v>59</v>
      </c>
      <c r="B64" s="83"/>
    </row>
    <row r="65" spans="1:4">
      <c r="A65" s="84" t="s">
        <v>60</v>
      </c>
      <c r="B65" s="79"/>
    </row>
    <row r="66" spans="1:4">
      <c r="A66" s="84" t="s">
        <v>94</v>
      </c>
      <c r="B66" s="79"/>
    </row>
    <row r="67" spans="1:4">
      <c r="A67" s="84" t="s">
        <v>61</v>
      </c>
      <c r="B67" s="79"/>
      <c r="C67" s="79" t="s">
        <v>40</v>
      </c>
      <c r="D67" s="79" t="s">
        <v>40</v>
      </c>
    </row>
    <row r="68" spans="1:4">
      <c r="A68" s="84" t="s">
        <v>41</v>
      </c>
    </row>
    <row r="69" spans="1:4">
      <c r="A69" s="84" t="s">
        <v>71</v>
      </c>
      <c r="B69" s="79"/>
    </row>
    <row r="70" spans="1:4">
      <c r="A70" s="84" t="s">
        <v>72</v>
      </c>
    </row>
    <row r="71" spans="1:4">
      <c r="A71" s="84" t="s">
        <v>73</v>
      </c>
    </row>
    <row r="72" spans="1:4">
      <c r="A72" s="84" t="s">
        <v>74</v>
      </c>
      <c r="B72" s="79"/>
      <c r="C72" s="79" t="s">
        <v>40</v>
      </c>
    </row>
    <row r="73" spans="1:4">
      <c r="A73" s="87" t="s">
        <v>82</v>
      </c>
    </row>
    <row r="74" spans="1:4" ht="30" customHeight="1">
      <c r="A74" s="85" t="s">
        <v>62</v>
      </c>
    </row>
    <row r="75" spans="1:4">
      <c r="A75" s="84" t="s">
        <v>42</v>
      </c>
    </row>
    <row r="76" spans="1:4">
      <c r="A76" s="84" t="s">
        <v>63</v>
      </c>
    </row>
    <row r="77" spans="1:4">
      <c r="A77" s="84" t="s">
        <v>64</v>
      </c>
      <c r="B77" s="79"/>
    </row>
    <row r="78" spans="1:4">
      <c r="A78" s="84" t="s">
        <v>65</v>
      </c>
      <c r="B78" s="79"/>
    </row>
    <row r="79" spans="1:4">
      <c r="A79" s="87" t="s">
        <v>83</v>
      </c>
    </row>
    <row r="80" spans="1:4">
      <c r="A80" s="84" t="s">
        <v>66</v>
      </c>
    </row>
    <row r="81" spans="1:2" ht="38.25">
      <c r="A81" s="86" t="s">
        <v>76</v>
      </c>
      <c r="B81" s="79"/>
    </row>
    <row r="82" spans="1:2">
      <c r="A82" s="86"/>
      <c r="B82" s="79"/>
    </row>
    <row r="83" spans="1:2" s="82" customFormat="1" ht="15">
      <c r="A83" s="87" t="s">
        <v>67</v>
      </c>
    </row>
    <row r="84" spans="1:2">
      <c r="A84" s="84" t="s">
        <v>84</v>
      </c>
    </row>
    <row r="85" spans="1:2">
      <c r="A85" s="84" t="s">
        <v>85</v>
      </c>
    </row>
    <row r="86" spans="1:2">
      <c r="A86" s="84" t="s">
        <v>86</v>
      </c>
    </row>
    <row r="87" spans="1:2">
      <c r="A87" s="84" t="s">
        <v>87</v>
      </c>
    </row>
    <row r="88" spans="1:2">
      <c r="A88" s="84" t="s">
        <v>88</v>
      </c>
    </row>
    <row r="89" spans="1:2">
      <c r="A89" s="84" t="s">
        <v>89</v>
      </c>
    </row>
    <row r="90" spans="1:2">
      <c r="A90" s="79" t="s">
        <v>43</v>
      </c>
    </row>
    <row r="91" spans="1:2">
      <c r="A91" s="79"/>
    </row>
  </sheetData>
  <phoneticPr fontId="37"/>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U20" sqref="U20"/>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4" t="s">
        <v>45</v>
      </c>
      <c r="B2" s="195"/>
      <c r="C2" s="196" t="s">
        <v>120</v>
      </c>
      <c r="D2" s="197"/>
      <c r="E2" s="198" t="s">
        <v>14</v>
      </c>
      <c r="F2" s="199"/>
      <c r="G2" s="199"/>
      <c r="H2" s="200"/>
      <c r="I2" s="201" t="str">
        <f>C2</f>
        <v>AddNewMessage</v>
      </c>
      <c r="J2" s="202"/>
      <c r="K2" s="202"/>
      <c r="L2" s="202"/>
      <c r="M2" s="202"/>
      <c r="N2" s="202"/>
      <c r="O2" s="202"/>
      <c r="P2" s="202"/>
      <c r="Q2" s="202"/>
      <c r="R2" s="203"/>
      <c r="T2" s="73"/>
    </row>
    <row r="3" spans="1:20" ht="30" customHeight="1">
      <c r="A3" s="204" t="s">
        <v>46</v>
      </c>
      <c r="B3" s="205"/>
      <c r="C3" s="206" t="str">
        <f>Cover!F4</f>
        <v>TuanhaSE03108</v>
      </c>
      <c r="D3" s="207"/>
      <c r="E3" s="208" t="s">
        <v>47</v>
      </c>
      <c r="F3" s="209"/>
      <c r="G3" s="209"/>
      <c r="H3" s="210"/>
      <c r="I3" s="211" t="str">
        <f>C3</f>
        <v>TuanhaSE03108</v>
      </c>
      <c r="J3" s="212"/>
      <c r="K3" s="212"/>
      <c r="L3" s="212"/>
      <c r="M3" s="212"/>
      <c r="N3" s="212"/>
      <c r="O3" s="212"/>
      <c r="P3" s="212"/>
      <c r="Q3" s="212"/>
      <c r="R3" s="213"/>
    </row>
    <row r="4" spans="1:20" ht="13.5" customHeight="1">
      <c r="A4" s="204" t="s">
        <v>48</v>
      </c>
      <c r="B4" s="205"/>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3"/>
    </row>
    <row r="6" spans="1:20" ht="13.5" customHeight="1" thickBot="1">
      <c r="A6" s="227">
        <f>COUNTIF(E19:HM19,"P")</f>
        <v>2</v>
      </c>
      <c r="B6" s="228"/>
      <c r="C6" s="229">
        <f>COUNTIF(E19:HO19,"F")</f>
        <v>0</v>
      </c>
      <c r="D6" s="230"/>
      <c r="E6" s="231">
        <f>SUM(L6,- A6,- C6)</f>
        <v>0</v>
      </c>
      <c r="F6" s="230"/>
      <c r="G6" s="230"/>
      <c r="H6" s="232"/>
      <c r="I6" s="117">
        <f>COUNTIF(E18:HM18,"N")</f>
        <v>0</v>
      </c>
      <c r="J6" s="117">
        <f>COUNTIF(E18:HM18,"A")</f>
        <v>2</v>
      </c>
      <c r="K6" s="117">
        <f>COUNTIF(E18:HM18,"B")</f>
        <v>0</v>
      </c>
      <c r="L6" s="231">
        <f>COUNTA(E8:P8)</f>
        <v>2</v>
      </c>
      <c r="M6" s="230"/>
      <c r="N6" s="230"/>
      <c r="O6" s="230"/>
      <c r="P6" s="230"/>
      <c r="Q6" s="230"/>
      <c r="R6" s="23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thickBot="1">
      <c r="A9" s="135" t="s">
        <v>104</v>
      </c>
      <c r="B9" s="139" t="s">
        <v>136</v>
      </c>
      <c r="C9" s="140"/>
      <c r="D9" s="141"/>
      <c r="E9" s="148" t="s">
        <v>68</v>
      </c>
      <c r="F9" s="148" t="s">
        <v>68</v>
      </c>
      <c r="G9" s="134"/>
      <c r="H9" s="147"/>
      <c r="I9" s="147"/>
      <c r="J9" s="147"/>
      <c r="K9" s="147"/>
      <c r="L9" s="147"/>
      <c r="M9" s="149"/>
      <c r="N9" s="149"/>
      <c r="O9" s="149"/>
      <c r="P9" s="149"/>
      <c r="Q9" s="149"/>
      <c r="R9" s="147"/>
    </row>
    <row r="10" spans="1:20" ht="13.5" customHeight="1">
      <c r="A10" s="138" t="s">
        <v>50</v>
      </c>
      <c r="B10" s="139"/>
      <c r="C10" s="140"/>
      <c r="D10" s="141"/>
      <c r="E10" s="147"/>
      <c r="F10" s="147"/>
      <c r="G10" s="147"/>
      <c r="H10" s="147"/>
      <c r="I10" s="147"/>
      <c r="J10" s="147"/>
      <c r="K10" s="147"/>
      <c r="L10" s="147"/>
      <c r="M10" s="149"/>
      <c r="N10" s="149"/>
      <c r="O10" s="149"/>
      <c r="P10" s="149"/>
      <c r="Q10" s="149"/>
      <c r="R10" s="147"/>
    </row>
    <row r="11" spans="1:20" ht="13.5" customHeight="1">
      <c r="A11" s="135"/>
      <c r="B11" s="139" t="s">
        <v>112</v>
      </c>
      <c r="C11" s="140"/>
      <c r="D11" s="141"/>
      <c r="E11" s="148" t="s">
        <v>68</v>
      </c>
      <c r="F11" s="148"/>
      <c r="G11" s="147"/>
      <c r="H11" s="147"/>
      <c r="I11" s="147"/>
      <c r="J11" s="147"/>
      <c r="K11" s="147"/>
      <c r="L11" s="147"/>
      <c r="M11" s="149"/>
      <c r="N11" s="149"/>
      <c r="O11" s="149"/>
      <c r="P11" s="149"/>
      <c r="Q11" s="149"/>
      <c r="R11" s="147"/>
    </row>
    <row r="12" spans="1:20" ht="13.5" customHeight="1">
      <c r="A12" s="135"/>
      <c r="B12" s="139"/>
      <c r="C12" s="140"/>
      <c r="D12" s="141"/>
      <c r="E12" s="148"/>
      <c r="F12" s="148"/>
      <c r="H12" s="147"/>
      <c r="I12" s="147"/>
      <c r="J12" s="147"/>
      <c r="K12" s="147"/>
      <c r="L12" s="147"/>
      <c r="M12" s="149"/>
      <c r="N12" s="149"/>
      <c r="O12" s="149"/>
      <c r="P12" s="149"/>
      <c r="Q12" s="149"/>
      <c r="R12" s="147"/>
    </row>
    <row r="13" spans="1:20" ht="13.5" customHeight="1" thickBot="1">
      <c r="A13" s="135"/>
      <c r="B13" s="159"/>
      <c r="C13" s="160"/>
      <c r="D13" s="161"/>
      <c r="E13" s="162"/>
      <c r="F13" s="162"/>
      <c r="G13" s="162"/>
      <c r="H13" s="162"/>
      <c r="I13" s="162"/>
      <c r="J13" s="162"/>
      <c r="K13" s="162"/>
      <c r="L13" s="162"/>
      <c r="M13" s="163"/>
      <c r="N13" s="163"/>
      <c r="O13" s="163"/>
      <c r="P13" s="163"/>
      <c r="Q13" s="163"/>
      <c r="R13" s="162"/>
    </row>
    <row r="14" spans="1:20" ht="14.25" customHeight="1" thickTop="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31"/>
      <c r="D15" s="132"/>
      <c r="E15" s="148" t="s">
        <v>68</v>
      </c>
      <c r="F15" s="134"/>
      <c r="G15" s="134"/>
      <c r="H15" s="134"/>
      <c r="I15" s="134"/>
      <c r="J15" s="134"/>
      <c r="K15" s="134"/>
      <c r="L15" s="134"/>
      <c r="M15" s="150"/>
      <c r="N15" s="150"/>
      <c r="O15" s="150"/>
      <c r="P15" s="150"/>
      <c r="Q15" s="150"/>
      <c r="R15" s="134"/>
    </row>
    <row r="16" spans="1:20" ht="13.5" customHeight="1">
      <c r="A16" s="136"/>
      <c r="B16" s="130" t="s">
        <v>137</v>
      </c>
      <c r="C16" s="131"/>
      <c r="D16" s="132"/>
      <c r="E16" s="134"/>
      <c r="F16" s="148" t="s">
        <v>68</v>
      </c>
      <c r="G16" s="134"/>
      <c r="H16" s="134"/>
      <c r="I16" s="134"/>
      <c r="J16" s="134"/>
      <c r="K16" s="134"/>
      <c r="L16" s="134"/>
      <c r="M16" s="150"/>
      <c r="N16" s="150"/>
      <c r="O16" s="150"/>
      <c r="P16" s="150"/>
      <c r="Q16" s="150"/>
      <c r="R16" s="134"/>
    </row>
    <row r="17" spans="1:18" ht="13.5" customHeight="1" thickBot="1">
      <c r="A17" s="136"/>
      <c r="B17" s="127"/>
      <c r="C17" s="164"/>
      <c r="D17" s="165"/>
      <c r="E17" s="152"/>
      <c r="F17" s="152"/>
      <c r="G17" s="152"/>
      <c r="H17" s="152"/>
      <c r="I17" s="152"/>
      <c r="J17" s="152"/>
      <c r="K17" s="152"/>
      <c r="L17" s="152"/>
      <c r="M17" s="155"/>
      <c r="N17" s="155"/>
      <c r="O17" s="155"/>
      <c r="P17" s="155"/>
      <c r="Q17" s="155"/>
      <c r="R17" s="156"/>
    </row>
    <row r="18" spans="1:18" ht="11.25" thickTop="1">
      <c r="A18" s="137" t="s">
        <v>32</v>
      </c>
      <c r="B18" s="234" t="s">
        <v>33</v>
      </c>
      <c r="C18" s="235"/>
      <c r="D18" s="236"/>
      <c r="E18" s="157" t="s">
        <v>36</v>
      </c>
      <c r="F18" s="157" t="s">
        <v>36</v>
      </c>
      <c r="G18" s="157"/>
      <c r="H18" s="157"/>
      <c r="I18" s="157"/>
      <c r="J18" s="157"/>
      <c r="K18" s="157"/>
      <c r="L18" s="157"/>
      <c r="M18" s="157"/>
      <c r="N18" s="157"/>
      <c r="O18" s="157"/>
      <c r="P18" s="157"/>
      <c r="Q18" s="157"/>
      <c r="R18" s="157"/>
    </row>
    <row r="19" spans="1:18">
      <c r="A19" s="136"/>
      <c r="B19" s="237" t="s">
        <v>37</v>
      </c>
      <c r="C19" s="238"/>
      <c r="D19" s="239"/>
      <c r="E19" s="134" t="s">
        <v>38</v>
      </c>
      <c r="F19" s="134" t="s">
        <v>38</v>
      </c>
      <c r="G19" s="134"/>
      <c r="H19" s="134"/>
      <c r="I19" s="134"/>
      <c r="J19" s="134"/>
      <c r="K19" s="134"/>
      <c r="L19" s="134"/>
      <c r="M19" s="134"/>
      <c r="N19" s="134"/>
      <c r="O19" s="134"/>
      <c r="P19" s="134"/>
      <c r="Q19" s="134"/>
      <c r="R19" s="134"/>
    </row>
    <row r="20" spans="1:18" ht="54">
      <c r="A20" s="136"/>
      <c r="B20" s="224" t="s">
        <v>39</v>
      </c>
      <c r="C20" s="225"/>
      <c r="D20" s="226"/>
      <c r="E20" s="133">
        <v>42594</v>
      </c>
      <c r="F20" s="133">
        <v>42594</v>
      </c>
      <c r="G20" s="133"/>
      <c r="H20" s="133"/>
      <c r="I20" s="133"/>
      <c r="J20" s="133"/>
      <c r="K20" s="133"/>
      <c r="L20" s="133"/>
      <c r="M20" s="133"/>
      <c r="N20" s="133"/>
      <c r="O20" s="133"/>
      <c r="P20" s="133"/>
      <c r="Q20" s="133"/>
      <c r="R20" s="133"/>
    </row>
    <row r="21" spans="1:18">
      <c r="A21" s="9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sheetData>
  <mergeCells count="22">
    <mergeCell ref="A6:B6"/>
    <mergeCell ref="C6:D6"/>
    <mergeCell ref="E6:H6"/>
    <mergeCell ref="L6:R6"/>
    <mergeCell ref="B18:D18"/>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16"/>
  <sheetViews>
    <sheetView zoomScaleNormal="100" workbookViewId="0">
      <selection activeCell="F19" sqref="F19"/>
    </sheetView>
  </sheetViews>
  <sheetFormatPr defaultRowHeight="12.75"/>
  <cols>
    <col min="1" max="1" width="7.125" style="50" customWidth="1"/>
    <col min="2" max="2" width="14.75" style="50" customWidth="1"/>
    <col min="3" max="3" width="22.25" style="50" customWidth="1"/>
    <col min="4" max="4" width="29.875" style="21" customWidth="1"/>
    <col min="5" max="5" width="29.7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4" t="s">
        <v>0</v>
      </c>
      <c r="B4" s="174"/>
      <c r="C4" s="174"/>
      <c r="D4" s="174"/>
      <c r="E4" s="175" t="str">
        <f>Cover!B4</f>
        <v>WingS</v>
      </c>
      <c r="F4" s="176"/>
      <c r="G4" s="176"/>
      <c r="H4" s="177"/>
    </row>
    <row r="5" spans="1:8" ht="14.25" customHeight="1">
      <c r="A5" s="174" t="s">
        <v>2</v>
      </c>
      <c r="B5" s="174"/>
      <c r="C5" s="174"/>
      <c r="D5" s="174"/>
      <c r="E5" s="175" t="str">
        <f>Cover!B5</f>
        <v>WS</v>
      </c>
      <c r="F5" s="176"/>
      <c r="G5" s="176"/>
      <c r="H5" s="177"/>
    </row>
    <row r="6" spans="1:8" s="26" customFormat="1" ht="80.25" customHeight="1">
      <c r="A6" s="173" t="s">
        <v>10</v>
      </c>
      <c r="B6" s="173"/>
      <c r="C6" s="173"/>
      <c r="D6" s="173"/>
      <c r="E6" s="178" t="s">
        <v>106</v>
      </c>
      <c r="F6" s="179"/>
      <c r="G6" s="179"/>
      <c r="H6" s="180"/>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3">
        <v>1</v>
      </c>
      <c r="B10" s="42"/>
      <c r="C10" s="42" t="s">
        <v>121</v>
      </c>
      <c r="D10" s="42" t="s">
        <v>115</v>
      </c>
      <c r="E10" s="42" t="s">
        <v>115</v>
      </c>
      <c r="F10" s="122" t="str">
        <f t="shared" ref="F10:F15" si="0">E10</f>
        <v>AddNewConservation</v>
      </c>
      <c r="G10" s="43"/>
      <c r="H10" s="44"/>
    </row>
    <row r="11" spans="1:8" ht="13.5">
      <c r="A11" s="123">
        <v>2</v>
      </c>
      <c r="B11" s="42"/>
      <c r="C11" s="42" t="s">
        <v>121</v>
      </c>
      <c r="D11" s="42" t="s">
        <v>116</v>
      </c>
      <c r="E11" s="42" t="s">
        <v>116</v>
      </c>
      <c r="F11" s="122" t="str">
        <f t="shared" si="0"/>
        <v>GetConservationById</v>
      </c>
      <c r="G11" s="43"/>
      <c r="H11" s="44"/>
    </row>
    <row r="12" spans="1:8" ht="13.5">
      <c r="A12" s="123">
        <v>3</v>
      </c>
      <c r="B12" s="42"/>
      <c r="C12" s="42" t="s">
        <v>121</v>
      </c>
      <c r="D12" s="42" t="s">
        <v>117</v>
      </c>
      <c r="E12" s="42" t="s">
        <v>117</v>
      </c>
      <c r="F12" s="122" t="str">
        <f t="shared" si="0"/>
        <v>UpdateTime</v>
      </c>
      <c r="G12" s="43"/>
      <c r="H12" s="44"/>
    </row>
    <row r="13" spans="1:8" ht="13.5">
      <c r="A13" s="123">
        <v>4</v>
      </c>
      <c r="B13" s="42"/>
      <c r="C13" s="42" t="s">
        <v>121</v>
      </c>
      <c r="D13" s="42" t="s">
        <v>118</v>
      </c>
      <c r="E13" s="42" t="s">
        <v>118</v>
      </c>
      <c r="F13" s="122" t="str">
        <f t="shared" si="0"/>
        <v>GetAllMessageByConservationId</v>
      </c>
      <c r="G13" s="43"/>
      <c r="H13" s="44"/>
    </row>
    <row r="14" spans="1:8" ht="13.5">
      <c r="A14" s="123">
        <v>5</v>
      </c>
      <c r="B14" s="42"/>
      <c r="C14" s="42" t="s">
        <v>121</v>
      </c>
      <c r="D14" s="42" t="s">
        <v>119</v>
      </c>
      <c r="E14" s="42" t="s">
        <v>119</v>
      </c>
      <c r="F14" s="122" t="str">
        <f t="shared" si="0"/>
        <v>GetAllConservationByUserId</v>
      </c>
      <c r="G14" s="43"/>
      <c r="H14" s="44"/>
    </row>
    <row r="15" spans="1:8" ht="13.5">
      <c r="A15" s="123">
        <v>6</v>
      </c>
      <c r="B15" s="167"/>
      <c r="C15" s="42" t="s">
        <v>121</v>
      </c>
      <c r="D15" s="167" t="s">
        <v>120</v>
      </c>
      <c r="E15" s="167" t="s">
        <v>120</v>
      </c>
      <c r="F15" s="122" t="str">
        <f t="shared" si="0"/>
        <v>AddNewMessage</v>
      </c>
      <c r="G15" s="168"/>
      <c r="H15" s="169"/>
    </row>
    <row r="16" spans="1:8">
      <c r="A16" s="75"/>
      <c r="B16" s="45"/>
      <c r="C16" s="124"/>
      <c r="D16" s="46"/>
      <c r="E16" s="47"/>
      <c r="F16" s="48"/>
      <c r="G16" s="48"/>
      <c r="H16" s="49"/>
    </row>
  </sheetData>
  <mergeCells count="6">
    <mergeCell ref="A6:D6"/>
    <mergeCell ref="A4:D4"/>
    <mergeCell ref="A5:D5"/>
    <mergeCell ref="E4:H4"/>
    <mergeCell ref="E5:H5"/>
    <mergeCell ref="E6:H6"/>
  </mergeCells>
  <phoneticPr fontId="0" type="noConversion"/>
  <hyperlinks>
    <hyperlink ref="F10" location="AddNewConservation!A1" display="AddNewConservation!A1"/>
    <hyperlink ref="F11" location="GetConservationById!A1" display="GetConservationById!A1"/>
    <hyperlink ref="F12" location="UpdateTime!A1" display="UpdateTime!A1"/>
    <hyperlink ref="F13" location="GetAllMessageByConservationId!A1" display="GetAllMessageByConservationId!A1"/>
    <hyperlink ref="F14" location="GetAllConservationByUserId!A1" display="GetAllConservationByUserId!A1"/>
    <hyperlink ref="F15" location="AddNewMessage!A1" display="AddNewMessage!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D13" sqref="D13"/>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99" t="s">
        <v>95</v>
      </c>
      <c r="B2" s="184" t="s">
        <v>96</v>
      </c>
      <c r="C2" s="185"/>
      <c r="D2" s="185"/>
      <c r="E2" s="185"/>
      <c r="F2" s="186"/>
    </row>
    <row r="3" spans="1:6">
      <c r="A3" s="100"/>
      <c r="B3" s="8"/>
      <c r="C3" s="9"/>
      <c r="D3" s="9"/>
      <c r="E3" s="56"/>
      <c r="F3" s="101"/>
    </row>
    <row r="4" spans="1:6" ht="14.25" customHeight="1">
      <c r="A4" s="90" t="s">
        <v>0</v>
      </c>
      <c r="B4" s="181" t="s">
        <v>108</v>
      </c>
      <c r="C4" s="181"/>
      <c r="D4" s="181"/>
      <c r="E4" s="90" t="s">
        <v>1</v>
      </c>
      <c r="F4" s="4" t="s">
        <v>109</v>
      </c>
    </row>
    <row r="5" spans="1:6" ht="14.25" customHeight="1">
      <c r="A5" s="90" t="s">
        <v>2</v>
      </c>
      <c r="B5" s="181" t="s">
        <v>107</v>
      </c>
      <c r="C5" s="181"/>
      <c r="D5" s="181"/>
      <c r="E5" s="90" t="s">
        <v>3</v>
      </c>
      <c r="F5" s="4" t="s">
        <v>109</v>
      </c>
    </row>
    <row r="6" spans="1:6" ht="15.75" customHeight="1">
      <c r="A6" s="182" t="s">
        <v>4</v>
      </c>
      <c r="B6" s="183" t="str">
        <f>B5&amp;"_UnitTestCase_ConservationDAL_v1.0.xls"</f>
        <v>WS_UnitTestCase_ConservationDAL_v1.0.xls</v>
      </c>
      <c r="C6" s="183"/>
      <c r="D6" s="183"/>
      <c r="E6" s="90" t="s">
        <v>5</v>
      </c>
      <c r="F6" s="102">
        <v>42594</v>
      </c>
    </row>
    <row r="7" spans="1:6" ht="13.5" customHeight="1">
      <c r="A7" s="182"/>
      <c r="B7" s="183"/>
      <c r="C7" s="183"/>
      <c r="D7" s="183"/>
      <c r="E7" s="90" t="s">
        <v>6</v>
      </c>
      <c r="F7" s="103" t="s">
        <v>103</v>
      </c>
    </row>
    <row r="8" spans="1:6">
      <c r="A8" s="104"/>
      <c r="B8" s="5"/>
      <c r="C8" s="6"/>
      <c r="D8" s="6"/>
      <c r="E8" s="7"/>
      <c r="F8" s="105"/>
    </row>
    <row r="9" spans="1:6">
      <c r="A9" s="106"/>
      <c r="B9" s="9"/>
      <c r="C9" s="9"/>
      <c r="D9" s="9"/>
      <c r="E9" s="9"/>
      <c r="F9" s="101"/>
    </row>
    <row r="10" spans="1:6">
      <c r="A10" s="107" t="s">
        <v>7</v>
      </c>
      <c r="B10" s="9"/>
      <c r="C10" s="9"/>
      <c r="D10" s="9"/>
      <c r="E10" s="9"/>
      <c r="F10" s="101"/>
    </row>
    <row r="11" spans="1:6" s="10" customFormat="1">
      <c r="A11" s="11" t="s">
        <v>8</v>
      </c>
      <c r="B11" s="12" t="s">
        <v>6</v>
      </c>
      <c r="C11" s="12" t="s">
        <v>97</v>
      </c>
      <c r="D11" s="12" t="s">
        <v>98</v>
      </c>
      <c r="E11" s="12" t="s">
        <v>99</v>
      </c>
      <c r="F11" s="13" t="s">
        <v>100</v>
      </c>
    </row>
    <row r="12" spans="1:6" s="14" customFormat="1" ht="26.25" customHeight="1">
      <c r="A12" s="121">
        <v>42594</v>
      </c>
      <c r="B12" s="108" t="s">
        <v>101</v>
      </c>
      <c r="C12" s="16"/>
      <c r="D12" s="109" t="s">
        <v>36</v>
      </c>
      <c r="E12" s="17" t="s">
        <v>102</v>
      </c>
      <c r="F12" s="110"/>
    </row>
    <row r="13" spans="1:6" s="14" customFormat="1" ht="21.75" customHeight="1">
      <c r="A13" s="121"/>
      <c r="B13" s="108"/>
      <c r="C13" s="16"/>
      <c r="D13" s="109"/>
      <c r="E13" s="17"/>
      <c r="F13" s="111"/>
    </row>
    <row r="14" spans="1:6" s="14" customFormat="1" ht="19.5" customHeight="1">
      <c r="A14" s="18"/>
      <c r="B14" s="15"/>
      <c r="C14" s="16"/>
      <c r="D14" s="16"/>
      <c r="E14" s="16"/>
      <c r="F14" s="111"/>
    </row>
    <row r="15" spans="1:6" s="14" customFormat="1" ht="21.75" customHeight="1">
      <c r="A15" s="18"/>
      <c r="B15" s="15"/>
      <c r="C15" s="16"/>
      <c r="D15" s="16"/>
      <c r="E15" s="16"/>
      <c r="F15" s="111"/>
    </row>
    <row r="16" spans="1:6" s="14" customFormat="1" ht="21.75" customHeight="1">
      <c r="A16" s="18"/>
      <c r="B16" s="15"/>
      <c r="C16" s="42"/>
      <c r="D16" s="16"/>
      <c r="E16" s="16"/>
      <c r="F16" s="111"/>
    </row>
    <row r="17" spans="1:6" s="14" customFormat="1" ht="19.5" customHeight="1">
      <c r="A17" s="18"/>
      <c r="B17" s="15"/>
      <c r="C17" s="16"/>
      <c r="D17" s="16"/>
      <c r="E17" s="16"/>
      <c r="F17" s="111"/>
    </row>
    <row r="18" spans="1:6" s="14" customFormat="1" ht="21.75" customHeight="1">
      <c r="A18" s="18"/>
      <c r="B18" s="15"/>
      <c r="C18" s="16"/>
      <c r="D18" s="16"/>
      <c r="E18" s="16"/>
      <c r="F18" s="111"/>
    </row>
    <row r="19" spans="1:6" s="14" customFormat="1" ht="19.5" customHeight="1">
      <c r="A19" s="18"/>
      <c r="B19" s="15"/>
      <c r="C19" s="16"/>
      <c r="D19" s="16"/>
      <c r="E19" s="16"/>
      <c r="F19" s="111"/>
    </row>
    <row r="20" spans="1:6">
      <c r="A20" s="112"/>
      <c r="B20" s="15"/>
      <c r="C20" s="97"/>
      <c r="D20" s="97"/>
      <c r="E20" s="97"/>
      <c r="F20" s="113"/>
    </row>
    <row r="21" spans="1:6">
      <c r="A21" s="112"/>
      <c r="B21" s="15"/>
      <c r="C21" s="97"/>
      <c r="D21" s="97"/>
      <c r="E21" s="97"/>
      <c r="F21" s="113"/>
    </row>
    <row r="22" spans="1:6">
      <c r="A22" s="112"/>
      <c r="B22" s="15"/>
      <c r="C22" s="97"/>
      <c r="D22" s="97"/>
      <c r="E22" s="97"/>
      <c r="F22" s="113"/>
    </row>
    <row r="23" spans="1:6">
      <c r="A23" s="112"/>
      <c r="B23" s="15"/>
      <c r="C23" s="97"/>
      <c r="D23" s="97"/>
      <c r="E23" s="97"/>
      <c r="F23" s="113"/>
    </row>
    <row r="24" spans="1:6">
      <c r="A24" s="112"/>
      <c r="B24" s="15"/>
      <c r="C24" s="97"/>
      <c r="D24" s="97"/>
      <c r="E24" s="97"/>
      <c r="F24" s="113"/>
    </row>
    <row r="25" spans="1:6">
      <c r="A25" s="112"/>
      <c r="B25" s="15"/>
      <c r="C25" s="97"/>
      <c r="D25" s="97"/>
      <c r="E25" s="97"/>
      <c r="F25" s="113"/>
    </row>
    <row r="26" spans="1:6">
      <c r="A26" s="112"/>
      <c r="B26" s="15"/>
      <c r="C26" s="97"/>
      <c r="D26" s="97"/>
      <c r="E26" s="97"/>
      <c r="F26" s="113"/>
    </row>
    <row r="27" spans="1:6">
      <c r="A27" s="114"/>
      <c r="B27" s="115"/>
      <c r="C27" s="98"/>
      <c r="D27" s="98"/>
      <c r="E27" s="98"/>
      <c r="F27" s="116"/>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25"/>
  <sheetViews>
    <sheetView zoomScaleNormal="100" workbookViewId="0">
      <selection activeCell="B17" sqref="B17"/>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88" t="s">
        <v>18</v>
      </c>
      <c r="B2" s="188"/>
      <c r="C2" s="188"/>
      <c r="D2" s="188"/>
      <c r="E2" s="188"/>
      <c r="F2" s="188"/>
      <c r="G2" s="188"/>
      <c r="H2" s="188"/>
      <c r="I2" s="188"/>
    </row>
    <row r="3" spans="1:10" ht="14.25" customHeight="1">
      <c r="A3" s="51"/>
      <c r="B3" s="52"/>
      <c r="C3" s="52"/>
      <c r="D3" s="52"/>
      <c r="E3" s="52"/>
      <c r="F3" s="52"/>
      <c r="G3" s="52"/>
      <c r="H3" s="52"/>
      <c r="I3" s="53"/>
    </row>
    <row r="4" spans="1:10" ht="13.5" customHeight="1">
      <c r="A4" s="92" t="s">
        <v>0</v>
      </c>
      <c r="B4" s="189" t="str">
        <f>Cover!B4</f>
        <v>WingS</v>
      </c>
      <c r="C4" s="189"/>
      <c r="D4" s="190" t="s">
        <v>1</v>
      </c>
      <c r="E4" s="190"/>
      <c r="F4" s="175" t="str">
        <f>Cover!F4</f>
        <v>TuanhaSE03108</v>
      </c>
      <c r="G4" s="176"/>
      <c r="H4" s="176"/>
      <c r="I4" s="177"/>
    </row>
    <row r="5" spans="1:10" ht="13.5" customHeight="1">
      <c r="A5" s="92" t="s">
        <v>2</v>
      </c>
      <c r="B5" s="189" t="str">
        <f>Cover!B5</f>
        <v>WS</v>
      </c>
      <c r="C5" s="189"/>
      <c r="D5" s="190" t="s">
        <v>3</v>
      </c>
      <c r="E5" s="190"/>
      <c r="F5" s="175" t="str">
        <f>Cover!F4</f>
        <v>TuanhaSE03108</v>
      </c>
      <c r="G5" s="176"/>
      <c r="H5" s="176"/>
      <c r="I5" s="177"/>
    </row>
    <row r="6" spans="1:10" ht="12.75" customHeight="1">
      <c r="A6" s="93" t="s">
        <v>4</v>
      </c>
      <c r="B6" s="189" t="str">
        <f>B5&amp;"_"&amp;"Test Report"&amp;"_"&amp;"v1.0"</f>
        <v>WS_Test Report_v1.0</v>
      </c>
      <c r="C6" s="189"/>
      <c r="D6" s="190" t="s">
        <v>5</v>
      </c>
      <c r="E6" s="190"/>
      <c r="F6" s="191">
        <f>Cover!F6</f>
        <v>42594</v>
      </c>
      <c r="G6" s="192"/>
      <c r="H6" s="192"/>
      <c r="I6" s="193"/>
      <c r="J6" s="63"/>
    </row>
    <row r="7" spans="1:10" ht="15.75" customHeight="1">
      <c r="A7" s="93" t="s">
        <v>19</v>
      </c>
      <c r="B7" s="187" t="s">
        <v>105</v>
      </c>
      <c r="C7" s="187"/>
      <c r="D7" s="187"/>
      <c r="E7" s="187"/>
      <c r="F7" s="187"/>
      <c r="G7" s="187"/>
      <c r="H7" s="187"/>
      <c r="I7" s="187"/>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72" t="str">
        <f>FunctionList!D11</f>
        <v>GetConservationById</v>
      </c>
      <c r="C12" s="63">
        <f>GetConservationById!A6</f>
        <v>2</v>
      </c>
      <c r="D12" s="63">
        <f>GetConservationById!C6</f>
        <v>0</v>
      </c>
      <c r="E12" s="63">
        <f>GetConservationById!E6</f>
        <v>0</v>
      </c>
      <c r="F12" s="63">
        <f>GetConservationById!I6</f>
        <v>0</v>
      </c>
      <c r="G12" s="63">
        <f>GetConservationById!J6</f>
        <v>2</v>
      </c>
      <c r="H12" s="63">
        <f>GetConservationById!K6</f>
        <v>0</v>
      </c>
      <c r="I12" s="63">
        <f>GetConservationById!L6</f>
        <v>2</v>
      </c>
    </row>
    <row r="13" spans="1:10" ht="13.5">
      <c r="A13" s="62">
        <v>2</v>
      </c>
      <c r="B13" s="172" t="str">
        <f>FunctionList!D12</f>
        <v>UpdateTime</v>
      </c>
      <c r="C13" s="63">
        <f>UpdateTime!A6</f>
        <v>2</v>
      </c>
      <c r="D13" s="63">
        <f>UpdateTime!C6</f>
        <v>0</v>
      </c>
      <c r="E13" s="63">
        <f>UpdateTime!E6</f>
        <v>0</v>
      </c>
      <c r="F13" s="63">
        <f>UpdateTime!I6</f>
        <v>0</v>
      </c>
      <c r="G13" s="63">
        <f>UpdateTime!J6</f>
        <v>2</v>
      </c>
      <c r="H13" s="63">
        <f>UpdateTime!K6</f>
        <v>0</v>
      </c>
      <c r="I13" s="63">
        <f>UpdateTime!L6</f>
        <v>2</v>
      </c>
    </row>
    <row r="14" spans="1:10" ht="13.5">
      <c r="A14" s="62">
        <v>3</v>
      </c>
      <c r="B14" s="172" t="str">
        <f>FunctionList!D13</f>
        <v>GetAllMessageByConservationId</v>
      </c>
      <c r="C14" s="63">
        <f>GetAllMessageByConservationId!A6</f>
        <v>3</v>
      </c>
      <c r="D14" s="63">
        <f>GetAllMessageByConservationId!C6</f>
        <v>0</v>
      </c>
      <c r="E14" s="63">
        <f>GetAllMessageByConservationId!E6</f>
        <v>0</v>
      </c>
      <c r="F14" s="63">
        <f>GetAllMessageByConservationId!I6</f>
        <v>0</v>
      </c>
      <c r="G14" s="63">
        <f>GetAllMessageByConservationId!J6</f>
        <v>3</v>
      </c>
      <c r="H14" s="63">
        <f>GetAllMessageByConservationId!K6</f>
        <v>0</v>
      </c>
      <c r="I14" s="63">
        <f>GetAllMessageByConservationId!L6</f>
        <v>3</v>
      </c>
    </row>
    <row r="15" spans="1:10" ht="13.5">
      <c r="A15" s="62">
        <v>4</v>
      </c>
      <c r="B15" s="172" t="str">
        <f>FunctionList!D10</f>
        <v>AddNewConservation</v>
      </c>
      <c r="C15" s="63">
        <f>AddNewConservation!A6</f>
        <v>2</v>
      </c>
      <c r="D15" s="63">
        <f>AddNewConservation!C6</f>
        <v>0</v>
      </c>
      <c r="E15" s="63">
        <f>AddNewConservation!E6</f>
        <v>0</v>
      </c>
      <c r="F15" s="63">
        <f>AddNewConservation!I6</f>
        <v>0</v>
      </c>
      <c r="G15" s="63">
        <f>AddNewConservation!J6</f>
        <v>2</v>
      </c>
      <c r="H15" s="63">
        <f>AddNewConservation!K6</f>
        <v>0</v>
      </c>
      <c r="I15" s="63">
        <f>AddNewConservation!L6</f>
        <v>2</v>
      </c>
    </row>
    <row r="16" spans="1:10" ht="13.5">
      <c r="A16" s="62">
        <v>5</v>
      </c>
      <c r="B16" s="172" t="str">
        <f>FunctionList!D15</f>
        <v>AddNewMessage</v>
      </c>
      <c r="C16" s="63">
        <f>AddNewMessage!A6</f>
        <v>2</v>
      </c>
      <c r="D16" s="63">
        <f>AddNewMessage!C6</f>
        <v>0</v>
      </c>
      <c r="E16" s="63">
        <f>AddNewMessage!E6</f>
        <v>0</v>
      </c>
      <c r="F16" s="63">
        <f>AddNewMessage!I6</f>
        <v>0</v>
      </c>
      <c r="G16" s="63">
        <f>AddNewMessage!J6</f>
        <v>2</v>
      </c>
      <c r="H16" s="63">
        <f>AddNewMessage!K6</f>
        <v>0</v>
      </c>
      <c r="I16" s="63">
        <f>AddNewMessage!L6</f>
        <v>2</v>
      </c>
    </row>
    <row r="17" spans="1:9" ht="13.5">
      <c r="A17" s="62">
        <v>6</v>
      </c>
      <c r="B17" s="172" t="str">
        <f>FunctionList!D14</f>
        <v>GetAllConservationByUserId</v>
      </c>
      <c r="C17" s="63">
        <f>GetAllConservationByUserId!A6</f>
        <v>3</v>
      </c>
      <c r="D17" s="63">
        <f>GetAllConservationByUserId!C6</f>
        <v>0</v>
      </c>
      <c r="E17" s="63">
        <f>GetAllConservationByUserId!E6</f>
        <v>0</v>
      </c>
      <c r="F17" s="63">
        <f>GetAllConservationByUserId!I6</f>
        <v>0</v>
      </c>
      <c r="G17" s="63">
        <f>GetAllConservationByUserId!J6</f>
        <v>3</v>
      </c>
      <c r="H17" s="63">
        <f>GetAllConservationByUserId!K6</f>
        <v>0</v>
      </c>
      <c r="I17" s="63">
        <f>GetAllConservationByUserId!L6</f>
        <v>3</v>
      </c>
    </row>
    <row r="18" spans="1:9" ht="13.5">
      <c r="A18" s="120"/>
      <c r="B18" s="119"/>
      <c r="C18" s="120"/>
      <c r="D18" s="120"/>
      <c r="E18" s="120"/>
      <c r="F18" s="120"/>
      <c r="G18" s="120"/>
      <c r="H18" s="120"/>
      <c r="I18" s="120"/>
    </row>
    <row r="19" spans="1:9" ht="14.25">
      <c r="A19" s="64"/>
      <c r="B19" s="91" t="s">
        <v>24</v>
      </c>
      <c r="C19" s="65">
        <f>SUM(C12:C17)</f>
        <v>14</v>
      </c>
      <c r="D19" s="65">
        <f t="shared" ref="D19:I19" si="0">SUM(D10:D17)</f>
        <v>0</v>
      </c>
      <c r="E19" s="65">
        <f t="shared" si="0"/>
        <v>0</v>
      </c>
      <c r="F19" s="65">
        <f t="shared" si="0"/>
        <v>0</v>
      </c>
      <c r="G19" s="65">
        <f t="shared" si="0"/>
        <v>14</v>
      </c>
      <c r="H19" s="65">
        <f t="shared" si="0"/>
        <v>0</v>
      </c>
      <c r="I19" s="65">
        <f t="shared" si="0"/>
        <v>14</v>
      </c>
    </row>
    <row r="20" spans="1:9">
      <c r="A20" s="66"/>
      <c r="B20" s="56"/>
      <c r="C20" s="67"/>
      <c r="D20" s="68"/>
      <c r="E20" s="68"/>
      <c r="F20" s="68"/>
      <c r="G20" s="68"/>
      <c r="H20" s="68"/>
      <c r="I20" s="68"/>
    </row>
    <row r="21" spans="1:9">
      <c r="A21" s="56"/>
      <c r="B21" s="94" t="s">
        <v>25</v>
      </c>
      <c r="C21" s="56"/>
      <c r="D21" s="95">
        <f>(C19+D19)*100/(I19)</f>
        <v>100</v>
      </c>
      <c r="E21" s="56" t="s">
        <v>26</v>
      </c>
      <c r="F21" s="56"/>
      <c r="G21" s="56"/>
      <c r="H21" s="56"/>
      <c r="I21" s="69"/>
    </row>
    <row r="22" spans="1:9">
      <c r="A22" s="56"/>
      <c r="B22" s="94" t="s">
        <v>27</v>
      </c>
      <c r="C22" s="56"/>
      <c r="D22" s="95">
        <f>C19*100/(I19)</f>
        <v>100</v>
      </c>
      <c r="E22" s="56" t="s">
        <v>26</v>
      </c>
      <c r="F22" s="56"/>
      <c r="G22" s="56"/>
      <c r="H22" s="56"/>
      <c r="I22" s="69"/>
    </row>
    <row r="23" spans="1:9">
      <c r="B23" s="94" t="s">
        <v>28</v>
      </c>
      <c r="C23" s="56"/>
      <c r="D23" s="95">
        <f>F19*100/I19</f>
        <v>0</v>
      </c>
      <c r="E23" s="56" t="s">
        <v>26</v>
      </c>
    </row>
    <row r="24" spans="1:9">
      <c r="B24" s="94" t="s">
        <v>29</v>
      </c>
      <c r="D24" s="95">
        <f>G19*100/I19</f>
        <v>100</v>
      </c>
      <c r="E24" s="56" t="s">
        <v>26</v>
      </c>
    </row>
    <row r="25" spans="1:9">
      <c r="B25" s="94" t="s">
        <v>30</v>
      </c>
      <c r="D25" s="95">
        <f>H19*100/I19</f>
        <v>0</v>
      </c>
      <c r="E25"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GetConservationById!A1" display="GetConservationById!A1"/>
    <hyperlink ref="B13" location="UpdateTime!A1" display="UpdateTime!A1"/>
    <hyperlink ref="B14" location="GetAllMessageByConservationId!A1" display="GetAllMessageByConservationId!A1"/>
    <hyperlink ref="B17" location="GetAllConservationByUserId!A1" display="GetAllConservationByUserId!A1"/>
    <hyperlink ref="B16" location="AddNewMessage!A1" display="AddNewMessage!A1"/>
    <hyperlink ref="B15" location="AddNewConservation!A1" display="AddNewConservation!A1"/>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4 F17 F15"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opLeftCell="A4" workbookViewId="0">
      <selection activeCell="T20" sqref="T20"/>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4" t="s">
        <v>45</v>
      </c>
      <c r="B2" s="195"/>
      <c r="C2" s="196" t="s">
        <v>115</v>
      </c>
      <c r="D2" s="197"/>
      <c r="E2" s="198" t="s">
        <v>14</v>
      </c>
      <c r="F2" s="199"/>
      <c r="G2" s="199"/>
      <c r="H2" s="200"/>
      <c r="I2" s="201" t="str">
        <f>C2</f>
        <v>AddNewConservation</v>
      </c>
      <c r="J2" s="202"/>
      <c r="K2" s="202"/>
      <c r="L2" s="202"/>
      <c r="M2" s="202"/>
      <c r="N2" s="202"/>
      <c r="O2" s="202"/>
      <c r="P2" s="202"/>
      <c r="Q2" s="202"/>
      <c r="R2" s="203"/>
      <c r="T2" s="73"/>
    </row>
    <row r="3" spans="1:20" ht="30" customHeight="1">
      <c r="A3" s="204" t="s">
        <v>46</v>
      </c>
      <c r="B3" s="205"/>
      <c r="C3" s="206" t="str">
        <f>Cover!F4</f>
        <v>TuanhaSE03108</v>
      </c>
      <c r="D3" s="207"/>
      <c r="E3" s="208" t="s">
        <v>47</v>
      </c>
      <c r="F3" s="209"/>
      <c r="G3" s="209"/>
      <c r="H3" s="210"/>
      <c r="I3" s="211" t="str">
        <f>C3</f>
        <v>TuanhaSE03108</v>
      </c>
      <c r="J3" s="212"/>
      <c r="K3" s="212"/>
      <c r="L3" s="212"/>
      <c r="M3" s="212"/>
      <c r="N3" s="212"/>
      <c r="O3" s="212"/>
      <c r="P3" s="212"/>
      <c r="Q3" s="212"/>
      <c r="R3" s="213"/>
    </row>
    <row r="4" spans="1:20" ht="13.5" customHeight="1">
      <c r="A4" s="204" t="s">
        <v>48</v>
      </c>
      <c r="B4" s="205"/>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3"/>
    </row>
    <row r="6" spans="1:20" ht="13.5" customHeight="1" thickBot="1">
      <c r="A6" s="227">
        <f>COUNTIF(E19:HM19,"P")</f>
        <v>2</v>
      </c>
      <c r="B6" s="228"/>
      <c r="C6" s="229">
        <f>COUNTIF(E19:HO19,"F")</f>
        <v>0</v>
      </c>
      <c r="D6" s="230"/>
      <c r="E6" s="231">
        <f>SUM(L6,- A6,- C6)</f>
        <v>0</v>
      </c>
      <c r="F6" s="230"/>
      <c r="G6" s="230"/>
      <c r="H6" s="232"/>
      <c r="I6" s="117">
        <f>COUNTIF(E18:HM18,"N")</f>
        <v>0</v>
      </c>
      <c r="J6" s="117">
        <f>COUNTIF(E18:HM18,"A")</f>
        <v>2</v>
      </c>
      <c r="K6" s="117">
        <f>COUNTIF(E18:HM18,"B")</f>
        <v>0</v>
      </c>
      <c r="L6" s="231">
        <f>COUNTA(E8:P8)</f>
        <v>2</v>
      </c>
      <c r="M6" s="230"/>
      <c r="N6" s="230"/>
      <c r="O6" s="230"/>
      <c r="P6" s="230"/>
      <c r="Q6" s="230"/>
      <c r="R6" s="23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thickBot="1">
      <c r="A9" s="135" t="s">
        <v>104</v>
      </c>
      <c r="B9" s="139" t="s">
        <v>123</v>
      </c>
      <c r="C9" s="140"/>
      <c r="D9" s="141"/>
      <c r="E9" s="148" t="s">
        <v>68</v>
      </c>
      <c r="F9" s="148" t="s">
        <v>68</v>
      </c>
      <c r="G9" s="134"/>
      <c r="H9" s="147"/>
      <c r="I9" s="147"/>
      <c r="J9" s="147"/>
      <c r="K9" s="147"/>
      <c r="L9" s="147"/>
      <c r="M9" s="149"/>
      <c r="N9" s="149"/>
      <c r="O9" s="149"/>
      <c r="P9" s="149"/>
      <c r="Q9" s="149"/>
      <c r="R9" s="147"/>
    </row>
    <row r="10" spans="1:20" ht="13.5" customHeight="1">
      <c r="A10" s="138" t="s">
        <v>50</v>
      </c>
      <c r="B10" s="139"/>
      <c r="C10" s="140"/>
      <c r="D10" s="141"/>
      <c r="E10" s="147"/>
      <c r="F10" s="147"/>
      <c r="G10" s="147"/>
      <c r="H10" s="147"/>
      <c r="I10" s="147"/>
      <c r="J10" s="147"/>
      <c r="K10" s="147"/>
      <c r="L10" s="147"/>
      <c r="M10" s="149"/>
      <c r="N10" s="149"/>
      <c r="O10" s="149"/>
      <c r="P10" s="149"/>
      <c r="Q10" s="149"/>
      <c r="R10" s="147"/>
    </row>
    <row r="11" spans="1:20" ht="13.5" customHeight="1">
      <c r="A11" s="135"/>
      <c r="B11" s="139" t="s">
        <v>112</v>
      </c>
      <c r="C11" s="140"/>
      <c r="D11" s="141"/>
      <c r="E11" s="148" t="s">
        <v>68</v>
      </c>
      <c r="F11" s="148"/>
      <c r="G11" s="147"/>
      <c r="H11" s="147"/>
      <c r="I11" s="147"/>
      <c r="J11" s="147"/>
      <c r="K11" s="147"/>
      <c r="L11" s="147"/>
      <c r="M11" s="149"/>
      <c r="N11" s="149"/>
      <c r="O11" s="149"/>
      <c r="P11" s="149"/>
      <c r="Q11" s="149"/>
      <c r="R11" s="147"/>
    </row>
    <row r="12" spans="1:20" ht="14.25" customHeight="1">
      <c r="A12" s="135"/>
      <c r="B12" s="139"/>
      <c r="C12" s="140"/>
      <c r="D12" s="141"/>
      <c r="E12" s="148"/>
      <c r="F12" s="148"/>
      <c r="H12" s="147"/>
      <c r="I12" s="147"/>
      <c r="J12" s="147"/>
      <c r="K12" s="147"/>
      <c r="L12" s="147"/>
      <c r="M12" s="149"/>
      <c r="N12" s="149"/>
      <c r="O12" s="149"/>
      <c r="P12" s="149"/>
      <c r="Q12" s="149"/>
      <c r="R12" s="147"/>
    </row>
    <row r="13" spans="1:20" ht="13.5" customHeight="1" thickBot="1">
      <c r="A13" s="135"/>
      <c r="B13" s="159"/>
      <c r="C13" s="160"/>
      <c r="D13" s="161"/>
      <c r="E13" s="162"/>
      <c r="F13" s="162"/>
      <c r="G13" s="162"/>
      <c r="H13" s="162"/>
      <c r="I13" s="162"/>
      <c r="J13" s="162"/>
      <c r="K13" s="162"/>
      <c r="L13" s="162"/>
      <c r="M13" s="163"/>
      <c r="N13" s="163"/>
      <c r="O13" s="163"/>
      <c r="P13" s="163"/>
      <c r="Q13" s="163"/>
      <c r="R13" s="162"/>
    </row>
    <row r="14" spans="1:20" ht="13.5" customHeight="1" thickTop="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31"/>
      <c r="D15" s="132"/>
      <c r="E15" s="148" t="s">
        <v>68</v>
      </c>
      <c r="F15" s="134"/>
      <c r="G15" s="134"/>
      <c r="H15" s="134"/>
      <c r="I15" s="134"/>
      <c r="J15" s="134"/>
      <c r="K15" s="134"/>
      <c r="L15" s="134"/>
      <c r="M15" s="150"/>
      <c r="N15" s="150"/>
      <c r="O15" s="150"/>
      <c r="P15" s="150"/>
      <c r="Q15" s="150"/>
      <c r="R15" s="134"/>
    </row>
    <row r="16" spans="1:20" ht="13.5" customHeight="1">
      <c r="A16" s="136"/>
      <c r="B16" s="130" t="s">
        <v>122</v>
      </c>
      <c r="C16" s="131"/>
      <c r="D16" s="132"/>
      <c r="E16" s="134"/>
      <c r="F16" s="148" t="s">
        <v>68</v>
      </c>
      <c r="G16" s="134"/>
      <c r="H16" s="134"/>
      <c r="I16" s="134"/>
      <c r="J16" s="134"/>
      <c r="K16" s="134"/>
      <c r="L16" s="134"/>
      <c r="M16" s="150"/>
      <c r="N16" s="150"/>
      <c r="O16" s="150"/>
      <c r="P16" s="150"/>
      <c r="Q16" s="150"/>
      <c r="R16" s="134"/>
    </row>
    <row r="17" spans="1:18" ht="13.5" customHeight="1" thickBot="1">
      <c r="A17" s="136"/>
      <c r="B17" s="127"/>
      <c r="C17" s="164"/>
      <c r="D17" s="165"/>
      <c r="E17" s="152"/>
      <c r="F17" s="152"/>
      <c r="G17" s="152"/>
      <c r="H17" s="152"/>
      <c r="I17" s="152"/>
      <c r="J17" s="152"/>
      <c r="K17" s="152"/>
      <c r="L17" s="152"/>
      <c r="M17" s="155"/>
      <c r="N17" s="155"/>
      <c r="O17" s="155"/>
      <c r="P17" s="155"/>
      <c r="Q17" s="155"/>
      <c r="R17" s="156"/>
    </row>
    <row r="18" spans="1:18" ht="13.5" customHeight="1" thickTop="1">
      <c r="A18" s="137" t="s">
        <v>32</v>
      </c>
      <c r="B18" s="234" t="s">
        <v>33</v>
      </c>
      <c r="C18" s="235"/>
      <c r="D18" s="236"/>
      <c r="E18" s="157" t="s">
        <v>36</v>
      </c>
      <c r="F18" s="157" t="s">
        <v>36</v>
      </c>
      <c r="G18" s="157"/>
      <c r="H18" s="157"/>
      <c r="I18" s="157"/>
      <c r="J18" s="157"/>
      <c r="K18" s="157"/>
      <c r="L18" s="157"/>
      <c r="M18" s="157"/>
      <c r="N18" s="157"/>
      <c r="O18" s="157"/>
      <c r="P18" s="157"/>
      <c r="Q18" s="157"/>
      <c r="R18" s="157"/>
    </row>
    <row r="19" spans="1:18" ht="13.5" customHeight="1">
      <c r="A19" s="136"/>
      <c r="B19" s="237" t="s">
        <v>37</v>
      </c>
      <c r="C19" s="238"/>
      <c r="D19" s="239"/>
      <c r="E19" s="134" t="s">
        <v>38</v>
      </c>
      <c r="F19" s="134" t="s">
        <v>38</v>
      </c>
      <c r="G19" s="134"/>
      <c r="H19" s="134"/>
      <c r="I19" s="134"/>
      <c r="J19" s="134"/>
      <c r="K19" s="134"/>
      <c r="L19" s="134"/>
      <c r="M19" s="134"/>
      <c r="N19" s="134"/>
      <c r="O19" s="134"/>
      <c r="P19" s="134"/>
      <c r="Q19" s="134"/>
      <c r="R19" s="134"/>
    </row>
    <row r="20" spans="1:18" ht="64.5" customHeight="1">
      <c r="A20" s="136"/>
      <c r="B20" s="224" t="s">
        <v>39</v>
      </c>
      <c r="C20" s="225"/>
      <c r="D20" s="226"/>
      <c r="E20" s="133">
        <v>42594</v>
      </c>
      <c r="F20" s="133">
        <v>42594</v>
      </c>
      <c r="G20" s="133"/>
      <c r="H20" s="133"/>
      <c r="I20" s="133"/>
      <c r="J20" s="133"/>
      <c r="K20" s="133"/>
      <c r="L20" s="133"/>
      <c r="M20" s="133"/>
      <c r="N20" s="133"/>
      <c r="O20" s="133"/>
      <c r="P20" s="133"/>
      <c r="Q20" s="133"/>
      <c r="R20" s="133"/>
    </row>
    <row r="21" spans="1:18" ht="13.5" customHeight="1">
      <c r="A21" s="96"/>
    </row>
    <row r="22" spans="1:18" ht="13.5" customHeight="1"/>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c r="B32" s="126"/>
      <c r="D32" s="126"/>
    </row>
    <row r="33" spans="2:4" ht="13.5"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24" customHeight="1">
      <c r="B38" s="126"/>
      <c r="D38" s="126"/>
    </row>
    <row r="39" spans="2:4" ht="39" customHeight="1">
      <c r="B39" s="126"/>
      <c r="D39" s="126"/>
    </row>
    <row r="40" spans="2:4" ht="13.5" customHeight="1">
      <c r="B40" s="126"/>
      <c r="D40" s="126"/>
    </row>
    <row r="41" spans="2:4" ht="13.5" customHeight="1">
      <c r="B41" s="126"/>
      <c r="D41" s="126"/>
    </row>
    <row r="42" spans="2:4" ht="13.5" customHeight="1">
      <c r="B42" s="126"/>
      <c r="D42" s="126"/>
    </row>
    <row r="43" spans="2:4" ht="13.5" customHeight="1">
      <c r="B43" s="126"/>
      <c r="D43" s="126"/>
    </row>
    <row r="44" spans="2:4" ht="13.5" customHeight="1">
      <c r="B44" s="126"/>
      <c r="D44" s="126"/>
    </row>
    <row r="45" spans="2:4" ht="13.5" customHeight="1">
      <c r="B45" s="126"/>
      <c r="D45" s="126"/>
    </row>
    <row r="46" spans="2:4" ht="13.5" customHeight="1">
      <c r="B46" s="126"/>
      <c r="D46" s="126"/>
    </row>
    <row r="47" spans="2:4" ht="13.5" customHeight="1">
      <c r="B47" s="126"/>
      <c r="D47" s="126"/>
    </row>
    <row r="48" spans="2:4" ht="13.5" customHeight="1">
      <c r="B48" s="126"/>
      <c r="D48" s="126"/>
    </row>
    <row r="49" spans="2:4" ht="13.5" customHeight="1">
      <c r="B49" s="126"/>
      <c r="D49" s="126"/>
    </row>
    <row r="50" spans="2:4" ht="13.5" customHeight="1">
      <c r="B50" s="126"/>
      <c r="D50" s="126"/>
    </row>
    <row r="51" spans="2:4" ht="57" customHeight="1">
      <c r="B51" s="126"/>
      <c r="D51" s="126"/>
    </row>
  </sheetData>
  <mergeCells count="22">
    <mergeCell ref="B20:D20"/>
    <mergeCell ref="A6:B6"/>
    <mergeCell ref="C6:D6"/>
    <mergeCell ref="E6:H6"/>
    <mergeCell ref="L6:R6"/>
    <mergeCell ref="B18:D18"/>
    <mergeCell ref="B19:D19"/>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opLeftCell="A4" zoomScaleNormal="100" workbookViewId="0">
      <selection activeCell="C4" sqref="C4:R4"/>
    </sheetView>
  </sheetViews>
  <sheetFormatPr defaultRowHeight="13.5" customHeight="1"/>
  <cols>
    <col min="1" max="1" width="10.5" style="126" customWidth="1"/>
    <col min="2" max="2" width="13.375" style="74" customWidth="1"/>
    <col min="3" max="3" width="15.375" style="126" customWidth="1"/>
    <col min="4" max="4" width="36.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4" t="s">
        <v>45</v>
      </c>
      <c r="B2" s="195"/>
      <c r="C2" s="196" t="s">
        <v>116</v>
      </c>
      <c r="D2" s="197"/>
      <c r="E2" s="198" t="s">
        <v>14</v>
      </c>
      <c r="F2" s="199"/>
      <c r="G2" s="199"/>
      <c r="H2" s="200"/>
      <c r="I2" s="201" t="str">
        <f>C2</f>
        <v>GetConservationById</v>
      </c>
      <c r="J2" s="202"/>
      <c r="K2" s="202"/>
      <c r="L2" s="202"/>
      <c r="M2" s="202"/>
      <c r="N2" s="202"/>
      <c r="O2" s="202"/>
      <c r="P2" s="202"/>
      <c r="Q2" s="202"/>
      <c r="R2" s="203"/>
      <c r="T2" s="73"/>
    </row>
    <row r="3" spans="1:20" ht="30" customHeight="1">
      <c r="A3" s="204" t="s">
        <v>46</v>
      </c>
      <c r="B3" s="205"/>
      <c r="C3" s="206" t="str">
        <f>Cover!F4</f>
        <v>TuanhaSE03108</v>
      </c>
      <c r="D3" s="207"/>
      <c r="E3" s="208" t="s">
        <v>47</v>
      </c>
      <c r="F3" s="209"/>
      <c r="G3" s="209"/>
      <c r="H3" s="210"/>
      <c r="I3" s="211" t="str">
        <f>C3</f>
        <v>TuanhaSE03108</v>
      </c>
      <c r="J3" s="212"/>
      <c r="K3" s="212"/>
      <c r="L3" s="212"/>
      <c r="M3" s="212"/>
      <c r="N3" s="212"/>
      <c r="O3" s="212"/>
      <c r="P3" s="212"/>
      <c r="Q3" s="212"/>
      <c r="R3" s="213"/>
    </row>
    <row r="4" spans="1:20" ht="13.5" customHeight="1">
      <c r="A4" s="204" t="s">
        <v>48</v>
      </c>
      <c r="B4" s="205"/>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3"/>
    </row>
    <row r="6" spans="1:20" ht="13.5" customHeight="1" thickBot="1">
      <c r="A6" s="227">
        <f>COUNTIF(E19:HM19,"P")</f>
        <v>2</v>
      </c>
      <c r="B6" s="228"/>
      <c r="C6" s="229">
        <f>COUNTIF(E19:HO19,"F")</f>
        <v>0</v>
      </c>
      <c r="D6" s="230"/>
      <c r="E6" s="231">
        <f>SUM(L6,- A6,- C6)</f>
        <v>0</v>
      </c>
      <c r="F6" s="230"/>
      <c r="G6" s="230"/>
      <c r="H6" s="232"/>
      <c r="I6" s="117">
        <f>COUNTIF(E18:HM18,"N")</f>
        <v>0</v>
      </c>
      <c r="J6" s="117">
        <f>COUNTIF(E18:HM18,"A")</f>
        <v>2</v>
      </c>
      <c r="K6" s="117">
        <f>COUNTIF(E18:HM18,"B")</f>
        <v>0</v>
      </c>
      <c r="L6" s="231">
        <f>COUNTA(E8:P8)</f>
        <v>2</v>
      </c>
      <c r="M6" s="230"/>
      <c r="N6" s="230"/>
      <c r="O6" s="230"/>
      <c r="P6" s="230"/>
      <c r="Q6" s="230"/>
      <c r="R6" s="23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124</v>
      </c>
      <c r="C9" s="140"/>
      <c r="D9" s="141"/>
      <c r="E9" s="134" t="s">
        <v>68</v>
      </c>
      <c r="F9" s="134" t="s">
        <v>68</v>
      </c>
      <c r="G9" s="134"/>
      <c r="H9" s="134"/>
      <c r="I9" s="134"/>
      <c r="J9" s="134"/>
      <c r="K9" s="134"/>
      <c r="L9" s="147"/>
      <c r="M9" s="149"/>
      <c r="N9" s="149"/>
      <c r="O9" s="149"/>
      <c r="P9" s="149"/>
      <c r="Q9" s="149"/>
      <c r="R9" s="147"/>
    </row>
    <row r="10" spans="1:20" ht="13.5" customHeight="1" thickBot="1">
      <c r="A10" s="135"/>
      <c r="B10" s="139" t="s">
        <v>125</v>
      </c>
      <c r="C10" s="140"/>
      <c r="D10" s="141"/>
      <c r="E10" s="134" t="s">
        <v>68</v>
      </c>
      <c r="F10" s="134" t="s">
        <v>68</v>
      </c>
      <c r="G10" s="148"/>
      <c r="H10" s="148"/>
      <c r="I10" s="148"/>
      <c r="J10" s="148"/>
      <c r="K10" s="148"/>
      <c r="L10" s="147"/>
      <c r="M10" s="149"/>
      <c r="N10" s="149"/>
      <c r="O10" s="149"/>
      <c r="P10" s="149"/>
      <c r="Q10" s="149"/>
      <c r="R10" s="147"/>
    </row>
    <row r="11" spans="1:20" ht="13.5" customHeight="1">
      <c r="A11" s="138" t="s">
        <v>50</v>
      </c>
      <c r="B11" s="166" t="s">
        <v>127</v>
      </c>
      <c r="C11" s="125"/>
      <c r="D11" s="141"/>
      <c r="E11" s="148"/>
      <c r="F11" s="148"/>
      <c r="G11" s="148"/>
      <c r="H11" s="148"/>
      <c r="I11" s="147"/>
      <c r="J11" s="147"/>
      <c r="K11" s="147"/>
      <c r="L11" s="147"/>
      <c r="M11" s="149"/>
      <c r="N11" s="149"/>
      <c r="O11" s="149"/>
      <c r="P11" s="149"/>
      <c r="Q11" s="149"/>
      <c r="R11" s="147"/>
    </row>
    <row r="12" spans="1:20" ht="13.5" customHeight="1">
      <c r="A12" s="135"/>
      <c r="B12" s="125"/>
      <c r="C12" s="125"/>
      <c r="D12" s="141">
        <v>7</v>
      </c>
      <c r="E12" s="134" t="s">
        <v>68</v>
      </c>
      <c r="F12" s="148"/>
      <c r="G12" s="148"/>
      <c r="H12" s="148"/>
      <c r="I12" s="147"/>
      <c r="J12" s="147"/>
      <c r="K12" s="147"/>
      <c r="L12" s="147"/>
      <c r="M12" s="149"/>
      <c r="N12" s="149"/>
      <c r="O12" s="149"/>
      <c r="P12" s="149"/>
      <c r="Q12" s="149"/>
      <c r="R12" s="147"/>
    </row>
    <row r="13" spans="1:20" ht="13.5" customHeight="1" thickBot="1">
      <c r="A13" s="135"/>
      <c r="B13" s="170"/>
      <c r="C13" s="140"/>
      <c r="D13" s="141">
        <v>16</v>
      </c>
      <c r="E13" s="148"/>
      <c r="F13" s="134" t="s">
        <v>68</v>
      </c>
      <c r="G13" s="148"/>
      <c r="H13" s="148"/>
      <c r="I13" s="148"/>
      <c r="J13" s="148"/>
      <c r="K13" s="148"/>
      <c r="L13" s="147"/>
      <c r="M13" s="149"/>
      <c r="N13" s="149"/>
      <c r="O13" s="149"/>
      <c r="P13" s="149"/>
      <c r="Q13" s="149"/>
      <c r="R13" s="147"/>
    </row>
    <row r="14" spans="1:20" ht="13.5" customHeight="1">
      <c r="A14" s="137" t="s">
        <v>51</v>
      </c>
      <c r="B14" s="127"/>
      <c r="C14" s="128"/>
      <c r="D14" s="129"/>
      <c r="E14" s="148"/>
      <c r="F14" s="134"/>
      <c r="G14" s="148"/>
      <c r="H14" s="148"/>
      <c r="I14" s="148"/>
      <c r="J14" s="148"/>
      <c r="K14" s="148"/>
      <c r="L14" s="148"/>
      <c r="M14" s="151"/>
      <c r="N14" s="151"/>
      <c r="O14" s="151"/>
      <c r="P14" s="151"/>
      <c r="Q14" s="151"/>
      <c r="R14" s="148"/>
    </row>
    <row r="15" spans="1:20" ht="13.5" customHeight="1">
      <c r="A15" s="136"/>
      <c r="B15" s="130" t="s">
        <v>113</v>
      </c>
      <c r="C15" s="128"/>
      <c r="D15" s="129"/>
      <c r="E15" s="148"/>
      <c r="F15" s="134" t="s">
        <v>68</v>
      </c>
      <c r="G15" s="148"/>
      <c r="H15" s="148"/>
      <c r="I15" s="148"/>
      <c r="J15" s="148"/>
      <c r="K15" s="148"/>
      <c r="L15" s="148"/>
      <c r="M15" s="151"/>
      <c r="N15" s="151"/>
      <c r="O15" s="151"/>
      <c r="P15" s="151"/>
      <c r="Q15" s="151"/>
      <c r="R15" s="148"/>
    </row>
    <row r="16" spans="1:20" ht="13.5" customHeight="1">
      <c r="A16" s="136"/>
      <c r="B16" s="130" t="s">
        <v>126</v>
      </c>
      <c r="C16" s="131"/>
      <c r="D16" s="132"/>
      <c r="E16" s="134" t="s">
        <v>68</v>
      </c>
      <c r="F16" s="134"/>
      <c r="G16" s="134"/>
      <c r="H16" s="134"/>
      <c r="I16" s="134"/>
      <c r="J16" s="148"/>
      <c r="K16" s="134"/>
      <c r="L16" s="134"/>
      <c r="M16" s="150"/>
      <c r="N16" s="150"/>
      <c r="O16" s="150"/>
      <c r="P16" s="150"/>
      <c r="Q16" s="150"/>
      <c r="R16" s="134"/>
    </row>
    <row r="17" spans="1:18" ht="13.5" customHeight="1" thickBot="1">
      <c r="A17" s="136"/>
      <c r="B17" s="130"/>
      <c r="C17" s="131"/>
      <c r="D17" s="132"/>
      <c r="E17" s="134"/>
      <c r="F17" s="134"/>
      <c r="G17" s="134"/>
      <c r="H17" s="134"/>
      <c r="I17" s="134"/>
      <c r="J17" s="134"/>
      <c r="K17" s="134"/>
      <c r="L17" s="134"/>
      <c r="M17" s="150"/>
      <c r="N17" s="150"/>
      <c r="O17" s="150"/>
      <c r="P17" s="150"/>
      <c r="Q17" s="150"/>
      <c r="R17" s="134"/>
    </row>
    <row r="18" spans="1:18" ht="13.5" customHeight="1" thickTop="1">
      <c r="A18" s="137" t="s">
        <v>32</v>
      </c>
      <c r="B18" s="240" t="s">
        <v>33</v>
      </c>
      <c r="C18" s="241"/>
      <c r="D18" s="242"/>
      <c r="E18" s="157" t="s">
        <v>36</v>
      </c>
      <c r="F18" s="157" t="s">
        <v>36</v>
      </c>
      <c r="G18" s="157"/>
      <c r="H18" s="157"/>
      <c r="I18" s="157"/>
      <c r="J18" s="157"/>
      <c r="K18" s="157"/>
      <c r="L18" s="157"/>
      <c r="M18" s="157"/>
      <c r="N18" s="157"/>
      <c r="O18" s="157"/>
      <c r="P18" s="157"/>
      <c r="Q18" s="157"/>
      <c r="R18" s="157"/>
    </row>
    <row r="19" spans="1:18" ht="13.5" customHeight="1">
      <c r="A19" s="136"/>
      <c r="B19" s="237" t="s">
        <v>37</v>
      </c>
      <c r="C19" s="238"/>
      <c r="D19" s="239"/>
      <c r="E19" s="134" t="s">
        <v>38</v>
      </c>
      <c r="F19" s="134" t="s">
        <v>38</v>
      </c>
      <c r="G19" s="134"/>
      <c r="H19" s="134"/>
      <c r="I19" s="134"/>
      <c r="J19" s="134"/>
      <c r="K19" s="134"/>
      <c r="L19" s="134"/>
      <c r="M19" s="134"/>
      <c r="N19" s="134"/>
      <c r="O19" s="134"/>
      <c r="P19" s="134"/>
      <c r="Q19" s="134"/>
      <c r="R19" s="134"/>
    </row>
    <row r="20" spans="1:18" ht="60" customHeight="1">
      <c r="A20" s="136"/>
      <c r="B20" s="224" t="s">
        <v>39</v>
      </c>
      <c r="C20" s="225"/>
      <c r="D20" s="226"/>
      <c r="E20" s="133">
        <v>42594</v>
      </c>
      <c r="F20" s="133">
        <v>42594</v>
      </c>
      <c r="G20" s="133"/>
      <c r="H20" s="133"/>
      <c r="I20" s="133"/>
      <c r="J20" s="133"/>
      <c r="K20" s="133"/>
      <c r="L20" s="133"/>
      <c r="M20" s="133"/>
      <c r="N20" s="133"/>
      <c r="O20" s="133"/>
      <c r="P20" s="133"/>
      <c r="Q20" s="133"/>
      <c r="R20" s="133"/>
    </row>
    <row r="21" spans="1:18" ht="13.5" customHeight="1">
      <c r="A21" s="96"/>
    </row>
    <row r="26" spans="1:18" ht="13.5" customHeight="1">
      <c r="B26" s="126"/>
      <c r="D26" s="126"/>
    </row>
    <row r="27" spans="1:18" ht="13.5" customHeight="1">
      <c r="B27" s="126"/>
      <c r="D27" s="126"/>
    </row>
    <row r="28" spans="1:18" ht="13.5" customHeight="1">
      <c r="B28" s="126"/>
      <c r="D28" s="126"/>
    </row>
    <row r="29" spans="1:18" ht="13.5" customHeight="1">
      <c r="B29" s="126"/>
      <c r="D29" s="126"/>
    </row>
    <row r="30" spans="1:18" ht="13.5" customHeight="1">
      <c r="B30" s="126"/>
      <c r="D30" s="126"/>
    </row>
    <row r="31" spans="1:18" ht="13.5" customHeight="1">
      <c r="B31" s="126"/>
      <c r="D31" s="126"/>
    </row>
    <row r="32" spans="1:18" ht="24" customHeight="1">
      <c r="B32" s="126"/>
      <c r="D32" s="126"/>
    </row>
    <row r="33" spans="2:4" ht="39"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13.5" customHeight="1">
      <c r="B40" s="126"/>
      <c r="D40" s="126"/>
    </row>
    <row r="41" spans="2:4" ht="13.5" customHeight="1">
      <c r="B41" s="126"/>
      <c r="D41" s="126"/>
    </row>
    <row r="42" spans="2:4" ht="13.5" customHeight="1">
      <c r="B42" s="126"/>
      <c r="D42" s="126"/>
    </row>
    <row r="43" spans="2:4" ht="13.5" customHeight="1">
      <c r="B43" s="126"/>
      <c r="D43" s="126"/>
    </row>
    <row r="44" spans="2:4" ht="13.5" customHeight="1">
      <c r="B44" s="126"/>
      <c r="D44" s="126"/>
    </row>
    <row r="45" spans="2:4" ht="57" customHeight="1">
      <c r="B45" s="126"/>
      <c r="D45" s="126"/>
    </row>
    <row r="46" spans="2:4" ht="10.5">
      <c r="B46" s="126"/>
      <c r="D46" s="126"/>
    </row>
    <row r="47" spans="2:4" ht="10.5">
      <c r="B47" s="126"/>
      <c r="D47" s="126"/>
    </row>
    <row r="48" spans="2:4" ht="13.5" customHeight="1">
      <c r="B48" s="126"/>
      <c r="D48" s="126"/>
    </row>
    <row r="49" spans="2:4" ht="13.5" customHeight="1">
      <c r="B49" s="126"/>
      <c r="D49" s="126"/>
    </row>
    <row r="50" spans="2:4" ht="13.5" customHeight="1">
      <c r="B50" s="126"/>
      <c r="D50" s="126"/>
    </row>
    <row r="51" spans="2:4" ht="13.5" customHeight="1">
      <c r="B51" s="126"/>
      <c r="D51" s="126"/>
    </row>
  </sheetData>
  <mergeCells count="22">
    <mergeCell ref="B20:D20"/>
    <mergeCell ref="B18:D18"/>
    <mergeCell ref="B19:D19"/>
    <mergeCell ref="A6:B6"/>
    <mergeCell ref="C6:D6"/>
    <mergeCell ref="E6:H6"/>
    <mergeCell ref="L6:R6"/>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3">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"P,F, "</formula1>
    </dataValidation>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WVM983048:WVZ983057 E65544:R65553 JA65544:JN65553 SW65544:TJ65553 ACS65544:ADF65553 AMO65544:ANB65553 AWK65544:AWX65553 BGG65544:BGT65553 BQC65544:BQP65553 BZY65544:CAL65553 CJU65544:CKH65553 CTQ65544:CUD65553 DDM65544:DDZ65553 DNI65544:DNV65553 DXE65544:DXR65553 EHA65544:EHN65553 EQW65544:ERJ65553 FAS65544:FBF65553 FKO65544:FLB65553 FUK65544:FUX65553 GEG65544:GET65553 GOC65544:GOP65553 GXY65544:GYL65553 HHU65544:HIH65553 HRQ65544:HSD65553 IBM65544:IBZ65553 ILI65544:ILV65553 IVE65544:IVR65553 JFA65544:JFN65553 JOW65544:JPJ65553 JYS65544:JZF65553 KIO65544:KJB65553 KSK65544:KSX65553 LCG65544:LCT65553 LMC65544:LMP65553 LVY65544:LWL65553 MFU65544:MGH65553 MPQ65544:MQD65553 MZM65544:MZZ65553 NJI65544:NJV65553 NTE65544:NTR65553 ODA65544:ODN65553 OMW65544:ONJ65553 OWS65544:OXF65553 PGO65544:PHB65553 PQK65544:PQX65553 QAG65544:QAT65553 QKC65544:QKP65553 QTY65544:QUL65553 RDU65544:REH65553 RNQ65544:ROD65553 RXM65544:RXZ65553 SHI65544:SHV65553 SRE65544:SRR65553 TBA65544:TBN65553 TKW65544:TLJ65553 TUS65544:TVF65553 UEO65544:UFB65553 UOK65544:UOX65553 UYG65544:UYT65553 VIC65544:VIP65553 VRY65544:VSL65553 WBU65544:WCH65553 WLQ65544:WMD65553 WVM65544:WVZ65553 E131080:R131089 JA131080:JN131089 SW131080:TJ131089 ACS131080:ADF131089 AMO131080:ANB131089 AWK131080:AWX131089 BGG131080:BGT131089 BQC131080:BQP131089 BZY131080:CAL131089 CJU131080:CKH131089 CTQ131080:CUD131089 DDM131080:DDZ131089 DNI131080:DNV131089 DXE131080:DXR131089 EHA131080:EHN131089 EQW131080:ERJ131089 FAS131080:FBF131089 FKO131080:FLB131089 FUK131080:FUX131089 GEG131080:GET131089 GOC131080:GOP131089 GXY131080:GYL131089 HHU131080:HIH131089 HRQ131080:HSD131089 IBM131080:IBZ131089 ILI131080:ILV131089 IVE131080:IVR131089 JFA131080:JFN131089 JOW131080:JPJ131089 JYS131080:JZF131089 KIO131080:KJB131089 KSK131080:KSX131089 LCG131080:LCT131089 LMC131080:LMP131089 LVY131080:LWL131089 MFU131080:MGH131089 MPQ131080:MQD131089 MZM131080:MZZ131089 NJI131080:NJV131089 NTE131080:NTR131089 ODA131080:ODN131089 OMW131080:ONJ131089 OWS131080:OXF131089 PGO131080:PHB131089 PQK131080:PQX131089 QAG131080:QAT131089 QKC131080:QKP131089 QTY131080:QUL131089 RDU131080:REH131089 RNQ131080:ROD131089 RXM131080:RXZ131089 SHI131080:SHV131089 SRE131080:SRR131089 TBA131080:TBN131089 TKW131080:TLJ131089 TUS131080:TVF131089 UEO131080:UFB131089 UOK131080:UOX131089 UYG131080:UYT131089 VIC131080:VIP131089 VRY131080:VSL131089 WBU131080:WCH131089 WLQ131080:WMD131089 WVM131080:WVZ131089 E196616:R196625 JA196616:JN196625 SW196616:TJ196625 ACS196616:ADF196625 AMO196616:ANB196625 AWK196616:AWX196625 BGG196616:BGT196625 BQC196616:BQP196625 BZY196616:CAL196625 CJU196616:CKH196625 CTQ196616:CUD196625 DDM196616:DDZ196625 DNI196616:DNV196625 DXE196616:DXR196625 EHA196616:EHN196625 EQW196616:ERJ196625 FAS196616:FBF196625 FKO196616:FLB196625 FUK196616:FUX196625 GEG196616:GET196625 GOC196616:GOP196625 GXY196616:GYL196625 HHU196616:HIH196625 HRQ196616:HSD196625 IBM196616:IBZ196625 ILI196616:ILV196625 IVE196616:IVR196625 JFA196616:JFN196625 JOW196616:JPJ196625 JYS196616:JZF196625 KIO196616:KJB196625 KSK196616:KSX196625 LCG196616:LCT196625 LMC196616:LMP196625 LVY196616:LWL196625 MFU196616:MGH196625 MPQ196616:MQD196625 MZM196616:MZZ196625 NJI196616:NJV196625 NTE196616:NTR196625 ODA196616:ODN196625 OMW196616:ONJ196625 OWS196616:OXF196625 PGO196616:PHB196625 PQK196616:PQX196625 QAG196616:QAT196625 QKC196616:QKP196625 QTY196616:QUL196625 RDU196616:REH196625 RNQ196616:ROD196625 RXM196616:RXZ196625 SHI196616:SHV196625 SRE196616:SRR196625 TBA196616:TBN196625 TKW196616:TLJ196625 TUS196616:TVF196625 UEO196616:UFB196625 UOK196616:UOX196625 UYG196616:UYT196625 VIC196616:VIP196625 VRY196616:VSL196625 WBU196616:WCH196625 WLQ196616:WMD196625 WVM196616:WVZ196625 E262152:R262161 JA262152:JN262161 SW262152:TJ262161 ACS262152:ADF262161 AMO262152:ANB262161 AWK262152:AWX262161 BGG262152:BGT262161 BQC262152:BQP262161 BZY262152:CAL262161 CJU262152:CKH262161 CTQ262152:CUD262161 DDM262152:DDZ262161 DNI262152:DNV262161 DXE262152:DXR262161 EHA262152:EHN262161 EQW262152:ERJ262161 FAS262152:FBF262161 FKO262152:FLB262161 FUK262152:FUX262161 GEG262152:GET262161 GOC262152:GOP262161 GXY262152:GYL262161 HHU262152:HIH262161 HRQ262152:HSD262161 IBM262152:IBZ262161 ILI262152:ILV262161 IVE262152:IVR262161 JFA262152:JFN262161 JOW262152:JPJ262161 JYS262152:JZF262161 KIO262152:KJB262161 KSK262152:KSX262161 LCG262152:LCT262161 LMC262152:LMP262161 LVY262152:LWL262161 MFU262152:MGH262161 MPQ262152:MQD262161 MZM262152:MZZ262161 NJI262152:NJV262161 NTE262152:NTR262161 ODA262152:ODN262161 OMW262152:ONJ262161 OWS262152:OXF262161 PGO262152:PHB262161 PQK262152:PQX262161 QAG262152:QAT262161 QKC262152:QKP262161 QTY262152:QUL262161 RDU262152:REH262161 RNQ262152:ROD262161 RXM262152:RXZ262161 SHI262152:SHV262161 SRE262152:SRR262161 TBA262152:TBN262161 TKW262152:TLJ262161 TUS262152:TVF262161 UEO262152:UFB262161 UOK262152:UOX262161 UYG262152:UYT262161 VIC262152:VIP262161 VRY262152:VSL262161 WBU262152:WCH262161 WLQ262152:WMD262161 WVM262152:WVZ262161 E327688:R327697 JA327688:JN327697 SW327688:TJ327697 ACS327688:ADF327697 AMO327688:ANB327697 AWK327688:AWX327697 BGG327688:BGT327697 BQC327688:BQP327697 BZY327688:CAL327697 CJU327688:CKH327697 CTQ327688:CUD327697 DDM327688:DDZ327697 DNI327688:DNV327697 DXE327688:DXR327697 EHA327688:EHN327697 EQW327688:ERJ327697 FAS327688:FBF327697 FKO327688:FLB327697 FUK327688:FUX327697 GEG327688:GET327697 GOC327688:GOP327697 GXY327688:GYL327697 HHU327688:HIH327697 HRQ327688:HSD327697 IBM327688:IBZ327697 ILI327688:ILV327697 IVE327688:IVR327697 JFA327688:JFN327697 JOW327688:JPJ327697 JYS327688:JZF327697 KIO327688:KJB327697 KSK327688:KSX327697 LCG327688:LCT327697 LMC327688:LMP327697 LVY327688:LWL327697 MFU327688:MGH327697 MPQ327688:MQD327697 MZM327688:MZZ327697 NJI327688:NJV327697 NTE327688:NTR327697 ODA327688:ODN327697 OMW327688:ONJ327697 OWS327688:OXF327697 PGO327688:PHB327697 PQK327688:PQX327697 QAG327688:QAT327697 QKC327688:QKP327697 QTY327688:QUL327697 RDU327688:REH327697 RNQ327688:ROD327697 RXM327688:RXZ327697 SHI327688:SHV327697 SRE327688:SRR327697 TBA327688:TBN327697 TKW327688:TLJ327697 TUS327688:TVF327697 UEO327688:UFB327697 UOK327688:UOX327697 UYG327688:UYT327697 VIC327688:VIP327697 VRY327688:VSL327697 WBU327688:WCH327697 WLQ327688:WMD327697 WVM327688:WVZ327697 E393224:R393233 JA393224:JN393233 SW393224:TJ393233 ACS393224:ADF393233 AMO393224:ANB393233 AWK393224:AWX393233 BGG393224:BGT393233 BQC393224:BQP393233 BZY393224:CAL393233 CJU393224:CKH393233 CTQ393224:CUD393233 DDM393224:DDZ393233 DNI393224:DNV393233 DXE393224:DXR393233 EHA393224:EHN393233 EQW393224:ERJ393233 FAS393224:FBF393233 FKO393224:FLB393233 FUK393224:FUX393233 GEG393224:GET393233 GOC393224:GOP393233 GXY393224:GYL393233 HHU393224:HIH393233 HRQ393224:HSD393233 IBM393224:IBZ393233 ILI393224:ILV393233 IVE393224:IVR393233 JFA393224:JFN393233 JOW393224:JPJ393233 JYS393224:JZF393233 KIO393224:KJB393233 KSK393224:KSX393233 LCG393224:LCT393233 LMC393224:LMP393233 LVY393224:LWL393233 MFU393224:MGH393233 MPQ393224:MQD393233 MZM393224:MZZ393233 NJI393224:NJV393233 NTE393224:NTR393233 ODA393224:ODN393233 OMW393224:ONJ393233 OWS393224:OXF393233 PGO393224:PHB393233 PQK393224:PQX393233 QAG393224:QAT393233 QKC393224:QKP393233 QTY393224:QUL393233 RDU393224:REH393233 RNQ393224:ROD393233 RXM393224:RXZ393233 SHI393224:SHV393233 SRE393224:SRR393233 TBA393224:TBN393233 TKW393224:TLJ393233 TUS393224:TVF393233 UEO393224:UFB393233 UOK393224:UOX393233 UYG393224:UYT393233 VIC393224:VIP393233 VRY393224:VSL393233 WBU393224:WCH393233 WLQ393224:WMD393233 WVM393224:WVZ393233 E458760:R458769 JA458760:JN458769 SW458760:TJ458769 ACS458760:ADF458769 AMO458760:ANB458769 AWK458760:AWX458769 BGG458760:BGT458769 BQC458760:BQP458769 BZY458760:CAL458769 CJU458760:CKH458769 CTQ458760:CUD458769 DDM458760:DDZ458769 DNI458760:DNV458769 DXE458760:DXR458769 EHA458760:EHN458769 EQW458760:ERJ458769 FAS458760:FBF458769 FKO458760:FLB458769 FUK458760:FUX458769 GEG458760:GET458769 GOC458760:GOP458769 GXY458760:GYL458769 HHU458760:HIH458769 HRQ458760:HSD458769 IBM458760:IBZ458769 ILI458760:ILV458769 IVE458760:IVR458769 JFA458760:JFN458769 JOW458760:JPJ458769 JYS458760:JZF458769 KIO458760:KJB458769 KSK458760:KSX458769 LCG458760:LCT458769 LMC458760:LMP458769 LVY458760:LWL458769 MFU458760:MGH458769 MPQ458760:MQD458769 MZM458760:MZZ458769 NJI458760:NJV458769 NTE458760:NTR458769 ODA458760:ODN458769 OMW458760:ONJ458769 OWS458760:OXF458769 PGO458760:PHB458769 PQK458760:PQX458769 QAG458760:QAT458769 QKC458760:QKP458769 QTY458760:QUL458769 RDU458760:REH458769 RNQ458760:ROD458769 RXM458760:RXZ458769 SHI458760:SHV458769 SRE458760:SRR458769 TBA458760:TBN458769 TKW458760:TLJ458769 TUS458760:TVF458769 UEO458760:UFB458769 UOK458760:UOX458769 UYG458760:UYT458769 VIC458760:VIP458769 VRY458760:VSL458769 WBU458760:WCH458769 WLQ458760:WMD458769 WVM458760:WVZ458769 E524296:R524305 JA524296:JN524305 SW524296:TJ524305 ACS524296:ADF524305 AMO524296:ANB524305 AWK524296:AWX524305 BGG524296:BGT524305 BQC524296:BQP524305 BZY524296:CAL524305 CJU524296:CKH524305 CTQ524296:CUD524305 DDM524296:DDZ524305 DNI524296:DNV524305 DXE524296:DXR524305 EHA524296:EHN524305 EQW524296:ERJ524305 FAS524296:FBF524305 FKO524296:FLB524305 FUK524296:FUX524305 GEG524296:GET524305 GOC524296:GOP524305 GXY524296:GYL524305 HHU524296:HIH524305 HRQ524296:HSD524305 IBM524296:IBZ524305 ILI524296:ILV524305 IVE524296:IVR524305 JFA524296:JFN524305 JOW524296:JPJ524305 JYS524296:JZF524305 KIO524296:KJB524305 KSK524296:KSX524305 LCG524296:LCT524305 LMC524296:LMP524305 LVY524296:LWL524305 MFU524296:MGH524305 MPQ524296:MQD524305 MZM524296:MZZ524305 NJI524296:NJV524305 NTE524296:NTR524305 ODA524296:ODN524305 OMW524296:ONJ524305 OWS524296:OXF524305 PGO524296:PHB524305 PQK524296:PQX524305 QAG524296:QAT524305 QKC524296:QKP524305 QTY524296:QUL524305 RDU524296:REH524305 RNQ524296:ROD524305 RXM524296:RXZ524305 SHI524296:SHV524305 SRE524296:SRR524305 TBA524296:TBN524305 TKW524296:TLJ524305 TUS524296:TVF524305 UEO524296:UFB524305 UOK524296:UOX524305 UYG524296:UYT524305 VIC524296:VIP524305 VRY524296:VSL524305 WBU524296:WCH524305 WLQ524296:WMD524305 WVM524296:WVZ524305 E589832:R589841 JA589832:JN589841 SW589832:TJ589841 ACS589832:ADF589841 AMO589832:ANB589841 AWK589832:AWX589841 BGG589832:BGT589841 BQC589832:BQP589841 BZY589832:CAL589841 CJU589832:CKH589841 CTQ589832:CUD589841 DDM589832:DDZ589841 DNI589832:DNV589841 DXE589832:DXR589841 EHA589832:EHN589841 EQW589832:ERJ589841 FAS589832:FBF589841 FKO589832:FLB589841 FUK589832:FUX589841 GEG589832:GET589841 GOC589832:GOP589841 GXY589832:GYL589841 HHU589832:HIH589841 HRQ589832:HSD589841 IBM589832:IBZ589841 ILI589832:ILV589841 IVE589832:IVR589841 JFA589832:JFN589841 JOW589832:JPJ589841 JYS589832:JZF589841 KIO589832:KJB589841 KSK589832:KSX589841 LCG589832:LCT589841 LMC589832:LMP589841 LVY589832:LWL589841 MFU589832:MGH589841 MPQ589832:MQD589841 MZM589832:MZZ589841 NJI589832:NJV589841 NTE589832:NTR589841 ODA589832:ODN589841 OMW589832:ONJ589841 OWS589832:OXF589841 PGO589832:PHB589841 PQK589832:PQX589841 QAG589832:QAT589841 QKC589832:QKP589841 QTY589832:QUL589841 RDU589832:REH589841 RNQ589832:ROD589841 RXM589832:RXZ589841 SHI589832:SHV589841 SRE589832:SRR589841 TBA589832:TBN589841 TKW589832:TLJ589841 TUS589832:TVF589841 UEO589832:UFB589841 UOK589832:UOX589841 UYG589832:UYT589841 VIC589832:VIP589841 VRY589832:VSL589841 WBU589832:WCH589841 WLQ589832:WMD589841 WVM589832:WVZ589841 E655368:R655377 JA655368:JN655377 SW655368:TJ655377 ACS655368:ADF655377 AMO655368:ANB655377 AWK655368:AWX655377 BGG655368:BGT655377 BQC655368:BQP655377 BZY655368:CAL655377 CJU655368:CKH655377 CTQ655368:CUD655377 DDM655368:DDZ655377 DNI655368:DNV655377 DXE655368:DXR655377 EHA655368:EHN655377 EQW655368:ERJ655377 FAS655368:FBF655377 FKO655368:FLB655377 FUK655368:FUX655377 GEG655368:GET655377 GOC655368:GOP655377 GXY655368:GYL655377 HHU655368:HIH655377 HRQ655368:HSD655377 IBM655368:IBZ655377 ILI655368:ILV655377 IVE655368:IVR655377 JFA655368:JFN655377 JOW655368:JPJ655377 JYS655368:JZF655377 KIO655368:KJB655377 KSK655368:KSX655377 LCG655368:LCT655377 LMC655368:LMP655377 LVY655368:LWL655377 MFU655368:MGH655377 MPQ655368:MQD655377 MZM655368:MZZ655377 NJI655368:NJV655377 NTE655368:NTR655377 ODA655368:ODN655377 OMW655368:ONJ655377 OWS655368:OXF655377 PGO655368:PHB655377 PQK655368:PQX655377 QAG655368:QAT655377 QKC655368:QKP655377 QTY655368:QUL655377 RDU655368:REH655377 RNQ655368:ROD655377 RXM655368:RXZ655377 SHI655368:SHV655377 SRE655368:SRR655377 TBA655368:TBN655377 TKW655368:TLJ655377 TUS655368:TVF655377 UEO655368:UFB655377 UOK655368:UOX655377 UYG655368:UYT655377 VIC655368:VIP655377 VRY655368:VSL655377 WBU655368:WCH655377 WLQ655368:WMD655377 WVM655368:WVZ655377 E720904:R720913 JA720904:JN720913 SW720904:TJ720913 ACS720904:ADF720913 AMO720904:ANB720913 AWK720904:AWX720913 BGG720904:BGT720913 BQC720904:BQP720913 BZY720904:CAL720913 CJU720904:CKH720913 CTQ720904:CUD720913 DDM720904:DDZ720913 DNI720904:DNV720913 DXE720904:DXR720913 EHA720904:EHN720913 EQW720904:ERJ720913 FAS720904:FBF720913 FKO720904:FLB720913 FUK720904:FUX720913 GEG720904:GET720913 GOC720904:GOP720913 GXY720904:GYL720913 HHU720904:HIH720913 HRQ720904:HSD720913 IBM720904:IBZ720913 ILI720904:ILV720913 IVE720904:IVR720913 JFA720904:JFN720913 JOW720904:JPJ720913 JYS720904:JZF720913 KIO720904:KJB720913 KSK720904:KSX720913 LCG720904:LCT720913 LMC720904:LMP720913 LVY720904:LWL720913 MFU720904:MGH720913 MPQ720904:MQD720913 MZM720904:MZZ720913 NJI720904:NJV720913 NTE720904:NTR720913 ODA720904:ODN720913 OMW720904:ONJ720913 OWS720904:OXF720913 PGO720904:PHB720913 PQK720904:PQX720913 QAG720904:QAT720913 QKC720904:QKP720913 QTY720904:QUL720913 RDU720904:REH720913 RNQ720904:ROD720913 RXM720904:RXZ720913 SHI720904:SHV720913 SRE720904:SRR720913 TBA720904:TBN720913 TKW720904:TLJ720913 TUS720904:TVF720913 UEO720904:UFB720913 UOK720904:UOX720913 UYG720904:UYT720913 VIC720904:VIP720913 VRY720904:VSL720913 WBU720904:WCH720913 WLQ720904:WMD720913 WVM720904:WVZ720913 E786440:R786449 JA786440:JN786449 SW786440:TJ786449 ACS786440:ADF786449 AMO786440:ANB786449 AWK786440:AWX786449 BGG786440:BGT786449 BQC786440:BQP786449 BZY786440:CAL786449 CJU786440:CKH786449 CTQ786440:CUD786449 DDM786440:DDZ786449 DNI786440:DNV786449 DXE786440:DXR786449 EHA786440:EHN786449 EQW786440:ERJ786449 FAS786440:FBF786449 FKO786440:FLB786449 FUK786440:FUX786449 GEG786440:GET786449 GOC786440:GOP786449 GXY786440:GYL786449 HHU786440:HIH786449 HRQ786440:HSD786449 IBM786440:IBZ786449 ILI786440:ILV786449 IVE786440:IVR786449 JFA786440:JFN786449 JOW786440:JPJ786449 JYS786440:JZF786449 KIO786440:KJB786449 KSK786440:KSX786449 LCG786440:LCT786449 LMC786440:LMP786449 LVY786440:LWL786449 MFU786440:MGH786449 MPQ786440:MQD786449 MZM786440:MZZ786449 NJI786440:NJV786449 NTE786440:NTR786449 ODA786440:ODN786449 OMW786440:ONJ786449 OWS786440:OXF786449 PGO786440:PHB786449 PQK786440:PQX786449 QAG786440:QAT786449 QKC786440:QKP786449 QTY786440:QUL786449 RDU786440:REH786449 RNQ786440:ROD786449 RXM786440:RXZ786449 SHI786440:SHV786449 SRE786440:SRR786449 TBA786440:TBN786449 TKW786440:TLJ786449 TUS786440:TVF786449 UEO786440:UFB786449 UOK786440:UOX786449 UYG786440:UYT786449 VIC786440:VIP786449 VRY786440:VSL786449 WBU786440:WCH786449 WLQ786440:WMD786449 WVM786440:WVZ786449 E851976:R851985 JA851976:JN851985 SW851976:TJ851985 ACS851976:ADF851985 AMO851976:ANB851985 AWK851976:AWX851985 BGG851976:BGT851985 BQC851976:BQP851985 BZY851976:CAL851985 CJU851976:CKH851985 CTQ851976:CUD851985 DDM851976:DDZ851985 DNI851976:DNV851985 DXE851976:DXR851985 EHA851976:EHN851985 EQW851976:ERJ851985 FAS851976:FBF851985 FKO851976:FLB851985 FUK851976:FUX851985 GEG851976:GET851985 GOC851976:GOP851985 GXY851976:GYL851985 HHU851976:HIH851985 HRQ851976:HSD851985 IBM851976:IBZ851985 ILI851976:ILV851985 IVE851976:IVR851985 JFA851976:JFN851985 JOW851976:JPJ851985 JYS851976:JZF851985 KIO851976:KJB851985 KSK851976:KSX851985 LCG851976:LCT851985 LMC851976:LMP851985 LVY851976:LWL851985 MFU851976:MGH851985 MPQ851976:MQD851985 MZM851976:MZZ851985 NJI851976:NJV851985 NTE851976:NTR851985 ODA851976:ODN851985 OMW851976:ONJ851985 OWS851976:OXF851985 PGO851976:PHB851985 PQK851976:PQX851985 QAG851976:QAT851985 QKC851976:QKP851985 QTY851976:QUL851985 RDU851976:REH851985 RNQ851976:ROD851985 RXM851976:RXZ851985 SHI851976:SHV851985 SRE851976:SRR851985 TBA851976:TBN851985 TKW851976:TLJ851985 TUS851976:TVF851985 UEO851976:UFB851985 UOK851976:UOX851985 UYG851976:UYT851985 VIC851976:VIP851985 VRY851976:VSL851985 WBU851976:WCH851985 WLQ851976:WMD851985 WVM851976:WVZ851985 E917512:R917521 JA917512:JN917521 SW917512:TJ917521 ACS917512:ADF917521 AMO917512:ANB917521 AWK917512:AWX917521 BGG917512:BGT917521 BQC917512:BQP917521 BZY917512:CAL917521 CJU917512:CKH917521 CTQ917512:CUD917521 DDM917512:DDZ917521 DNI917512:DNV917521 DXE917512:DXR917521 EHA917512:EHN917521 EQW917512:ERJ917521 FAS917512:FBF917521 FKO917512:FLB917521 FUK917512:FUX917521 GEG917512:GET917521 GOC917512:GOP917521 GXY917512:GYL917521 HHU917512:HIH917521 HRQ917512:HSD917521 IBM917512:IBZ917521 ILI917512:ILV917521 IVE917512:IVR917521 JFA917512:JFN917521 JOW917512:JPJ917521 JYS917512:JZF917521 KIO917512:KJB917521 KSK917512:KSX917521 LCG917512:LCT917521 LMC917512:LMP917521 LVY917512:LWL917521 MFU917512:MGH917521 MPQ917512:MQD917521 MZM917512:MZZ917521 NJI917512:NJV917521 NTE917512:NTR917521 ODA917512:ODN917521 OMW917512:ONJ917521 OWS917512:OXF917521 PGO917512:PHB917521 PQK917512:PQX917521 QAG917512:QAT917521 QKC917512:QKP917521 QTY917512:QUL917521 RDU917512:REH917521 RNQ917512:ROD917521 RXM917512:RXZ917521 SHI917512:SHV917521 SRE917512:SRR917521 TBA917512:TBN917521 TKW917512:TLJ917521 TUS917512:TVF917521 UEO917512:UFB917521 UOK917512:UOX917521 UYG917512:UYT917521 VIC917512:VIP917521 VRY917512:VSL917521 WBU917512:WCH917521 WLQ917512:WMD917521 WVM917512:WVZ917521 E983048:R983057 JA983048:JN983057 SW983048:TJ983057 ACS983048:ADF983057 AMO983048:ANB983057 AWK983048:AWX983057 BGG983048:BGT983057 BQC983048:BQP983057 BZY983048:CAL983057 CJU983048:CKH983057 CTQ983048:CUD983057 DDM983048:DDZ983057 DNI983048:DNV983057 DXE983048:DXR983057 EHA983048:EHN983057 EQW983048:ERJ983057 FAS983048:FBF983057 FKO983048:FLB983057 FUK983048:FUX983057 GEG983048:GET983057 GOC983048:GOP983057 GXY983048:GYL983057 HHU983048:HIH983057 HRQ983048:HSD983057 IBM983048:IBZ983057 ILI983048:ILV983057 IVE983048:IVR983057 JFA983048:JFN983057 JOW983048:JPJ983057 JYS983048:JZF983057 KIO983048:KJB983057 KSK983048:KSX983057 LCG983048:LCT983057 LMC983048:LMP983057 LVY983048:LWL983057 MFU983048:MGH983057 MPQ983048:MQD983057 MZM983048:MZZ983057 NJI983048:NJV983057 NTE983048:NTR983057 ODA983048:ODN983057 OMW983048:ONJ983057 OWS983048:OXF983057 PGO983048:PHB983057 PQK983048:PQX983057 QAG983048:QAT983057 QKC983048:QKP983057 QTY983048:QUL983057 RDU983048:REH983057 RNQ983048:ROD983057 RXM983048:RXZ983057 SHI983048:SHV983057 SRE983048:SRR983057 TBA983048:TBN983057 TKW983048:TLJ983057 TUS983048:TVF983057 UEO983048:UFB983057 UOK983048:UOX983057 UYG983048:UYT983057 VIC983048:VIP983057 VRY983048:VSL983057 WBU983048:WCH983057 WLQ983048:WMD983057 E11:R17 SW11:TJ17 ACS11:ADF17 AMO11:ANB17 AWK11:AWX17 BGG11:BGT17 BQC11:BQP17 BZY11:CAL17 CJU11:CKH17 CTQ11:CUD17 DDM11:DDZ17 DNI11:DNV17 DXE11:DXR17 EHA11:EHN17 EQW11:ERJ17 FAS11:FBF17 FKO11:FLB17 FUK11:FUX17 GEG11:GET17 GOC11:GOP17 GXY11:GYL17 HHU11:HIH17 HRQ11:HSD17 IBM11:IBZ17 ILI11:ILV17 IVE11:IVR17 JFA11:JFN17 JOW11:JPJ17 JYS11:JZF17 KIO11:KJB17 KSK11:KSX17 LCG11:LCT17 LMC11:LMP17 LVY11:LWL17 MFU11:MGH17 MPQ11:MQD17 MZM11:MZZ17 NJI11:NJV17 NTE11:NTR17 ODA11:ODN17 OMW11:ONJ17 OWS11:OXF17 PGO11:PHB17 PQK11:PQX17 QAG11:QAT17 QKC11:QKP17 QTY11:QUL17 RDU11:REH17 RNQ11:ROD17 RXM11:RXZ17 SHI11:SHV17 SRE11:SRR17 TBA11:TBN17 TKW11:TLJ17 TUS11:TVF17 UEO11:UFB17 UOK11:UOX17 UYG11:UYT17 VIC11:VIP17 VRY11:VSL17 WBU11:WCH17 WLQ11:WMD17 WVM11:WVZ17 JA11:JN17">
      <formula1>"O, "</formula1>
    </dataValidation>
    <dataValidation type="list" allowBlank="1" showInputMessage="1" showErrorMessage="1" sqref="WVM983058:WVZ98305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E18:R18">
      <formula1>"N,A,B,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B16" sqref="B16"/>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4" t="s">
        <v>45</v>
      </c>
      <c r="B2" s="195"/>
      <c r="C2" s="196" t="s">
        <v>117</v>
      </c>
      <c r="D2" s="197"/>
      <c r="E2" s="198" t="s">
        <v>14</v>
      </c>
      <c r="F2" s="199"/>
      <c r="G2" s="199"/>
      <c r="H2" s="200"/>
      <c r="I2" s="201" t="str">
        <f>C2</f>
        <v>UpdateTime</v>
      </c>
      <c r="J2" s="202"/>
      <c r="K2" s="202"/>
      <c r="L2" s="202"/>
      <c r="M2" s="202"/>
      <c r="N2" s="202"/>
      <c r="O2" s="202"/>
      <c r="P2" s="202"/>
      <c r="Q2" s="202"/>
      <c r="R2" s="203"/>
      <c r="T2" s="73"/>
    </row>
    <row r="3" spans="1:20" ht="30" customHeight="1">
      <c r="A3" s="204" t="s">
        <v>46</v>
      </c>
      <c r="B3" s="205"/>
      <c r="C3" s="206" t="str">
        <f>Cover!F4</f>
        <v>TuanhaSE03108</v>
      </c>
      <c r="D3" s="207"/>
      <c r="E3" s="208" t="s">
        <v>47</v>
      </c>
      <c r="F3" s="209"/>
      <c r="G3" s="209"/>
      <c r="H3" s="210"/>
      <c r="I3" s="211" t="str">
        <f>C3</f>
        <v>TuanhaSE03108</v>
      </c>
      <c r="J3" s="212"/>
      <c r="K3" s="212"/>
      <c r="L3" s="212"/>
      <c r="M3" s="212"/>
      <c r="N3" s="212"/>
      <c r="O3" s="212"/>
      <c r="P3" s="212"/>
      <c r="Q3" s="212"/>
      <c r="R3" s="213"/>
    </row>
    <row r="4" spans="1:20" ht="13.5" customHeight="1">
      <c r="A4" s="204" t="s">
        <v>48</v>
      </c>
      <c r="B4" s="205"/>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3"/>
    </row>
    <row r="6" spans="1:20" ht="13.5" customHeight="1" thickBot="1">
      <c r="A6" s="227">
        <f>COUNTIF(E19:HM19,"P")</f>
        <v>2</v>
      </c>
      <c r="B6" s="228"/>
      <c r="C6" s="229">
        <f>COUNTIF(E19:HO19,"F")</f>
        <v>0</v>
      </c>
      <c r="D6" s="230"/>
      <c r="E6" s="231">
        <f>SUM(L6,- A6,- C6)</f>
        <v>0</v>
      </c>
      <c r="F6" s="230"/>
      <c r="G6" s="230"/>
      <c r="H6" s="232"/>
      <c r="I6" s="117">
        <f>COUNTIF(E18:HM18,"N")</f>
        <v>0</v>
      </c>
      <c r="J6" s="117">
        <f>COUNTIF(E18:HM18,"A")</f>
        <v>2</v>
      </c>
      <c r="K6" s="117">
        <f>COUNTIF(E18:HM18,"B")</f>
        <v>0</v>
      </c>
      <c r="L6" s="231">
        <f>COUNTA(E8:P8)</f>
        <v>2</v>
      </c>
      <c r="M6" s="230"/>
      <c r="N6" s="230"/>
      <c r="O6" s="230"/>
      <c r="P6" s="230"/>
      <c r="Q6" s="230"/>
      <c r="R6" s="23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thickBot="1">
      <c r="A9" s="135" t="s">
        <v>104</v>
      </c>
      <c r="B9" s="139" t="s">
        <v>129</v>
      </c>
      <c r="C9" s="140"/>
      <c r="D9" s="141"/>
      <c r="E9" s="148" t="s">
        <v>68</v>
      </c>
      <c r="F9" s="148" t="s">
        <v>68</v>
      </c>
      <c r="G9" s="134"/>
      <c r="H9" s="147"/>
      <c r="I9" s="147"/>
      <c r="J9" s="147"/>
      <c r="K9" s="147"/>
      <c r="L9" s="147"/>
      <c r="M9" s="149"/>
      <c r="N9" s="149"/>
      <c r="O9" s="149"/>
      <c r="P9" s="149"/>
      <c r="Q9" s="149"/>
      <c r="R9" s="147"/>
    </row>
    <row r="10" spans="1:20" ht="13.5" customHeight="1">
      <c r="A10" s="138" t="s">
        <v>50</v>
      </c>
      <c r="B10" s="139"/>
      <c r="C10" s="140"/>
      <c r="D10" s="141"/>
      <c r="E10" s="147"/>
      <c r="F10" s="147"/>
      <c r="G10" s="147"/>
      <c r="H10" s="147"/>
      <c r="I10" s="147"/>
      <c r="J10" s="147"/>
      <c r="K10" s="147"/>
      <c r="L10" s="147"/>
      <c r="M10" s="149"/>
      <c r="N10" s="149"/>
      <c r="O10" s="149"/>
      <c r="P10" s="149"/>
      <c r="Q10" s="149"/>
      <c r="R10" s="147"/>
    </row>
    <row r="11" spans="1:20" ht="13.5" customHeight="1">
      <c r="A11" s="135"/>
      <c r="B11" s="139" t="s">
        <v>112</v>
      </c>
      <c r="C11" s="140"/>
      <c r="D11" s="141"/>
      <c r="E11" s="148" t="s">
        <v>68</v>
      </c>
      <c r="F11" s="148"/>
      <c r="G11" s="147"/>
      <c r="H11" s="147"/>
      <c r="I11" s="147"/>
      <c r="J11" s="147"/>
      <c r="K11" s="147"/>
      <c r="L11" s="147"/>
      <c r="M11" s="149"/>
      <c r="N11" s="149"/>
      <c r="O11" s="149"/>
      <c r="P11" s="149"/>
      <c r="Q11" s="149"/>
      <c r="R11" s="147"/>
    </row>
    <row r="12" spans="1:20" ht="13.5" customHeight="1">
      <c r="A12" s="135"/>
      <c r="B12" s="139"/>
      <c r="C12" s="140"/>
      <c r="D12" s="141"/>
      <c r="E12" s="148"/>
      <c r="F12" s="148"/>
      <c r="H12" s="147"/>
      <c r="I12" s="147"/>
      <c r="J12" s="147"/>
      <c r="K12" s="147"/>
      <c r="L12" s="147"/>
      <c r="M12" s="149"/>
      <c r="N12" s="149"/>
      <c r="O12" s="149"/>
      <c r="P12" s="149"/>
      <c r="Q12" s="149"/>
      <c r="R12" s="147"/>
    </row>
    <row r="13" spans="1:20" ht="14.25" customHeight="1" thickBot="1">
      <c r="A13" s="135"/>
      <c r="B13" s="159"/>
      <c r="C13" s="160"/>
      <c r="D13" s="161"/>
      <c r="E13" s="162"/>
      <c r="F13" s="162"/>
      <c r="G13" s="162"/>
      <c r="H13" s="162"/>
      <c r="I13" s="162"/>
      <c r="J13" s="162"/>
      <c r="K13" s="162"/>
      <c r="L13" s="162"/>
      <c r="M13" s="163"/>
      <c r="N13" s="163"/>
      <c r="O13" s="163"/>
      <c r="P13" s="163"/>
      <c r="Q13" s="163"/>
      <c r="R13" s="162"/>
    </row>
    <row r="14" spans="1:20" ht="13.5" customHeight="1" thickTop="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31"/>
      <c r="D15" s="132"/>
      <c r="E15" s="148" t="s">
        <v>68</v>
      </c>
      <c r="F15" s="134"/>
      <c r="G15" s="134"/>
      <c r="H15" s="134"/>
      <c r="I15" s="134"/>
      <c r="J15" s="134"/>
      <c r="K15" s="134"/>
      <c r="L15" s="134"/>
      <c r="M15" s="150"/>
      <c r="N15" s="150"/>
      <c r="O15" s="150"/>
      <c r="P15" s="150"/>
      <c r="Q15" s="150"/>
      <c r="R15" s="134"/>
    </row>
    <row r="16" spans="1:20" ht="13.5" customHeight="1">
      <c r="A16" s="136"/>
      <c r="B16" s="130" t="s">
        <v>128</v>
      </c>
      <c r="C16" s="131"/>
      <c r="D16" s="132"/>
      <c r="E16" s="134"/>
      <c r="F16" s="148" t="s">
        <v>68</v>
      </c>
      <c r="G16" s="134"/>
      <c r="H16" s="134"/>
      <c r="I16" s="134"/>
      <c r="J16" s="134"/>
      <c r="K16" s="134"/>
      <c r="L16" s="134"/>
      <c r="M16" s="150"/>
      <c r="N16" s="150"/>
      <c r="O16" s="150"/>
      <c r="P16" s="150"/>
      <c r="Q16" s="150"/>
      <c r="R16" s="134"/>
    </row>
    <row r="17" spans="1:18" ht="11.25" thickBot="1">
      <c r="A17" s="136"/>
      <c r="B17" s="127"/>
      <c r="C17" s="164"/>
      <c r="D17" s="165"/>
      <c r="E17" s="152"/>
      <c r="F17" s="152"/>
      <c r="G17" s="152"/>
      <c r="H17" s="152"/>
      <c r="I17" s="152"/>
      <c r="J17" s="152"/>
      <c r="K17" s="152"/>
      <c r="L17" s="152"/>
      <c r="M17" s="155"/>
      <c r="N17" s="155"/>
      <c r="O17" s="155"/>
      <c r="P17" s="155"/>
      <c r="Q17" s="155"/>
      <c r="R17" s="156"/>
    </row>
    <row r="18" spans="1:18" ht="11.25" thickTop="1">
      <c r="A18" s="137" t="s">
        <v>32</v>
      </c>
      <c r="B18" s="234" t="s">
        <v>33</v>
      </c>
      <c r="C18" s="235"/>
      <c r="D18" s="236"/>
      <c r="E18" s="157" t="s">
        <v>36</v>
      </c>
      <c r="F18" s="157" t="s">
        <v>36</v>
      </c>
      <c r="G18" s="157"/>
      <c r="H18" s="157"/>
      <c r="I18" s="157"/>
      <c r="J18" s="157"/>
      <c r="K18" s="157"/>
      <c r="L18" s="157"/>
      <c r="M18" s="157"/>
      <c r="N18" s="157"/>
      <c r="O18" s="157"/>
      <c r="P18" s="157"/>
      <c r="Q18" s="157"/>
      <c r="R18" s="157"/>
    </row>
    <row r="19" spans="1:18">
      <c r="A19" s="136"/>
      <c r="B19" s="237" t="s">
        <v>37</v>
      </c>
      <c r="C19" s="238"/>
      <c r="D19" s="239"/>
      <c r="E19" s="134" t="s">
        <v>38</v>
      </c>
      <c r="F19" s="134" t="s">
        <v>38</v>
      </c>
      <c r="G19" s="134"/>
      <c r="H19" s="134"/>
      <c r="I19" s="134"/>
      <c r="J19" s="134"/>
      <c r="K19" s="134"/>
      <c r="L19" s="134"/>
      <c r="M19" s="134"/>
      <c r="N19" s="134"/>
      <c r="O19" s="134"/>
      <c r="P19" s="134"/>
      <c r="Q19" s="134"/>
      <c r="R19" s="134"/>
    </row>
    <row r="20" spans="1:18" ht="54">
      <c r="A20" s="136"/>
      <c r="B20" s="224" t="s">
        <v>39</v>
      </c>
      <c r="C20" s="225"/>
      <c r="D20" s="226"/>
      <c r="E20" s="133">
        <v>42594</v>
      </c>
      <c r="F20" s="133">
        <v>42594</v>
      </c>
      <c r="G20" s="133"/>
      <c r="H20" s="133"/>
      <c r="I20" s="133"/>
      <c r="J20" s="133"/>
      <c r="K20" s="133"/>
      <c r="L20" s="133"/>
      <c r="M20" s="133"/>
      <c r="N20" s="133"/>
      <c r="O20" s="133"/>
      <c r="P20" s="133"/>
      <c r="Q20" s="133"/>
      <c r="R20" s="133"/>
    </row>
    <row r="21" spans="1:18">
      <c r="A21" s="9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sheetData>
  <mergeCells count="22">
    <mergeCell ref="A6:B6"/>
    <mergeCell ref="C6:D6"/>
    <mergeCell ref="E6:H6"/>
    <mergeCell ref="L6:R6"/>
    <mergeCell ref="B19:D19"/>
    <mergeCell ref="B20:D20"/>
    <mergeCell ref="B18:D18"/>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workbookViewId="0">
      <selection activeCell="T20" sqref="T20"/>
    </sheetView>
  </sheetViews>
  <sheetFormatPr defaultRowHeight="10.5"/>
  <cols>
    <col min="1" max="1" width="10.5" style="126" customWidth="1"/>
    <col min="2" max="2" width="13.375" style="74" customWidth="1"/>
    <col min="3" max="3" width="15.375" style="126" customWidth="1"/>
    <col min="4" max="4" width="17.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4" t="s">
        <v>45</v>
      </c>
      <c r="B2" s="195"/>
      <c r="C2" s="196" t="s">
        <v>118</v>
      </c>
      <c r="D2" s="197"/>
      <c r="E2" s="198" t="s">
        <v>14</v>
      </c>
      <c r="F2" s="199"/>
      <c r="G2" s="199"/>
      <c r="H2" s="200"/>
      <c r="I2" s="201" t="str">
        <f>C2</f>
        <v>GetAllMessageByConservationId</v>
      </c>
      <c r="J2" s="202"/>
      <c r="K2" s="202"/>
      <c r="L2" s="202"/>
      <c r="M2" s="202"/>
      <c r="N2" s="202"/>
      <c r="O2" s="202"/>
      <c r="P2" s="202"/>
      <c r="Q2" s="202"/>
      <c r="R2" s="203"/>
      <c r="T2" s="73"/>
    </row>
    <row r="3" spans="1:20" ht="30" customHeight="1">
      <c r="A3" s="204" t="s">
        <v>46</v>
      </c>
      <c r="B3" s="205"/>
      <c r="C3" s="206" t="str">
        <f>Cover!F4</f>
        <v>TuanhaSE03108</v>
      </c>
      <c r="D3" s="207"/>
      <c r="E3" s="208" t="s">
        <v>47</v>
      </c>
      <c r="F3" s="209"/>
      <c r="G3" s="209"/>
      <c r="H3" s="210"/>
      <c r="I3" s="211" t="str">
        <f>C3</f>
        <v>TuanhaSE03108</v>
      </c>
      <c r="J3" s="212"/>
      <c r="K3" s="212"/>
      <c r="L3" s="212"/>
      <c r="M3" s="212"/>
      <c r="N3" s="212"/>
      <c r="O3" s="212"/>
      <c r="P3" s="212"/>
      <c r="Q3" s="212"/>
      <c r="R3" s="213"/>
    </row>
    <row r="4" spans="1:20" ht="13.5" customHeight="1">
      <c r="A4" s="204" t="s">
        <v>48</v>
      </c>
      <c r="B4" s="205"/>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3"/>
    </row>
    <row r="6" spans="1:20" ht="13.5" customHeight="1" thickBot="1">
      <c r="A6" s="227">
        <f>COUNTIF(E23:HM23,"P")</f>
        <v>3</v>
      </c>
      <c r="B6" s="228"/>
      <c r="C6" s="229">
        <f>COUNTIF(E23:HO23,"F")</f>
        <v>0</v>
      </c>
      <c r="D6" s="230"/>
      <c r="E6" s="231">
        <f>SUM(L6,- A6,- C6)</f>
        <v>0</v>
      </c>
      <c r="F6" s="230"/>
      <c r="G6" s="230"/>
      <c r="H6" s="232"/>
      <c r="I6" s="117">
        <f>COUNTIF(E22:HM22,"N")</f>
        <v>0</v>
      </c>
      <c r="J6" s="117">
        <f>COUNTIF(E22:HM22,"A")</f>
        <v>3</v>
      </c>
      <c r="K6" s="117">
        <f>COUNTIF(E22:HM22,"B")</f>
        <v>0</v>
      </c>
      <c r="L6" s="231">
        <f>COUNTA(E8:P8)</f>
        <v>3</v>
      </c>
      <c r="M6" s="230"/>
      <c r="N6" s="230"/>
      <c r="O6" s="230"/>
      <c r="P6" s="230"/>
      <c r="Q6" s="230"/>
      <c r="R6" s="233"/>
      <c r="S6" s="118"/>
    </row>
    <row r="7" spans="1:20" ht="11.25" thickBot="1"/>
    <row r="8" spans="1:20" ht="46.5" customHeight="1" thickTop="1" thickBot="1">
      <c r="A8" s="146"/>
      <c r="B8" s="142"/>
      <c r="C8" s="143"/>
      <c r="D8" s="144"/>
      <c r="E8" s="145" t="s">
        <v>31</v>
      </c>
      <c r="F8" s="145" t="s">
        <v>110</v>
      </c>
      <c r="G8" s="145" t="s">
        <v>114</v>
      </c>
      <c r="H8" s="145"/>
      <c r="I8" s="145"/>
      <c r="J8" s="145"/>
      <c r="K8" s="145"/>
      <c r="L8" s="145"/>
      <c r="M8" s="145"/>
      <c r="N8" s="145"/>
      <c r="O8" s="145"/>
      <c r="P8" s="145"/>
      <c r="Q8" s="145"/>
      <c r="R8" s="158"/>
      <c r="S8" s="118"/>
    </row>
    <row r="9" spans="1:20" ht="13.5" customHeight="1">
      <c r="A9" s="135" t="s">
        <v>104</v>
      </c>
      <c r="B9" s="139" t="s">
        <v>131</v>
      </c>
      <c r="C9" s="140"/>
      <c r="D9" s="141"/>
      <c r="E9" s="134" t="s">
        <v>68</v>
      </c>
      <c r="F9" s="134" t="s">
        <v>68</v>
      </c>
      <c r="G9" s="134" t="s">
        <v>68</v>
      </c>
      <c r="H9" s="134"/>
      <c r="I9" s="134"/>
      <c r="J9" s="134"/>
      <c r="K9" s="134"/>
      <c r="L9" s="147"/>
      <c r="M9" s="149"/>
      <c r="N9" s="149"/>
      <c r="O9" s="149"/>
      <c r="P9" s="149"/>
      <c r="Q9" s="149"/>
      <c r="R9" s="147"/>
    </row>
    <row r="10" spans="1:20" ht="13.5" customHeight="1">
      <c r="A10" s="135"/>
      <c r="B10" s="139" t="s">
        <v>132</v>
      </c>
      <c r="C10" s="140"/>
      <c r="D10" s="141"/>
      <c r="E10" s="134" t="s">
        <v>68</v>
      </c>
      <c r="F10" s="134" t="s">
        <v>68</v>
      </c>
      <c r="G10" s="134" t="s">
        <v>68</v>
      </c>
      <c r="H10" s="148"/>
      <c r="I10" s="148"/>
      <c r="J10" s="148"/>
      <c r="K10" s="148"/>
      <c r="L10" s="147"/>
      <c r="M10" s="149"/>
      <c r="N10" s="149"/>
      <c r="O10" s="149"/>
      <c r="P10" s="149"/>
      <c r="Q10" s="149"/>
      <c r="R10" s="147"/>
    </row>
    <row r="11" spans="1:20" ht="13.5" customHeight="1" thickBot="1">
      <c r="A11" s="135"/>
      <c r="B11" s="139" t="s">
        <v>133</v>
      </c>
      <c r="C11" s="140"/>
      <c r="D11" s="141"/>
      <c r="E11" s="134" t="s">
        <v>68</v>
      </c>
      <c r="F11" s="134" t="s">
        <v>68</v>
      </c>
      <c r="G11" s="134" t="s">
        <v>68</v>
      </c>
      <c r="H11" s="148"/>
      <c r="I11" s="148"/>
      <c r="J11" s="148"/>
      <c r="K11" s="148"/>
      <c r="L11" s="147"/>
      <c r="M11" s="149"/>
      <c r="N11" s="149"/>
      <c r="O11" s="149"/>
      <c r="P11" s="149"/>
      <c r="Q11" s="149"/>
      <c r="R11" s="147"/>
    </row>
    <row r="12" spans="1:20" ht="13.5" customHeight="1">
      <c r="A12" s="138" t="s">
        <v>50</v>
      </c>
      <c r="B12" s="166" t="s">
        <v>130</v>
      </c>
      <c r="C12" s="125"/>
      <c r="D12" s="141"/>
      <c r="E12" s="148"/>
      <c r="F12" s="148"/>
      <c r="G12" s="148"/>
      <c r="H12" s="148"/>
      <c r="I12" s="147"/>
      <c r="J12" s="147"/>
      <c r="K12" s="147"/>
      <c r="L12" s="147"/>
      <c r="M12" s="149"/>
      <c r="N12" s="149"/>
      <c r="O12" s="149"/>
      <c r="P12" s="149"/>
      <c r="Q12" s="149"/>
      <c r="R12" s="147"/>
    </row>
    <row r="13" spans="1:20" ht="13.5" customHeight="1">
      <c r="A13" s="135"/>
      <c r="B13" s="125"/>
      <c r="C13" s="125"/>
      <c r="D13" s="141">
        <v>6</v>
      </c>
      <c r="E13" s="134" t="s">
        <v>68</v>
      </c>
      <c r="F13" s="148"/>
      <c r="G13" s="148"/>
      <c r="H13" s="148"/>
      <c r="I13" s="147"/>
      <c r="J13" s="147"/>
      <c r="K13" s="147"/>
      <c r="L13" s="147"/>
      <c r="M13" s="149"/>
      <c r="N13" s="149"/>
      <c r="O13" s="149"/>
      <c r="P13" s="149"/>
      <c r="Q13" s="149"/>
      <c r="R13" s="147"/>
    </row>
    <row r="14" spans="1:20" ht="13.5" customHeight="1">
      <c r="A14" s="135"/>
      <c r="B14" s="125"/>
      <c r="C14" s="125"/>
      <c r="D14" s="141">
        <v>7</v>
      </c>
      <c r="E14" s="148"/>
      <c r="F14" s="134" t="s">
        <v>68</v>
      </c>
      <c r="G14" s="148"/>
      <c r="H14" s="148"/>
      <c r="I14" s="147"/>
      <c r="J14" s="147"/>
      <c r="K14" s="147"/>
      <c r="L14" s="147"/>
      <c r="M14" s="149"/>
      <c r="N14" s="149"/>
      <c r="O14" s="149"/>
      <c r="P14" s="149"/>
      <c r="Q14" s="149"/>
      <c r="R14" s="147"/>
    </row>
    <row r="15" spans="1:20" ht="14.25" customHeight="1" thickBot="1">
      <c r="A15" s="135"/>
      <c r="B15" s="170"/>
      <c r="C15" s="140"/>
      <c r="D15" s="141">
        <v>8</v>
      </c>
      <c r="E15" s="148"/>
      <c r="F15" s="134"/>
      <c r="G15" s="134" t="s">
        <v>68</v>
      </c>
      <c r="H15" s="148"/>
      <c r="I15" s="148"/>
      <c r="J15" s="148"/>
      <c r="K15" s="148"/>
      <c r="L15" s="147"/>
      <c r="M15" s="149"/>
      <c r="N15" s="149"/>
      <c r="O15" s="149"/>
      <c r="P15" s="149"/>
      <c r="Q15" s="149"/>
      <c r="R15" s="147"/>
    </row>
    <row r="16" spans="1:20" ht="14.25" customHeight="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111</v>
      </c>
      <c r="C17" s="128"/>
      <c r="D17" s="129"/>
      <c r="E17" s="134"/>
      <c r="F17" s="148"/>
      <c r="G17" s="148"/>
      <c r="H17" s="148"/>
      <c r="I17" s="148"/>
      <c r="J17" s="148"/>
      <c r="K17" s="148"/>
      <c r="L17" s="148"/>
      <c r="M17" s="151"/>
      <c r="N17" s="151"/>
      <c r="O17" s="151"/>
      <c r="P17" s="151"/>
      <c r="Q17" s="151"/>
      <c r="R17" s="148"/>
    </row>
    <row r="18" spans="1:18" ht="13.5" customHeight="1">
      <c r="A18" s="136"/>
      <c r="B18" s="130" t="s">
        <v>135</v>
      </c>
      <c r="C18" s="131"/>
      <c r="D18" s="132"/>
      <c r="E18" s="134" t="s">
        <v>68</v>
      </c>
      <c r="F18" s="134"/>
      <c r="G18" s="134" t="s">
        <v>68</v>
      </c>
      <c r="H18" s="134"/>
      <c r="I18" s="134"/>
      <c r="J18" s="148"/>
      <c r="K18" s="134"/>
      <c r="L18" s="134"/>
      <c r="M18" s="150"/>
      <c r="N18" s="150"/>
      <c r="O18" s="150"/>
      <c r="P18" s="150"/>
      <c r="Q18" s="150"/>
      <c r="R18" s="134"/>
    </row>
    <row r="19" spans="1:18" ht="13.5" customHeight="1">
      <c r="A19" s="136"/>
      <c r="B19" s="130" t="s">
        <v>134</v>
      </c>
      <c r="C19" s="131"/>
      <c r="D19" s="132"/>
      <c r="E19" s="134"/>
      <c r="F19" s="134" t="s">
        <v>68</v>
      </c>
      <c r="G19" s="134"/>
      <c r="H19" s="134"/>
      <c r="I19" s="134"/>
      <c r="J19" s="134"/>
      <c r="K19" s="134"/>
      <c r="L19" s="134"/>
      <c r="M19" s="150"/>
      <c r="N19" s="150"/>
      <c r="O19" s="150"/>
      <c r="P19" s="150"/>
      <c r="Q19" s="150"/>
      <c r="R19" s="134"/>
    </row>
    <row r="20" spans="1:18" ht="13.5" customHeight="1">
      <c r="A20" s="136"/>
      <c r="B20" s="130"/>
      <c r="C20" s="131"/>
      <c r="D20" s="132"/>
      <c r="E20" s="134"/>
      <c r="F20" s="134"/>
      <c r="G20" s="134"/>
      <c r="H20" s="134"/>
      <c r="I20" s="134"/>
      <c r="J20" s="134"/>
      <c r="K20" s="134"/>
      <c r="L20" s="134"/>
      <c r="M20" s="153"/>
      <c r="N20" s="153"/>
      <c r="O20" s="153"/>
      <c r="P20" s="153"/>
      <c r="Q20" s="153"/>
      <c r="R20" s="154"/>
    </row>
    <row r="21" spans="1:18" ht="13.5" customHeight="1" thickBot="1">
      <c r="A21" s="136"/>
      <c r="B21" s="130"/>
      <c r="C21" s="131"/>
      <c r="D21" s="132"/>
      <c r="E21" s="152"/>
      <c r="F21" s="152"/>
      <c r="G21" s="152"/>
      <c r="H21" s="152"/>
      <c r="I21" s="152"/>
      <c r="J21" s="152"/>
      <c r="K21" s="152"/>
      <c r="L21" s="152"/>
      <c r="M21" s="155"/>
      <c r="N21" s="155"/>
      <c r="O21" s="155"/>
      <c r="P21" s="155"/>
      <c r="Q21" s="155"/>
      <c r="R21" s="156"/>
    </row>
    <row r="22" spans="1:18" ht="13.5" customHeight="1" thickTop="1">
      <c r="A22" s="137" t="s">
        <v>32</v>
      </c>
      <c r="B22" s="240" t="s">
        <v>33</v>
      </c>
      <c r="C22" s="241"/>
      <c r="D22" s="242"/>
      <c r="E22" s="157" t="s">
        <v>36</v>
      </c>
      <c r="F22" s="157" t="s">
        <v>36</v>
      </c>
      <c r="G22" s="157" t="s">
        <v>36</v>
      </c>
      <c r="H22" s="157"/>
      <c r="I22" s="157"/>
      <c r="J22" s="157"/>
      <c r="K22" s="157"/>
      <c r="L22" s="157"/>
      <c r="M22" s="157"/>
      <c r="N22" s="157"/>
      <c r="O22" s="157"/>
      <c r="P22" s="157"/>
      <c r="Q22" s="157"/>
      <c r="R22" s="157"/>
    </row>
    <row r="23" spans="1:18" ht="13.5" customHeight="1">
      <c r="A23" s="136"/>
      <c r="B23" s="237" t="s">
        <v>37</v>
      </c>
      <c r="C23" s="238"/>
      <c r="D23" s="239"/>
      <c r="E23" s="134" t="s">
        <v>38</v>
      </c>
      <c r="F23" s="134" t="s">
        <v>38</v>
      </c>
      <c r="G23" s="134" t="s">
        <v>38</v>
      </c>
      <c r="H23" s="134"/>
      <c r="I23" s="134"/>
      <c r="J23" s="134"/>
      <c r="K23" s="134"/>
      <c r="L23" s="134"/>
      <c r="M23" s="134"/>
      <c r="N23" s="134"/>
      <c r="O23" s="134"/>
      <c r="P23" s="134"/>
      <c r="Q23" s="134"/>
      <c r="R23" s="134"/>
    </row>
    <row r="24" spans="1:18" ht="64.5" customHeight="1">
      <c r="A24" s="136"/>
      <c r="B24" s="224" t="s">
        <v>39</v>
      </c>
      <c r="C24" s="225"/>
      <c r="D24" s="226"/>
      <c r="E24" s="133">
        <v>42594</v>
      </c>
      <c r="F24" s="133">
        <v>42594</v>
      </c>
      <c r="G24" s="133">
        <v>42594</v>
      </c>
      <c r="H24" s="133"/>
      <c r="I24" s="133"/>
      <c r="J24" s="133"/>
      <c r="K24" s="133"/>
      <c r="L24" s="133"/>
      <c r="M24" s="133"/>
      <c r="N24" s="133"/>
      <c r="O24" s="133"/>
      <c r="P24" s="133"/>
      <c r="Q24" s="133"/>
      <c r="R24" s="133"/>
    </row>
    <row r="25" spans="1:18" ht="13.5" customHeight="1">
      <c r="A25" s="96"/>
    </row>
    <row r="26" spans="1:18" ht="13.5" customHeight="1"/>
    <row r="27" spans="1:18" ht="13.5" customHeight="1"/>
    <row r="28" spans="1:18" ht="13.5" customHeight="1"/>
    <row r="29" spans="1:18" ht="13.5" customHeight="1"/>
    <row r="30" spans="1:18" ht="13.5" customHeight="1">
      <c r="B30" s="126"/>
      <c r="D30" s="126"/>
    </row>
    <row r="31" spans="1:18" ht="13.5" customHeight="1">
      <c r="B31" s="126"/>
      <c r="D31" s="126"/>
    </row>
    <row r="32" spans="1:18" ht="13.5" customHeight="1">
      <c r="B32" s="126"/>
      <c r="D32" s="126"/>
    </row>
    <row r="33" spans="2:4" ht="13.5"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13.5" customHeight="1">
      <c r="B40" s="126"/>
      <c r="D40" s="126"/>
    </row>
    <row r="41" spans="2:4" ht="13.5" customHeight="1">
      <c r="B41" s="126"/>
      <c r="D41" s="126"/>
    </row>
    <row r="42" spans="2:4" ht="24" customHeight="1">
      <c r="B42" s="126"/>
      <c r="D42" s="126"/>
    </row>
    <row r="43" spans="2:4" ht="39" customHeight="1">
      <c r="B43" s="126"/>
      <c r="D43" s="126"/>
    </row>
    <row r="44" spans="2:4" ht="13.5" customHeight="1">
      <c r="B44" s="126"/>
      <c r="D44" s="126"/>
    </row>
    <row r="45" spans="2:4" ht="13.5" customHeight="1">
      <c r="B45" s="126"/>
      <c r="D45" s="126"/>
    </row>
    <row r="46" spans="2:4" ht="13.5" customHeight="1">
      <c r="B46" s="126"/>
      <c r="D46" s="126"/>
    </row>
    <row r="47" spans="2:4" ht="13.5" customHeight="1">
      <c r="B47" s="126"/>
      <c r="D47" s="126"/>
    </row>
    <row r="48" spans="2:4" ht="13.5" customHeight="1">
      <c r="B48" s="126"/>
      <c r="D48" s="126"/>
    </row>
    <row r="49" spans="2:4" ht="13.5" customHeight="1">
      <c r="B49" s="126"/>
      <c r="D49" s="126"/>
    </row>
    <row r="50" spans="2:4" ht="13.5" customHeight="1">
      <c r="B50" s="126"/>
      <c r="D50" s="126"/>
    </row>
    <row r="51" spans="2:4" ht="13.5" customHeight="1">
      <c r="B51" s="126"/>
      <c r="D51" s="126"/>
    </row>
    <row r="52" spans="2:4" ht="13.5" customHeight="1">
      <c r="B52" s="126"/>
      <c r="D52" s="126"/>
    </row>
    <row r="53" spans="2:4" ht="13.5" customHeight="1">
      <c r="B53" s="126"/>
      <c r="D53" s="126"/>
    </row>
    <row r="54" spans="2:4" ht="13.5" customHeight="1">
      <c r="B54" s="126"/>
      <c r="D54" s="126"/>
    </row>
    <row r="55" spans="2:4" ht="57" customHeight="1">
      <c r="B55" s="126"/>
      <c r="D55" s="126"/>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4:D24"/>
    <mergeCell ref="A6:B6"/>
    <mergeCell ref="C6:D6"/>
    <mergeCell ref="E6:H6"/>
    <mergeCell ref="L6:R6"/>
    <mergeCell ref="B22:D22"/>
    <mergeCell ref="B23:D23"/>
  </mergeCells>
  <dataValidations count="3">
    <dataValidation type="list" allowBlank="1" showInputMessage="1" showErrorMessage="1" sqref="WVM983063:WVZ983063 JA23:JN23 SW23:TJ23 ACS23:ADF23 AMO23:ANB23 AWK23:AWX23 BGG23:BGT23 BQC23:BQP23 BZY23:CAL23 CJU23:CKH23 CTQ23:CUD23 DDM23:DDZ23 DNI23:DNV23 DXE23:DXR23 EHA23:EHN23 EQW23:ERJ23 FAS23:FBF23 FKO23:FLB23 FUK23:FUX23 GEG23:GET23 GOC23:GOP23 GXY23:GYL23 HHU23:HIH23 HRQ23:HSD23 IBM23:IBZ23 ILI23:ILV23 IVE23:IVR23 JFA23:JFN23 JOW23:JPJ23 JYS23:JZF23 KIO23:KJB23 KSK23:KSX23 LCG23:LCT23 LMC23:LMP23 LVY23:LWL23 MFU23:MGH23 MPQ23:MQD23 MZM23:MZZ23 NJI23:NJV23 NTE23:NTR23 ODA23:ODN23 OMW23:ONJ23 OWS23:OXF23 PGO23:PHB23 PQK23:PQX23 QAG23:QAT23 QKC23:QKP23 QTY23:QUL23 RDU23:REH23 RNQ23:ROD23 RXM23:RXZ23 SHI23:SHV23 SRE23:SRR23 TBA23:TBN23 TKW23:TLJ23 TUS23:TVF23 UEO23:UFB23 UOK23:UOX23 UYG23:UYT23 VIC23:VIP23 VRY23:VSL23 WBU23:WCH23 WLQ23:WMD23 WVM23:WVZ23 E65559:R65559 JA65559:JN65559 SW65559:TJ65559 ACS65559:ADF65559 AMO65559:ANB65559 AWK65559:AWX65559 BGG65559:BGT65559 BQC65559:BQP65559 BZY65559:CAL65559 CJU65559:CKH65559 CTQ65559:CUD65559 DDM65559:DDZ65559 DNI65559:DNV65559 DXE65559:DXR65559 EHA65559:EHN65559 EQW65559:ERJ65559 FAS65559:FBF65559 FKO65559:FLB65559 FUK65559:FUX65559 GEG65559:GET65559 GOC65559:GOP65559 GXY65559:GYL65559 HHU65559:HIH65559 HRQ65559:HSD65559 IBM65559:IBZ65559 ILI65559:ILV65559 IVE65559:IVR65559 JFA65559:JFN65559 JOW65559:JPJ65559 JYS65559:JZF65559 KIO65559:KJB65559 KSK65559:KSX65559 LCG65559:LCT65559 LMC65559:LMP65559 LVY65559:LWL65559 MFU65559:MGH65559 MPQ65559:MQD65559 MZM65559:MZZ65559 NJI65559:NJV65559 NTE65559:NTR65559 ODA65559:ODN65559 OMW65559:ONJ65559 OWS65559:OXF65559 PGO65559:PHB65559 PQK65559:PQX65559 QAG65559:QAT65559 QKC65559:QKP65559 QTY65559:QUL65559 RDU65559:REH65559 RNQ65559:ROD65559 RXM65559:RXZ65559 SHI65559:SHV65559 SRE65559:SRR65559 TBA65559:TBN65559 TKW65559:TLJ65559 TUS65559:TVF65559 UEO65559:UFB65559 UOK65559:UOX65559 UYG65559:UYT65559 VIC65559:VIP65559 VRY65559:VSL65559 WBU65559:WCH65559 WLQ65559:WMD65559 WVM65559:WVZ65559 E131095:R131095 JA131095:JN131095 SW131095:TJ131095 ACS131095:ADF131095 AMO131095:ANB131095 AWK131095:AWX131095 BGG131095:BGT131095 BQC131095:BQP131095 BZY131095:CAL131095 CJU131095:CKH131095 CTQ131095:CUD131095 DDM131095:DDZ131095 DNI131095:DNV131095 DXE131095:DXR131095 EHA131095:EHN131095 EQW131095:ERJ131095 FAS131095:FBF131095 FKO131095:FLB131095 FUK131095:FUX131095 GEG131095:GET131095 GOC131095:GOP131095 GXY131095:GYL131095 HHU131095:HIH131095 HRQ131095:HSD131095 IBM131095:IBZ131095 ILI131095:ILV131095 IVE131095:IVR131095 JFA131095:JFN131095 JOW131095:JPJ131095 JYS131095:JZF131095 KIO131095:KJB131095 KSK131095:KSX131095 LCG131095:LCT131095 LMC131095:LMP131095 LVY131095:LWL131095 MFU131095:MGH131095 MPQ131095:MQD131095 MZM131095:MZZ131095 NJI131095:NJV131095 NTE131095:NTR131095 ODA131095:ODN131095 OMW131095:ONJ131095 OWS131095:OXF131095 PGO131095:PHB131095 PQK131095:PQX131095 QAG131095:QAT131095 QKC131095:QKP131095 QTY131095:QUL131095 RDU131095:REH131095 RNQ131095:ROD131095 RXM131095:RXZ131095 SHI131095:SHV131095 SRE131095:SRR131095 TBA131095:TBN131095 TKW131095:TLJ131095 TUS131095:TVF131095 UEO131095:UFB131095 UOK131095:UOX131095 UYG131095:UYT131095 VIC131095:VIP131095 VRY131095:VSL131095 WBU131095:WCH131095 WLQ131095:WMD131095 WVM131095:WVZ131095 E196631:R196631 JA196631:JN196631 SW196631:TJ196631 ACS196631:ADF196631 AMO196631:ANB196631 AWK196631:AWX196631 BGG196631:BGT196631 BQC196631:BQP196631 BZY196631:CAL196631 CJU196631:CKH196631 CTQ196631:CUD196631 DDM196631:DDZ196631 DNI196631:DNV196631 DXE196631:DXR196631 EHA196631:EHN196631 EQW196631:ERJ196631 FAS196631:FBF196631 FKO196631:FLB196631 FUK196631:FUX196631 GEG196631:GET196631 GOC196631:GOP196631 GXY196631:GYL196631 HHU196631:HIH196631 HRQ196631:HSD196631 IBM196631:IBZ196631 ILI196631:ILV196631 IVE196631:IVR196631 JFA196631:JFN196631 JOW196631:JPJ196631 JYS196631:JZF196631 KIO196631:KJB196631 KSK196631:KSX196631 LCG196631:LCT196631 LMC196631:LMP196631 LVY196631:LWL196631 MFU196631:MGH196631 MPQ196631:MQD196631 MZM196631:MZZ196631 NJI196631:NJV196631 NTE196631:NTR196631 ODA196631:ODN196631 OMW196631:ONJ196631 OWS196631:OXF196631 PGO196631:PHB196631 PQK196631:PQX196631 QAG196631:QAT196631 QKC196631:QKP196631 QTY196631:QUL196631 RDU196631:REH196631 RNQ196631:ROD196631 RXM196631:RXZ196631 SHI196631:SHV196631 SRE196631:SRR196631 TBA196631:TBN196631 TKW196631:TLJ196631 TUS196631:TVF196631 UEO196631:UFB196631 UOK196631:UOX196631 UYG196631:UYT196631 VIC196631:VIP196631 VRY196631:VSL196631 WBU196631:WCH196631 WLQ196631:WMD196631 WVM196631:WVZ196631 E262167:R262167 JA262167:JN262167 SW262167:TJ262167 ACS262167:ADF262167 AMO262167:ANB262167 AWK262167:AWX262167 BGG262167:BGT262167 BQC262167:BQP262167 BZY262167:CAL262167 CJU262167:CKH262167 CTQ262167:CUD262167 DDM262167:DDZ262167 DNI262167:DNV262167 DXE262167:DXR262167 EHA262167:EHN262167 EQW262167:ERJ262167 FAS262167:FBF262167 FKO262167:FLB262167 FUK262167:FUX262167 GEG262167:GET262167 GOC262167:GOP262167 GXY262167:GYL262167 HHU262167:HIH262167 HRQ262167:HSD262167 IBM262167:IBZ262167 ILI262167:ILV262167 IVE262167:IVR262167 JFA262167:JFN262167 JOW262167:JPJ262167 JYS262167:JZF262167 KIO262167:KJB262167 KSK262167:KSX262167 LCG262167:LCT262167 LMC262167:LMP262167 LVY262167:LWL262167 MFU262167:MGH262167 MPQ262167:MQD262167 MZM262167:MZZ262167 NJI262167:NJV262167 NTE262167:NTR262167 ODA262167:ODN262167 OMW262167:ONJ262167 OWS262167:OXF262167 PGO262167:PHB262167 PQK262167:PQX262167 QAG262167:QAT262167 QKC262167:QKP262167 QTY262167:QUL262167 RDU262167:REH262167 RNQ262167:ROD262167 RXM262167:RXZ262167 SHI262167:SHV262167 SRE262167:SRR262167 TBA262167:TBN262167 TKW262167:TLJ262167 TUS262167:TVF262167 UEO262167:UFB262167 UOK262167:UOX262167 UYG262167:UYT262167 VIC262167:VIP262167 VRY262167:VSL262167 WBU262167:WCH262167 WLQ262167:WMD262167 WVM262167:WVZ262167 E327703:R327703 JA327703:JN327703 SW327703:TJ327703 ACS327703:ADF327703 AMO327703:ANB327703 AWK327703:AWX327703 BGG327703:BGT327703 BQC327703:BQP327703 BZY327703:CAL327703 CJU327703:CKH327703 CTQ327703:CUD327703 DDM327703:DDZ327703 DNI327703:DNV327703 DXE327703:DXR327703 EHA327703:EHN327703 EQW327703:ERJ327703 FAS327703:FBF327703 FKO327703:FLB327703 FUK327703:FUX327703 GEG327703:GET327703 GOC327703:GOP327703 GXY327703:GYL327703 HHU327703:HIH327703 HRQ327703:HSD327703 IBM327703:IBZ327703 ILI327703:ILV327703 IVE327703:IVR327703 JFA327703:JFN327703 JOW327703:JPJ327703 JYS327703:JZF327703 KIO327703:KJB327703 KSK327703:KSX327703 LCG327703:LCT327703 LMC327703:LMP327703 LVY327703:LWL327703 MFU327703:MGH327703 MPQ327703:MQD327703 MZM327703:MZZ327703 NJI327703:NJV327703 NTE327703:NTR327703 ODA327703:ODN327703 OMW327703:ONJ327703 OWS327703:OXF327703 PGO327703:PHB327703 PQK327703:PQX327703 QAG327703:QAT327703 QKC327703:QKP327703 QTY327703:QUL327703 RDU327703:REH327703 RNQ327703:ROD327703 RXM327703:RXZ327703 SHI327703:SHV327703 SRE327703:SRR327703 TBA327703:TBN327703 TKW327703:TLJ327703 TUS327703:TVF327703 UEO327703:UFB327703 UOK327703:UOX327703 UYG327703:UYT327703 VIC327703:VIP327703 VRY327703:VSL327703 WBU327703:WCH327703 WLQ327703:WMD327703 WVM327703:WVZ327703 E393239:R393239 JA393239:JN393239 SW393239:TJ393239 ACS393239:ADF393239 AMO393239:ANB393239 AWK393239:AWX393239 BGG393239:BGT393239 BQC393239:BQP393239 BZY393239:CAL393239 CJU393239:CKH393239 CTQ393239:CUD393239 DDM393239:DDZ393239 DNI393239:DNV393239 DXE393239:DXR393239 EHA393239:EHN393239 EQW393239:ERJ393239 FAS393239:FBF393239 FKO393239:FLB393239 FUK393239:FUX393239 GEG393239:GET393239 GOC393239:GOP393239 GXY393239:GYL393239 HHU393239:HIH393239 HRQ393239:HSD393239 IBM393239:IBZ393239 ILI393239:ILV393239 IVE393239:IVR393239 JFA393239:JFN393239 JOW393239:JPJ393239 JYS393239:JZF393239 KIO393239:KJB393239 KSK393239:KSX393239 LCG393239:LCT393239 LMC393239:LMP393239 LVY393239:LWL393239 MFU393239:MGH393239 MPQ393239:MQD393239 MZM393239:MZZ393239 NJI393239:NJV393239 NTE393239:NTR393239 ODA393239:ODN393239 OMW393239:ONJ393239 OWS393239:OXF393239 PGO393239:PHB393239 PQK393239:PQX393239 QAG393239:QAT393239 QKC393239:QKP393239 QTY393239:QUL393239 RDU393239:REH393239 RNQ393239:ROD393239 RXM393239:RXZ393239 SHI393239:SHV393239 SRE393239:SRR393239 TBA393239:TBN393239 TKW393239:TLJ393239 TUS393239:TVF393239 UEO393239:UFB393239 UOK393239:UOX393239 UYG393239:UYT393239 VIC393239:VIP393239 VRY393239:VSL393239 WBU393239:WCH393239 WLQ393239:WMD393239 WVM393239:WVZ393239 E458775:R458775 JA458775:JN458775 SW458775:TJ458775 ACS458775:ADF458775 AMO458775:ANB458775 AWK458775:AWX458775 BGG458775:BGT458775 BQC458775:BQP458775 BZY458775:CAL458775 CJU458775:CKH458775 CTQ458775:CUD458775 DDM458775:DDZ458775 DNI458775:DNV458775 DXE458775:DXR458775 EHA458775:EHN458775 EQW458775:ERJ458775 FAS458775:FBF458775 FKO458775:FLB458775 FUK458775:FUX458775 GEG458775:GET458775 GOC458775:GOP458775 GXY458775:GYL458775 HHU458775:HIH458775 HRQ458775:HSD458775 IBM458775:IBZ458775 ILI458775:ILV458775 IVE458775:IVR458775 JFA458775:JFN458775 JOW458775:JPJ458775 JYS458775:JZF458775 KIO458775:KJB458775 KSK458775:KSX458775 LCG458775:LCT458775 LMC458775:LMP458775 LVY458775:LWL458775 MFU458775:MGH458775 MPQ458775:MQD458775 MZM458775:MZZ458775 NJI458775:NJV458775 NTE458775:NTR458775 ODA458775:ODN458775 OMW458775:ONJ458775 OWS458775:OXF458775 PGO458775:PHB458775 PQK458775:PQX458775 QAG458775:QAT458775 QKC458775:QKP458775 QTY458775:QUL458775 RDU458775:REH458775 RNQ458775:ROD458775 RXM458775:RXZ458775 SHI458775:SHV458775 SRE458775:SRR458775 TBA458775:TBN458775 TKW458775:TLJ458775 TUS458775:TVF458775 UEO458775:UFB458775 UOK458775:UOX458775 UYG458775:UYT458775 VIC458775:VIP458775 VRY458775:VSL458775 WBU458775:WCH458775 WLQ458775:WMD458775 WVM458775:WVZ458775 E524311:R524311 JA524311:JN524311 SW524311:TJ524311 ACS524311:ADF524311 AMO524311:ANB524311 AWK524311:AWX524311 BGG524311:BGT524311 BQC524311:BQP524311 BZY524311:CAL524311 CJU524311:CKH524311 CTQ524311:CUD524311 DDM524311:DDZ524311 DNI524311:DNV524311 DXE524311:DXR524311 EHA524311:EHN524311 EQW524311:ERJ524311 FAS524311:FBF524311 FKO524311:FLB524311 FUK524311:FUX524311 GEG524311:GET524311 GOC524311:GOP524311 GXY524311:GYL524311 HHU524311:HIH524311 HRQ524311:HSD524311 IBM524311:IBZ524311 ILI524311:ILV524311 IVE524311:IVR524311 JFA524311:JFN524311 JOW524311:JPJ524311 JYS524311:JZF524311 KIO524311:KJB524311 KSK524311:KSX524311 LCG524311:LCT524311 LMC524311:LMP524311 LVY524311:LWL524311 MFU524311:MGH524311 MPQ524311:MQD524311 MZM524311:MZZ524311 NJI524311:NJV524311 NTE524311:NTR524311 ODA524311:ODN524311 OMW524311:ONJ524311 OWS524311:OXF524311 PGO524311:PHB524311 PQK524311:PQX524311 QAG524311:QAT524311 QKC524311:QKP524311 QTY524311:QUL524311 RDU524311:REH524311 RNQ524311:ROD524311 RXM524311:RXZ524311 SHI524311:SHV524311 SRE524311:SRR524311 TBA524311:TBN524311 TKW524311:TLJ524311 TUS524311:TVF524311 UEO524311:UFB524311 UOK524311:UOX524311 UYG524311:UYT524311 VIC524311:VIP524311 VRY524311:VSL524311 WBU524311:WCH524311 WLQ524311:WMD524311 WVM524311:WVZ524311 E589847:R589847 JA589847:JN589847 SW589847:TJ589847 ACS589847:ADF589847 AMO589847:ANB589847 AWK589847:AWX589847 BGG589847:BGT589847 BQC589847:BQP589847 BZY589847:CAL589847 CJU589847:CKH589847 CTQ589847:CUD589847 DDM589847:DDZ589847 DNI589847:DNV589847 DXE589847:DXR589847 EHA589847:EHN589847 EQW589847:ERJ589847 FAS589847:FBF589847 FKO589847:FLB589847 FUK589847:FUX589847 GEG589847:GET589847 GOC589847:GOP589847 GXY589847:GYL589847 HHU589847:HIH589847 HRQ589847:HSD589847 IBM589847:IBZ589847 ILI589847:ILV589847 IVE589847:IVR589847 JFA589847:JFN589847 JOW589847:JPJ589847 JYS589847:JZF589847 KIO589847:KJB589847 KSK589847:KSX589847 LCG589847:LCT589847 LMC589847:LMP589847 LVY589847:LWL589847 MFU589847:MGH589847 MPQ589847:MQD589847 MZM589847:MZZ589847 NJI589847:NJV589847 NTE589847:NTR589847 ODA589847:ODN589847 OMW589847:ONJ589847 OWS589847:OXF589847 PGO589847:PHB589847 PQK589847:PQX589847 QAG589847:QAT589847 QKC589847:QKP589847 QTY589847:QUL589847 RDU589847:REH589847 RNQ589847:ROD589847 RXM589847:RXZ589847 SHI589847:SHV589847 SRE589847:SRR589847 TBA589847:TBN589847 TKW589847:TLJ589847 TUS589847:TVF589847 UEO589847:UFB589847 UOK589847:UOX589847 UYG589847:UYT589847 VIC589847:VIP589847 VRY589847:VSL589847 WBU589847:WCH589847 WLQ589847:WMD589847 WVM589847:WVZ589847 E655383:R655383 JA655383:JN655383 SW655383:TJ655383 ACS655383:ADF655383 AMO655383:ANB655383 AWK655383:AWX655383 BGG655383:BGT655383 BQC655383:BQP655383 BZY655383:CAL655383 CJU655383:CKH655383 CTQ655383:CUD655383 DDM655383:DDZ655383 DNI655383:DNV655383 DXE655383:DXR655383 EHA655383:EHN655383 EQW655383:ERJ655383 FAS655383:FBF655383 FKO655383:FLB655383 FUK655383:FUX655383 GEG655383:GET655383 GOC655383:GOP655383 GXY655383:GYL655383 HHU655383:HIH655383 HRQ655383:HSD655383 IBM655383:IBZ655383 ILI655383:ILV655383 IVE655383:IVR655383 JFA655383:JFN655383 JOW655383:JPJ655383 JYS655383:JZF655383 KIO655383:KJB655383 KSK655383:KSX655383 LCG655383:LCT655383 LMC655383:LMP655383 LVY655383:LWL655383 MFU655383:MGH655383 MPQ655383:MQD655383 MZM655383:MZZ655383 NJI655383:NJV655383 NTE655383:NTR655383 ODA655383:ODN655383 OMW655383:ONJ655383 OWS655383:OXF655383 PGO655383:PHB655383 PQK655383:PQX655383 QAG655383:QAT655383 QKC655383:QKP655383 QTY655383:QUL655383 RDU655383:REH655383 RNQ655383:ROD655383 RXM655383:RXZ655383 SHI655383:SHV655383 SRE655383:SRR655383 TBA655383:TBN655383 TKW655383:TLJ655383 TUS655383:TVF655383 UEO655383:UFB655383 UOK655383:UOX655383 UYG655383:UYT655383 VIC655383:VIP655383 VRY655383:VSL655383 WBU655383:WCH655383 WLQ655383:WMD655383 WVM655383:WVZ655383 E720919:R720919 JA720919:JN720919 SW720919:TJ720919 ACS720919:ADF720919 AMO720919:ANB720919 AWK720919:AWX720919 BGG720919:BGT720919 BQC720919:BQP720919 BZY720919:CAL720919 CJU720919:CKH720919 CTQ720919:CUD720919 DDM720919:DDZ720919 DNI720919:DNV720919 DXE720919:DXR720919 EHA720919:EHN720919 EQW720919:ERJ720919 FAS720919:FBF720919 FKO720919:FLB720919 FUK720919:FUX720919 GEG720919:GET720919 GOC720919:GOP720919 GXY720919:GYL720919 HHU720919:HIH720919 HRQ720919:HSD720919 IBM720919:IBZ720919 ILI720919:ILV720919 IVE720919:IVR720919 JFA720919:JFN720919 JOW720919:JPJ720919 JYS720919:JZF720919 KIO720919:KJB720919 KSK720919:KSX720919 LCG720919:LCT720919 LMC720919:LMP720919 LVY720919:LWL720919 MFU720919:MGH720919 MPQ720919:MQD720919 MZM720919:MZZ720919 NJI720919:NJV720919 NTE720919:NTR720919 ODA720919:ODN720919 OMW720919:ONJ720919 OWS720919:OXF720919 PGO720919:PHB720919 PQK720919:PQX720919 QAG720919:QAT720919 QKC720919:QKP720919 QTY720919:QUL720919 RDU720919:REH720919 RNQ720919:ROD720919 RXM720919:RXZ720919 SHI720919:SHV720919 SRE720919:SRR720919 TBA720919:TBN720919 TKW720919:TLJ720919 TUS720919:TVF720919 UEO720919:UFB720919 UOK720919:UOX720919 UYG720919:UYT720919 VIC720919:VIP720919 VRY720919:VSL720919 WBU720919:WCH720919 WLQ720919:WMD720919 WVM720919:WVZ720919 E786455:R786455 JA786455:JN786455 SW786455:TJ786455 ACS786455:ADF786455 AMO786455:ANB786455 AWK786455:AWX786455 BGG786455:BGT786455 BQC786455:BQP786455 BZY786455:CAL786455 CJU786455:CKH786455 CTQ786455:CUD786455 DDM786455:DDZ786455 DNI786455:DNV786455 DXE786455:DXR786455 EHA786455:EHN786455 EQW786455:ERJ786455 FAS786455:FBF786455 FKO786455:FLB786455 FUK786455:FUX786455 GEG786455:GET786455 GOC786455:GOP786455 GXY786455:GYL786455 HHU786455:HIH786455 HRQ786455:HSD786455 IBM786455:IBZ786455 ILI786455:ILV786455 IVE786455:IVR786455 JFA786455:JFN786455 JOW786455:JPJ786455 JYS786455:JZF786455 KIO786455:KJB786455 KSK786455:KSX786455 LCG786455:LCT786455 LMC786455:LMP786455 LVY786455:LWL786455 MFU786455:MGH786455 MPQ786455:MQD786455 MZM786455:MZZ786455 NJI786455:NJV786455 NTE786455:NTR786455 ODA786455:ODN786455 OMW786455:ONJ786455 OWS786455:OXF786455 PGO786455:PHB786455 PQK786455:PQX786455 QAG786455:QAT786455 QKC786455:QKP786455 QTY786455:QUL786455 RDU786455:REH786455 RNQ786455:ROD786455 RXM786455:RXZ786455 SHI786455:SHV786455 SRE786455:SRR786455 TBA786455:TBN786455 TKW786455:TLJ786455 TUS786455:TVF786455 UEO786455:UFB786455 UOK786455:UOX786455 UYG786455:UYT786455 VIC786455:VIP786455 VRY786455:VSL786455 WBU786455:WCH786455 WLQ786455:WMD786455 WVM786455:WVZ786455 E851991:R851991 JA851991:JN851991 SW851991:TJ851991 ACS851991:ADF851991 AMO851991:ANB851991 AWK851991:AWX851991 BGG851991:BGT851991 BQC851991:BQP851991 BZY851991:CAL851991 CJU851991:CKH851991 CTQ851991:CUD851991 DDM851991:DDZ851991 DNI851991:DNV851991 DXE851991:DXR851991 EHA851991:EHN851991 EQW851991:ERJ851991 FAS851991:FBF851991 FKO851991:FLB851991 FUK851991:FUX851991 GEG851991:GET851991 GOC851991:GOP851991 GXY851991:GYL851991 HHU851991:HIH851991 HRQ851991:HSD851991 IBM851991:IBZ851991 ILI851991:ILV851991 IVE851991:IVR851991 JFA851991:JFN851991 JOW851991:JPJ851991 JYS851991:JZF851991 KIO851991:KJB851991 KSK851991:KSX851991 LCG851991:LCT851991 LMC851991:LMP851991 LVY851991:LWL851991 MFU851991:MGH851991 MPQ851991:MQD851991 MZM851991:MZZ851991 NJI851991:NJV851991 NTE851991:NTR851991 ODA851991:ODN851991 OMW851991:ONJ851991 OWS851991:OXF851991 PGO851991:PHB851991 PQK851991:PQX851991 QAG851991:QAT851991 QKC851991:QKP851991 QTY851991:QUL851991 RDU851991:REH851991 RNQ851991:ROD851991 RXM851991:RXZ851991 SHI851991:SHV851991 SRE851991:SRR851991 TBA851991:TBN851991 TKW851991:TLJ851991 TUS851991:TVF851991 UEO851991:UFB851991 UOK851991:UOX851991 UYG851991:UYT851991 VIC851991:VIP851991 VRY851991:VSL851991 WBU851991:WCH851991 WLQ851991:WMD851991 WVM851991:WVZ851991 E917527:R917527 JA917527:JN917527 SW917527:TJ917527 ACS917527:ADF917527 AMO917527:ANB917527 AWK917527:AWX917527 BGG917527:BGT917527 BQC917527:BQP917527 BZY917527:CAL917527 CJU917527:CKH917527 CTQ917527:CUD917527 DDM917527:DDZ917527 DNI917527:DNV917527 DXE917527:DXR917527 EHA917527:EHN917527 EQW917527:ERJ917527 FAS917527:FBF917527 FKO917527:FLB917527 FUK917527:FUX917527 GEG917527:GET917527 GOC917527:GOP917527 GXY917527:GYL917527 HHU917527:HIH917527 HRQ917527:HSD917527 IBM917527:IBZ917527 ILI917527:ILV917527 IVE917527:IVR917527 JFA917527:JFN917527 JOW917527:JPJ917527 JYS917527:JZF917527 KIO917527:KJB917527 KSK917527:KSX917527 LCG917527:LCT917527 LMC917527:LMP917527 LVY917527:LWL917527 MFU917527:MGH917527 MPQ917527:MQD917527 MZM917527:MZZ917527 NJI917527:NJV917527 NTE917527:NTR917527 ODA917527:ODN917527 OMW917527:ONJ917527 OWS917527:OXF917527 PGO917527:PHB917527 PQK917527:PQX917527 QAG917527:QAT917527 QKC917527:QKP917527 QTY917527:QUL917527 RDU917527:REH917527 RNQ917527:ROD917527 RXM917527:RXZ917527 SHI917527:SHV917527 SRE917527:SRR917527 TBA917527:TBN917527 TKW917527:TLJ917527 TUS917527:TVF917527 UEO917527:UFB917527 UOK917527:UOX917527 UYG917527:UYT917527 VIC917527:VIP917527 VRY917527:VSL917527 WBU917527:WCH917527 WLQ917527:WMD917527 WVM917527:WVZ917527 E983063:R983063 JA983063:JN983063 SW983063:TJ983063 ACS983063:ADF983063 AMO983063:ANB983063 AWK983063:AWX983063 BGG983063:BGT983063 BQC983063:BQP983063 BZY983063:CAL983063 CJU983063:CKH983063 CTQ983063:CUD983063 DDM983063:DDZ983063 DNI983063:DNV983063 DXE983063:DXR983063 EHA983063:EHN983063 EQW983063:ERJ983063 FAS983063:FBF983063 FKO983063:FLB983063 FUK983063:FUX983063 GEG983063:GET983063 GOC983063:GOP983063 GXY983063:GYL983063 HHU983063:HIH983063 HRQ983063:HSD983063 IBM983063:IBZ983063 ILI983063:ILV983063 IVE983063:IVR983063 JFA983063:JFN983063 JOW983063:JPJ983063 JYS983063:JZF983063 KIO983063:KJB983063 KSK983063:KSX983063 LCG983063:LCT983063 LMC983063:LMP983063 LVY983063:LWL983063 MFU983063:MGH983063 MPQ983063:MQD983063 MZM983063:MZZ983063 NJI983063:NJV983063 NTE983063:NTR983063 ODA983063:ODN983063 OMW983063:ONJ983063 OWS983063:OXF983063 PGO983063:PHB983063 PQK983063:PQX983063 QAG983063:QAT983063 QKC983063:QKP983063 QTY983063:QUL983063 RDU983063:REH983063 RNQ983063:ROD983063 RXM983063:RXZ983063 SHI983063:SHV983063 SRE983063:SRR983063 TBA983063:TBN983063 TKW983063:TLJ983063 TUS983063:TVF983063 UEO983063:UFB983063 UOK983063:UOX983063 UYG983063:UYT983063 VIC983063:VIP983063 VRY983063:VSL983063 WBU983063:WCH983063 WLQ983063:WMD983063 E23:R23">
      <formula1>"P,F, "</formula1>
    </dataValidation>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"N,A,B, "</formula1>
    </dataValidation>
    <dataValidation type="list" allowBlank="1" showInputMessage="1" showErrorMessage="1" 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6:G65547 JA65546:JC65547 SW65546:SY65547 ACS65546:ACU65547 AMO65546:AMQ65547 AWK65546:AWM65547 BGG65546:BGI65547 BQC65546:BQE65547 BZY65546:CAA65547 CJU65546:CJW65547 CTQ65546:CTS65547 DDM65546:DDO65547 DNI65546:DNK65547 DXE65546:DXG65547 EHA65546:EHC65547 EQW65546:EQY65547 FAS65546:FAU65547 FKO65546:FKQ65547 FUK65546:FUM65547 GEG65546:GEI65547 GOC65546:GOE65547 GXY65546:GYA65547 HHU65546:HHW65547 HRQ65546:HRS65547 IBM65546:IBO65547 ILI65546:ILK65547 IVE65546:IVG65547 JFA65546:JFC65547 JOW65546:JOY65547 JYS65546:JYU65547 KIO65546:KIQ65547 KSK65546:KSM65547 LCG65546:LCI65547 LMC65546:LME65547 LVY65546:LWA65547 MFU65546:MFW65547 MPQ65546:MPS65547 MZM65546:MZO65547 NJI65546:NJK65547 NTE65546:NTG65547 ODA65546:ODC65547 OMW65546:OMY65547 OWS65546:OWU65547 PGO65546:PGQ65547 PQK65546:PQM65547 QAG65546:QAI65547 QKC65546:QKE65547 QTY65546:QUA65547 RDU65546:RDW65547 RNQ65546:RNS65547 RXM65546:RXO65547 SHI65546:SHK65547 SRE65546:SRG65547 TBA65546:TBC65547 TKW65546:TKY65547 TUS65546:TUU65547 UEO65546:UEQ65547 UOK65546:UOM65547 UYG65546:UYI65547 VIC65546:VIE65547 VRY65546:VSA65547 WBU65546:WBW65547 WLQ65546:WLS65547 WVM65546:WVO65547 E131082:G131083 JA131082:JC131083 SW131082:SY131083 ACS131082:ACU131083 AMO131082:AMQ131083 AWK131082:AWM131083 BGG131082:BGI131083 BQC131082:BQE131083 BZY131082:CAA131083 CJU131082:CJW131083 CTQ131082:CTS131083 DDM131082:DDO131083 DNI131082:DNK131083 DXE131082:DXG131083 EHA131082:EHC131083 EQW131082:EQY131083 FAS131082:FAU131083 FKO131082:FKQ131083 FUK131082:FUM131083 GEG131082:GEI131083 GOC131082:GOE131083 GXY131082:GYA131083 HHU131082:HHW131083 HRQ131082:HRS131083 IBM131082:IBO131083 ILI131082:ILK131083 IVE131082:IVG131083 JFA131082:JFC131083 JOW131082:JOY131083 JYS131082:JYU131083 KIO131082:KIQ131083 KSK131082:KSM131083 LCG131082:LCI131083 LMC131082:LME131083 LVY131082:LWA131083 MFU131082:MFW131083 MPQ131082:MPS131083 MZM131082:MZO131083 NJI131082:NJK131083 NTE131082:NTG131083 ODA131082:ODC131083 OMW131082:OMY131083 OWS131082:OWU131083 PGO131082:PGQ131083 PQK131082:PQM131083 QAG131082:QAI131083 QKC131082:QKE131083 QTY131082:QUA131083 RDU131082:RDW131083 RNQ131082:RNS131083 RXM131082:RXO131083 SHI131082:SHK131083 SRE131082:SRG131083 TBA131082:TBC131083 TKW131082:TKY131083 TUS131082:TUU131083 UEO131082:UEQ131083 UOK131082:UOM131083 UYG131082:UYI131083 VIC131082:VIE131083 VRY131082:VSA131083 WBU131082:WBW131083 WLQ131082:WLS131083 WVM131082:WVO131083 E196618:G196619 JA196618:JC196619 SW196618:SY196619 ACS196618:ACU196619 AMO196618:AMQ196619 AWK196618:AWM196619 BGG196618:BGI196619 BQC196618:BQE196619 BZY196618:CAA196619 CJU196618:CJW196619 CTQ196618:CTS196619 DDM196618:DDO196619 DNI196618:DNK196619 DXE196618:DXG196619 EHA196618:EHC196619 EQW196618:EQY196619 FAS196618:FAU196619 FKO196618:FKQ196619 FUK196618:FUM196619 GEG196618:GEI196619 GOC196618:GOE196619 GXY196618:GYA196619 HHU196618:HHW196619 HRQ196618:HRS196619 IBM196618:IBO196619 ILI196618:ILK196619 IVE196618:IVG196619 JFA196618:JFC196619 JOW196618:JOY196619 JYS196618:JYU196619 KIO196618:KIQ196619 KSK196618:KSM196619 LCG196618:LCI196619 LMC196618:LME196619 LVY196618:LWA196619 MFU196618:MFW196619 MPQ196618:MPS196619 MZM196618:MZO196619 NJI196618:NJK196619 NTE196618:NTG196619 ODA196618:ODC196619 OMW196618:OMY196619 OWS196618:OWU196619 PGO196618:PGQ196619 PQK196618:PQM196619 QAG196618:QAI196619 QKC196618:QKE196619 QTY196618:QUA196619 RDU196618:RDW196619 RNQ196618:RNS196619 RXM196618:RXO196619 SHI196618:SHK196619 SRE196618:SRG196619 TBA196618:TBC196619 TKW196618:TKY196619 TUS196618:TUU196619 UEO196618:UEQ196619 UOK196618:UOM196619 UYG196618:UYI196619 VIC196618:VIE196619 VRY196618:VSA196619 WBU196618:WBW196619 WLQ196618:WLS196619 WVM196618:WVO196619 E262154:G262155 JA262154:JC262155 SW262154:SY262155 ACS262154:ACU262155 AMO262154:AMQ262155 AWK262154:AWM262155 BGG262154:BGI262155 BQC262154:BQE262155 BZY262154:CAA262155 CJU262154:CJW262155 CTQ262154:CTS262155 DDM262154:DDO262155 DNI262154:DNK262155 DXE262154:DXG262155 EHA262154:EHC262155 EQW262154:EQY262155 FAS262154:FAU262155 FKO262154:FKQ262155 FUK262154:FUM262155 GEG262154:GEI262155 GOC262154:GOE262155 GXY262154:GYA262155 HHU262154:HHW262155 HRQ262154:HRS262155 IBM262154:IBO262155 ILI262154:ILK262155 IVE262154:IVG262155 JFA262154:JFC262155 JOW262154:JOY262155 JYS262154:JYU262155 KIO262154:KIQ262155 KSK262154:KSM262155 LCG262154:LCI262155 LMC262154:LME262155 LVY262154:LWA262155 MFU262154:MFW262155 MPQ262154:MPS262155 MZM262154:MZO262155 NJI262154:NJK262155 NTE262154:NTG262155 ODA262154:ODC262155 OMW262154:OMY262155 OWS262154:OWU262155 PGO262154:PGQ262155 PQK262154:PQM262155 QAG262154:QAI262155 QKC262154:QKE262155 QTY262154:QUA262155 RDU262154:RDW262155 RNQ262154:RNS262155 RXM262154:RXO262155 SHI262154:SHK262155 SRE262154:SRG262155 TBA262154:TBC262155 TKW262154:TKY262155 TUS262154:TUU262155 UEO262154:UEQ262155 UOK262154:UOM262155 UYG262154:UYI262155 VIC262154:VIE262155 VRY262154:VSA262155 WBU262154:WBW262155 WLQ262154:WLS262155 WVM262154:WVO262155 E327690:G327691 JA327690:JC327691 SW327690:SY327691 ACS327690:ACU327691 AMO327690:AMQ327691 AWK327690:AWM327691 BGG327690:BGI327691 BQC327690:BQE327691 BZY327690:CAA327691 CJU327690:CJW327691 CTQ327690:CTS327691 DDM327690:DDO327691 DNI327690:DNK327691 DXE327690:DXG327691 EHA327690:EHC327691 EQW327690:EQY327691 FAS327690:FAU327691 FKO327690:FKQ327691 FUK327690:FUM327691 GEG327690:GEI327691 GOC327690:GOE327691 GXY327690:GYA327691 HHU327690:HHW327691 HRQ327690:HRS327691 IBM327690:IBO327691 ILI327690:ILK327691 IVE327690:IVG327691 JFA327690:JFC327691 JOW327690:JOY327691 JYS327690:JYU327691 KIO327690:KIQ327691 KSK327690:KSM327691 LCG327690:LCI327691 LMC327690:LME327691 LVY327690:LWA327691 MFU327690:MFW327691 MPQ327690:MPS327691 MZM327690:MZO327691 NJI327690:NJK327691 NTE327690:NTG327691 ODA327690:ODC327691 OMW327690:OMY327691 OWS327690:OWU327691 PGO327690:PGQ327691 PQK327690:PQM327691 QAG327690:QAI327691 QKC327690:QKE327691 QTY327690:QUA327691 RDU327690:RDW327691 RNQ327690:RNS327691 RXM327690:RXO327691 SHI327690:SHK327691 SRE327690:SRG327691 TBA327690:TBC327691 TKW327690:TKY327691 TUS327690:TUU327691 UEO327690:UEQ327691 UOK327690:UOM327691 UYG327690:UYI327691 VIC327690:VIE327691 VRY327690:VSA327691 WBU327690:WBW327691 WLQ327690:WLS327691 WVM327690:WVO327691 E393226:G393227 JA393226:JC393227 SW393226:SY393227 ACS393226:ACU393227 AMO393226:AMQ393227 AWK393226:AWM393227 BGG393226:BGI393227 BQC393226:BQE393227 BZY393226:CAA393227 CJU393226:CJW393227 CTQ393226:CTS393227 DDM393226:DDO393227 DNI393226:DNK393227 DXE393226:DXG393227 EHA393226:EHC393227 EQW393226:EQY393227 FAS393226:FAU393227 FKO393226:FKQ393227 FUK393226:FUM393227 GEG393226:GEI393227 GOC393226:GOE393227 GXY393226:GYA393227 HHU393226:HHW393227 HRQ393226:HRS393227 IBM393226:IBO393227 ILI393226:ILK393227 IVE393226:IVG393227 JFA393226:JFC393227 JOW393226:JOY393227 JYS393226:JYU393227 KIO393226:KIQ393227 KSK393226:KSM393227 LCG393226:LCI393227 LMC393226:LME393227 LVY393226:LWA393227 MFU393226:MFW393227 MPQ393226:MPS393227 MZM393226:MZO393227 NJI393226:NJK393227 NTE393226:NTG393227 ODA393226:ODC393227 OMW393226:OMY393227 OWS393226:OWU393227 PGO393226:PGQ393227 PQK393226:PQM393227 QAG393226:QAI393227 QKC393226:QKE393227 QTY393226:QUA393227 RDU393226:RDW393227 RNQ393226:RNS393227 RXM393226:RXO393227 SHI393226:SHK393227 SRE393226:SRG393227 TBA393226:TBC393227 TKW393226:TKY393227 TUS393226:TUU393227 UEO393226:UEQ393227 UOK393226:UOM393227 UYG393226:UYI393227 VIC393226:VIE393227 VRY393226:VSA393227 WBU393226:WBW393227 WLQ393226:WLS393227 WVM393226:WVO393227 E458762:G458763 JA458762:JC458763 SW458762:SY458763 ACS458762:ACU458763 AMO458762:AMQ458763 AWK458762:AWM458763 BGG458762:BGI458763 BQC458762:BQE458763 BZY458762:CAA458763 CJU458762:CJW458763 CTQ458762:CTS458763 DDM458762:DDO458763 DNI458762:DNK458763 DXE458762:DXG458763 EHA458762:EHC458763 EQW458762:EQY458763 FAS458762:FAU458763 FKO458762:FKQ458763 FUK458762:FUM458763 GEG458762:GEI458763 GOC458762:GOE458763 GXY458762:GYA458763 HHU458762:HHW458763 HRQ458762:HRS458763 IBM458762:IBO458763 ILI458762:ILK458763 IVE458762:IVG458763 JFA458762:JFC458763 JOW458762:JOY458763 JYS458762:JYU458763 KIO458762:KIQ458763 KSK458762:KSM458763 LCG458762:LCI458763 LMC458762:LME458763 LVY458762:LWA458763 MFU458762:MFW458763 MPQ458762:MPS458763 MZM458762:MZO458763 NJI458762:NJK458763 NTE458762:NTG458763 ODA458762:ODC458763 OMW458762:OMY458763 OWS458762:OWU458763 PGO458762:PGQ458763 PQK458762:PQM458763 QAG458762:QAI458763 QKC458762:QKE458763 QTY458762:QUA458763 RDU458762:RDW458763 RNQ458762:RNS458763 RXM458762:RXO458763 SHI458762:SHK458763 SRE458762:SRG458763 TBA458762:TBC458763 TKW458762:TKY458763 TUS458762:TUU458763 UEO458762:UEQ458763 UOK458762:UOM458763 UYG458762:UYI458763 VIC458762:VIE458763 VRY458762:VSA458763 WBU458762:WBW458763 WLQ458762:WLS458763 WVM458762:WVO458763 E524298:G524299 JA524298:JC524299 SW524298:SY524299 ACS524298:ACU524299 AMO524298:AMQ524299 AWK524298:AWM524299 BGG524298:BGI524299 BQC524298:BQE524299 BZY524298:CAA524299 CJU524298:CJW524299 CTQ524298:CTS524299 DDM524298:DDO524299 DNI524298:DNK524299 DXE524298:DXG524299 EHA524298:EHC524299 EQW524298:EQY524299 FAS524298:FAU524299 FKO524298:FKQ524299 FUK524298:FUM524299 GEG524298:GEI524299 GOC524298:GOE524299 GXY524298:GYA524299 HHU524298:HHW524299 HRQ524298:HRS524299 IBM524298:IBO524299 ILI524298:ILK524299 IVE524298:IVG524299 JFA524298:JFC524299 JOW524298:JOY524299 JYS524298:JYU524299 KIO524298:KIQ524299 KSK524298:KSM524299 LCG524298:LCI524299 LMC524298:LME524299 LVY524298:LWA524299 MFU524298:MFW524299 MPQ524298:MPS524299 MZM524298:MZO524299 NJI524298:NJK524299 NTE524298:NTG524299 ODA524298:ODC524299 OMW524298:OMY524299 OWS524298:OWU524299 PGO524298:PGQ524299 PQK524298:PQM524299 QAG524298:QAI524299 QKC524298:QKE524299 QTY524298:QUA524299 RDU524298:RDW524299 RNQ524298:RNS524299 RXM524298:RXO524299 SHI524298:SHK524299 SRE524298:SRG524299 TBA524298:TBC524299 TKW524298:TKY524299 TUS524298:TUU524299 UEO524298:UEQ524299 UOK524298:UOM524299 UYG524298:UYI524299 VIC524298:VIE524299 VRY524298:VSA524299 WBU524298:WBW524299 WLQ524298:WLS524299 WVM524298:WVO524299 E589834:G589835 JA589834:JC589835 SW589834:SY589835 ACS589834:ACU589835 AMO589834:AMQ589835 AWK589834:AWM589835 BGG589834:BGI589835 BQC589834:BQE589835 BZY589834:CAA589835 CJU589834:CJW589835 CTQ589834:CTS589835 DDM589834:DDO589835 DNI589834:DNK589835 DXE589834:DXG589835 EHA589834:EHC589835 EQW589834:EQY589835 FAS589834:FAU589835 FKO589834:FKQ589835 FUK589834:FUM589835 GEG589834:GEI589835 GOC589834:GOE589835 GXY589834:GYA589835 HHU589834:HHW589835 HRQ589834:HRS589835 IBM589834:IBO589835 ILI589834:ILK589835 IVE589834:IVG589835 JFA589834:JFC589835 JOW589834:JOY589835 JYS589834:JYU589835 KIO589834:KIQ589835 KSK589834:KSM589835 LCG589834:LCI589835 LMC589834:LME589835 LVY589834:LWA589835 MFU589834:MFW589835 MPQ589834:MPS589835 MZM589834:MZO589835 NJI589834:NJK589835 NTE589834:NTG589835 ODA589834:ODC589835 OMW589834:OMY589835 OWS589834:OWU589835 PGO589834:PGQ589835 PQK589834:PQM589835 QAG589834:QAI589835 QKC589834:QKE589835 QTY589834:QUA589835 RDU589834:RDW589835 RNQ589834:RNS589835 RXM589834:RXO589835 SHI589834:SHK589835 SRE589834:SRG589835 TBA589834:TBC589835 TKW589834:TKY589835 TUS589834:TUU589835 UEO589834:UEQ589835 UOK589834:UOM589835 UYG589834:UYI589835 VIC589834:VIE589835 VRY589834:VSA589835 WBU589834:WBW589835 WLQ589834:WLS589835 WVM589834:WVO589835 E655370:G655371 JA655370:JC655371 SW655370:SY655371 ACS655370:ACU655371 AMO655370:AMQ655371 AWK655370:AWM655371 BGG655370:BGI655371 BQC655370:BQE655371 BZY655370:CAA655371 CJU655370:CJW655371 CTQ655370:CTS655371 DDM655370:DDO655371 DNI655370:DNK655371 DXE655370:DXG655371 EHA655370:EHC655371 EQW655370:EQY655371 FAS655370:FAU655371 FKO655370:FKQ655371 FUK655370:FUM655371 GEG655370:GEI655371 GOC655370:GOE655371 GXY655370:GYA655371 HHU655370:HHW655371 HRQ655370:HRS655371 IBM655370:IBO655371 ILI655370:ILK655371 IVE655370:IVG655371 JFA655370:JFC655371 JOW655370:JOY655371 JYS655370:JYU655371 KIO655370:KIQ655371 KSK655370:KSM655371 LCG655370:LCI655371 LMC655370:LME655371 LVY655370:LWA655371 MFU655370:MFW655371 MPQ655370:MPS655371 MZM655370:MZO655371 NJI655370:NJK655371 NTE655370:NTG655371 ODA655370:ODC655371 OMW655370:OMY655371 OWS655370:OWU655371 PGO655370:PGQ655371 PQK655370:PQM655371 QAG655370:QAI655371 QKC655370:QKE655371 QTY655370:QUA655371 RDU655370:RDW655371 RNQ655370:RNS655371 RXM655370:RXO655371 SHI655370:SHK655371 SRE655370:SRG655371 TBA655370:TBC655371 TKW655370:TKY655371 TUS655370:TUU655371 UEO655370:UEQ655371 UOK655370:UOM655371 UYG655370:UYI655371 VIC655370:VIE655371 VRY655370:VSA655371 WBU655370:WBW655371 WLQ655370:WLS655371 WVM655370:WVO655371 E720906:G720907 JA720906:JC720907 SW720906:SY720907 ACS720906:ACU720907 AMO720906:AMQ720907 AWK720906:AWM720907 BGG720906:BGI720907 BQC720906:BQE720907 BZY720906:CAA720907 CJU720906:CJW720907 CTQ720906:CTS720907 DDM720906:DDO720907 DNI720906:DNK720907 DXE720906:DXG720907 EHA720906:EHC720907 EQW720906:EQY720907 FAS720906:FAU720907 FKO720906:FKQ720907 FUK720906:FUM720907 GEG720906:GEI720907 GOC720906:GOE720907 GXY720906:GYA720907 HHU720906:HHW720907 HRQ720906:HRS720907 IBM720906:IBO720907 ILI720906:ILK720907 IVE720906:IVG720907 JFA720906:JFC720907 JOW720906:JOY720907 JYS720906:JYU720907 KIO720906:KIQ720907 KSK720906:KSM720907 LCG720906:LCI720907 LMC720906:LME720907 LVY720906:LWA720907 MFU720906:MFW720907 MPQ720906:MPS720907 MZM720906:MZO720907 NJI720906:NJK720907 NTE720906:NTG720907 ODA720906:ODC720907 OMW720906:OMY720907 OWS720906:OWU720907 PGO720906:PGQ720907 PQK720906:PQM720907 QAG720906:QAI720907 QKC720906:QKE720907 QTY720906:QUA720907 RDU720906:RDW720907 RNQ720906:RNS720907 RXM720906:RXO720907 SHI720906:SHK720907 SRE720906:SRG720907 TBA720906:TBC720907 TKW720906:TKY720907 TUS720906:TUU720907 UEO720906:UEQ720907 UOK720906:UOM720907 UYG720906:UYI720907 VIC720906:VIE720907 VRY720906:VSA720907 WBU720906:WBW720907 WLQ720906:WLS720907 WVM720906:WVO720907 E786442:G786443 JA786442:JC786443 SW786442:SY786443 ACS786442:ACU786443 AMO786442:AMQ786443 AWK786442:AWM786443 BGG786442:BGI786443 BQC786442:BQE786443 BZY786442:CAA786443 CJU786442:CJW786443 CTQ786442:CTS786443 DDM786442:DDO786443 DNI786442:DNK786443 DXE786442:DXG786443 EHA786442:EHC786443 EQW786442:EQY786443 FAS786442:FAU786443 FKO786442:FKQ786443 FUK786442:FUM786443 GEG786442:GEI786443 GOC786442:GOE786443 GXY786442:GYA786443 HHU786442:HHW786443 HRQ786442:HRS786443 IBM786442:IBO786443 ILI786442:ILK786443 IVE786442:IVG786443 JFA786442:JFC786443 JOW786442:JOY786443 JYS786442:JYU786443 KIO786442:KIQ786443 KSK786442:KSM786443 LCG786442:LCI786443 LMC786442:LME786443 LVY786442:LWA786443 MFU786442:MFW786443 MPQ786442:MPS786443 MZM786442:MZO786443 NJI786442:NJK786443 NTE786442:NTG786443 ODA786442:ODC786443 OMW786442:OMY786443 OWS786442:OWU786443 PGO786442:PGQ786443 PQK786442:PQM786443 QAG786442:QAI786443 QKC786442:QKE786443 QTY786442:QUA786443 RDU786442:RDW786443 RNQ786442:RNS786443 RXM786442:RXO786443 SHI786442:SHK786443 SRE786442:SRG786443 TBA786442:TBC786443 TKW786442:TKY786443 TUS786442:TUU786443 UEO786442:UEQ786443 UOK786442:UOM786443 UYG786442:UYI786443 VIC786442:VIE786443 VRY786442:VSA786443 WBU786442:WBW786443 WLQ786442:WLS786443 WVM786442:WVO786443 E851978:G851979 JA851978:JC851979 SW851978:SY851979 ACS851978:ACU851979 AMO851978:AMQ851979 AWK851978:AWM851979 BGG851978:BGI851979 BQC851978:BQE851979 BZY851978:CAA851979 CJU851978:CJW851979 CTQ851978:CTS851979 DDM851978:DDO851979 DNI851978:DNK851979 DXE851978:DXG851979 EHA851978:EHC851979 EQW851978:EQY851979 FAS851978:FAU851979 FKO851978:FKQ851979 FUK851978:FUM851979 GEG851978:GEI851979 GOC851978:GOE851979 GXY851978:GYA851979 HHU851978:HHW851979 HRQ851978:HRS851979 IBM851978:IBO851979 ILI851978:ILK851979 IVE851978:IVG851979 JFA851978:JFC851979 JOW851978:JOY851979 JYS851978:JYU851979 KIO851978:KIQ851979 KSK851978:KSM851979 LCG851978:LCI851979 LMC851978:LME851979 LVY851978:LWA851979 MFU851978:MFW851979 MPQ851978:MPS851979 MZM851978:MZO851979 NJI851978:NJK851979 NTE851978:NTG851979 ODA851978:ODC851979 OMW851978:OMY851979 OWS851978:OWU851979 PGO851978:PGQ851979 PQK851978:PQM851979 QAG851978:QAI851979 QKC851978:QKE851979 QTY851978:QUA851979 RDU851978:RDW851979 RNQ851978:RNS851979 RXM851978:RXO851979 SHI851978:SHK851979 SRE851978:SRG851979 TBA851978:TBC851979 TKW851978:TKY851979 TUS851978:TUU851979 UEO851978:UEQ851979 UOK851978:UOM851979 UYG851978:UYI851979 VIC851978:VIE851979 VRY851978:VSA851979 WBU851978:WBW851979 WLQ851978:WLS851979 WVM851978:WVO851979 E917514:G917515 JA917514:JC917515 SW917514:SY917515 ACS917514:ACU917515 AMO917514:AMQ917515 AWK917514:AWM917515 BGG917514:BGI917515 BQC917514:BQE917515 BZY917514:CAA917515 CJU917514:CJW917515 CTQ917514:CTS917515 DDM917514:DDO917515 DNI917514:DNK917515 DXE917514:DXG917515 EHA917514:EHC917515 EQW917514:EQY917515 FAS917514:FAU917515 FKO917514:FKQ917515 FUK917514:FUM917515 GEG917514:GEI917515 GOC917514:GOE917515 GXY917514:GYA917515 HHU917514:HHW917515 HRQ917514:HRS917515 IBM917514:IBO917515 ILI917514:ILK917515 IVE917514:IVG917515 JFA917514:JFC917515 JOW917514:JOY917515 JYS917514:JYU917515 KIO917514:KIQ917515 KSK917514:KSM917515 LCG917514:LCI917515 LMC917514:LME917515 LVY917514:LWA917515 MFU917514:MFW917515 MPQ917514:MPS917515 MZM917514:MZO917515 NJI917514:NJK917515 NTE917514:NTG917515 ODA917514:ODC917515 OMW917514:OMY917515 OWS917514:OWU917515 PGO917514:PGQ917515 PQK917514:PQM917515 QAG917514:QAI917515 QKC917514:QKE917515 QTY917514:QUA917515 RDU917514:RDW917515 RNQ917514:RNS917515 RXM917514:RXO917515 SHI917514:SHK917515 SRE917514:SRG917515 TBA917514:TBC917515 TKW917514:TKY917515 TUS917514:TUU917515 UEO917514:UEQ917515 UOK917514:UOM917515 UYG917514:UYI917515 VIC917514:VIE917515 VRY917514:VSA917515 WBU917514:WBW917515 WLQ917514:WLS917515 WVM917514:WVO917515 E983050:G983051 JA983050:JC983051 SW983050:SY983051 ACS983050:ACU983051 AMO983050:AMQ983051 AWK983050:AWM983051 BGG983050:BGI983051 BQC983050:BQE983051 BZY983050:CAA983051 CJU983050:CJW983051 CTQ983050:CTS983051 DDM983050:DDO983051 DNI983050:DNK983051 DXE983050:DXG983051 EHA983050:EHC983051 EQW983050:EQY983051 FAS983050:FAU983051 FKO983050:FKQ983051 FUK983050:FUM983051 GEG983050:GEI983051 GOC983050:GOE983051 GXY983050:GYA983051 HHU983050:HHW983051 HRQ983050:HRS983051 IBM983050:IBO983051 ILI983050:ILK983051 IVE983050:IVG983051 JFA983050:JFC983051 JOW983050:JOY983051 JYS983050:JYU983051 KIO983050:KIQ983051 KSK983050:KSM983051 LCG983050:LCI983051 LMC983050:LME983051 LVY983050:LWA983051 MFU983050:MFW983051 MPQ983050:MPS983051 MZM983050:MZO983051 NJI983050:NJK983051 NTE983050:NTG983051 ODA983050:ODC983051 OMW983050:OMY983051 OWS983050:OWU983051 PGO983050:PGQ983051 PQK983050:PQM983051 QAG983050:QAI983051 QKC983050:QKE983051 QTY983050:QUA983051 RDU983050:RDW983051 RNQ983050:RNS983051 RXM983050:RXO983051 SHI983050:SHK983051 SRE983050:SRG983051 TBA983050:TBC983051 TKW983050:TKY983051 TUS983050:TUU983051 UEO983050:UEQ983051 UOK983050:UOM983051 UYG983050:UYI983051 VIC983050:VIE983051 VRY983050:VSA983051 WBU983050:WBW983051 WLQ983050:WLS983051 WVM983050:WVO983051 WVM983052:WVZ983061 E65548:R65557 JA65548:JN65557 SW65548:TJ65557 ACS65548:ADF65557 AMO65548:ANB65557 AWK65548:AWX65557 BGG65548:BGT65557 BQC65548:BQP65557 BZY65548:CAL65557 CJU65548:CKH65557 CTQ65548:CUD65557 DDM65548:DDZ65557 DNI65548:DNV65557 DXE65548:DXR65557 EHA65548:EHN65557 EQW65548:ERJ65557 FAS65548:FBF65557 FKO65548:FLB65557 FUK65548:FUX65557 GEG65548:GET65557 GOC65548:GOP65557 GXY65548:GYL65557 HHU65548:HIH65557 HRQ65548:HSD65557 IBM65548:IBZ65557 ILI65548:ILV65557 IVE65548:IVR65557 JFA65548:JFN65557 JOW65548:JPJ65557 JYS65548:JZF65557 KIO65548:KJB65557 KSK65548:KSX65557 LCG65548:LCT65557 LMC65548:LMP65557 LVY65548:LWL65557 MFU65548:MGH65557 MPQ65548:MQD65557 MZM65548:MZZ65557 NJI65548:NJV65557 NTE65548:NTR65557 ODA65548:ODN65557 OMW65548:ONJ65557 OWS65548:OXF65557 PGO65548:PHB65557 PQK65548:PQX65557 QAG65548:QAT65557 QKC65548:QKP65557 QTY65548:QUL65557 RDU65548:REH65557 RNQ65548:ROD65557 RXM65548:RXZ65557 SHI65548:SHV65557 SRE65548:SRR65557 TBA65548:TBN65557 TKW65548:TLJ65557 TUS65548:TVF65557 UEO65548:UFB65557 UOK65548:UOX65557 UYG65548:UYT65557 VIC65548:VIP65557 VRY65548:VSL65557 WBU65548:WCH65557 WLQ65548:WMD65557 WVM65548:WVZ65557 E131084:R131093 JA131084:JN131093 SW131084:TJ131093 ACS131084:ADF131093 AMO131084:ANB131093 AWK131084:AWX131093 BGG131084:BGT131093 BQC131084:BQP131093 BZY131084:CAL131093 CJU131084:CKH131093 CTQ131084:CUD131093 DDM131084:DDZ131093 DNI131084:DNV131093 DXE131084:DXR131093 EHA131084:EHN131093 EQW131084:ERJ131093 FAS131084:FBF131093 FKO131084:FLB131093 FUK131084:FUX131093 GEG131084:GET131093 GOC131084:GOP131093 GXY131084:GYL131093 HHU131084:HIH131093 HRQ131084:HSD131093 IBM131084:IBZ131093 ILI131084:ILV131093 IVE131084:IVR131093 JFA131084:JFN131093 JOW131084:JPJ131093 JYS131084:JZF131093 KIO131084:KJB131093 KSK131084:KSX131093 LCG131084:LCT131093 LMC131084:LMP131093 LVY131084:LWL131093 MFU131084:MGH131093 MPQ131084:MQD131093 MZM131084:MZZ131093 NJI131084:NJV131093 NTE131084:NTR131093 ODA131084:ODN131093 OMW131084:ONJ131093 OWS131084:OXF131093 PGO131084:PHB131093 PQK131084:PQX131093 QAG131084:QAT131093 QKC131084:QKP131093 QTY131084:QUL131093 RDU131084:REH131093 RNQ131084:ROD131093 RXM131084:RXZ131093 SHI131084:SHV131093 SRE131084:SRR131093 TBA131084:TBN131093 TKW131084:TLJ131093 TUS131084:TVF131093 UEO131084:UFB131093 UOK131084:UOX131093 UYG131084:UYT131093 VIC131084:VIP131093 VRY131084:VSL131093 WBU131084:WCH131093 WLQ131084:WMD131093 WVM131084:WVZ131093 E196620:R196629 JA196620:JN196629 SW196620:TJ196629 ACS196620:ADF196629 AMO196620:ANB196629 AWK196620:AWX196629 BGG196620:BGT196629 BQC196620:BQP196629 BZY196620:CAL196629 CJU196620:CKH196629 CTQ196620:CUD196629 DDM196620:DDZ196629 DNI196620:DNV196629 DXE196620:DXR196629 EHA196620:EHN196629 EQW196620:ERJ196629 FAS196620:FBF196629 FKO196620:FLB196629 FUK196620:FUX196629 GEG196620:GET196629 GOC196620:GOP196629 GXY196620:GYL196629 HHU196620:HIH196629 HRQ196620:HSD196629 IBM196620:IBZ196629 ILI196620:ILV196629 IVE196620:IVR196629 JFA196620:JFN196629 JOW196620:JPJ196629 JYS196620:JZF196629 KIO196620:KJB196629 KSK196620:KSX196629 LCG196620:LCT196629 LMC196620:LMP196629 LVY196620:LWL196629 MFU196620:MGH196629 MPQ196620:MQD196629 MZM196620:MZZ196629 NJI196620:NJV196629 NTE196620:NTR196629 ODA196620:ODN196629 OMW196620:ONJ196629 OWS196620:OXF196629 PGO196620:PHB196629 PQK196620:PQX196629 QAG196620:QAT196629 QKC196620:QKP196629 QTY196620:QUL196629 RDU196620:REH196629 RNQ196620:ROD196629 RXM196620:RXZ196629 SHI196620:SHV196629 SRE196620:SRR196629 TBA196620:TBN196629 TKW196620:TLJ196629 TUS196620:TVF196629 UEO196620:UFB196629 UOK196620:UOX196629 UYG196620:UYT196629 VIC196620:VIP196629 VRY196620:VSL196629 WBU196620:WCH196629 WLQ196620:WMD196629 WVM196620:WVZ196629 E262156:R262165 JA262156:JN262165 SW262156:TJ262165 ACS262156:ADF262165 AMO262156:ANB262165 AWK262156:AWX262165 BGG262156:BGT262165 BQC262156:BQP262165 BZY262156:CAL262165 CJU262156:CKH262165 CTQ262156:CUD262165 DDM262156:DDZ262165 DNI262156:DNV262165 DXE262156:DXR262165 EHA262156:EHN262165 EQW262156:ERJ262165 FAS262156:FBF262165 FKO262156:FLB262165 FUK262156:FUX262165 GEG262156:GET262165 GOC262156:GOP262165 GXY262156:GYL262165 HHU262156:HIH262165 HRQ262156:HSD262165 IBM262156:IBZ262165 ILI262156:ILV262165 IVE262156:IVR262165 JFA262156:JFN262165 JOW262156:JPJ262165 JYS262156:JZF262165 KIO262156:KJB262165 KSK262156:KSX262165 LCG262156:LCT262165 LMC262156:LMP262165 LVY262156:LWL262165 MFU262156:MGH262165 MPQ262156:MQD262165 MZM262156:MZZ262165 NJI262156:NJV262165 NTE262156:NTR262165 ODA262156:ODN262165 OMW262156:ONJ262165 OWS262156:OXF262165 PGO262156:PHB262165 PQK262156:PQX262165 QAG262156:QAT262165 QKC262156:QKP262165 QTY262156:QUL262165 RDU262156:REH262165 RNQ262156:ROD262165 RXM262156:RXZ262165 SHI262156:SHV262165 SRE262156:SRR262165 TBA262156:TBN262165 TKW262156:TLJ262165 TUS262156:TVF262165 UEO262156:UFB262165 UOK262156:UOX262165 UYG262156:UYT262165 VIC262156:VIP262165 VRY262156:VSL262165 WBU262156:WCH262165 WLQ262156:WMD262165 WVM262156:WVZ262165 E327692:R327701 JA327692:JN327701 SW327692:TJ327701 ACS327692:ADF327701 AMO327692:ANB327701 AWK327692:AWX327701 BGG327692:BGT327701 BQC327692:BQP327701 BZY327692:CAL327701 CJU327692:CKH327701 CTQ327692:CUD327701 DDM327692:DDZ327701 DNI327692:DNV327701 DXE327692:DXR327701 EHA327692:EHN327701 EQW327692:ERJ327701 FAS327692:FBF327701 FKO327692:FLB327701 FUK327692:FUX327701 GEG327692:GET327701 GOC327692:GOP327701 GXY327692:GYL327701 HHU327692:HIH327701 HRQ327692:HSD327701 IBM327692:IBZ327701 ILI327692:ILV327701 IVE327692:IVR327701 JFA327692:JFN327701 JOW327692:JPJ327701 JYS327692:JZF327701 KIO327692:KJB327701 KSK327692:KSX327701 LCG327692:LCT327701 LMC327692:LMP327701 LVY327692:LWL327701 MFU327692:MGH327701 MPQ327692:MQD327701 MZM327692:MZZ327701 NJI327692:NJV327701 NTE327692:NTR327701 ODA327692:ODN327701 OMW327692:ONJ327701 OWS327692:OXF327701 PGO327692:PHB327701 PQK327692:PQX327701 QAG327692:QAT327701 QKC327692:QKP327701 QTY327692:QUL327701 RDU327692:REH327701 RNQ327692:ROD327701 RXM327692:RXZ327701 SHI327692:SHV327701 SRE327692:SRR327701 TBA327692:TBN327701 TKW327692:TLJ327701 TUS327692:TVF327701 UEO327692:UFB327701 UOK327692:UOX327701 UYG327692:UYT327701 VIC327692:VIP327701 VRY327692:VSL327701 WBU327692:WCH327701 WLQ327692:WMD327701 WVM327692:WVZ327701 E393228:R393237 JA393228:JN393237 SW393228:TJ393237 ACS393228:ADF393237 AMO393228:ANB393237 AWK393228:AWX393237 BGG393228:BGT393237 BQC393228:BQP393237 BZY393228:CAL393237 CJU393228:CKH393237 CTQ393228:CUD393237 DDM393228:DDZ393237 DNI393228:DNV393237 DXE393228:DXR393237 EHA393228:EHN393237 EQW393228:ERJ393237 FAS393228:FBF393237 FKO393228:FLB393237 FUK393228:FUX393237 GEG393228:GET393237 GOC393228:GOP393237 GXY393228:GYL393237 HHU393228:HIH393237 HRQ393228:HSD393237 IBM393228:IBZ393237 ILI393228:ILV393237 IVE393228:IVR393237 JFA393228:JFN393237 JOW393228:JPJ393237 JYS393228:JZF393237 KIO393228:KJB393237 KSK393228:KSX393237 LCG393228:LCT393237 LMC393228:LMP393237 LVY393228:LWL393237 MFU393228:MGH393237 MPQ393228:MQD393237 MZM393228:MZZ393237 NJI393228:NJV393237 NTE393228:NTR393237 ODA393228:ODN393237 OMW393228:ONJ393237 OWS393228:OXF393237 PGO393228:PHB393237 PQK393228:PQX393237 QAG393228:QAT393237 QKC393228:QKP393237 QTY393228:QUL393237 RDU393228:REH393237 RNQ393228:ROD393237 RXM393228:RXZ393237 SHI393228:SHV393237 SRE393228:SRR393237 TBA393228:TBN393237 TKW393228:TLJ393237 TUS393228:TVF393237 UEO393228:UFB393237 UOK393228:UOX393237 UYG393228:UYT393237 VIC393228:VIP393237 VRY393228:VSL393237 WBU393228:WCH393237 WLQ393228:WMD393237 WVM393228:WVZ393237 E458764:R458773 JA458764:JN458773 SW458764:TJ458773 ACS458764:ADF458773 AMO458764:ANB458773 AWK458764:AWX458773 BGG458764:BGT458773 BQC458764:BQP458773 BZY458764:CAL458773 CJU458764:CKH458773 CTQ458764:CUD458773 DDM458764:DDZ458773 DNI458764:DNV458773 DXE458764:DXR458773 EHA458764:EHN458773 EQW458764:ERJ458773 FAS458764:FBF458773 FKO458764:FLB458773 FUK458764:FUX458773 GEG458764:GET458773 GOC458764:GOP458773 GXY458764:GYL458773 HHU458764:HIH458773 HRQ458764:HSD458773 IBM458764:IBZ458773 ILI458764:ILV458773 IVE458764:IVR458773 JFA458764:JFN458773 JOW458764:JPJ458773 JYS458764:JZF458773 KIO458764:KJB458773 KSK458764:KSX458773 LCG458764:LCT458773 LMC458764:LMP458773 LVY458764:LWL458773 MFU458764:MGH458773 MPQ458764:MQD458773 MZM458764:MZZ458773 NJI458764:NJV458773 NTE458764:NTR458773 ODA458764:ODN458773 OMW458764:ONJ458773 OWS458764:OXF458773 PGO458764:PHB458773 PQK458764:PQX458773 QAG458764:QAT458773 QKC458764:QKP458773 QTY458764:QUL458773 RDU458764:REH458773 RNQ458764:ROD458773 RXM458764:RXZ458773 SHI458764:SHV458773 SRE458764:SRR458773 TBA458764:TBN458773 TKW458764:TLJ458773 TUS458764:TVF458773 UEO458764:UFB458773 UOK458764:UOX458773 UYG458764:UYT458773 VIC458764:VIP458773 VRY458764:VSL458773 WBU458764:WCH458773 WLQ458764:WMD458773 WVM458764:WVZ458773 E524300:R524309 JA524300:JN524309 SW524300:TJ524309 ACS524300:ADF524309 AMO524300:ANB524309 AWK524300:AWX524309 BGG524300:BGT524309 BQC524300:BQP524309 BZY524300:CAL524309 CJU524300:CKH524309 CTQ524300:CUD524309 DDM524300:DDZ524309 DNI524300:DNV524309 DXE524300:DXR524309 EHA524300:EHN524309 EQW524300:ERJ524309 FAS524300:FBF524309 FKO524300:FLB524309 FUK524300:FUX524309 GEG524300:GET524309 GOC524300:GOP524309 GXY524300:GYL524309 HHU524300:HIH524309 HRQ524300:HSD524309 IBM524300:IBZ524309 ILI524300:ILV524309 IVE524300:IVR524309 JFA524300:JFN524309 JOW524300:JPJ524309 JYS524300:JZF524309 KIO524300:KJB524309 KSK524300:KSX524309 LCG524300:LCT524309 LMC524300:LMP524309 LVY524300:LWL524309 MFU524300:MGH524309 MPQ524300:MQD524309 MZM524300:MZZ524309 NJI524300:NJV524309 NTE524300:NTR524309 ODA524300:ODN524309 OMW524300:ONJ524309 OWS524300:OXF524309 PGO524300:PHB524309 PQK524300:PQX524309 QAG524300:QAT524309 QKC524300:QKP524309 QTY524300:QUL524309 RDU524300:REH524309 RNQ524300:ROD524309 RXM524300:RXZ524309 SHI524300:SHV524309 SRE524300:SRR524309 TBA524300:TBN524309 TKW524300:TLJ524309 TUS524300:TVF524309 UEO524300:UFB524309 UOK524300:UOX524309 UYG524300:UYT524309 VIC524300:VIP524309 VRY524300:VSL524309 WBU524300:WCH524309 WLQ524300:WMD524309 WVM524300:WVZ524309 E589836:R589845 JA589836:JN589845 SW589836:TJ589845 ACS589836:ADF589845 AMO589836:ANB589845 AWK589836:AWX589845 BGG589836:BGT589845 BQC589836:BQP589845 BZY589836:CAL589845 CJU589836:CKH589845 CTQ589836:CUD589845 DDM589836:DDZ589845 DNI589836:DNV589845 DXE589836:DXR589845 EHA589836:EHN589845 EQW589836:ERJ589845 FAS589836:FBF589845 FKO589836:FLB589845 FUK589836:FUX589845 GEG589836:GET589845 GOC589836:GOP589845 GXY589836:GYL589845 HHU589836:HIH589845 HRQ589836:HSD589845 IBM589836:IBZ589845 ILI589836:ILV589845 IVE589836:IVR589845 JFA589836:JFN589845 JOW589836:JPJ589845 JYS589836:JZF589845 KIO589836:KJB589845 KSK589836:KSX589845 LCG589836:LCT589845 LMC589836:LMP589845 LVY589836:LWL589845 MFU589836:MGH589845 MPQ589836:MQD589845 MZM589836:MZZ589845 NJI589836:NJV589845 NTE589836:NTR589845 ODA589836:ODN589845 OMW589836:ONJ589845 OWS589836:OXF589845 PGO589836:PHB589845 PQK589836:PQX589845 QAG589836:QAT589845 QKC589836:QKP589845 QTY589836:QUL589845 RDU589836:REH589845 RNQ589836:ROD589845 RXM589836:RXZ589845 SHI589836:SHV589845 SRE589836:SRR589845 TBA589836:TBN589845 TKW589836:TLJ589845 TUS589836:TVF589845 UEO589836:UFB589845 UOK589836:UOX589845 UYG589836:UYT589845 VIC589836:VIP589845 VRY589836:VSL589845 WBU589836:WCH589845 WLQ589836:WMD589845 WVM589836:WVZ589845 E655372:R655381 JA655372:JN655381 SW655372:TJ655381 ACS655372:ADF655381 AMO655372:ANB655381 AWK655372:AWX655381 BGG655372:BGT655381 BQC655372:BQP655381 BZY655372:CAL655381 CJU655372:CKH655381 CTQ655372:CUD655381 DDM655372:DDZ655381 DNI655372:DNV655381 DXE655372:DXR655381 EHA655372:EHN655381 EQW655372:ERJ655381 FAS655372:FBF655381 FKO655372:FLB655381 FUK655372:FUX655381 GEG655372:GET655381 GOC655372:GOP655381 GXY655372:GYL655381 HHU655372:HIH655381 HRQ655372:HSD655381 IBM655372:IBZ655381 ILI655372:ILV655381 IVE655372:IVR655381 JFA655372:JFN655381 JOW655372:JPJ655381 JYS655372:JZF655381 KIO655372:KJB655381 KSK655372:KSX655381 LCG655372:LCT655381 LMC655372:LMP655381 LVY655372:LWL655381 MFU655372:MGH655381 MPQ655372:MQD655381 MZM655372:MZZ655381 NJI655372:NJV655381 NTE655372:NTR655381 ODA655372:ODN655381 OMW655372:ONJ655381 OWS655372:OXF655381 PGO655372:PHB655381 PQK655372:PQX655381 QAG655372:QAT655381 QKC655372:QKP655381 QTY655372:QUL655381 RDU655372:REH655381 RNQ655372:ROD655381 RXM655372:RXZ655381 SHI655372:SHV655381 SRE655372:SRR655381 TBA655372:TBN655381 TKW655372:TLJ655381 TUS655372:TVF655381 UEO655372:UFB655381 UOK655372:UOX655381 UYG655372:UYT655381 VIC655372:VIP655381 VRY655372:VSL655381 WBU655372:WCH655381 WLQ655372:WMD655381 WVM655372:WVZ655381 E720908:R720917 JA720908:JN720917 SW720908:TJ720917 ACS720908:ADF720917 AMO720908:ANB720917 AWK720908:AWX720917 BGG720908:BGT720917 BQC720908:BQP720917 BZY720908:CAL720917 CJU720908:CKH720917 CTQ720908:CUD720917 DDM720908:DDZ720917 DNI720908:DNV720917 DXE720908:DXR720917 EHA720908:EHN720917 EQW720908:ERJ720917 FAS720908:FBF720917 FKO720908:FLB720917 FUK720908:FUX720917 GEG720908:GET720917 GOC720908:GOP720917 GXY720908:GYL720917 HHU720908:HIH720917 HRQ720908:HSD720917 IBM720908:IBZ720917 ILI720908:ILV720917 IVE720908:IVR720917 JFA720908:JFN720917 JOW720908:JPJ720917 JYS720908:JZF720917 KIO720908:KJB720917 KSK720908:KSX720917 LCG720908:LCT720917 LMC720908:LMP720917 LVY720908:LWL720917 MFU720908:MGH720917 MPQ720908:MQD720917 MZM720908:MZZ720917 NJI720908:NJV720917 NTE720908:NTR720917 ODA720908:ODN720917 OMW720908:ONJ720917 OWS720908:OXF720917 PGO720908:PHB720917 PQK720908:PQX720917 QAG720908:QAT720917 QKC720908:QKP720917 QTY720908:QUL720917 RDU720908:REH720917 RNQ720908:ROD720917 RXM720908:RXZ720917 SHI720908:SHV720917 SRE720908:SRR720917 TBA720908:TBN720917 TKW720908:TLJ720917 TUS720908:TVF720917 UEO720908:UFB720917 UOK720908:UOX720917 UYG720908:UYT720917 VIC720908:VIP720917 VRY720908:VSL720917 WBU720908:WCH720917 WLQ720908:WMD720917 WVM720908:WVZ720917 E786444:R786453 JA786444:JN786453 SW786444:TJ786453 ACS786444:ADF786453 AMO786444:ANB786453 AWK786444:AWX786453 BGG786444:BGT786453 BQC786444:BQP786453 BZY786444:CAL786453 CJU786444:CKH786453 CTQ786444:CUD786453 DDM786444:DDZ786453 DNI786444:DNV786453 DXE786444:DXR786453 EHA786444:EHN786453 EQW786444:ERJ786453 FAS786444:FBF786453 FKO786444:FLB786453 FUK786444:FUX786453 GEG786444:GET786453 GOC786444:GOP786453 GXY786444:GYL786453 HHU786444:HIH786453 HRQ786444:HSD786453 IBM786444:IBZ786453 ILI786444:ILV786453 IVE786444:IVR786453 JFA786444:JFN786453 JOW786444:JPJ786453 JYS786444:JZF786453 KIO786444:KJB786453 KSK786444:KSX786453 LCG786444:LCT786453 LMC786444:LMP786453 LVY786444:LWL786453 MFU786444:MGH786453 MPQ786444:MQD786453 MZM786444:MZZ786453 NJI786444:NJV786453 NTE786444:NTR786453 ODA786444:ODN786453 OMW786444:ONJ786453 OWS786444:OXF786453 PGO786444:PHB786453 PQK786444:PQX786453 QAG786444:QAT786453 QKC786444:QKP786453 QTY786444:QUL786453 RDU786444:REH786453 RNQ786444:ROD786453 RXM786444:RXZ786453 SHI786444:SHV786453 SRE786444:SRR786453 TBA786444:TBN786453 TKW786444:TLJ786453 TUS786444:TVF786453 UEO786444:UFB786453 UOK786444:UOX786453 UYG786444:UYT786453 VIC786444:VIP786453 VRY786444:VSL786453 WBU786444:WCH786453 WLQ786444:WMD786453 WVM786444:WVZ786453 E851980:R851989 JA851980:JN851989 SW851980:TJ851989 ACS851980:ADF851989 AMO851980:ANB851989 AWK851980:AWX851989 BGG851980:BGT851989 BQC851980:BQP851989 BZY851980:CAL851989 CJU851980:CKH851989 CTQ851980:CUD851989 DDM851980:DDZ851989 DNI851980:DNV851989 DXE851980:DXR851989 EHA851980:EHN851989 EQW851980:ERJ851989 FAS851980:FBF851989 FKO851980:FLB851989 FUK851980:FUX851989 GEG851980:GET851989 GOC851980:GOP851989 GXY851980:GYL851989 HHU851980:HIH851989 HRQ851980:HSD851989 IBM851980:IBZ851989 ILI851980:ILV851989 IVE851980:IVR851989 JFA851980:JFN851989 JOW851980:JPJ851989 JYS851980:JZF851989 KIO851980:KJB851989 KSK851980:KSX851989 LCG851980:LCT851989 LMC851980:LMP851989 LVY851980:LWL851989 MFU851980:MGH851989 MPQ851980:MQD851989 MZM851980:MZZ851989 NJI851980:NJV851989 NTE851980:NTR851989 ODA851980:ODN851989 OMW851980:ONJ851989 OWS851980:OXF851989 PGO851980:PHB851989 PQK851980:PQX851989 QAG851980:QAT851989 QKC851980:QKP851989 QTY851980:QUL851989 RDU851980:REH851989 RNQ851980:ROD851989 RXM851980:RXZ851989 SHI851980:SHV851989 SRE851980:SRR851989 TBA851980:TBN851989 TKW851980:TLJ851989 TUS851980:TVF851989 UEO851980:UFB851989 UOK851980:UOX851989 UYG851980:UYT851989 VIC851980:VIP851989 VRY851980:VSL851989 WBU851980:WCH851989 WLQ851980:WMD851989 WVM851980:WVZ851989 E917516:R917525 JA917516:JN917525 SW917516:TJ917525 ACS917516:ADF917525 AMO917516:ANB917525 AWK917516:AWX917525 BGG917516:BGT917525 BQC917516:BQP917525 BZY917516:CAL917525 CJU917516:CKH917525 CTQ917516:CUD917525 DDM917516:DDZ917525 DNI917516:DNV917525 DXE917516:DXR917525 EHA917516:EHN917525 EQW917516:ERJ917525 FAS917516:FBF917525 FKO917516:FLB917525 FUK917516:FUX917525 GEG917516:GET917525 GOC917516:GOP917525 GXY917516:GYL917525 HHU917516:HIH917525 HRQ917516:HSD917525 IBM917516:IBZ917525 ILI917516:ILV917525 IVE917516:IVR917525 JFA917516:JFN917525 JOW917516:JPJ917525 JYS917516:JZF917525 KIO917516:KJB917525 KSK917516:KSX917525 LCG917516:LCT917525 LMC917516:LMP917525 LVY917516:LWL917525 MFU917516:MGH917525 MPQ917516:MQD917525 MZM917516:MZZ917525 NJI917516:NJV917525 NTE917516:NTR917525 ODA917516:ODN917525 OMW917516:ONJ917525 OWS917516:OXF917525 PGO917516:PHB917525 PQK917516:PQX917525 QAG917516:QAT917525 QKC917516:QKP917525 QTY917516:QUL917525 RDU917516:REH917525 RNQ917516:ROD917525 RXM917516:RXZ917525 SHI917516:SHV917525 SRE917516:SRR917525 TBA917516:TBN917525 TKW917516:TLJ917525 TUS917516:TVF917525 UEO917516:UFB917525 UOK917516:UOX917525 UYG917516:UYT917525 VIC917516:VIP917525 VRY917516:VSL917525 WBU917516:WCH917525 WLQ917516:WMD917525 WVM917516:WVZ917525 E983052:R983061 JA983052:JN983061 SW983052:TJ983061 ACS983052:ADF983061 AMO983052:ANB983061 AWK983052:AWX983061 BGG983052:BGT983061 BQC983052:BQP983061 BZY983052:CAL983061 CJU983052:CKH983061 CTQ983052:CUD983061 DDM983052:DDZ983061 DNI983052:DNV983061 DXE983052:DXR983061 EHA983052:EHN983061 EQW983052:ERJ983061 FAS983052:FBF983061 FKO983052:FLB983061 FUK983052:FUX983061 GEG983052:GET983061 GOC983052:GOP983061 GXY983052:GYL983061 HHU983052:HIH983061 HRQ983052:HSD983061 IBM983052:IBZ983061 ILI983052:ILV983061 IVE983052:IVR983061 JFA983052:JFN983061 JOW983052:JPJ983061 JYS983052:JZF983061 KIO983052:KJB983061 KSK983052:KSX983061 LCG983052:LCT983061 LMC983052:LMP983061 LVY983052:LWL983061 MFU983052:MGH983061 MPQ983052:MQD983061 MZM983052:MZZ983061 NJI983052:NJV983061 NTE983052:NTR983061 ODA983052:ODN983061 OMW983052:ONJ983061 OWS983052:OXF983061 PGO983052:PHB983061 PQK983052:PQX983061 QAG983052:QAT983061 QKC983052:QKP983061 QTY983052:QUL983061 RDU983052:REH983061 RNQ983052:ROD983061 RXM983052:RXZ983061 SHI983052:SHV983061 SRE983052:SRR983061 TBA983052:TBN983061 TKW983052:TLJ983061 TUS983052:TVF983061 UEO983052:UFB983061 UOK983052:UOX983061 UYG983052:UYT983061 VIC983052:VIP983061 VRY983052:VSL983061 WBU983052:WCH983061 WLQ983052:WMD983061 JA12:JN21 WVM12:WVZ21 WLQ12:WMD21 WBU12:WCH21 VRY12:VSL21 VIC12:VIP21 UYG12:UYT21 UOK12:UOX21 UEO12:UFB21 TUS12:TVF21 TKW12:TLJ21 TBA12:TBN21 SRE12:SRR21 SHI12:SHV21 RXM12:RXZ21 RNQ12:ROD21 RDU12:REH21 QTY12:QUL21 QKC12:QKP21 QAG12:QAT21 PQK12:PQX21 PGO12:PHB21 OWS12:OXF21 OMW12:ONJ21 ODA12:ODN21 NTE12:NTR21 NJI12:NJV21 MZM12:MZZ21 MPQ12:MQD21 MFU12:MGH21 LVY12:LWL21 LMC12:LMP21 LCG12:LCT21 KSK12:KSX21 KIO12:KJB21 JYS12:JZF21 JOW12:JPJ21 JFA12:JFN21 IVE12:IVR21 ILI12:ILV21 IBM12:IBZ21 HRQ12:HSD21 HHU12:HIH21 GXY12:GYL21 GOC12:GOP21 GEG12:GET21 FUK12:FUX21 FKO12:FLB21 FAS12:FBF21 EQW12:ERJ21 EHA12:EHN21 DXE12:DXR21 DNI12:DNV21 DDM12:DDZ21 CTQ12:CUD21 CJU12:CKH21 BZY12:CAL21 BQC12:BQP21 BGG12:BGT21 AWK12:AWX21 AMO12:ANB21 ACS12:ADF21 SW12:TJ21 E9:K11 E12:R21">
      <formula1>"O,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tabSelected="1" workbookViewId="0"/>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194" t="s">
        <v>45</v>
      </c>
      <c r="B2" s="195"/>
      <c r="C2" s="196" t="s">
        <v>119</v>
      </c>
      <c r="D2" s="197"/>
      <c r="E2" s="198" t="s">
        <v>14</v>
      </c>
      <c r="F2" s="199"/>
      <c r="G2" s="199"/>
      <c r="H2" s="200"/>
      <c r="I2" s="201" t="str">
        <f>C2</f>
        <v>GetAllConservationByUserId</v>
      </c>
      <c r="J2" s="202"/>
      <c r="K2" s="202"/>
      <c r="L2" s="202"/>
      <c r="M2" s="202"/>
      <c r="N2" s="202"/>
      <c r="O2" s="202"/>
      <c r="P2" s="202"/>
      <c r="Q2" s="202"/>
      <c r="R2" s="203"/>
      <c r="T2" s="73"/>
    </row>
    <row r="3" spans="1:20" ht="30" customHeight="1">
      <c r="A3" s="204" t="s">
        <v>46</v>
      </c>
      <c r="B3" s="205"/>
      <c r="C3" s="206" t="str">
        <f>Cover!F4</f>
        <v>TuanhaSE03108</v>
      </c>
      <c r="D3" s="207"/>
      <c r="E3" s="208" t="s">
        <v>47</v>
      </c>
      <c r="F3" s="209"/>
      <c r="G3" s="209"/>
      <c r="H3" s="210"/>
      <c r="I3" s="211" t="str">
        <f>C3</f>
        <v>TuanhaSE03108</v>
      </c>
      <c r="J3" s="212"/>
      <c r="K3" s="212"/>
      <c r="L3" s="212"/>
      <c r="M3" s="212"/>
      <c r="N3" s="212"/>
      <c r="O3" s="212"/>
      <c r="P3" s="212"/>
      <c r="Q3" s="212"/>
      <c r="R3" s="213"/>
    </row>
    <row r="4" spans="1:20" ht="13.5" customHeight="1">
      <c r="A4" s="204" t="s">
        <v>48</v>
      </c>
      <c r="B4" s="205"/>
      <c r="C4" s="214"/>
      <c r="D4" s="214"/>
      <c r="E4" s="215"/>
      <c r="F4" s="215"/>
      <c r="G4" s="215"/>
      <c r="H4" s="215"/>
      <c r="I4" s="214"/>
      <c r="J4" s="214"/>
      <c r="K4" s="214"/>
      <c r="L4" s="214"/>
      <c r="M4" s="214"/>
      <c r="N4" s="214"/>
      <c r="O4" s="214"/>
      <c r="P4" s="214"/>
      <c r="Q4" s="214"/>
      <c r="R4" s="216"/>
    </row>
    <row r="5" spans="1:20" ht="13.5" customHeight="1">
      <c r="A5" s="217" t="s">
        <v>20</v>
      </c>
      <c r="B5" s="218"/>
      <c r="C5" s="219" t="s">
        <v>21</v>
      </c>
      <c r="D5" s="220"/>
      <c r="E5" s="221" t="s">
        <v>22</v>
      </c>
      <c r="F5" s="220"/>
      <c r="G5" s="220"/>
      <c r="H5" s="222"/>
      <c r="I5" s="220" t="s">
        <v>49</v>
      </c>
      <c r="J5" s="220"/>
      <c r="K5" s="220"/>
      <c r="L5" s="221" t="s">
        <v>23</v>
      </c>
      <c r="M5" s="220"/>
      <c r="N5" s="220"/>
      <c r="O5" s="220"/>
      <c r="P5" s="220"/>
      <c r="Q5" s="220"/>
      <c r="R5" s="223"/>
      <c r="T5" s="73"/>
    </row>
    <row r="6" spans="1:20" ht="13.5" customHeight="1" thickBot="1">
      <c r="A6" s="227">
        <f>COUNTIF(E23:HM23,"P")</f>
        <v>3</v>
      </c>
      <c r="B6" s="228"/>
      <c r="C6" s="229">
        <f>COUNTIF(E23:HO23,"F")</f>
        <v>0</v>
      </c>
      <c r="D6" s="230"/>
      <c r="E6" s="231">
        <f>SUM(L6,- A6,- C6)</f>
        <v>0</v>
      </c>
      <c r="F6" s="230"/>
      <c r="G6" s="230"/>
      <c r="H6" s="232"/>
      <c r="I6" s="117">
        <f>COUNTIF(E22:HM22,"N")</f>
        <v>0</v>
      </c>
      <c r="J6" s="117">
        <f>COUNTIF(E22:HM22,"A")</f>
        <v>3</v>
      </c>
      <c r="K6" s="117">
        <f>COUNTIF(E22:HM22,"B")</f>
        <v>0</v>
      </c>
      <c r="L6" s="231">
        <f>COUNTA(E8:P8)</f>
        <v>3</v>
      </c>
      <c r="M6" s="230"/>
      <c r="N6" s="230"/>
      <c r="O6" s="230"/>
      <c r="P6" s="230"/>
      <c r="Q6" s="230"/>
      <c r="R6" s="233"/>
      <c r="S6" s="118"/>
    </row>
    <row r="7" spans="1:20" ht="11.25" thickBot="1"/>
    <row r="8" spans="1:20" ht="46.5" customHeight="1" thickTop="1" thickBot="1">
      <c r="A8" s="146"/>
      <c r="B8" s="142"/>
      <c r="C8" s="143"/>
      <c r="D8" s="144"/>
      <c r="E8" s="145" t="s">
        <v>31</v>
      </c>
      <c r="F8" s="145" t="s">
        <v>110</v>
      </c>
      <c r="G8" s="145" t="s">
        <v>114</v>
      </c>
      <c r="H8" s="145"/>
      <c r="I8" s="145"/>
      <c r="J8" s="145"/>
      <c r="K8" s="145"/>
      <c r="L8" s="145"/>
      <c r="M8" s="145"/>
      <c r="N8" s="145"/>
      <c r="O8" s="145"/>
      <c r="P8" s="145"/>
      <c r="Q8" s="145"/>
      <c r="R8" s="158"/>
      <c r="S8" s="118"/>
    </row>
    <row r="9" spans="1:20" ht="13.5" customHeight="1">
      <c r="A9" s="135" t="s">
        <v>104</v>
      </c>
      <c r="B9" s="139" t="s">
        <v>138</v>
      </c>
      <c r="C9" s="140"/>
      <c r="D9" s="141"/>
      <c r="E9" s="134" t="s">
        <v>68</v>
      </c>
      <c r="F9" s="134" t="s">
        <v>68</v>
      </c>
      <c r="G9" s="134" t="s">
        <v>68</v>
      </c>
      <c r="H9" s="147"/>
      <c r="I9" s="147"/>
      <c r="J9" s="147"/>
      <c r="K9" s="147"/>
      <c r="L9" s="147"/>
      <c r="M9" s="149"/>
      <c r="N9" s="149"/>
      <c r="O9" s="149"/>
      <c r="P9" s="149"/>
      <c r="Q9" s="149"/>
      <c r="R9" s="147"/>
    </row>
    <row r="10" spans="1:20" ht="13.5" customHeight="1">
      <c r="A10" s="135"/>
      <c r="B10" s="139" t="s">
        <v>139</v>
      </c>
      <c r="C10" s="140"/>
      <c r="D10" s="141"/>
      <c r="E10" s="134" t="s">
        <v>68</v>
      </c>
      <c r="F10" s="134" t="s">
        <v>68</v>
      </c>
      <c r="G10" s="134" t="s">
        <v>68</v>
      </c>
      <c r="H10" s="147"/>
      <c r="I10" s="147"/>
      <c r="J10" s="147"/>
      <c r="K10" s="147"/>
      <c r="L10" s="147"/>
      <c r="M10" s="149"/>
      <c r="N10" s="149"/>
      <c r="O10" s="149"/>
      <c r="P10" s="149"/>
      <c r="Q10" s="149"/>
      <c r="R10" s="147"/>
    </row>
    <row r="11" spans="1:20" ht="13.5" customHeight="1" thickBot="1">
      <c r="A11" s="135"/>
      <c r="B11" s="139" t="s">
        <v>140</v>
      </c>
      <c r="C11" s="140"/>
      <c r="D11" s="141"/>
      <c r="E11" s="134" t="s">
        <v>68</v>
      </c>
      <c r="F11" s="134" t="s">
        <v>68</v>
      </c>
      <c r="G11" s="134" t="s">
        <v>68</v>
      </c>
      <c r="H11" s="147"/>
      <c r="I11" s="147"/>
      <c r="J11" s="147"/>
      <c r="K11" s="147"/>
      <c r="L11" s="147"/>
      <c r="M11" s="149"/>
      <c r="N11" s="149"/>
      <c r="O11" s="149"/>
      <c r="P11" s="149"/>
      <c r="Q11" s="149"/>
      <c r="R11" s="147"/>
    </row>
    <row r="12" spans="1:20" ht="13.5" customHeight="1">
      <c r="A12" s="138" t="s">
        <v>50</v>
      </c>
      <c r="B12" s="139" t="s">
        <v>141</v>
      </c>
      <c r="C12" s="140"/>
      <c r="D12" s="141"/>
      <c r="E12" s="148"/>
      <c r="F12" s="147"/>
      <c r="G12" s="147"/>
      <c r="H12" s="147"/>
      <c r="I12" s="147"/>
      <c r="J12" s="147"/>
      <c r="K12" s="147"/>
      <c r="L12" s="147"/>
      <c r="M12" s="149"/>
      <c r="N12" s="149"/>
      <c r="O12" s="149"/>
      <c r="P12" s="149"/>
      <c r="Q12" s="149"/>
      <c r="R12" s="147"/>
    </row>
    <row r="13" spans="1:20" ht="13.5" customHeight="1">
      <c r="A13" s="135"/>
      <c r="B13" s="139"/>
      <c r="C13" s="140"/>
      <c r="D13" s="141" t="s">
        <v>142</v>
      </c>
      <c r="E13" s="134" t="s">
        <v>68</v>
      </c>
      <c r="F13" s="148"/>
      <c r="G13" s="148"/>
      <c r="H13" s="147"/>
      <c r="I13" s="147"/>
      <c r="J13" s="147"/>
      <c r="K13" s="147"/>
      <c r="L13" s="147"/>
      <c r="M13" s="149"/>
      <c r="N13" s="149"/>
      <c r="O13" s="149"/>
      <c r="P13" s="149"/>
      <c r="Q13" s="149"/>
      <c r="R13" s="147"/>
    </row>
    <row r="14" spans="1:20" ht="14.25" customHeight="1">
      <c r="A14" s="135"/>
      <c r="B14" s="139"/>
      <c r="C14" s="140"/>
      <c r="D14" s="141" t="s">
        <v>143</v>
      </c>
      <c r="E14" s="148"/>
      <c r="F14" s="134" t="s">
        <v>68</v>
      </c>
      <c r="G14" s="148"/>
      <c r="H14" s="147"/>
      <c r="I14" s="147"/>
      <c r="J14" s="147"/>
      <c r="K14" s="147"/>
      <c r="L14" s="147"/>
      <c r="M14" s="149"/>
      <c r="N14" s="149"/>
      <c r="O14" s="149"/>
      <c r="P14" s="149"/>
      <c r="Q14" s="149"/>
      <c r="R14" s="147"/>
    </row>
    <row r="15" spans="1:20" ht="13.5" customHeight="1" thickBot="1">
      <c r="A15" s="135"/>
      <c r="B15" s="159"/>
      <c r="C15" s="160"/>
      <c r="D15" s="161" t="s">
        <v>144</v>
      </c>
      <c r="E15" s="162"/>
      <c r="F15" s="162"/>
      <c r="G15" s="162" t="s">
        <v>68</v>
      </c>
      <c r="H15" s="162"/>
      <c r="I15" s="162"/>
      <c r="J15" s="162"/>
      <c r="K15" s="162"/>
      <c r="L15" s="162"/>
      <c r="M15" s="163"/>
      <c r="N15" s="163"/>
      <c r="O15" s="163"/>
      <c r="P15" s="163"/>
      <c r="Q15" s="163"/>
      <c r="R15" s="162"/>
    </row>
    <row r="16" spans="1:20" ht="13.5" customHeight="1" thickTop="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111</v>
      </c>
      <c r="C17" s="131"/>
      <c r="D17" s="132"/>
      <c r="E17" s="148"/>
      <c r="F17" s="134"/>
      <c r="G17" s="134"/>
      <c r="H17" s="134"/>
      <c r="I17" s="134"/>
      <c r="J17" s="134"/>
      <c r="K17" s="134"/>
      <c r="L17" s="134"/>
      <c r="M17" s="150"/>
      <c r="N17" s="150"/>
      <c r="O17" s="150"/>
      <c r="P17" s="150"/>
      <c r="Q17" s="150"/>
      <c r="R17" s="134"/>
    </row>
    <row r="18" spans="1:18">
      <c r="A18" s="136"/>
      <c r="B18" s="130" t="s">
        <v>145</v>
      </c>
      <c r="C18" s="131"/>
      <c r="D18" s="132"/>
      <c r="E18" s="134" t="s">
        <v>68</v>
      </c>
      <c r="F18" s="148"/>
      <c r="G18" s="134" t="s">
        <v>68</v>
      </c>
      <c r="H18" s="134"/>
      <c r="I18" s="134"/>
      <c r="J18" s="134"/>
      <c r="K18" s="134"/>
      <c r="L18" s="134"/>
      <c r="M18" s="150"/>
      <c r="N18" s="150"/>
      <c r="O18" s="150"/>
      <c r="P18" s="150"/>
      <c r="Q18" s="150"/>
      <c r="R18" s="134"/>
    </row>
    <row r="19" spans="1:18">
      <c r="A19" s="136"/>
      <c r="B19" s="130" t="s">
        <v>146</v>
      </c>
      <c r="C19" s="131"/>
      <c r="D19" s="171"/>
      <c r="E19" s="134"/>
      <c r="F19" s="134" t="s">
        <v>68</v>
      </c>
      <c r="G19" s="148"/>
      <c r="H19" s="134"/>
      <c r="I19" s="134"/>
      <c r="J19" s="134"/>
      <c r="K19" s="134"/>
      <c r="L19" s="134"/>
      <c r="M19" s="150"/>
      <c r="N19" s="150"/>
      <c r="O19" s="150"/>
      <c r="P19" s="150"/>
      <c r="Q19" s="150"/>
      <c r="R19" s="134"/>
    </row>
    <row r="20" spans="1:18">
      <c r="A20" s="136"/>
      <c r="B20" s="130"/>
      <c r="C20" s="131"/>
      <c r="D20" s="171"/>
      <c r="E20" s="134"/>
      <c r="F20" s="134"/>
      <c r="G20" s="134"/>
      <c r="H20" s="134"/>
      <c r="I20" s="134"/>
      <c r="J20" s="134"/>
      <c r="K20" s="134"/>
      <c r="L20" s="134"/>
      <c r="M20" s="150"/>
      <c r="N20" s="150"/>
      <c r="O20" s="150"/>
      <c r="P20" s="150"/>
      <c r="Q20" s="150"/>
      <c r="R20" s="134"/>
    </row>
    <row r="21" spans="1:18" ht="11.25" thickBot="1">
      <c r="A21" s="136"/>
      <c r="B21" s="127"/>
      <c r="C21" s="164"/>
      <c r="D21" s="165"/>
      <c r="E21" s="152"/>
      <c r="F21" s="134"/>
      <c r="G21" s="152"/>
      <c r="H21" s="152"/>
      <c r="I21" s="152"/>
      <c r="J21" s="152"/>
      <c r="K21" s="152"/>
      <c r="L21" s="152"/>
      <c r="M21" s="155"/>
      <c r="N21" s="155"/>
      <c r="O21" s="155"/>
      <c r="P21" s="155"/>
      <c r="Q21" s="155"/>
      <c r="R21" s="156"/>
    </row>
    <row r="22" spans="1:18" ht="11.25" thickTop="1">
      <c r="A22" s="137" t="s">
        <v>32</v>
      </c>
      <c r="B22" s="234" t="s">
        <v>33</v>
      </c>
      <c r="C22" s="235"/>
      <c r="D22" s="236"/>
      <c r="E22" s="157" t="s">
        <v>36</v>
      </c>
      <c r="F22" s="157" t="s">
        <v>36</v>
      </c>
      <c r="G22" s="157" t="s">
        <v>36</v>
      </c>
      <c r="H22" s="157"/>
      <c r="I22" s="157"/>
      <c r="J22" s="157"/>
      <c r="K22" s="157"/>
      <c r="L22" s="157"/>
      <c r="M22" s="157"/>
      <c r="N22" s="157"/>
      <c r="O22" s="157"/>
      <c r="P22" s="157"/>
      <c r="Q22" s="157"/>
      <c r="R22" s="157"/>
    </row>
    <row r="23" spans="1:18">
      <c r="A23" s="136"/>
      <c r="B23" s="237" t="s">
        <v>37</v>
      </c>
      <c r="C23" s="238"/>
      <c r="D23" s="239"/>
      <c r="E23" s="134" t="s">
        <v>38</v>
      </c>
      <c r="F23" s="134" t="s">
        <v>38</v>
      </c>
      <c r="G23" s="134" t="s">
        <v>38</v>
      </c>
      <c r="H23" s="134"/>
      <c r="I23" s="134"/>
      <c r="J23" s="134"/>
      <c r="K23" s="134"/>
      <c r="L23" s="134"/>
      <c r="M23" s="134"/>
      <c r="N23" s="134"/>
      <c r="O23" s="134"/>
      <c r="P23" s="134"/>
      <c r="Q23" s="134"/>
      <c r="R23" s="134"/>
    </row>
    <row r="24" spans="1:18" ht="54">
      <c r="A24" s="136"/>
      <c r="B24" s="224" t="s">
        <v>39</v>
      </c>
      <c r="C24" s="225"/>
      <c r="D24" s="226"/>
      <c r="E24" s="133">
        <v>42594</v>
      </c>
      <c r="F24" s="133">
        <v>42594</v>
      </c>
      <c r="G24" s="133">
        <v>42594</v>
      </c>
      <c r="H24" s="133"/>
      <c r="I24" s="133"/>
      <c r="J24" s="133"/>
      <c r="K24" s="133"/>
      <c r="L24" s="133"/>
      <c r="M24" s="133"/>
      <c r="N24" s="133"/>
      <c r="O24" s="133"/>
      <c r="P24" s="133"/>
      <c r="Q24" s="133"/>
      <c r="R24" s="133"/>
    </row>
    <row r="25" spans="1:18">
      <c r="A25" s="9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row r="53" spans="2:4">
      <c r="B53" s="126"/>
      <c r="D53" s="126"/>
    </row>
    <row r="54" spans="2:4">
      <c r="B54" s="126"/>
      <c r="D54" s="126"/>
    </row>
    <row r="55" spans="2:4">
      <c r="B55" s="126"/>
      <c r="D55" s="126"/>
    </row>
  </sheetData>
  <mergeCells count="22">
    <mergeCell ref="B24:D24"/>
    <mergeCell ref="A6:B6"/>
    <mergeCell ref="C6:D6"/>
    <mergeCell ref="E6:H6"/>
    <mergeCell ref="L6:R6"/>
    <mergeCell ref="B22:D22"/>
    <mergeCell ref="B23:D23"/>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"N,A,B, "</formula1>
    </dataValidation>
    <dataValidation type="list" allowBlank="1" showInputMessage="1" showErrorMessage="1" sqref="WVM983063:WVZ983063 JA23:JN23 SW23:TJ23 ACS23:ADF23 AMO23:ANB23 AWK23:AWX23 BGG23:BGT23 BQC23:BQP23 BZY23:CAL23 CJU23:CKH23 CTQ23:CUD23 DDM23:DDZ23 DNI23:DNV23 DXE23:DXR23 EHA23:EHN23 EQW23:ERJ23 FAS23:FBF23 FKO23:FLB23 FUK23:FUX23 GEG23:GET23 GOC23:GOP23 GXY23:GYL23 HHU23:HIH23 HRQ23:HSD23 IBM23:IBZ23 ILI23:ILV23 IVE23:IVR23 JFA23:JFN23 JOW23:JPJ23 JYS23:JZF23 KIO23:KJB23 KSK23:KSX23 LCG23:LCT23 LMC23:LMP23 LVY23:LWL23 MFU23:MGH23 MPQ23:MQD23 MZM23:MZZ23 NJI23:NJV23 NTE23:NTR23 ODA23:ODN23 OMW23:ONJ23 OWS23:OXF23 PGO23:PHB23 PQK23:PQX23 QAG23:QAT23 QKC23:QKP23 QTY23:QUL23 RDU23:REH23 RNQ23:ROD23 RXM23:RXZ23 SHI23:SHV23 SRE23:SRR23 TBA23:TBN23 TKW23:TLJ23 TUS23:TVF23 UEO23:UFB23 UOK23:UOX23 UYG23:UYT23 VIC23:VIP23 VRY23:VSL23 WBU23:WCH23 WLQ23:WMD23 WVM23:WVZ23 E65559:R65559 JA65559:JN65559 SW65559:TJ65559 ACS65559:ADF65559 AMO65559:ANB65559 AWK65559:AWX65559 BGG65559:BGT65559 BQC65559:BQP65559 BZY65559:CAL65559 CJU65559:CKH65559 CTQ65559:CUD65559 DDM65559:DDZ65559 DNI65559:DNV65559 DXE65559:DXR65559 EHA65559:EHN65559 EQW65559:ERJ65559 FAS65559:FBF65559 FKO65559:FLB65559 FUK65559:FUX65559 GEG65559:GET65559 GOC65559:GOP65559 GXY65559:GYL65559 HHU65559:HIH65559 HRQ65559:HSD65559 IBM65559:IBZ65559 ILI65559:ILV65559 IVE65559:IVR65559 JFA65559:JFN65559 JOW65559:JPJ65559 JYS65559:JZF65559 KIO65559:KJB65559 KSK65559:KSX65559 LCG65559:LCT65559 LMC65559:LMP65559 LVY65559:LWL65559 MFU65559:MGH65559 MPQ65559:MQD65559 MZM65559:MZZ65559 NJI65559:NJV65559 NTE65559:NTR65559 ODA65559:ODN65559 OMW65559:ONJ65559 OWS65559:OXF65559 PGO65559:PHB65559 PQK65559:PQX65559 QAG65559:QAT65559 QKC65559:QKP65559 QTY65559:QUL65559 RDU65559:REH65559 RNQ65559:ROD65559 RXM65559:RXZ65559 SHI65559:SHV65559 SRE65559:SRR65559 TBA65559:TBN65559 TKW65559:TLJ65559 TUS65559:TVF65559 UEO65559:UFB65559 UOK65559:UOX65559 UYG65559:UYT65559 VIC65559:VIP65559 VRY65559:VSL65559 WBU65559:WCH65559 WLQ65559:WMD65559 WVM65559:WVZ65559 E131095:R131095 JA131095:JN131095 SW131095:TJ131095 ACS131095:ADF131095 AMO131095:ANB131095 AWK131095:AWX131095 BGG131095:BGT131095 BQC131095:BQP131095 BZY131095:CAL131095 CJU131095:CKH131095 CTQ131095:CUD131095 DDM131095:DDZ131095 DNI131095:DNV131095 DXE131095:DXR131095 EHA131095:EHN131095 EQW131095:ERJ131095 FAS131095:FBF131095 FKO131095:FLB131095 FUK131095:FUX131095 GEG131095:GET131095 GOC131095:GOP131095 GXY131095:GYL131095 HHU131095:HIH131095 HRQ131095:HSD131095 IBM131095:IBZ131095 ILI131095:ILV131095 IVE131095:IVR131095 JFA131095:JFN131095 JOW131095:JPJ131095 JYS131095:JZF131095 KIO131095:KJB131095 KSK131095:KSX131095 LCG131095:LCT131095 LMC131095:LMP131095 LVY131095:LWL131095 MFU131095:MGH131095 MPQ131095:MQD131095 MZM131095:MZZ131095 NJI131095:NJV131095 NTE131095:NTR131095 ODA131095:ODN131095 OMW131095:ONJ131095 OWS131095:OXF131095 PGO131095:PHB131095 PQK131095:PQX131095 QAG131095:QAT131095 QKC131095:QKP131095 QTY131095:QUL131095 RDU131095:REH131095 RNQ131095:ROD131095 RXM131095:RXZ131095 SHI131095:SHV131095 SRE131095:SRR131095 TBA131095:TBN131095 TKW131095:TLJ131095 TUS131095:TVF131095 UEO131095:UFB131095 UOK131095:UOX131095 UYG131095:UYT131095 VIC131095:VIP131095 VRY131095:VSL131095 WBU131095:WCH131095 WLQ131095:WMD131095 WVM131095:WVZ131095 E196631:R196631 JA196631:JN196631 SW196631:TJ196631 ACS196631:ADF196631 AMO196631:ANB196631 AWK196631:AWX196631 BGG196631:BGT196631 BQC196631:BQP196631 BZY196631:CAL196631 CJU196631:CKH196631 CTQ196631:CUD196631 DDM196631:DDZ196631 DNI196631:DNV196631 DXE196631:DXR196631 EHA196631:EHN196631 EQW196631:ERJ196631 FAS196631:FBF196631 FKO196631:FLB196631 FUK196631:FUX196631 GEG196631:GET196631 GOC196631:GOP196631 GXY196631:GYL196631 HHU196631:HIH196631 HRQ196631:HSD196631 IBM196631:IBZ196631 ILI196631:ILV196631 IVE196631:IVR196631 JFA196631:JFN196631 JOW196631:JPJ196631 JYS196631:JZF196631 KIO196631:KJB196631 KSK196631:KSX196631 LCG196631:LCT196631 LMC196631:LMP196631 LVY196631:LWL196631 MFU196631:MGH196631 MPQ196631:MQD196631 MZM196631:MZZ196631 NJI196631:NJV196631 NTE196631:NTR196631 ODA196631:ODN196631 OMW196631:ONJ196631 OWS196631:OXF196631 PGO196631:PHB196631 PQK196631:PQX196631 QAG196631:QAT196631 QKC196631:QKP196631 QTY196631:QUL196631 RDU196631:REH196631 RNQ196631:ROD196631 RXM196631:RXZ196631 SHI196631:SHV196631 SRE196631:SRR196631 TBA196631:TBN196631 TKW196631:TLJ196631 TUS196631:TVF196631 UEO196631:UFB196631 UOK196631:UOX196631 UYG196631:UYT196631 VIC196631:VIP196631 VRY196631:VSL196631 WBU196631:WCH196631 WLQ196631:WMD196631 WVM196631:WVZ196631 E262167:R262167 JA262167:JN262167 SW262167:TJ262167 ACS262167:ADF262167 AMO262167:ANB262167 AWK262167:AWX262167 BGG262167:BGT262167 BQC262167:BQP262167 BZY262167:CAL262167 CJU262167:CKH262167 CTQ262167:CUD262167 DDM262167:DDZ262167 DNI262167:DNV262167 DXE262167:DXR262167 EHA262167:EHN262167 EQW262167:ERJ262167 FAS262167:FBF262167 FKO262167:FLB262167 FUK262167:FUX262167 GEG262167:GET262167 GOC262167:GOP262167 GXY262167:GYL262167 HHU262167:HIH262167 HRQ262167:HSD262167 IBM262167:IBZ262167 ILI262167:ILV262167 IVE262167:IVR262167 JFA262167:JFN262167 JOW262167:JPJ262167 JYS262167:JZF262167 KIO262167:KJB262167 KSK262167:KSX262167 LCG262167:LCT262167 LMC262167:LMP262167 LVY262167:LWL262167 MFU262167:MGH262167 MPQ262167:MQD262167 MZM262167:MZZ262167 NJI262167:NJV262167 NTE262167:NTR262167 ODA262167:ODN262167 OMW262167:ONJ262167 OWS262167:OXF262167 PGO262167:PHB262167 PQK262167:PQX262167 QAG262167:QAT262167 QKC262167:QKP262167 QTY262167:QUL262167 RDU262167:REH262167 RNQ262167:ROD262167 RXM262167:RXZ262167 SHI262167:SHV262167 SRE262167:SRR262167 TBA262167:TBN262167 TKW262167:TLJ262167 TUS262167:TVF262167 UEO262167:UFB262167 UOK262167:UOX262167 UYG262167:UYT262167 VIC262167:VIP262167 VRY262167:VSL262167 WBU262167:WCH262167 WLQ262167:WMD262167 WVM262167:WVZ262167 E327703:R327703 JA327703:JN327703 SW327703:TJ327703 ACS327703:ADF327703 AMO327703:ANB327703 AWK327703:AWX327703 BGG327703:BGT327703 BQC327703:BQP327703 BZY327703:CAL327703 CJU327703:CKH327703 CTQ327703:CUD327703 DDM327703:DDZ327703 DNI327703:DNV327703 DXE327703:DXR327703 EHA327703:EHN327703 EQW327703:ERJ327703 FAS327703:FBF327703 FKO327703:FLB327703 FUK327703:FUX327703 GEG327703:GET327703 GOC327703:GOP327703 GXY327703:GYL327703 HHU327703:HIH327703 HRQ327703:HSD327703 IBM327703:IBZ327703 ILI327703:ILV327703 IVE327703:IVR327703 JFA327703:JFN327703 JOW327703:JPJ327703 JYS327703:JZF327703 KIO327703:KJB327703 KSK327703:KSX327703 LCG327703:LCT327703 LMC327703:LMP327703 LVY327703:LWL327703 MFU327703:MGH327703 MPQ327703:MQD327703 MZM327703:MZZ327703 NJI327703:NJV327703 NTE327703:NTR327703 ODA327703:ODN327703 OMW327703:ONJ327703 OWS327703:OXF327703 PGO327703:PHB327703 PQK327703:PQX327703 QAG327703:QAT327703 QKC327703:QKP327703 QTY327703:QUL327703 RDU327703:REH327703 RNQ327703:ROD327703 RXM327703:RXZ327703 SHI327703:SHV327703 SRE327703:SRR327703 TBA327703:TBN327703 TKW327703:TLJ327703 TUS327703:TVF327703 UEO327703:UFB327703 UOK327703:UOX327703 UYG327703:UYT327703 VIC327703:VIP327703 VRY327703:VSL327703 WBU327703:WCH327703 WLQ327703:WMD327703 WVM327703:WVZ327703 E393239:R393239 JA393239:JN393239 SW393239:TJ393239 ACS393239:ADF393239 AMO393239:ANB393239 AWK393239:AWX393239 BGG393239:BGT393239 BQC393239:BQP393239 BZY393239:CAL393239 CJU393239:CKH393239 CTQ393239:CUD393239 DDM393239:DDZ393239 DNI393239:DNV393239 DXE393239:DXR393239 EHA393239:EHN393239 EQW393239:ERJ393239 FAS393239:FBF393239 FKO393239:FLB393239 FUK393239:FUX393239 GEG393239:GET393239 GOC393239:GOP393239 GXY393239:GYL393239 HHU393239:HIH393239 HRQ393239:HSD393239 IBM393239:IBZ393239 ILI393239:ILV393239 IVE393239:IVR393239 JFA393239:JFN393239 JOW393239:JPJ393239 JYS393239:JZF393239 KIO393239:KJB393239 KSK393239:KSX393239 LCG393239:LCT393239 LMC393239:LMP393239 LVY393239:LWL393239 MFU393239:MGH393239 MPQ393239:MQD393239 MZM393239:MZZ393239 NJI393239:NJV393239 NTE393239:NTR393239 ODA393239:ODN393239 OMW393239:ONJ393239 OWS393239:OXF393239 PGO393239:PHB393239 PQK393239:PQX393239 QAG393239:QAT393239 QKC393239:QKP393239 QTY393239:QUL393239 RDU393239:REH393239 RNQ393239:ROD393239 RXM393239:RXZ393239 SHI393239:SHV393239 SRE393239:SRR393239 TBA393239:TBN393239 TKW393239:TLJ393239 TUS393239:TVF393239 UEO393239:UFB393239 UOK393239:UOX393239 UYG393239:UYT393239 VIC393239:VIP393239 VRY393239:VSL393239 WBU393239:WCH393239 WLQ393239:WMD393239 WVM393239:WVZ393239 E458775:R458775 JA458775:JN458775 SW458775:TJ458775 ACS458775:ADF458775 AMO458775:ANB458775 AWK458775:AWX458775 BGG458775:BGT458775 BQC458775:BQP458775 BZY458775:CAL458775 CJU458775:CKH458775 CTQ458775:CUD458775 DDM458775:DDZ458775 DNI458775:DNV458775 DXE458775:DXR458775 EHA458775:EHN458775 EQW458775:ERJ458775 FAS458775:FBF458775 FKO458775:FLB458775 FUK458775:FUX458775 GEG458775:GET458775 GOC458775:GOP458775 GXY458775:GYL458775 HHU458775:HIH458775 HRQ458775:HSD458775 IBM458775:IBZ458775 ILI458775:ILV458775 IVE458775:IVR458775 JFA458775:JFN458775 JOW458775:JPJ458775 JYS458775:JZF458775 KIO458775:KJB458775 KSK458775:KSX458775 LCG458775:LCT458775 LMC458775:LMP458775 LVY458775:LWL458775 MFU458775:MGH458775 MPQ458775:MQD458775 MZM458775:MZZ458775 NJI458775:NJV458775 NTE458775:NTR458775 ODA458775:ODN458775 OMW458775:ONJ458775 OWS458775:OXF458775 PGO458775:PHB458775 PQK458775:PQX458775 QAG458775:QAT458775 QKC458775:QKP458775 QTY458775:QUL458775 RDU458775:REH458775 RNQ458775:ROD458775 RXM458775:RXZ458775 SHI458775:SHV458775 SRE458775:SRR458775 TBA458775:TBN458775 TKW458775:TLJ458775 TUS458775:TVF458775 UEO458775:UFB458775 UOK458775:UOX458775 UYG458775:UYT458775 VIC458775:VIP458775 VRY458775:VSL458775 WBU458775:WCH458775 WLQ458775:WMD458775 WVM458775:WVZ458775 E524311:R524311 JA524311:JN524311 SW524311:TJ524311 ACS524311:ADF524311 AMO524311:ANB524311 AWK524311:AWX524311 BGG524311:BGT524311 BQC524311:BQP524311 BZY524311:CAL524311 CJU524311:CKH524311 CTQ524311:CUD524311 DDM524311:DDZ524311 DNI524311:DNV524311 DXE524311:DXR524311 EHA524311:EHN524311 EQW524311:ERJ524311 FAS524311:FBF524311 FKO524311:FLB524311 FUK524311:FUX524311 GEG524311:GET524311 GOC524311:GOP524311 GXY524311:GYL524311 HHU524311:HIH524311 HRQ524311:HSD524311 IBM524311:IBZ524311 ILI524311:ILV524311 IVE524311:IVR524311 JFA524311:JFN524311 JOW524311:JPJ524311 JYS524311:JZF524311 KIO524311:KJB524311 KSK524311:KSX524311 LCG524311:LCT524311 LMC524311:LMP524311 LVY524311:LWL524311 MFU524311:MGH524311 MPQ524311:MQD524311 MZM524311:MZZ524311 NJI524311:NJV524311 NTE524311:NTR524311 ODA524311:ODN524311 OMW524311:ONJ524311 OWS524311:OXF524311 PGO524311:PHB524311 PQK524311:PQX524311 QAG524311:QAT524311 QKC524311:QKP524311 QTY524311:QUL524311 RDU524311:REH524311 RNQ524311:ROD524311 RXM524311:RXZ524311 SHI524311:SHV524311 SRE524311:SRR524311 TBA524311:TBN524311 TKW524311:TLJ524311 TUS524311:TVF524311 UEO524311:UFB524311 UOK524311:UOX524311 UYG524311:UYT524311 VIC524311:VIP524311 VRY524311:VSL524311 WBU524311:WCH524311 WLQ524311:WMD524311 WVM524311:WVZ524311 E589847:R589847 JA589847:JN589847 SW589847:TJ589847 ACS589847:ADF589847 AMO589847:ANB589847 AWK589847:AWX589847 BGG589847:BGT589847 BQC589847:BQP589847 BZY589847:CAL589847 CJU589847:CKH589847 CTQ589847:CUD589847 DDM589847:DDZ589847 DNI589847:DNV589847 DXE589847:DXR589847 EHA589847:EHN589847 EQW589847:ERJ589847 FAS589847:FBF589847 FKO589847:FLB589847 FUK589847:FUX589847 GEG589847:GET589847 GOC589847:GOP589847 GXY589847:GYL589847 HHU589847:HIH589847 HRQ589847:HSD589847 IBM589847:IBZ589847 ILI589847:ILV589847 IVE589847:IVR589847 JFA589847:JFN589847 JOW589847:JPJ589847 JYS589847:JZF589847 KIO589847:KJB589847 KSK589847:KSX589847 LCG589847:LCT589847 LMC589847:LMP589847 LVY589847:LWL589847 MFU589847:MGH589847 MPQ589847:MQD589847 MZM589847:MZZ589847 NJI589847:NJV589847 NTE589847:NTR589847 ODA589847:ODN589847 OMW589847:ONJ589847 OWS589847:OXF589847 PGO589847:PHB589847 PQK589847:PQX589847 QAG589847:QAT589847 QKC589847:QKP589847 QTY589847:QUL589847 RDU589847:REH589847 RNQ589847:ROD589847 RXM589847:RXZ589847 SHI589847:SHV589847 SRE589847:SRR589847 TBA589847:TBN589847 TKW589847:TLJ589847 TUS589847:TVF589847 UEO589847:UFB589847 UOK589847:UOX589847 UYG589847:UYT589847 VIC589847:VIP589847 VRY589847:VSL589847 WBU589847:WCH589847 WLQ589847:WMD589847 WVM589847:WVZ589847 E655383:R655383 JA655383:JN655383 SW655383:TJ655383 ACS655383:ADF655383 AMO655383:ANB655383 AWK655383:AWX655383 BGG655383:BGT655383 BQC655383:BQP655383 BZY655383:CAL655383 CJU655383:CKH655383 CTQ655383:CUD655383 DDM655383:DDZ655383 DNI655383:DNV655383 DXE655383:DXR655383 EHA655383:EHN655383 EQW655383:ERJ655383 FAS655383:FBF655383 FKO655383:FLB655383 FUK655383:FUX655383 GEG655383:GET655383 GOC655383:GOP655383 GXY655383:GYL655383 HHU655383:HIH655383 HRQ655383:HSD655383 IBM655383:IBZ655383 ILI655383:ILV655383 IVE655383:IVR655383 JFA655383:JFN655383 JOW655383:JPJ655383 JYS655383:JZF655383 KIO655383:KJB655383 KSK655383:KSX655383 LCG655383:LCT655383 LMC655383:LMP655383 LVY655383:LWL655383 MFU655383:MGH655383 MPQ655383:MQD655383 MZM655383:MZZ655383 NJI655383:NJV655383 NTE655383:NTR655383 ODA655383:ODN655383 OMW655383:ONJ655383 OWS655383:OXF655383 PGO655383:PHB655383 PQK655383:PQX655383 QAG655383:QAT655383 QKC655383:QKP655383 QTY655383:QUL655383 RDU655383:REH655383 RNQ655383:ROD655383 RXM655383:RXZ655383 SHI655383:SHV655383 SRE655383:SRR655383 TBA655383:TBN655383 TKW655383:TLJ655383 TUS655383:TVF655383 UEO655383:UFB655383 UOK655383:UOX655383 UYG655383:UYT655383 VIC655383:VIP655383 VRY655383:VSL655383 WBU655383:WCH655383 WLQ655383:WMD655383 WVM655383:WVZ655383 E720919:R720919 JA720919:JN720919 SW720919:TJ720919 ACS720919:ADF720919 AMO720919:ANB720919 AWK720919:AWX720919 BGG720919:BGT720919 BQC720919:BQP720919 BZY720919:CAL720919 CJU720919:CKH720919 CTQ720919:CUD720919 DDM720919:DDZ720919 DNI720919:DNV720919 DXE720919:DXR720919 EHA720919:EHN720919 EQW720919:ERJ720919 FAS720919:FBF720919 FKO720919:FLB720919 FUK720919:FUX720919 GEG720919:GET720919 GOC720919:GOP720919 GXY720919:GYL720919 HHU720919:HIH720919 HRQ720919:HSD720919 IBM720919:IBZ720919 ILI720919:ILV720919 IVE720919:IVR720919 JFA720919:JFN720919 JOW720919:JPJ720919 JYS720919:JZF720919 KIO720919:KJB720919 KSK720919:KSX720919 LCG720919:LCT720919 LMC720919:LMP720919 LVY720919:LWL720919 MFU720919:MGH720919 MPQ720919:MQD720919 MZM720919:MZZ720919 NJI720919:NJV720919 NTE720919:NTR720919 ODA720919:ODN720919 OMW720919:ONJ720919 OWS720919:OXF720919 PGO720919:PHB720919 PQK720919:PQX720919 QAG720919:QAT720919 QKC720919:QKP720919 QTY720919:QUL720919 RDU720919:REH720919 RNQ720919:ROD720919 RXM720919:RXZ720919 SHI720919:SHV720919 SRE720919:SRR720919 TBA720919:TBN720919 TKW720919:TLJ720919 TUS720919:TVF720919 UEO720919:UFB720919 UOK720919:UOX720919 UYG720919:UYT720919 VIC720919:VIP720919 VRY720919:VSL720919 WBU720919:WCH720919 WLQ720919:WMD720919 WVM720919:WVZ720919 E786455:R786455 JA786455:JN786455 SW786455:TJ786455 ACS786455:ADF786455 AMO786455:ANB786455 AWK786455:AWX786455 BGG786455:BGT786455 BQC786455:BQP786455 BZY786455:CAL786455 CJU786455:CKH786455 CTQ786455:CUD786455 DDM786455:DDZ786455 DNI786455:DNV786455 DXE786455:DXR786455 EHA786455:EHN786455 EQW786455:ERJ786455 FAS786455:FBF786455 FKO786455:FLB786455 FUK786455:FUX786455 GEG786455:GET786455 GOC786455:GOP786455 GXY786455:GYL786455 HHU786455:HIH786455 HRQ786455:HSD786455 IBM786455:IBZ786455 ILI786455:ILV786455 IVE786455:IVR786455 JFA786455:JFN786455 JOW786455:JPJ786455 JYS786455:JZF786455 KIO786455:KJB786455 KSK786455:KSX786455 LCG786455:LCT786455 LMC786455:LMP786455 LVY786455:LWL786455 MFU786455:MGH786455 MPQ786455:MQD786455 MZM786455:MZZ786455 NJI786455:NJV786455 NTE786455:NTR786455 ODA786455:ODN786455 OMW786455:ONJ786455 OWS786455:OXF786455 PGO786455:PHB786455 PQK786455:PQX786455 QAG786455:QAT786455 QKC786455:QKP786455 QTY786455:QUL786455 RDU786455:REH786455 RNQ786455:ROD786455 RXM786455:RXZ786455 SHI786455:SHV786455 SRE786455:SRR786455 TBA786455:TBN786455 TKW786455:TLJ786455 TUS786455:TVF786455 UEO786455:UFB786455 UOK786455:UOX786455 UYG786455:UYT786455 VIC786455:VIP786455 VRY786455:VSL786455 WBU786455:WCH786455 WLQ786455:WMD786455 WVM786455:WVZ786455 E851991:R851991 JA851991:JN851991 SW851991:TJ851991 ACS851991:ADF851991 AMO851991:ANB851991 AWK851991:AWX851991 BGG851991:BGT851991 BQC851991:BQP851991 BZY851991:CAL851991 CJU851991:CKH851991 CTQ851991:CUD851991 DDM851991:DDZ851991 DNI851991:DNV851991 DXE851991:DXR851991 EHA851991:EHN851991 EQW851991:ERJ851991 FAS851991:FBF851991 FKO851991:FLB851991 FUK851991:FUX851991 GEG851991:GET851991 GOC851991:GOP851991 GXY851991:GYL851991 HHU851991:HIH851991 HRQ851991:HSD851991 IBM851991:IBZ851991 ILI851991:ILV851991 IVE851991:IVR851991 JFA851991:JFN851991 JOW851991:JPJ851991 JYS851991:JZF851991 KIO851991:KJB851991 KSK851991:KSX851991 LCG851991:LCT851991 LMC851991:LMP851991 LVY851991:LWL851991 MFU851991:MGH851991 MPQ851991:MQD851991 MZM851991:MZZ851991 NJI851991:NJV851991 NTE851991:NTR851991 ODA851991:ODN851991 OMW851991:ONJ851991 OWS851991:OXF851991 PGO851991:PHB851991 PQK851991:PQX851991 QAG851991:QAT851991 QKC851991:QKP851991 QTY851991:QUL851991 RDU851991:REH851991 RNQ851991:ROD851991 RXM851991:RXZ851991 SHI851991:SHV851991 SRE851991:SRR851991 TBA851991:TBN851991 TKW851991:TLJ851991 TUS851991:TVF851991 UEO851991:UFB851991 UOK851991:UOX851991 UYG851991:UYT851991 VIC851991:VIP851991 VRY851991:VSL851991 WBU851991:WCH851991 WLQ851991:WMD851991 WVM851991:WVZ851991 E917527:R917527 JA917527:JN917527 SW917527:TJ917527 ACS917527:ADF917527 AMO917527:ANB917527 AWK917527:AWX917527 BGG917527:BGT917527 BQC917527:BQP917527 BZY917527:CAL917527 CJU917527:CKH917527 CTQ917527:CUD917527 DDM917527:DDZ917527 DNI917527:DNV917527 DXE917527:DXR917527 EHA917527:EHN917527 EQW917527:ERJ917527 FAS917527:FBF917527 FKO917527:FLB917527 FUK917527:FUX917527 GEG917527:GET917527 GOC917527:GOP917527 GXY917527:GYL917527 HHU917527:HIH917527 HRQ917527:HSD917527 IBM917527:IBZ917527 ILI917527:ILV917527 IVE917527:IVR917527 JFA917527:JFN917527 JOW917527:JPJ917527 JYS917527:JZF917527 KIO917527:KJB917527 KSK917527:KSX917527 LCG917527:LCT917527 LMC917527:LMP917527 LVY917527:LWL917527 MFU917527:MGH917527 MPQ917527:MQD917527 MZM917527:MZZ917527 NJI917527:NJV917527 NTE917527:NTR917527 ODA917527:ODN917527 OMW917527:ONJ917527 OWS917527:OXF917527 PGO917527:PHB917527 PQK917527:PQX917527 QAG917527:QAT917527 QKC917527:QKP917527 QTY917527:QUL917527 RDU917527:REH917527 RNQ917527:ROD917527 RXM917527:RXZ917527 SHI917527:SHV917527 SRE917527:SRR917527 TBA917527:TBN917527 TKW917527:TLJ917527 TUS917527:TVF917527 UEO917527:UFB917527 UOK917527:UOX917527 UYG917527:UYT917527 VIC917527:VIP917527 VRY917527:VSL917527 WBU917527:WCH917527 WLQ917527:WMD917527 WVM917527:WVZ917527 E983063:R983063 JA983063:JN983063 SW983063:TJ983063 ACS983063:ADF983063 AMO983063:ANB983063 AWK983063:AWX983063 BGG983063:BGT983063 BQC983063:BQP983063 BZY983063:CAL983063 CJU983063:CKH983063 CTQ983063:CUD983063 DDM983063:DDZ983063 DNI983063:DNV983063 DXE983063:DXR983063 EHA983063:EHN983063 EQW983063:ERJ983063 FAS983063:FBF983063 FKO983063:FLB983063 FUK983063:FUX983063 GEG983063:GET983063 GOC983063:GOP983063 GXY983063:GYL983063 HHU983063:HIH983063 HRQ983063:HSD983063 IBM983063:IBZ983063 ILI983063:ILV983063 IVE983063:IVR983063 JFA983063:JFN983063 JOW983063:JPJ983063 JYS983063:JZF983063 KIO983063:KJB983063 KSK983063:KSX983063 LCG983063:LCT983063 LMC983063:LMP983063 LVY983063:LWL983063 MFU983063:MGH983063 MPQ983063:MQD983063 MZM983063:MZZ983063 NJI983063:NJV983063 NTE983063:NTR983063 ODA983063:ODN983063 OMW983063:ONJ983063 OWS983063:OXF983063 PGO983063:PHB983063 PQK983063:PQX983063 QAG983063:QAT983063 QKC983063:QKP983063 QTY983063:QUL983063 RDU983063:REH983063 RNQ983063:ROD983063 RXM983063:RXZ983063 SHI983063:SHV983063 SRE983063:SRR983063 TBA983063:TBN983063 TKW983063:TLJ983063 TUS983063:TVF983063 UEO983063:UFB983063 UOK983063:UOX983063 UYG983063:UYT983063 VIC983063:VIP983063 VRY983063:VSL983063 WBU983063:WCH983063 WLQ983063:WMD983063 E23:R23">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JA12:JN12 SW12:TJ12 ACS12:ADF12 AMO12:ANB12 AWK12:AWX12 BGG12:BGT12 BQC12:BQP12 BZY12:CAL12 CJU12:CKH12 CTQ12:CUD12 DDM12:DDZ12 DNI12:DNV12 DXE12:DXR12 EHA12:EHN12 EQW12:ERJ12 FAS12:FBF12 FKO12:FLB12 FUK12:FUX12 GEG12:GET12 GOC12:GOP12 GXY12:GYL12 HHU12:HIH12 HRQ12:HSD12 IBM12:IBZ12 ILI12:ILV12 IVE12:IVR12 JFA12:JFN12 JOW12:JPJ12 JYS12:JZF12 KIO12:KJB12 KSK12:KSX12 LCG12:LCT12 LMC12:LMP12 LVY12:LWL12 MFU12:MGH12 MPQ12:MQD12 MZM12:MZZ12 NJI12:NJV12 NTE12:NTR12 ODA12:ODN12 OMW12:ONJ12 OWS12:OXF12 PGO12:PHB12 PQK12:PQX12 QAG12:QAT12 QKC12:QKP12 QTY12:QUL12 RDU12:REH12 RNQ12:ROD12 RXM12:RXZ12 SHI12:SHV12 SRE12:SRR12 TBA12:TBN12 TKW12:TLJ12 TUS12:TVF12 UEO12:UFB12 UOK12:UOX12 UYG12:UYT12 VIC12:VIP12 VRY12:VSL12 WBU12:WCH12 WLQ12:WMD12 WVM12:WVZ12 E65546:R65547 JA65546:JN65547 SW65546:TJ65547 ACS65546:ADF65547 AMO65546:ANB65547 AWK65546:AWX65547 BGG65546:BGT65547 BQC65546:BQP65547 BZY65546:CAL65547 CJU65546:CKH65547 CTQ65546:CUD65547 DDM65546:DDZ65547 DNI65546:DNV65547 DXE65546:DXR65547 EHA65546:EHN65547 EQW65546:ERJ65547 FAS65546:FBF65547 FKO65546:FLB65547 FUK65546:FUX65547 GEG65546:GET65547 GOC65546:GOP65547 GXY65546:GYL65547 HHU65546:HIH65547 HRQ65546:HSD65547 IBM65546:IBZ65547 ILI65546:ILV65547 IVE65546:IVR65547 JFA65546:JFN65547 JOW65546:JPJ65547 JYS65546:JZF65547 KIO65546:KJB65547 KSK65546:KSX65547 LCG65546:LCT65547 LMC65546:LMP65547 LVY65546:LWL65547 MFU65546:MGH65547 MPQ65546:MQD65547 MZM65546:MZZ65547 NJI65546:NJV65547 NTE65546:NTR65547 ODA65546:ODN65547 OMW65546:ONJ65547 OWS65546:OXF65547 PGO65546:PHB65547 PQK65546:PQX65547 QAG65546:QAT65547 QKC65546:QKP65547 QTY65546:QUL65547 RDU65546:REH65547 RNQ65546:ROD65547 RXM65546:RXZ65547 SHI65546:SHV65547 SRE65546:SRR65547 TBA65546:TBN65547 TKW65546:TLJ65547 TUS65546:TVF65547 UEO65546:UFB65547 UOK65546:UOX65547 UYG65546:UYT65547 VIC65546:VIP65547 VRY65546:VSL65547 WBU65546:WCH65547 WLQ65546:WMD65547 WVM65546:WVZ65547 E131082:R131083 JA131082:JN131083 SW131082:TJ131083 ACS131082:ADF131083 AMO131082:ANB131083 AWK131082:AWX131083 BGG131082:BGT131083 BQC131082:BQP131083 BZY131082:CAL131083 CJU131082:CKH131083 CTQ131082:CUD131083 DDM131082:DDZ131083 DNI131082:DNV131083 DXE131082:DXR131083 EHA131082:EHN131083 EQW131082:ERJ131083 FAS131082:FBF131083 FKO131082:FLB131083 FUK131082:FUX131083 GEG131082:GET131083 GOC131082:GOP131083 GXY131082:GYL131083 HHU131082:HIH131083 HRQ131082:HSD131083 IBM131082:IBZ131083 ILI131082:ILV131083 IVE131082:IVR131083 JFA131082:JFN131083 JOW131082:JPJ131083 JYS131082:JZF131083 KIO131082:KJB131083 KSK131082:KSX131083 LCG131082:LCT131083 LMC131082:LMP131083 LVY131082:LWL131083 MFU131082:MGH131083 MPQ131082:MQD131083 MZM131082:MZZ131083 NJI131082:NJV131083 NTE131082:NTR131083 ODA131082:ODN131083 OMW131082:ONJ131083 OWS131082:OXF131083 PGO131082:PHB131083 PQK131082:PQX131083 QAG131082:QAT131083 QKC131082:QKP131083 QTY131082:QUL131083 RDU131082:REH131083 RNQ131082:ROD131083 RXM131082:RXZ131083 SHI131082:SHV131083 SRE131082:SRR131083 TBA131082:TBN131083 TKW131082:TLJ131083 TUS131082:TVF131083 UEO131082:UFB131083 UOK131082:UOX131083 UYG131082:UYT131083 VIC131082:VIP131083 VRY131082:VSL131083 WBU131082:WCH131083 WLQ131082:WMD131083 WVM131082:WVZ131083 E196618:R196619 JA196618:JN196619 SW196618:TJ196619 ACS196618:ADF196619 AMO196618:ANB196619 AWK196618:AWX196619 BGG196618:BGT196619 BQC196618:BQP196619 BZY196618:CAL196619 CJU196618:CKH196619 CTQ196618:CUD196619 DDM196618:DDZ196619 DNI196618:DNV196619 DXE196618:DXR196619 EHA196618:EHN196619 EQW196618:ERJ196619 FAS196618:FBF196619 FKO196618:FLB196619 FUK196618:FUX196619 GEG196618:GET196619 GOC196618:GOP196619 GXY196618:GYL196619 HHU196618:HIH196619 HRQ196618:HSD196619 IBM196618:IBZ196619 ILI196618:ILV196619 IVE196618:IVR196619 JFA196618:JFN196619 JOW196618:JPJ196619 JYS196618:JZF196619 KIO196618:KJB196619 KSK196618:KSX196619 LCG196618:LCT196619 LMC196618:LMP196619 LVY196618:LWL196619 MFU196618:MGH196619 MPQ196618:MQD196619 MZM196618:MZZ196619 NJI196618:NJV196619 NTE196618:NTR196619 ODA196618:ODN196619 OMW196618:ONJ196619 OWS196618:OXF196619 PGO196618:PHB196619 PQK196618:PQX196619 QAG196618:QAT196619 QKC196618:QKP196619 QTY196618:QUL196619 RDU196618:REH196619 RNQ196618:ROD196619 RXM196618:RXZ196619 SHI196618:SHV196619 SRE196618:SRR196619 TBA196618:TBN196619 TKW196618:TLJ196619 TUS196618:TVF196619 UEO196618:UFB196619 UOK196618:UOX196619 UYG196618:UYT196619 VIC196618:VIP196619 VRY196618:VSL196619 WBU196618:WCH196619 WLQ196618:WMD196619 WVM196618:WVZ196619 E262154:R262155 JA262154:JN262155 SW262154:TJ262155 ACS262154:ADF262155 AMO262154:ANB262155 AWK262154:AWX262155 BGG262154:BGT262155 BQC262154:BQP262155 BZY262154:CAL262155 CJU262154:CKH262155 CTQ262154:CUD262155 DDM262154:DDZ262155 DNI262154:DNV262155 DXE262154:DXR262155 EHA262154:EHN262155 EQW262154:ERJ262155 FAS262154:FBF262155 FKO262154:FLB262155 FUK262154:FUX262155 GEG262154:GET262155 GOC262154:GOP262155 GXY262154:GYL262155 HHU262154:HIH262155 HRQ262154:HSD262155 IBM262154:IBZ262155 ILI262154:ILV262155 IVE262154:IVR262155 JFA262154:JFN262155 JOW262154:JPJ262155 JYS262154:JZF262155 KIO262154:KJB262155 KSK262154:KSX262155 LCG262154:LCT262155 LMC262154:LMP262155 LVY262154:LWL262155 MFU262154:MGH262155 MPQ262154:MQD262155 MZM262154:MZZ262155 NJI262154:NJV262155 NTE262154:NTR262155 ODA262154:ODN262155 OMW262154:ONJ262155 OWS262154:OXF262155 PGO262154:PHB262155 PQK262154:PQX262155 QAG262154:QAT262155 QKC262154:QKP262155 QTY262154:QUL262155 RDU262154:REH262155 RNQ262154:ROD262155 RXM262154:RXZ262155 SHI262154:SHV262155 SRE262154:SRR262155 TBA262154:TBN262155 TKW262154:TLJ262155 TUS262154:TVF262155 UEO262154:UFB262155 UOK262154:UOX262155 UYG262154:UYT262155 VIC262154:VIP262155 VRY262154:VSL262155 WBU262154:WCH262155 WLQ262154:WMD262155 WVM262154:WVZ262155 E327690:R327691 JA327690:JN327691 SW327690:TJ327691 ACS327690:ADF327691 AMO327690:ANB327691 AWK327690:AWX327691 BGG327690:BGT327691 BQC327690:BQP327691 BZY327690:CAL327691 CJU327690:CKH327691 CTQ327690:CUD327691 DDM327690:DDZ327691 DNI327690:DNV327691 DXE327690:DXR327691 EHA327690:EHN327691 EQW327690:ERJ327691 FAS327690:FBF327691 FKO327690:FLB327691 FUK327690:FUX327691 GEG327690:GET327691 GOC327690:GOP327691 GXY327690:GYL327691 HHU327690:HIH327691 HRQ327690:HSD327691 IBM327690:IBZ327691 ILI327690:ILV327691 IVE327690:IVR327691 JFA327690:JFN327691 JOW327690:JPJ327691 JYS327690:JZF327691 KIO327690:KJB327691 KSK327690:KSX327691 LCG327690:LCT327691 LMC327690:LMP327691 LVY327690:LWL327691 MFU327690:MGH327691 MPQ327690:MQD327691 MZM327690:MZZ327691 NJI327690:NJV327691 NTE327690:NTR327691 ODA327690:ODN327691 OMW327690:ONJ327691 OWS327690:OXF327691 PGO327690:PHB327691 PQK327690:PQX327691 QAG327690:QAT327691 QKC327690:QKP327691 QTY327690:QUL327691 RDU327690:REH327691 RNQ327690:ROD327691 RXM327690:RXZ327691 SHI327690:SHV327691 SRE327690:SRR327691 TBA327690:TBN327691 TKW327690:TLJ327691 TUS327690:TVF327691 UEO327690:UFB327691 UOK327690:UOX327691 UYG327690:UYT327691 VIC327690:VIP327691 VRY327690:VSL327691 WBU327690:WCH327691 WLQ327690:WMD327691 WVM327690:WVZ327691 E393226:R393227 JA393226:JN393227 SW393226:TJ393227 ACS393226:ADF393227 AMO393226:ANB393227 AWK393226:AWX393227 BGG393226:BGT393227 BQC393226:BQP393227 BZY393226:CAL393227 CJU393226:CKH393227 CTQ393226:CUD393227 DDM393226:DDZ393227 DNI393226:DNV393227 DXE393226:DXR393227 EHA393226:EHN393227 EQW393226:ERJ393227 FAS393226:FBF393227 FKO393226:FLB393227 FUK393226:FUX393227 GEG393226:GET393227 GOC393226:GOP393227 GXY393226:GYL393227 HHU393226:HIH393227 HRQ393226:HSD393227 IBM393226:IBZ393227 ILI393226:ILV393227 IVE393226:IVR393227 JFA393226:JFN393227 JOW393226:JPJ393227 JYS393226:JZF393227 KIO393226:KJB393227 KSK393226:KSX393227 LCG393226:LCT393227 LMC393226:LMP393227 LVY393226:LWL393227 MFU393226:MGH393227 MPQ393226:MQD393227 MZM393226:MZZ393227 NJI393226:NJV393227 NTE393226:NTR393227 ODA393226:ODN393227 OMW393226:ONJ393227 OWS393226:OXF393227 PGO393226:PHB393227 PQK393226:PQX393227 QAG393226:QAT393227 QKC393226:QKP393227 QTY393226:QUL393227 RDU393226:REH393227 RNQ393226:ROD393227 RXM393226:RXZ393227 SHI393226:SHV393227 SRE393226:SRR393227 TBA393226:TBN393227 TKW393226:TLJ393227 TUS393226:TVF393227 UEO393226:UFB393227 UOK393226:UOX393227 UYG393226:UYT393227 VIC393226:VIP393227 VRY393226:VSL393227 WBU393226:WCH393227 WLQ393226:WMD393227 WVM393226:WVZ393227 E458762:R458763 JA458762:JN458763 SW458762:TJ458763 ACS458762:ADF458763 AMO458762:ANB458763 AWK458762:AWX458763 BGG458762:BGT458763 BQC458762:BQP458763 BZY458762:CAL458763 CJU458762:CKH458763 CTQ458762:CUD458763 DDM458762:DDZ458763 DNI458762:DNV458763 DXE458762:DXR458763 EHA458762:EHN458763 EQW458762:ERJ458763 FAS458762:FBF458763 FKO458762:FLB458763 FUK458762:FUX458763 GEG458762:GET458763 GOC458762:GOP458763 GXY458762:GYL458763 HHU458762:HIH458763 HRQ458762:HSD458763 IBM458762:IBZ458763 ILI458762:ILV458763 IVE458762:IVR458763 JFA458762:JFN458763 JOW458762:JPJ458763 JYS458762:JZF458763 KIO458762:KJB458763 KSK458762:KSX458763 LCG458762:LCT458763 LMC458762:LMP458763 LVY458762:LWL458763 MFU458762:MGH458763 MPQ458762:MQD458763 MZM458762:MZZ458763 NJI458762:NJV458763 NTE458762:NTR458763 ODA458762:ODN458763 OMW458762:ONJ458763 OWS458762:OXF458763 PGO458762:PHB458763 PQK458762:PQX458763 QAG458762:QAT458763 QKC458762:QKP458763 QTY458762:QUL458763 RDU458762:REH458763 RNQ458762:ROD458763 RXM458762:RXZ458763 SHI458762:SHV458763 SRE458762:SRR458763 TBA458762:TBN458763 TKW458762:TLJ458763 TUS458762:TVF458763 UEO458762:UFB458763 UOK458762:UOX458763 UYG458762:UYT458763 VIC458762:VIP458763 VRY458762:VSL458763 WBU458762:WCH458763 WLQ458762:WMD458763 WVM458762:WVZ458763 E524298:R524299 JA524298:JN524299 SW524298:TJ524299 ACS524298:ADF524299 AMO524298:ANB524299 AWK524298:AWX524299 BGG524298:BGT524299 BQC524298:BQP524299 BZY524298:CAL524299 CJU524298:CKH524299 CTQ524298:CUD524299 DDM524298:DDZ524299 DNI524298:DNV524299 DXE524298:DXR524299 EHA524298:EHN524299 EQW524298:ERJ524299 FAS524298:FBF524299 FKO524298:FLB524299 FUK524298:FUX524299 GEG524298:GET524299 GOC524298:GOP524299 GXY524298:GYL524299 HHU524298:HIH524299 HRQ524298:HSD524299 IBM524298:IBZ524299 ILI524298:ILV524299 IVE524298:IVR524299 JFA524298:JFN524299 JOW524298:JPJ524299 JYS524298:JZF524299 KIO524298:KJB524299 KSK524298:KSX524299 LCG524298:LCT524299 LMC524298:LMP524299 LVY524298:LWL524299 MFU524298:MGH524299 MPQ524298:MQD524299 MZM524298:MZZ524299 NJI524298:NJV524299 NTE524298:NTR524299 ODA524298:ODN524299 OMW524298:ONJ524299 OWS524298:OXF524299 PGO524298:PHB524299 PQK524298:PQX524299 QAG524298:QAT524299 QKC524298:QKP524299 QTY524298:QUL524299 RDU524298:REH524299 RNQ524298:ROD524299 RXM524298:RXZ524299 SHI524298:SHV524299 SRE524298:SRR524299 TBA524298:TBN524299 TKW524298:TLJ524299 TUS524298:TVF524299 UEO524298:UFB524299 UOK524298:UOX524299 UYG524298:UYT524299 VIC524298:VIP524299 VRY524298:VSL524299 WBU524298:WCH524299 WLQ524298:WMD524299 WVM524298:WVZ524299 E589834:R589835 JA589834:JN589835 SW589834:TJ589835 ACS589834:ADF589835 AMO589834:ANB589835 AWK589834:AWX589835 BGG589834:BGT589835 BQC589834:BQP589835 BZY589834:CAL589835 CJU589834:CKH589835 CTQ589834:CUD589835 DDM589834:DDZ589835 DNI589834:DNV589835 DXE589834:DXR589835 EHA589834:EHN589835 EQW589834:ERJ589835 FAS589834:FBF589835 FKO589834:FLB589835 FUK589834:FUX589835 GEG589834:GET589835 GOC589834:GOP589835 GXY589834:GYL589835 HHU589834:HIH589835 HRQ589834:HSD589835 IBM589834:IBZ589835 ILI589834:ILV589835 IVE589834:IVR589835 JFA589834:JFN589835 JOW589834:JPJ589835 JYS589834:JZF589835 KIO589834:KJB589835 KSK589834:KSX589835 LCG589834:LCT589835 LMC589834:LMP589835 LVY589834:LWL589835 MFU589834:MGH589835 MPQ589834:MQD589835 MZM589834:MZZ589835 NJI589834:NJV589835 NTE589834:NTR589835 ODA589834:ODN589835 OMW589834:ONJ589835 OWS589834:OXF589835 PGO589834:PHB589835 PQK589834:PQX589835 QAG589834:QAT589835 QKC589834:QKP589835 QTY589834:QUL589835 RDU589834:REH589835 RNQ589834:ROD589835 RXM589834:RXZ589835 SHI589834:SHV589835 SRE589834:SRR589835 TBA589834:TBN589835 TKW589834:TLJ589835 TUS589834:TVF589835 UEO589834:UFB589835 UOK589834:UOX589835 UYG589834:UYT589835 VIC589834:VIP589835 VRY589834:VSL589835 WBU589834:WCH589835 WLQ589834:WMD589835 WVM589834:WVZ589835 E655370:R655371 JA655370:JN655371 SW655370:TJ655371 ACS655370:ADF655371 AMO655370:ANB655371 AWK655370:AWX655371 BGG655370:BGT655371 BQC655370:BQP655371 BZY655370:CAL655371 CJU655370:CKH655371 CTQ655370:CUD655371 DDM655370:DDZ655371 DNI655370:DNV655371 DXE655370:DXR655371 EHA655370:EHN655371 EQW655370:ERJ655371 FAS655370:FBF655371 FKO655370:FLB655371 FUK655370:FUX655371 GEG655370:GET655371 GOC655370:GOP655371 GXY655370:GYL655371 HHU655370:HIH655371 HRQ655370:HSD655371 IBM655370:IBZ655371 ILI655370:ILV655371 IVE655370:IVR655371 JFA655370:JFN655371 JOW655370:JPJ655371 JYS655370:JZF655371 KIO655370:KJB655371 KSK655370:KSX655371 LCG655370:LCT655371 LMC655370:LMP655371 LVY655370:LWL655371 MFU655370:MGH655371 MPQ655370:MQD655371 MZM655370:MZZ655371 NJI655370:NJV655371 NTE655370:NTR655371 ODA655370:ODN655371 OMW655370:ONJ655371 OWS655370:OXF655371 PGO655370:PHB655371 PQK655370:PQX655371 QAG655370:QAT655371 QKC655370:QKP655371 QTY655370:QUL655371 RDU655370:REH655371 RNQ655370:ROD655371 RXM655370:RXZ655371 SHI655370:SHV655371 SRE655370:SRR655371 TBA655370:TBN655371 TKW655370:TLJ655371 TUS655370:TVF655371 UEO655370:UFB655371 UOK655370:UOX655371 UYG655370:UYT655371 VIC655370:VIP655371 VRY655370:VSL655371 WBU655370:WCH655371 WLQ655370:WMD655371 WVM655370:WVZ655371 E720906:R720907 JA720906:JN720907 SW720906:TJ720907 ACS720906:ADF720907 AMO720906:ANB720907 AWK720906:AWX720907 BGG720906:BGT720907 BQC720906:BQP720907 BZY720906:CAL720907 CJU720906:CKH720907 CTQ720906:CUD720907 DDM720906:DDZ720907 DNI720906:DNV720907 DXE720906:DXR720907 EHA720906:EHN720907 EQW720906:ERJ720907 FAS720906:FBF720907 FKO720906:FLB720907 FUK720906:FUX720907 GEG720906:GET720907 GOC720906:GOP720907 GXY720906:GYL720907 HHU720906:HIH720907 HRQ720906:HSD720907 IBM720906:IBZ720907 ILI720906:ILV720907 IVE720906:IVR720907 JFA720906:JFN720907 JOW720906:JPJ720907 JYS720906:JZF720907 KIO720906:KJB720907 KSK720906:KSX720907 LCG720906:LCT720907 LMC720906:LMP720907 LVY720906:LWL720907 MFU720906:MGH720907 MPQ720906:MQD720907 MZM720906:MZZ720907 NJI720906:NJV720907 NTE720906:NTR720907 ODA720906:ODN720907 OMW720906:ONJ720907 OWS720906:OXF720907 PGO720906:PHB720907 PQK720906:PQX720907 QAG720906:QAT720907 QKC720906:QKP720907 QTY720906:QUL720907 RDU720906:REH720907 RNQ720906:ROD720907 RXM720906:RXZ720907 SHI720906:SHV720907 SRE720906:SRR720907 TBA720906:TBN720907 TKW720906:TLJ720907 TUS720906:TVF720907 UEO720906:UFB720907 UOK720906:UOX720907 UYG720906:UYT720907 VIC720906:VIP720907 VRY720906:VSL720907 WBU720906:WCH720907 WLQ720906:WMD720907 WVM720906:WVZ720907 E786442:R786443 JA786442:JN786443 SW786442:TJ786443 ACS786442:ADF786443 AMO786442:ANB786443 AWK786442:AWX786443 BGG786442:BGT786443 BQC786442:BQP786443 BZY786442:CAL786443 CJU786442:CKH786443 CTQ786442:CUD786443 DDM786442:DDZ786443 DNI786442:DNV786443 DXE786442:DXR786443 EHA786442:EHN786443 EQW786442:ERJ786443 FAS786442:FBF786443 FKO786442:FLB786443 FUK786442:FUX786443 GEG786442:GET786443 GOC786442:GOP786443 GXY786442:GYL786443 HHU786442:HIH786443 HRQ786442:HSD786443 IBM786442:IBZ786443 ILI786442:ILV786443 IVE786442:IVR786443 JFA786442:JFN786443 JOW786442:JPJ786443 JYS786442:JZF786443 KIO786442:KJB786443 KSK786442:KSX786443 LCG786442:LCT786443 LMC786442:LMP786443 LVY786442:LWL786443 MFU786442:MGH786443 MPQ786442:MQD786443 MZM786442:MZZ786443 NJI786442:NJV786443 NTE786442:NTR786443 ODA786442:ODN786443 OMW786442:ONJ786443 OWS786442:OXF786443 PGO786442:PHB786443 PQK786442:PQX786443 QAG786442:QAT786443 QKC786442:QKP786443 QTY786442:QUL786443 RDU786442:REH786443 RNQ786442:ROD786443 RXM786442:RXZ786443 SHI786442:SHV786443 SRE786442:SRR786443 TBA786442:TBN786443 TKW786442:TLJ786443 TUS786442:TVF786443 UEO786442:UFB786443 UOK786442:UOX786443 UYG786442:UYT786443 VIC786442:VIP786443 VRY786442:VSL786443 WBU786442:WCH786443 WLQ786442:WMD786443 WVM786442:WVZ786443 E851978:R851979 JA851978:JN851979 SW851978:TJ851979 ACS851978:ADF851979 AMO851978:ANB851979 AWK851978:AWX851979 BGG851978:BGT851979 BQC851978:BQP851979 BZY851978:CAL851979 CJU851978:CKH851979 CTQ851978:CUD851979 DDM851978:DDZ851979 DNI851978:DNV851979 DXE851978:DXR851979 EHA851978:EHN851979 EQW851978:ERJ851979 FAS851978:FBF851979 FKO851978:FLB851979 FUK851978:FUX851979 GEG851978:GET851979 GOC851978:GOP851979 GXY851978:GYL851979 HHU851978:HIH851979 HRQ851978:HSD851979 IBM851978:IBZ851979 ILI851978:ILV851979 IVE851978:IVR851979 JFA851978:JFN851979 JOW851978:JPJ851979 JYS851978:JZF851979 KIO851978:KJB851979 KSK851978:KSX851979 LCG851978:LCT851979 LMC851978:LMP851979 LVY851978:LWL851979 MFU851978:MGH851979 MPQ851978:MQD851979 MZM851978:MZZ851979 NJI851978:NJV851979 NTE851978:NTR851979 ODA851978:ODN851979 OMW851978:ONJ851979 OWS851978:OXF851979 PGO851978:PHB851979 PQK851978:PQX851979 QAG851978:QAT851979 QKC851978:QKP851979 QTY851978:QUL851979 RDU851978:REH851979 RNQ851978:ROD851979 RXM851978:RXZ851979 SHI851978:SHV851979 SRE851978:SRR851979 TBA851978:TBN851979 TKW851978:TLJ851979 TUS851978:TVF851979 UEO851978:UFB851979 UOK851978:UOX851979 UYG851978:UYT851979 VIC851978:VIP851979 VRY851978:VSL851979 WBU851978:WCH851979 WLQ851978:WMD851979 WVM851978:WVZ851979 E917514:R917515 JA917514:JN917515 SW917514:TJ917515 ACS917514:ADF917515 AMO917514:ANB917515 AWK917514:AWX917515 BGG917514:BGT917515 BQC917514:BQP917515 BZY917514:CAL917515 CJU917514:CKH917515 CTQ917514:CUD917515 DDM917514:DDZ917515 DNI917514:DNV917515 DXE917514:DXR917515 EHA917514:EHN917515 EQW917514:ERJ917515 FAS917514:FBF917515 FKO917514:FLB917515 FUK917514:FUX917515 GEG917514:GET917515 GOC917514:GOP917515 GXY917514:GYL917515 HHU917514:HIH917515 HRQ917514:HSD917515 IBM917514:IBZ917515 ILI917514:ILV917515 IVE917514:IVR917515 JFA917514:JFN917515 JOW917514:JPJ917515 JYS917514:JZF917515 KIO917514:KJB917515 KSK917514:KSX917515 LCG917514:LCT917515 LMC917514:LMP917515 LVY917514:LWL917515 MFU917514:MGH917515 MPQ917514:MQD917515 MZM917514:MZZ917515 NJI917514:NJV917515 NTE917514:NTR917515 ODA917514:ODN917515 OMW917514:ONJ917515 OWS917514:OXF917515 PGO917514:PHB917515 PQK917514:PQX917515 QAG917514:QAT917515 QKC917514:QKP917515 QTY917514:QUL917515 RDU917514:REH917515 RNQ917514:ROD917515 RXM917514:RXZ917515 SHI917514:SHV917515 SRE917514:SRR917515 TBA917514:TBN917515 TKW917514:TLJ917515 TUS917514:TVF917515 UEO917514:UFB917515 UOK917514:UOX917515 UYG917514:UYT917515 VIC917514:VIP917515 VRY917514:VSL917515 WBU917514:WCH917515 WLQ917514:WMD917515 WVM917514:WVZ917515 E983050:R983051 JA983050:JN983051 SW983050:TJ983051 ACS983050:ADF983051 AMO983050:ANB983051 AWK983050:AWX983051 BGG983050:BGT983051 BQC983050:BQP983051 BZY983050:CAL983051 CJU983050:CKH983051 CTQ983050:CUD983051 DDM983050:DDZ983051 DNI983050:DNV983051 DXE983050:DXR983051 EHA983050:EHN983051 EQW983050:ERJ983051 FAS983050:FBF983051 FKO983050:FLB983051 FUK983050:FUX983051 GEG983050:GET983051 GOC983050:GOP983051 GXY983050:GYL983051 HHU983050:HIH983051 HRQ983050:HSD983051 IBM983050:IBZ983051 ILI983050:ILV983051 IVE983050:IVR983051 JFA983050:JFN983051 JOW983050:JPJ983051 JYS983050:JZF983051 KIO983050:KJB983051 KSK983050:KSX983051 LCG983050:LCT983051 LMC983050:LMP983051 LVY983050:LWL983051 MFU983050:MGH983051 MPQ983050:MQD983051 MZM983050:MZZ983051 NJI983050:NJV983051 NTE983050:NTR983051 ODA983050:ODN983051 OMW983050:ONJ983051 OWS983050:OXF983051 PGO983050:PHB983051 PQK983050:PQX983051 QAG983050:QAT983051 QKC983050:QKP983051 QTY983050:QUL983051 RDU983050:REH983051 RNQ983050:ROD983051 RXM983050:RXZ983051 SHI983050:SHV983051 SRE983050:SRR983051 TBA983050:TBN983051 TKW983050:TLJ983051 TUS983050:TVF983051 UEO983050:UFB983051 UOK983050:UOX983051 UYG983050:UYT983051 VIC983050:VIP983051 VRY983050:VSL983051 WBU983050:WCH983051 WLQ983050:WMD983051 WVM983050:WVZ983051 JC13:JN13 SY13:TJ13 ACU13:ADF13 AMQ13:ANB13 AWM13:AWX13 BGI13:BGT13 BQE13:BQP13 CAA13:CAL13 CJW13:CKH13 CTS13:CUD13 DDO13:DDZ13 DNK13:DNV13 DXG13:DXR13 EHC13:EHN13 EQY13:ERJ13 FAU13:FBF13 FKQ13:FLB13 FUM13:FUX13 GEI13:GET13 GOE13:GOP13 GYA13:GYL13 HHW13:HIH13 HRS13:HSD13 IBO13:IBZ13 ILK13:ILV13 IVG13:IVR13 JFC13:JFN13 JOY13:JPJ13 JYU13:JZF13 KIQ13:KJB13 KSM13:KSX13 LCI13:LCT13 LME13:LMP13 LWA13:LWL13 MFW13:MGH13 MPS13:MQD13 MZO13:MZZ13 NJK13:NJV13 NTG13:NTR13 ODC13:ODN13 OMY13:ONJ13 OWU13:OXF13 PGQ13:PHB13 PQM13:PQX13 QAI13:QAT13 QKE13:QKP13 QUA13:QUL13 RDW13:REH13 RNS13:ROD13 RXO13:RXZ13 SHK13:SHV13 SRG13:SRR13 TBC13:TBN13 TKY13:TLJ13 TUU13:TVF13 UEQ13:UFB13 UOM13:UOX13 UYI13:UYT13 VIE13:VIP13 VSA13:VSL13 WBW13:WCH13 WLS13:WMD13 WVO13:WVZ13 G65548:R65548 JC65548:JN65548 SY65548:TJ65548 ACU65548:ADF65548 AMQ65548:ANB65548 AWM65548:AWX65548 BGI65548:BGT65548 BQE65548:BQP65548 CAA65548:CAL65548 CJW65548:CKH65548 CTS65548:CUD65548 DDO65548:DDZ65548 DNK65548:DNV65548 DXG65548:DXR65548 EHC65548:EHN65548 EQY65548:ERJ65548 FAU65548:FBF65548 FKQ65548:FLB65548 FUM65548:FUX65548 GEI65548:GET65548 GOE65548:GOP65548 GYA65548:GYL65548 HHW65548:HIH65548 HRS65548:HSD65548 IBO65548:IBZ65548 ILK65548:ILV65548 IVG65548:IVR65548 JFC65548:JFN65548 JOY65548:JPJ65548 JYU65548:JZF65548 KIQ65548:KJB65548 KSM65548:KSX65548 LCI65548:LCT65548 LME65548:LMP65548 LWA65548:LWL65548 MFW65548:MGH65548 MPS65548:MQD65548 MZO65548:MZZ65548 NJK65548:NJV65548 NTG65548:NTR65548 ODC65548:ODN65548 OMY65548:ONJ65548 OWU65548:OXF65548 PGQ65548:PHB65548 PQM65548:PQX65548 QAI65548:QAT65548 QKE65548:QKP65548 QUA65548:QUL65548 RDW65548:REH65548 RNS65548:ROD65548 RXO65548:RXZ65548 SHK65548:SHV65548 SRG65548:SRR65548 TBC65548:TBN65548 TKY65548:TLJ65548 TUU65548:TVF65548 UEQ65548:UFB65548 UOM65548:UOX65548 UYI65548:UYT65548 VIE65548:VIP65548 VSA65548:VSL65548 WBW65548:WCH65548 WLS65548:WMD65548 WVO65548:WVZ65548 G131084:R131084 JC131084:JN131084 SY131084:TJ131084 ACU131084:ADF131084 AMQ131084:ANB131084 AWM131084:AWX131084 BGI131084:BGT131084 BQE131084:BQP131084 CAA131084:CAL131084 CJW131084:CKH131084 CTS131084:CUD131084 DDO131084:DDZ131084 DNK131084:DNV131084 DXG131084:DXR131084 EHC131084:EHN131084 EQY131084:ERJ131084 FAU131084:FBF131084 FKQ131084:FLB131084 FUM131084:FUX131084 GEI131084:GET131084 GOE131084:GOP131084 GYA131084:GYL131084 HHW131084:HIH131084 HRS131084:HSD131084 IBO131084:IBZ131084 ILK131084:ILV131084 IVG131084:IVR131084 JFC131084:JFN131084 JOY131084:JPJ131084 JYU131084:JZF131084 KIQ131084:KJB131084 KSM131084:KSX131084 LCI131084:LCT131084 LME131084:LMP131084 LWA131084:LWL131084 MFW131084:MGH131084 MPS131084:MQD131084 MZO131084:MZZ131084 NJK131084:NJV131084 NTG131084:NTR131084 ODC131084:ODN131084 OMY131084:ONJ131084 OWU131084:OXF131084 PGQ131084:PHB131084 PQM131084:PQX131084 QAI131084:QAT131084 QKE131084:QKP131084 QUA131084:QUL131084 RDW131084:REH131084 RNS131084:ROD131084 RXO131084:RXZ131084 SHK131084:SHV131084 SRG131084:SRR131084 TBC131084:TBN131084 TKY131084:TLJ131084 TUU131084:TVF131084 UEQ131084:UFB131084 UOM131084:UOX131084 UYI131084:UYT131084 VIE131084:VIP131084 VSA131084:VSL131084 WBW131084:WCH131084 WLS131084:WMD131084 WVO131084:WVZ131084 G196620:R196620 JC196620:JN196620 SY196620:TJ196620 ACU196620:ADF196620 AMQ196620:ANB196620 AWM196620:AWX196620 BGI196620:BGT196620 BQE196620:BQP196620 CAA196620:CAL196620 CJW196620:CKH196620 CTS196620:CUD196620 DDO196620:DDZ196620 DNK196620:DNV196620 DXG196620:DXR196620 EHC196620:EHN196620 EQY196620:ERJ196620 FAU196620:FBF196620 FKQ196620:FLB196620 FUM196620:FUX196620 GEI196620:GET196620 GOE196620:GOP196620 GYA196620:GYL196620 HHW196620:HIH196620 HRS196620:HSD196620 IBO196620:IBZ196620 ILK196620:ILV196620 IVG196620:IVR196620 JFC196620:JFN196620 JOY196620:JPJ196620 JYU196620:JZF196620 KIQ196620:KJB196620 KSM196620:KSX196620 LCI196620:LCT196620 LME196620:LMP196620 LWA196620:LWL196620 MFW196620:MGH196620 MPS196620:MQD196620 MZO196620:MZZ196620 NJK196620:NJV196620 NTG196620:NTR196620 ODC196620:ODN196620 OMY196620:ONJ196620 OWU196620:OXF196620 PGQ196620:PHB196620 PQM196620:PQX196620 QAI196620:QAT196620 QKE196620:QKP196620 QUA196620:QUL196620 RDW196620:REH196620 RNS196620:ROD196620 RXO196620:RXZ196620 SHK196620:SHV196620 SRG196620:SRR196620 TBC196620:TBN196620 TKY196620:TLJ196620 TUU196620:TVF196620 UEQ196620:UFB196620 UOM196620:UOX196620 UYI196620:UYT196620 VIE196620:VIP196620 VSA196620:VSL196620 WBW196620:WCH196620 WLS196620:WMD196620 WVO196620:WVZ196620 G262156:R262156 JC262156:JN262156 SY262156:TJ262156 ACU262156:ADF262156 AMQ262156:ANB262156 AWM262156:AWX262156 BGI262156:BGT262156 BQE262156:BQP262156 CAA262156:CAL262156 CJW262156:CKH262156 CTS262156:CUD262156 DDO262156:DDZ262156 DNK262156:DNV262156 DXG262156:DXR262156 EHC262156:EHN262156 EQY262156:ERJ262156 FAU262156:FBF262156 FKQ262156:FLB262156 FUM262156:FUX262156 GEI262156:GET262156 GOE262156:GOP262156 GYA262156:GYL262156 HHW262156:HIH262156 HRS262156:HSD262156 IBO262156:IBZ262156 ILK262156:ILV262156 IVG262156:IVR262156 JFC262156:JFN262156 JOY262156:JPJ262156 JYU262156:JZF262156 KIQ262156:KJB262156 KSM262156:KSX262156 LCI262156:LCT262156 LME262156:LMP262156 LWA262156:LWL262156 MFW262156:MGH262156 MPS262156:MQD262156 MZO262156:MZZ262156 NJK262156:NJV262156 NTG262156:NTR262156 ODC262156:ODN262156 OMY262156:ONJ262156 OWU262156:OXF262156 PGQ262156:PHB262156 PQM262156:PQX262156 QAI262156:QAT262156 QKE262156:QKP262156 QUA262156:QUL262156 RDW262156:REH262156 RNS262156:ROD262156 RXO262156:RXZ262156 SHK262156:SHV262156 SRG262156:SRR262156 TBC262156:TBN262156 TKY262156:TLJ262156 TUU262156:TVF262156 UEQ262156:UFB262156 UOM262156:UOX262156 UYI262156:UYT262156 VIE262156:VIP262156 VSA262156:VSL262156 WBW262156:WCH262156 WLS262156:WMD262156 WVO262156:WVZ262156 G327692:R327692 JC327692:JN327692 SY327692:TJ327692 ACU327692:ADF327692 AMQ327692:ANB327692 AWM327692:AWX327692 BGI327692:BGT327692 BQE327692:BQP327692 CAA327692:CAL327692 CJW327692:CKH327692 CTS327692:CUD327692 DDO327692:DDZ327692 DNK327692:DNV327692 DXG327692:DXR327692 EHC327692:EHN327692 EQY327692:ERJ327692 FAU327692:FBF327692 FKQ327692:FLB327692 FUM327692:FUX327692 GEI327692:GET327692 GOE327692:GOP327692 GYA327692:GYL327692 HHW327692:HIH327692 HRS327692:HSD327692 IBO327692:IBZ327692 ILK327692:ILV327692 IVG327692:IVR327692 JFC327692:JFN327692 JOY327692:JPJ327692 JYU327692:JZF327692 KIQ327692:KJB327692 KSM327692:KSX327692 LCI327692:LCT327692 LME327692:LMP327692 LWA327692:LWL327692 MFW327692:MGH327692 MPS327692:MQD327692 MZO327692:MZZ327692 NJK327692:NJV327692 NTG327692:NTR327692 ODC327692:ODN327692 OMY327692:ONJ327692 OWU327692:OXF327692 PGQ327692:PHB327692 PQM327692:PQX327692 QAI327692:QAT327692 QKE327692:QKP327692 QUA327692:QUL327692 RDW327692:REH327692 RNS327692:ROD327692 RXO327692:RXZ327692 SHK327692:SHV327692 SRG327692:SRR327692 TBC327692:TBN327692 TKY327692:TLJ327692 TUU327692:TVF327692 UEQ327692:UFB327692 UOM327692:UOX327692 UYI327692:UYT327692 VIE327692:VIP327692 VSA327692:VSL327692 WBW327692:WCH327692 WLS327692:WMD327692 WVO327692:WVZ327692 G393228:R393228 JC393228:JN393228 SY393228:TJ393228 ACU393228:ADF393228 AMQ393228:ANB393228 AWM393228:AWX393228 BGI393228:BGT393228 BQE393228:BQP393228 CAA393228:CAL393228 CJW393228:CKH393228 CTS393228:CUD393228 DDO393228:DDZ393228 DNK393228:DNV393228 DXG393228:DXR393228 EHC393228:EHN393228 EQY393228:ERJ393228 FAU393228:FBF393228 FKQ393228:FLB393228 FUM393228:FUX393228 GEI393228:GET393228 GOE393228:GOP393228 GYA393228:GYL393228 HHW393228:HIH393228 HRS393228:HSD393228 IBO393228:IBZ393228 ILK393228:ILV393228 IVG393228:IVR393228 JFC393228:JFN393228 JOY393228:JPJ393228 JYU393228:JZF393228 KIQ393228:KJB393228 KSM393228:KSX393228 LCI393228:LCT393228 LME393228:LMP393228 LWA393228:LWL393228 MFW393228:MGH393228 MPS393228:MQD393228 MZO393228:MZZ393228 NJK393228:NJV393228 NTG393228:NTR393228 ODC393228:ODN393228 OMY393228:ONJ393228 OWU393228:OXF393228 PGQ393228:PHB393228 PQM393228:PQX393228 QAI393228:QAT393228 QKE393228:QKP393228 QUA393228:QUL393228 RDW393228:REH393228 RNS393228:ROD393228 RXO393228:RXZ393228 SHK393228:SHV393228 SRG393228:SRR393228 TBC393228:TBN393228 TKY393228:TLJ393228 TUU393228:TVF393228 UEQ393228:UFB393228 UOM393228:UOX393228 UYI393228:UYT393228 VIE393228:VIP393228 VSA393228:VSL393228 WBW393228:WCH393228 WLS393228:WMD393228 WVO393228:WVZ393228 G458764:R458764 JC458764:JN458764 SY458764:TJ458764 ACU458764:ADF458764 AMQ458764:ANB458764 AWM458764:AWX458764 BGI458764:BGT458764 BQE458764:BQP458764 CAA458764:CAL458764 CJW458764:CKH458764 CTS458764:CUD458764 DDO458764:DDZ458764 DNK458764:DNV458764 DXG458764:DXR458764 EHC458764:EHN458764 EQY458764:ERJ458764 FAU458764:FBF458764 FKQ458764:FLB458764 FUM458764:FUX458764 GEI458764:GET458764 GOE458764:GOP458764 GYA458764:GYL458764 HHW458764:HIH458764 HRS458764:HSD458764 IBO458764:IBZ458764 ILK458764:ILV458764 IVG458764:IVR458764 JFC458764:JFN458764 JOY458764:JPJ458764 JYU458764:JZF458764 KIQ458764:KJB458764 KSM458764:KSX458764 LCI458764:LCT458764 LME458764:LMP458764 LWA458764:LWL458764 MFW458764:MGH458764 MPS458764:MQD458764 MZO458764:MZZ458764 NJK458764:NJV458764 NTG458764:NTR458764 ODC458764:ODN458764 OMY458764:ONJ458764 OWU458764:OXF458764 PGQ458764:PHB458764 PQM458764:PQX458764 QAI458764:QAT458764 QKE458764:QKP458764 QUA458764:QUL458764 RDW458764:REH458764 RNS458764:ROD458764 RXO458764:RXZ458764 SHK458764:SHV458764 SRG458764:SRR458764 TBC458764:TBN458764 TKY458764:TLJ458764 TUU458764:TVF458764 UEQ458764:UFB458764 UOM458764:UOX458764 UYI458764:UYT458764 VIE458764:VIP458764 VSA458764:VSL458764 WBW458764:WCH458764 WLS458764:WMD458764 WVO458764:WVZ458764 G524300:R524300 JC524300:JN524300 SY524300:TJ524300 ACU524300:ADF524300 AMQ524300:ANB524300 AWM524300:AWX524300 BGI524300:BGT524300 BQE524300:BQP524300 CAA524300:CAL524300 CJW524300:CKH524300 CTS524300:CUD524300 DDO524300:DDZ524300 DNK524300:DNV524300 DXG524300:DXR524300 EHC524300:EHN524300 EQY524300:ERJ524300 FAU524300:FBF524300 FKQ524300:FLB524300 FUM524300:FUX524300 GEI524300:GET524300 GOE524300:GOP524300 GYA524300:GYL524300 HHW524300:HIH524300 HRS524300:HSD524300 IBO524300:IBZ524300 ILK524300:ILV524300 IVG524300:IVR524300 JFC524300:JFN524300 JOY524300:JPJ524300 JYU524300:JZF524300 KIQ524300:KJB524300 KSM524300:KSX524300 LCI524300:LCT524300 LME524300:LMP524300 LWA524300:LWL524300 MFW524300:MGH524300 MPS524300:MQD524300 MZO524300:MZZ524300 NJK524300:NJV524300 NTG524300:NTR524300 ODC524300:ODN524300 OMY524300:ONJ524300 OWU524300:OXF524300 PGQ524300:PHB524300 PQM524300:PQX524300 QAI524300:QAT524300 QKE524300:QKP524300 QUA524300:QUL524300 RDW524300:REH524300 RNS524300:ROD524300 RXO524300:RXZ524300 SHK524300:SHV524300 SRG524300:SRR524300 TBC524300:TBN524300 TKY524300:TLJ524300 TUU524300:TVF524300 UEQ524300:UFB524300 UOM524300:UOX524300 UYI524300:UYT524300 VIE524300:VIP524300 VSA524300:VSL524300 WBW524300:WCH524300 WLS524300:WMD524300 WVO524300:WVZ524300 G589836:R589836 JC589836:JN589836 SY589836:TJ589836 ACU589836:ADF589836 AMQ589836:ANB589836 AWM589836:AWX589836 BGI589836:BGT589836 BQE589836:BQP589836 CAA589836:CAL589836 CJW589836:CKH589836 CTS589836:CUD589836 DDO589836:DDZ589836 DNK589836:DNV589836 DXG589836:DXR589836 EHC589836:EHN589836 EQY589836:ERJ589836 FAU589836:FBF589836 FKQ589836:FLB589836 FUM589836:FUX589836 GEI589836:GET589836 GOE589836:GOP589836 GYA589836:GYL589836 HHW589836:HIH589836 HRS589836:HSD589836 IBO589836:IBZ589836 ILK589836:ILV589836 IVG589836:IVR589836 JFC589836:JFN589836 JOY589836:JPJ589836 JYU589836:JZF589836 KIQ589836:KJB589836 KSM589836:KSX589836 LCI589836:LCT589836 LME589836:LMP589836 LWA589836:LWL589836 MFW589836:MGH589836 MPS589836:MQD589836 MZO589836:MZZ589836 NJK589836:NJV589836 NTG589836:NTR589836 ODC589836:ODN589836 OMY589836:ONJ589836 OWU589836:OXF589836 PGQ589836:PHB589836 PQM589836:PQX589836 QAI589836:QAT589836 QKE589836:QKP589836 QUA589836:QUL589836 RDW589836:REH589836 RNS589836:ROD589836 RXO589836:RXZ589836 SHK589836:SHV589836 SRG589836:SRR589836 TBC589836:TBN589836 TKY589836:TLJ589836 TUU589836:TVF589836 UEQ589836:UFB589836 UOM589836:UOX589836 UYI589836:UYT589836 VIE589836:VIP589836 VSA589836:VSL589836 WBW589836:WCH589836 WLS589836:WMD589836 WVO589836:WVZ589836 G655372:R655372 JC655372:JN655372 SY655372:TJ655372 ACU655372:ADF655372 AMQ655372:ANB655372 AWM655372:AWX655372 BGI655372:BGT655372 BQE655372:BQP655372 CAA655372:CAL655372 CJW655372:CKH655372 CTS655372:CUD655372 DDO655372:DDZ655372 DNK655372:DNV655372 DXG655372:DXR655372 EHC655372:EHN655372 EQY655372:ERJ655372 FAU655372:FBF655372 FKQ655372:FLB655372 FUM655372:FUX655372 GEI655372:GET655372 GOE655372:GOP655372 GYA655372:GYL655372 HHW655372:HIH655372 HRS655372:HSD655372 IBO655372:IBZ655372 ILK655372:ILV655372 IVG655372:IVR655372 JFC655372:JFN655372 JOY655372:JPJ655372 JYU655372:JZF655372 KIQ655372:KJB655372 KSM655372:KSX655372 LCI655372:LCT655372 LME655372:LMP655372 LWA655372:LWL655372 MFW655372:MGH655372 MPS655372:MQD655372 MZO655372:MZZ655372 NJK655372:NJV655372 NTG655372:NTR655372 ODC655372:ODN655372 OMY655372:ONJ655372 OWU655372:OXF655372 PGQ655372:PHB655372 PQM655372:PQX655372 QAI655372:QAT655372 QKE655372:QKP655372 QUA655372:QUL655372 RDW655372:REH655372 RNS655372:ROD655372 RXO655372:RXZ655372 SHK655372:SHV655372 SRG655372:SRR655372 TBC655372:TBN655372 TKY655372:TLJ655372 TUU655372:TVF655372 UEQ655372:UFB655372 UOM655372:UOX655372 UYI655372:UYT655372 VIE655372:VIP655372 VSA655372:VSL655372 WBW655372:WCH655372 WLS655372:WMD655372 WVO655372:WVZ655372 G720908:R720908 JC720908:JN720908 SY720908:TJ720908 ACU720908:ADF720908 AMQ720908:ANB720908 AWM720908:AWX720908 BGI720908:BGT720908 BQE720908:BQP720908 CAA720908:CAL720908 CJW720908:CKH720908 CTS720908:CUD720908 DDO720908:DDZ720908 DNK720908:DNV720908 DXG720908:DXR720908 EHC720908:EHN720908 EQY720908:ERJ720908 FAU720908:FBF720908 FKQ720908:FLB720908 FUM720908:FUX720908 GEI720908:GET720908 GOE720908:GOP720908 GYA720908:GYL720908 HHW720908:HIH720908 HRS720908:HSD720908 IBO720908:IBZ720908 ILK720908:ILV720908 IVG720908:IVR720908 JFC720908:JFN720908 JOY720908:JPJ720908 JYU720908:JZF720908 KIQ720908:KJB720908 KSM720908:KSX720908 LCI720908:LCT720908 LME720908:LMP720908 LWA720908:LWL720908 MFW720908:MGH720908 MPS720908:MQD720908 MZO720908:MZZ720908 NJK720908:NJV720908 NTG720908:NTR720908 ODC720908:ODN720908 OMY720908:ONJ720908 OWU720908:OXF720908 PGQ720908:PHB720908 PQM720908:PQX720908 QAI720908:QAT720908 QKE720908:QKP720908 QUA720908:QUL720908 RDW720908:REH720908 RNS720908:ROD720908 RXO720908:RXZ720908 SHK720908:SHV720908 SRG720908:SRR720908 TBC720908:TBN720908 TKY720908:TLJ720908 TUU720908:TVF720908 UEQ720908:UFB720908 UOM720908:UOX720908 UYI720908:UYT720908 VIE720908:VIP720908 VSA720908:VSL720908 WBW720908:WCH720908 WLS720908:WMD720908 WVO720908:WVZ720908 G786444:R786444 JC786444:JN786444 SY786444:TJ786444 ACU786444:ADF786444 AMQ786444:ANB786444 AWM786444:AWX786444 BGI786444:BGT786444 BQE786444:BQP786444 CAA786444:CAL786444 CJW786444:CKH786444 CTS786444:CUD786444 DDO786444:DDZ786444 DNK786444:DNV786444 DXG786444:DXR786444 EHC786444:EHN786444 EQY786444:ERJ786444 FAU786444:FBF786444 FKQ786444:FLB786444 FUM786444:FUX786444 GEI786444:GET786444 GOE786444:GOP786444 GYA786444:GYL786444 HHW786444:HIH786444 HRS786444:HSD786444 IBO786444:IBZ786444 ILK786444:ILV786444 IVG786444:IVR786444 JFC786444:JFN786444 JOY786444:JPJ786444 JYU786444:JZF786444 KIQ786444:KJB786444 KSM786444:KSX786444 LCI786444:LCT786444 LME786444:LMP786444 LWA786444:LWL786444 MFW786444:MGH786444 MPS786444:MQD786444 MZO786444:MZZ786444 NJK786444:NJV786444 NTG786444:NTR786444 ODC786444:ODN786444 OMY786444:ONJ786444 OWU786444:OXF786444 PGQ786444:PHB786444 PQM786444:PQX786444 QAI786444:QAT786444 QKE786444:QKP786444 QUA786444:QUL786444 RDW786444:REH786444 RNS786444:ROD786444 RXO786444:RXZ786444 SHK786444:SHV786444 SRG786444:SRR786444 TBC786444:TBN786444 TKY786444:TLJ786444 TUU786444:TVF786444 UEQ786444:UFB786444 UOM786444:UOX786444 UYI786444:UYT786444 VIE786444:VIP786444 VSA786444:VSL786444 WBW786444:WCH786444 WLS786444:WMD786444 WVO786444:WVZ786444 G851980:R851980 JC851980:JN851980 SY851980:TJ851980 ACU851980:ADF851980 AMQ851980:ANB851980 AWM851980:AWX851980 BGI851980:BGT851980 BQE851980:BQP851980 CAA851980:CAL851980 CJW851980:CKH851980 CTS851980:CUD851980 DDO851980:DDZ851980 DNK851980:DNV851980 DXG851980:DXR851980 EHC851980:EHN851980 EQY851980:ERJ851980 FAU851980:FBF851980 FKQ851980:FLB851980 FUM851980:FUX851980 GEI851980:GET851980 GOE851980:GOP851980 GYA851980:GYL851980 HHW851980:HIH851980 HRS851980:HSD851980 IBO851980:IBZ851980 ILK851980:ILV851980 IVG851980:IVR851980 JFC851980:JFN851980 JOY851980:JPJ851980 JYU851980:JZF851980 KIQ851980:KJB851980 KSM851980:KSX851980 LCI851980:LCT851980 LME851980:LMP851980 LWA851980:LWL851980 MFW851980:MGH851980 MPS851980:MQD851980 MZO851980:MZZ851980 NJK851980:NJV851980 NTG851980:NTR851980 ODC851980:ODN851980 OMY851980:ONJ851980 OWU851980:OXF851980 PGQ851980:PHB851980 PQM851980:PQX851980 QAI851980:QAT851980 QKE851980:QKP851980 QUA851980:QUL851980 RDW851980:REH851980 RNS851980:ROD851980 RXO851980:RXZ851980 SHK851980:SHV851980 SRG851980:SRR851980 TBC851980:TBN851980 TKY851980:TLJ851980 TUU851980:TVF851980 UEQ851980:UFB851980 UOM851980:UOX851980 UYI851980:UYT851980 VIE851980:VIP851980 VSA851980:VSL851980 WBW851980:WCH851980 WLS851980:WMD851980 WVO851980:WVZ851980 G917516:R917516 JC917516:JN917516 SY917516:TJ917516 ACU917516:ADF917516 AMQ917516:ANB917516 AWM917516:AWX917516 BGI917516:BGT917516 BQE917516:BQP917516 CAA917516:CAL917516 CJW917516:CKH917516 CTS917516:CUD917516 DDO917516:DDZ917516 DNK917516:DNV917516 DXG917516:DXR917516 EHC917516:EHN917516 EQY917516:ERJ917516 FAU917516:FBF917516 FKQ917516:FLB917516 FUM917516:FUX917516 GEI917516:GET917516 GOE917516:GOP917516 GYA917516:GYL917516 HHW917516:HIH917516 HRS917516:HSD917516 IBO917516:IBZ917516 ILK917516:ILV917516 IVG917516:IVR917516 JFC917516:JFN917516 JOY917516:JPJ917516 JYU917516:JZF917516 KIQ917516:KJB917516 KSM917516:KSX917516 LCI917516:LCT917516 LME917516:LMP917516 LWA917516:LWL917516 MFW917516:MGH917516 MPS917516:MQD917516 MZO917516:MZZ917516 NJK917516:NJV917516 NTG917516:NTR917516 ODC917516:ODN917516 OMY917516:ONJ917516 OWU917516:OXF917516 PGQ917516:PHB917516 PQM917516:PQX917516 QAI917516:QAT917516 QKE917516:QKP917516 QUA917516:QUL917516 RDW917516:REH917516 RNS917516:ROD917516 RXO917516:RXZ917516 SHK917516:SHV917516 SRG917516:SRR917516 TBC917516:TBN917516 TKY917516:TLJ917516 TUU917516:TVF917516 UEQ917516:UFB917516 UOM917516:UOX917516 UYI917516:UYT917516 VIE917516:VIP917516 VSA917516:VSL917516 WBW917516:WCH917516 WLS917516:WMD917516 WVO917516:WVZ917516 G983052:R983052 JC983052:JN983052 SY983052:TJ983052 ACU983052:ADF983052 AMQ983052:ANB983052 AWM983052:AWX983052 BGI983052:BGT983052 BQE983052:BQP983052 CAA983052:CAL983052 CJW983052:CKH983052 CTS983052:CUD983052 DDO983052:DDZ983052 DNK983052:DNV983052 DXG983052:DXR983052 EHC983052:EHN983052 EQY983052:ERJ983052 FAU983052:FBF983052 FKQ983052:FLB983052 FUM983052:FUX983052 GEI983052:GET983052 GOE983052:GOP983052 GYA983052:GYL983052 HHW983052:HIH983052 HRS983052:HSD983052 IBO983052:IBZ983052 ILK983052:ILV983052 IVG983052:IVR983052 JFC983052:JFN983052 JOY983052:JPJ983052 JYU983052:JZF983052 KIQ983052:KJB983052 KSM983052:KSX983052 LCI983052:LCT983052 LME983052:LMP983052 LWA983052:LWL983052 MFW983052:MGH983052 MPS983052:MQD983052 MZO983052:MZZ983052 NJK983052:NJV983052 NTG983052:NTR983052 ODC983052:ODN983052 OMY983052:ONJ983052 OWU983052:OXF983052 PGQ983052:PHB983052 PQM983052:PQX983052 QAI983052:QAT983052 QKE983052:QKP983052 QUA983052:QUL983052 RDW983052:REH983052 RNS983052:ROD983052 RXO983052:RXZ983052 SHK983052:SHV983052 SRG983052:SRR983052 TBC983052:TBN983052 TKY983052:TLJ983052 TUU983052:TVF983052 UEQ983052:UFB983052 UOM983052:UOX983052 UYI983052:UYT983052 VIE983052:VIP983052 VSA983052:VSL983052 WBW983052:WCH983052 WLS983052:WMD983052 WVO983052:WVZ983052 JD14:JN14 SZ14:TJ14 ACV14:ADF14 AMR14:ANB14 AWN14:AWX14 BGJ14:BGT14 BQF14:BQP14 CAB14:CAL14 CJX14:CKH14 CTT14:CUD14 DDP14:DDZ14 DNL14:DNV14 DXH14:DXR14 EHD14:EHN14 EQZ14:ERJ14 FAV14:FBF14 FKR14:FLB14 FUN14:FUX14 GEJ14:GET14 GOF14:GOP14 GYB14:GYL14 HHX14:HIH14 HRT14:HSD14 IBP14:IBZ14 ILL14:ILV14 IVH14:IVR14 JFD14:JFN14 JOZ14:JPJ14 JYV14:JZF14 KIR14:KJB14 KSN14:KSX14 LCJ14:LCT14 LMF14:LMP14 LWB14:LWL14 MFX14:MGH14 MPT14:MQD14 MZP14:MZZ14 NJL14:NJV14 NTH14:NTR14 ODD14:ODN14 OMZ14:ONJ14 OWV14:OXF14 PGR14:PHB14 PQN14:PQX14 QAJ14:QAT14 QKF14:QKP14 QUB14:QUL14 RDX14:REH14 RNT14:ROD14 RXP14:RXZ14 SHL14:SHV14 SRH14:SRR14 TBD14:TBN14 TKZ14:TLJ14 TUV14:TVF14 UER14:UFB14 UON14:UOX14 UYJ14:UYT14 VIF14:VIP14 VSB14:VSL14 WBX14:WCH14 WLT14:WMD14 WVP14:WVZ14 H65549:R65549 JD65549:JN65549 SZ65549:TJ65549 ACV65549:ADF65549 AMR65549:ANB65549 AWN65549:AWX65549 BGJ65549:BGT65549 BQF65549:BQP65549 CAB65549:CAL65549 CJX65549:CKH65549 CTT65549:CUD65549 DDP65549:DDZ65549 DNL65549:DNV65549 DXH65549:DXR65549 EHD65549:EHN65549 EQZ65549:ERJ65549 FAV65549:FBF65549 FKR65549:FLB65549 FUN65549:FUX65549 GEJ65549:GET65549 GOF65549:GOP65549 GYB65549:GYL65549 HHX65549:HIH65549 HRT65549:HSD65549 IBP65549:IBZ65549 ILL65549:ILV65549 IVH65549:IVR65549 JFD65549:JFN65549 JOZ65549:JPJ65549 JYV65549:JZF65549 KIR65549:KJB65549 KSN65549:KSX65549 LCJ65549:LCT65549 LMF65549:LMP65549 LWB65549:LWL65549 MFX65549:MGH65549 MPT65549:MQD65549 MZP65549:MZZ65549 NJL65549:NJV65549 NTH65549:NTR65549 ODD65549:ODN65549 OMZ65549:ONJ65549 OWV65549:OXF65549 PGR65549:PHB65549 PQN65549:PQX65549 QAJ65549:QAT65549 QKF65549:QKP65549 QUB65549:QUL65549 RDX65549:REH65549 RNT65549:ROD65549 RXP65549:RXZ65549 SHL65549:SHV65549 SRH65549:SRR65549 TBD65549:TBN65549 TKZ65549:TLJ65549 TUV65549:TVF65549 UER65549:UFB65549 UON65549:UOX65549 UYJ65549:UYT65549 VIF65549:VIP65549 VSB65549:VSL65549 WBX65549:WCH65549 WLT65549:WMD65549 WVP65549:WVZ65549 H131085:R131085 JD131085:JN131085 SZ131085:TJ131085 ACV131085:ADF131085 AMR131085:ANB131085 AWN131085:AWX131085 BGJ131085:BGT131085 BQF131085:BQP131085 CAB131085:CAL131085 CJX131085:CKH131085 CTT131085:CUD131085 DDP131085:DDZ131085 DNL131085:DNV131085 DXH131085:DXR131085 EHD131085:EHN131085 EQZ131085:ERJ131085 FAV131085:FBF131085 FKR131085:FLB131085 FUN131085:FUX131085 GEJ131085:GET131085 GOF131085:GOP131085 GYB131085:GYL131085 HHX131085:HIH131085 HRT131085:HSD131085 IBP131085:IBZ131085 ILL131085:ILV131085 IVH131085:IVR131085 JFD131085:JFN131085 JOZ131085:JPJ131085 JYV131085:JZF131085 KIR131085:KJB131085 KSN131085:KSX131085 LCJ131085:LCT131085 LMF131085:LMP131085 LWB131085:LWL131085 MFX131085:MGH131085 MPT131085:MQD131085 MZP131085:MZZ131085 NJL131085:NJV131085 NTH131085:NTR131085 ODD131085:ODN131085 OMZ131085:ONJ131085 OWV131085:OXF131085 PGR131085:PHB131085 PQN131085:PQX131085 QAJ131085:QAT131085 QKF131085:QKP131085 QUB131085:QUL131085 RDX131085:REH131085 RNT131085:ROD131085 RXP131085:RXZ131085 SHL131085:SHV131085 SRH131085:SRR131085 TBD131085:TBN131085 TKZ131085:TLJ131085 TUV131085:TVF131085 UER131085:UFB131085 UON131085:UOX131085 UYJ131085:UYT131085 VIF131085:VIP131085 VSB131085:VSL131085 WBX131085:WCH131085 WLT131085:WMD131085 WVP131085:WVZ131085 H196621:R196621 JD196621:JN196621 SZ196621:TJ196621 ACV196621:ADF196621 AMR196621:ANB196621 AWN196621:AWX196621 BGJ196621:BGT196621 BQF196621:BQP196621 CAB196621:CAL196621 CJX196621:CKH196621 CTT196621:CUD196621 DDP196621:DDZ196621 DNL196621:DNV196621 DXH196621:DXR196621 EHD196621:EHN196621 EQZ196621:ERJ196621 FAV196621:FBF196621 FKR196621:FLB196621 FUN196621:FUX196621 GEJ196621:GET196621 GOF196621:GOP196621 GYB196621:GYL196621 HHX196621:HIH196621 HRT196621:HSD196621 IBP196621:IBZ196621 ILL196621:ILV196621 IVH196621:IVR196621 JFD196621:JFN196621 JOZ196621:JPJ196621 JYV196621:JZF196621 KIR196621:KJB196621 KSN196621:KSX196621 LCJ196621:LCT196621 LMF196621:LMP196621 LWB196621:LWL196621 MFX196621:MGH196621 MPT196621:MQD196621 MZP196621:MZZ196621 NJL196621:NJV196621 NTH196621:NTR196621 ODD196621:ODN196621 OMZ196621:ONJ196621 OWV196621:OXF196621 PGR196621:PHB196621 PQN196621:PQX196621 QAJ196621:QAT196621 QKF196621:QKP196621 QUB196621:QUL196621 RDX196621:REH196621 RNT196621:ROD196621 RXP196621:RXZ196621 SHL196621:SHV196621 SRH196621:SRR196621 TBD196621:TBN196621 TKZ196621:TLJ196621 TUV196621:TVF196621 UER196621:UFB196621 UON196621:UOX196621 UYJ196621:UYT196621 VIF196621:VIP196621 VSB196621:VSL196621 WBX196621:WCH196621 WLT196621:WMD196621 WVP196621:WVZ196621 H262157:R262157 JD262157:JN262157 SZ262157:TJ262157 ACV262157:ADF262157 AMR262157:ANB262157 AWN262157:AWX262157 BGJ262157:BGT262157 BQF262157:BQP262157 CAB262157:CAL262157 CJX262157:CKH262157 CTT262157:CUD262157 DDP262157:DDZ262157 DNL262157:DNV262157 DXH262157:DXR262157 EHD262157:EHN262157 EQZ262157:ERJ262157 FAV262157:FBF262157 FKR262157:FLB262157 FUN262157:FUX262157 GEJ262157:GET262157 GOF262157:GOP262157 GYB262157:GYL262157 HHX262157:HIH262157 HRT262157:HSD262157 IBP262157:IBZ262157 ILL262157:ILV262157 IVH262157:IVR262157 JFD262157:JFN262157 JOZ262157:JPJ262157 JYV262157:JZF262157 KIR262157:KJB262157 KSN262157:KSX262157 LCJ262157:LCT262157 LMF262157:LMP262157 LWB262157:LWL262157 MFX262157:MGH262157 MPT262157:MQD262157 MZP262157:MZZ262157 NJL262157:NJV262157 NTH262157:NTR262157 ODD262157:ODN262157 OMZ262157:ONJ262157 OWV262157:OXF262157 PGR262157:PHB262157 PQN262157:PQX262157 QAJ262157:QAT262157 QKF262157:QKP262157 QUB262157:QUL262157 RDX262157:REH262157 RNT262157:ROD262157 RXP262157:RXZ262157 SHL262157:SHV262157 SRH262157:SRR262157 TBD262157:TBN262157 TKZ262157:TLJ262157 TUV262157:TVF262157 UER262157:UFB262157 UON262157:UOX262157 UYJ262157:UYT262157 VIF262157:VIP262157 VSB262157:VSL262157 WBX262157:WCH262157 WLT262157:WMD262157 WVP262157:WVZ262157 H327693:R327693 JD327693:JN327693 SZ327693:TJ327693 ACV327693:ADF327693 AMR327693:ANB327693 AWN327693:AWX327693 BGJ327693:BGT327693 BQF327693:BQP327693 CAB327693:CAL327693 CJX327693:CKH327693 CTT327693:CUD327693 DDP327693:DDZ327693 DNL327693:DNV327693 DXH327693:DXR327693 EHD327693:EHN327693 EQZ327693:ERJ327693 FAV327693:FBF327693 FKR327693:FLB327693 FUN327693:FUX327693 GEJ327693:GET327693 GOF327693:GOP327693 GYB327693:GYL327693 HHX327693:HIH327693 HRT327693:HSD327693 IBP327693:IBZ327693 ILL327693:ILV327693 IVH327693:IVR327693 JFD327693:JFN327693 JOZ327693:JPJ327693 JYV327693:JZF327693 KIR327693:KJB327693 KSN327693:KSX327693 LCJ327693:LCT327693 LMF327693:LMP327693 LWB327693:LWL327693 MFX327693:MGH327693 MPT327693:MQD327693 MZP327693:MZZ327693 NJL327693:NJV327693 NTH327693:NTR327693 ODD327693:ODN327693 OMZ327693:ONJ327693 OWV327693:OXF327693 PGR327693:PHB327693 PQN327693:PQX327693 QAJ327693:QAT327693 QKF327693:QKP327693 QUB327693:QUL327693 RDX327693:REH327693 RNT327693:ROD327693 RXP327693:RXZ327693 SHL327693:SHV327693 SRH327693:SRR327693 TBD327693:TBN327693 TKZ327693:TLJ327693 TUV327693:TVF327693 UER327693:UFB327693 UON327693:UOX327693 UYJ327693:UYT327693 VIF327693:VIP327693 VSB327693:VSL327693 WBX327693:WCH327693 WLT327693:WMD327693 WVP327693:WVZ327693 H393229:R393229 JD393229:JN393229 SZ393229:TJ393229 ACV393229:ADF393229 AMR393229:ANB393229 AWN393229:AWX393229 BGJ393229:BGT393229 BQF393229:BQP393229 CAB393229:CAL393229 CJX393229:CKH393229 CTT393229:CUD393229 DDP393229:DDZ393229 DNL393229:DNV393229 DXH393229:DXR393229 EHD393229:EHN393229 EQZ393229:ERJ393229 FAV393229:FBF393229 FKR393229:FLB393229 FUN393229:FUX393229 GEJ393229:GET393229 GOF393229:GOP393229 GYB393229:GYL393229 HHX393229:HIH393229 HRT393229:HSD393229 IBP393229:IBZ393229 ILL393229:ILV393229 IVH393229:IVR393229 JFD393229:JFN393229 JOZ393229:JPJ393229 JYV393229:JZF393229 KIR393229:KJB393229 KSN393229:KSX393229 LCJ393229:LCT393229 LMF393229:LMP393229 LWB393229:LWL393229 MFX393229:MGH393229 MPT393229:MQD393229 MZP393229:MZZ393229 NJL393229:NJV393229 NTH393229:NTR393229 ODD393229:ODN393229 OMZ393229:ONJ393229 OWV393229:OXF393229 PGR393229:PHB393229 PQN393229:PQX393229 QAJ393229:QAT393229 QKF393229:QKP393229 QUB393229:QUL393229 RDX393229:REH393229 RNT393229:ROD393229 RXP393229:RXZ393229 SHL393229:SHV393229 SRH393229:SRR393229 TBD393229:TBN393229 TKZ393229:TLJ393229 TUV393229:TVF393229 UER393229:UFB393229 UON393229:UOX393229 UYJ393229:UYT393229 VIF393229:VIP393229 VSB393229:VSL393229 WBX393229:WCH393229 WLT393229:WMD393229 WVP393229:WVZ393229 H458765:R458765 JD458765:JN458765 SZ458765:TJ458765 ACV458765:ADF458765 AMR458765:ANB458765 AWN458765:AWX458765 BGJ458765:BGT458765 BQF458765:BQP458765 CAB458765:CAL458765 CJX458765:CKH458765 CTT458765:CUD458765 DDP458765:DDZ458765 DNL458765:DNV458765 DXH458765:DXR458765 EHD458765:EHN458765 EQZ458765:ERJ458765 FAV458765:FBF458765 FKR458765:FLB458765 FUN458765:FUX458765 GEJ458765:GET458765 GOF458765:GOP458765 GYB458765:GYL458765 HHX458765:HIH458765 HRT458765:HSD458765 IBP458765:IBZ458765 ILL458765:ILV458765 IVH458765:IVR458765 JFD458765:JFN458765 JOZ458765:JPJ458765 JYV458765:JZF458765 KIR458765:KJB458765 KSN458765:KSX458765 LCJ458765:LCT458765 LMF458765:LMP458765 LWB458765:LWL458765 MFX458765:MGH458765 MPT458765:MQD458765 MZP458765:MZZ458765 NJL458765:NJV458765 NTH458765:NTR458765 ODD458765:ODN458765 OMZ458765:ONJ458765 OWV458765:OXF458765 PGR458765:PHB458765 PQN458765:PQX458765 QAJ458765:QAT458765 QKF458765:QKP458765 QUB458765:QUL458765 RDX458765:REH458765 RNT458765:ROD458765 RXP458765:RXZ458765 SHL458765:SHV458765 SRH458765:SRR458765 TBD458765:TBN458765 TKZ458765:TLJ458765 TUV458765:TVF458765 UER458765:UFB458765 UON458765:UOX458765 UYJ458765:UYT458765 VIF458765:VIP458765 VSB458765:VSL458765 WBX458765:WCH458765 WLT458765:WMD458765 WVP458765:WVZ458765 H524301:R524301 JD524301:JN524301 SZ524301:TJ524301 ACV524301:ADF524301 AMR524301:ANB524301 AWN524301:AWX524301 BGJ524301:BGT524301 BQF524301:BQP524301 CAB524301:CAL524301 CJX524301:CKH524301 CTT524301:CUD524301 DDP524301:DDZ524301 DNL524301:DNV524301 DXH524301:DXR524301 EHD524301:EHN524301 EQZ524301:ERJ524301 FAV524301:FBF524301 FKR524301:FLB524301 FUN524301:FUX524301 GEJ524301:GET524301 GOF524301:GOP524301 GYB524301:GYL524301 HHX524301:HIH524301 HRT524301:HSD524301 IBP524301:IBZ524301 ILL524301:ILV524301 IVH524301:IVR524301 JFD524301:JFN524301 JOZ524301:JPJ524301 JYV524301:JZF524301 KIR524301:KJB524301 KSN524301:KSX524301 LCJ524301:LCT524301 LMF524301:LMP524301 LWB524301:LWL524301 MFX524301:MGH524301 MPT524301:MQD524301 MZP524301:MZZ524301 NJL524301:NJV524301 NTH524301:NTR524301 ODD524301:ODN524301 OMZ524301:ONJ524301 OWV524301:OXF524301 PGR524301:PHB524301 PQN524301:PQX524301 QAJ524301:QAT524301 QKF524301:QKP524301 QUB524301:QUL524301 RDX524301:REH524301 RNT524301:ROD524301 RXP524301:RXZ524301 SHL524301:SHV524301 SRH524301:SRR524301 TBD524301:TBN524301 TKZ524301:TLJ524301 TUV524301:TVF524301 UER524301:UFB524301 UON524301:UOX524301 UYJ524301:UYT524301 VIF524301:VIP524301 VSB524301:VSL524301 WBX524301:WCH524301 WLT524301:WMD524301 WVP524301:WVZ524301 H589837:R589837 JD589837:JN589837 SZ589837:TJ589837 ACV589837:ADF589837 AMR589837:ANB589837 AWN589837:AWX589837 BGJ589837:BGT589837 BQF589837:BQP589837 CAB589837:CAL589837 CJX589837:CKH589837 CTT589837:CUD589837 DDP589837:DDZ589837 DNL589837:DNV589837 DXH589837:DXR589837 EHD589837:EHN589837 EQZ589837:ERJ589837 FAV589837:FBF589837 FKR589837:FLB589837 FUN589837:FUX589837 GEJ589837:GET589837 GOF589837:GOP589837 GYB589837:GYL589837 HHX589837:HIH589837 HRT589837:HSD589837 IBP589837:IBZ589837 ILL589837:ILV589837 IVH589837:IVR589837 JFD589837:JFN589837 JOZ589837:JPJ589837 JYV589837:JZF589837 KIR589837:KJB589837 KSN589837:KSX589837 LCJ589837:LCT589837 LMF589837:LMP589837 LWB589837:LWL589837 MFX589837:MGH589837 MPT589837:MQD589837 MZP589837:MZZ589837 NJL589837:NJV589837 NTH589837:NTR589837 ODD589837:ODN589837 OMZ589837:ONJ589837 OWV589837:OXF589837 PGR589837:PHB589837 PQN589837:PQX589837 QAJ589837:QAT589837 QKF589837:QKP589837 QUB589837:QUL589837 RDX589837:REH589837 RNT589837:ROD589837 RXP589837:RXZ589837 SHL589837:SHV589837 SRH589837:SRR589837 TBD589837:TBN589837 TKZ589837:TLJ589837 TUV589837:TVF589837 UER589837:UFB589837 UON589837:UOX589837 UYJ589837:UYT589837 VIF589837:VIP589837 VSB589837:VSL589837 WBX589837:WCH589837 WLT589837:WMD589837 WVP589837:WVZ589837 H655373:R655373 JD655373:JN655373 SZ655373:TJ655373 ACV655373:ADF655373 AMR655373:ANB655373 AWN655373:AWX655373 BGJ655373:BGT655373 BQF655373:BQP655373 CAB655373:CAL655373 CJX655373:CKH655373 CTT655373:CUD655373 DDP655373:DDZ655373 DNL655373:DNV655373 DXH655373:DXR655373 EHD655373:EHN655373 EQZ655373:ERJ655373 FAV655373:FBF655373 FKR655373:FLB655373 FUN655373:FUX655373 GEJ655373:GET655373 GOF655373:GOP655373 GYB655373:GYL655373 HHX655373:HIH655373 HRT655373:HSD655373 IBP655373:IBZ655373 ILL655373:ILV655373 IVH655373:IVR655373 JFD655373:JFN655373 JOZ655373:JPJ655373 JYV655373:JZF655373 KIR655373:KJB655373 KSN655373:KSX655373 LCJ655373:LCT655373 LMF655373:LMP655373 LWB655373:LWL655373 MFX655373:MGH655373 MPT655373:MQD655373 MZP655373:MZZ655373 NJL655373:NJV655373 NTH655373:NTR655373 ODD655373:ODN655373 OMZ655373:ONJ655373 OWV655373:OXF655373 PGR655373:PHB655373 PQN655373:PQX655373 QAJ655373:QAT655373 QKF655373:QKP655373 QUB655373:QUL655373 RDX655373:REH655373 RNT655373:ROD655373 RXP655373:RXZ655373 SHL655373:SHV655373 SRH655373:SRR655373 TBD655373:TBN655373 TKZ655373:TLJ655373 TUV655373:TVF655373 UER655373:UFB655373 UON655373:UOX655373 UYJ655373:UYT655373 VIF655373:VIP655373 VSB655373:VSL655373 WBX655373:WCH655373 WLT655373:WMD655373 WVP655373:WVZ655373 H720909:R720909 JD720909:JN720909 SZ720909:TJ720909 ACV720909:ADF720909 AMR720909:ANB720909 AWN720909:AWX720909 BGJ720909:BGT720909 BQF720909:BQP720909 CAB720909:CAL720909 CJX720909:CKH720909 CTT720909:CUD720909 DDP720909:DDZ720909 DNL720909:DNV720909 DXH720909:DXR720909 EHD720909:EHN720909 EQZ720909:ERJ720909 FAV720909:FBF720909 FKR720909:FLB720909 FUN720909:FUX720909 GEJ720909:GET720909 GOF720909:GOP720909 GYB720909:GYL720909 HHX720909:HIH720909 HRT720909:HSD720909 IBP720909:IBZ720909 ILL720909:ILV720909 IVH720909:IVR720909 JFD720909:JFN720909 JOZ720909:JPJ720909 JYV720909:JZF720909 KIR720909:KJB720909 KSN720909:KSX720909 LCJ720909:LCT720909 LMF720909:LMP720909 LWB720909:LWL720909 MFX720909:MGH720909 MPT720909:MQD720909 MZP720909:MZZ720909 NJL720909:NJV720909 NTH720909:NTR720909 ODD720909:ODN720909 OMZ720909:ONJ720909 OWV720909:OXF720909 PGR720909:PHB720909 PQN720909:PQX720909 QAJ720909:QAT720909 QKF720909:QKP720909 QUB720909:QUL720909 RDX720909:REH720909 RNT720909:ROD720909 RXP720909:RXZ720909 SHL720909:SHV720909 SRH720909:SRR720909 TBD720909:TBN720909 TKZ720909:TLJ720909 TUV720909:TVF720909 UER720909:UFB720909 UON720909:UOX720909 UYJ720909:UYT720909 VIF720909:VIP720909 VSB720909:VSL720909 WBX720909:WCH720909 WLT720909:WMD720909 WVP720909:WVZ720909 H786445:R786445 JD786445:JN786445 SZ786445:TJ786445 ACV786445:ADF786445 AMR786445:ANB786445 AWN786445:AWX786445 BGJ786445:BGT786445 BQF786445:BQP786445 CAB786445:CAL786445 CJX786445:CKH786445 CTT786445:CUD786445 DDP786445:DDZ786445 DNL786445:DNV786445 DXH786445:DXR786445 EHD786445:EHN786445 EQZ786445:ERJ786445 FAV786445:FBF786445 FKR786445:FLB786445 FUN786445:FUX786445 GEJ786445:GET786445 GOF786445:GOP786445 GYB786445:GYL786445 HHX786445:HIH786445 HRT786445:HSD786445 IBP786445:IBZ786445 ILL786445:ILV786445 IVH786445:IVR786445 JFD786445:JFN786445 JOZ786445:JPJ786445 JYV786445:JZF786445 KIR786445:KJB786445 KSN786445:KSX786445 LCJ786445:LCT786445 LMF786445:LMP786445 LWB786445:LWL786445 MFX786445:MGH786445 MPT786445:MQD786445 MZP786445:MZZ786445 NJL786445:NJV786445 NTH786445:NTR786445 ODD786445:ODN786445 OMZ786445:ONJ786445 OWV786445:OXF786445 PGR786445:PHB786445 PQN786445:PQX786445 QAJ786445:QAT786445 QKF786445:QKP786445 QUB786445:QUL786445 RDX786445:REH786445 RNT786445:ROD786445 RXP786445:RXZ786445 SHL786445:SHV786445 SRH786445:SRR786445 TBD786445:TBN786445 TKZ786445:TLJ786445 TUV786445:TVF786445 UER786445:UFB786445 UON786445:UOX786445 UYJ786445:UYT786445 VIF786445:VIP786445 VSB786445:VSL786445 WBX786445:WCH786445 WLT786445:WMD786445 WVP786445:WVZ786445 H851981:R851981 JD851981:JN851981 SZ851981:TJ851981 ACV851981:ADF851981 AMR851981:ANB851981 AWN851981:AWX851981 BGJ851981:BGT851981 BQF851981:BQP851981 CAB851981:CAL851981 CJX851981:CKH851981 CTT851981:CUD851981 DDP851981:DDZ851981 DNL851981:DNV851981 DXH851981:DXR851981 EHD851981:EHN851981 EQZ851981:ERJ851981 FAV851981:FBF851981 FKR851981:FLB851981 FUN851981:FUX851981 GEJ851981:GET851981 GOF851981:GOP851981 GYB851981:GYL851981 HHX851981:HIH851981 HRT851981:HSD851981 IBP851981:IBZ851981 ILL851981:ILV851981 IVH851981:IVR851981 JFD851981:JFN851981 JOZ851981:JPJ851981 JYV851981:JZF851981 KIR851981:KJB851981 KSN851981:KSX851981 LCJ851981:LCT851981 LMF851981:LMP851981 LWB851981:LWL851981 MFX851981:MGH851981 MPT851981:MQD851981 MZP851981:MZZ851981 NJL851981:NJV851981 NTH851981:NTR851981 ODD851981:ODN851981 OMZ851981:ONJ851981 OWV851981:OXF851981 PGR851981:PHB851981 PQN851981:PQX851981 QAJ851981:QAT851981 QKF851981:QKP851981 QUB851981:QUL851981 RDX851981:REH851981 RNT851981:ROD851981 RXP851981:RXZ851981 SHL851981:SHV851981 SRH851981:SRR851981 TBD851981:TBN851981 TKZ851981:TLJ851981 TUV851981:TVF851981 UER851981:UFB851981 UON851981:UOX851981 UYJ851981:UYT851981 VIF851981:VIP851981 VSB851981:VSL851981 WBX851981:WCH851981 WLT851981:WMD851981 WVP851981:WVZ851981 H917517:R917517 JD917517:JN917517 SZ917517:TJ917517 ACV917517:ADF917517 AMR917517:ANB917517 AWN917517:AWX917517 BGJ917517:BGT917517 BQF917517:BQP917517 CAB917517:CAL917517 CJX917517:CKH917517 CTT917517:CUD917517 DDP917517:DDZ917517 DNL917517:DNV917517 DXH917517:DXR917517 EHD917517:EHN917517 EQZ917517:ERJ917517 FAV917517:FBF917517 FKR917517:FLB917517 FUN917517:FUX917517 GEJ917517:GET917517 GOF917517:GOP917517 GYB917517:GYL917517 HHX917517:HIH917517 HRT917517:HSD917517 IBP917517:IBZ917517 ILL917517:ILV917517 IVH917517:IVR917517 JFD917517:JFN917517 JOZ917517:JPJ917517 JYV917517:JZF917517 KIR917517:KJB917517 KSN917517:KSX917517 LCJ917517:LCT917517 LMF917517:LMP917517 LWB917517:LWL917517 MFX917517:MGH917517 MPT917517:MQD917517 MZP917517:MZZ917517 NJL917517:NJV917517 NTH917517:NTR917517 ODD917517:ODN917517 OMZ917517:ONJ917517 OWV917517:OXF917517 PGR917517:PHB917517 PQN917517:PQX917517 QAJ917517:QAT917517 QKF917517:QKP917517 QUB917517:QUL917517 RDX917517:REH917517 RNT917517:ROD917517 RXP917517:RXZ917517 SHL917517:SHV917517 SRH917517:SRR917517 TBD917517:TBN917517 TKZ917517:TLJ917517 TUV917517:TVF917517 UER917517:UFB917517 UON917517:UOX917517 UYJ917517:UYT917517 VIF917517:VIP917517 VSB917517:VSL917517 WBX917517:WCH917517 WLT917517:WMD917517 WVP917517:WVZ917517 H983053:R983053 JD983053:JN983053 SZ983053:TJ983053 ACV983053:ADF983053 AMR983053:ANB983053 AWN983053:AWX983053 BGJ983053:BGT983053 BQF983053:BQP983053 CAB983053:CAL983053 CJX983053:CKH983053 CTT983053:CUD983053 DDP983053:DDZ983053 DNL983053:DNV983053 DXH983053:DXR983053 EHD983053:EHN983053 EQZ983053:ERJ983053 FAV983053:FBF983053 FKR983053:FLB983053 FUN983053:FUX983053 GEJ983053:GET983053 GOF983053:GOP983053 GYB983053:GYL983053 HHX983053:HIH983053 HRT983053:HSD983053 IBP983053:IBZ983053 ILL983053:ILV983053 IVH983053:IVR983053 JFD983053:JFN983053 JOZ983053:JPJ983053 JYV983053:JZF983053 KIR983053:KJB983053 KSN983053:KSX983053 LCJ983053:LCT983053 LMF983053:LMP983053 LWB983053:LWL983053 MFX983053:MGH983053 MPT983053:MQD983053 MZP983053:MZZ983053 NJL983053:NJV983053 NTH983053:NTR983053 ODD983053:ODN983053 OMZ983053:ONJ983053 OWV983053:OXF983053 PGR983053:PHB983053 PQN983053:PQX983053 QAJ983053:QAT983053 QKF983053:QKP983053 QUB983053:QUL983053 RDX983053:REH983053 RNT983053:ROD983053 RXP983053:RXZ983053 SHL983053:SHV983053 SRH983053:SRR983053 TBD983053:TBN983053 TKZ983053:TLJ983053 TUV983053:TVF983053 UER983053:UFB983053 UON983053:UOX983053 UYJ983053:UYT983053 VIF983053:VIP983053 VSB983053:VSL983053 WBX983053:WCH983053 WLT983053:WMD983053 WVP983053:WVZ983053 E9:G11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E65554:E65556 JA65554:JA65556 SW65554:SW65556 ACS65554:ACS65556 AMO65554:AMO65556 AWK65554:AWK65556 BGG65554:BGG65556 BQC65554:BQC65556 BZY65554:BZY65556 CJU65554:CJU65556 CTQ65554:CTQ65556 DDM65554:DDM65556 DNI65554:DNI65556 DXE65554:DXE65556 EHA65554:EHA65556 EQW65554:EQW65556 FAS65554:FAS65556 FKO65554:FKO65556 FUK65554:FUK65556 GEG65554:GEG65556 GOC65554:GOC65556 GXY65554:GXY65556 HHU65554:HHU65556 HRQ65554:HRQ65556 IBM65554:IBM65556 ILI65554:ILI65556 IVE65554:IVE65556 JFA65554:JFA65556 JOW65554:JOW65556 JYS65554:JYS65556 KIO65554:KIO65556 KSK65554:KSK65556 LCG65554:LCG65556 LMC65554:LMC65556 LVY65554:LVY65556 MFU65554:MFU65556 MPQ65554:MPQ65556 MZM65554:MZM65556 NJI65554:NJI65556 NTE65554:NTE65556 ODA65554:ODA65556 OMW65554:OMW65556 OWS65554:OWS65556 PGO65554:PGO65556 PQK65554:PQK65556 QAG65554:QAG65556 QKC65554:QKC65556 QTY65554:QTY65556 RDU65554:RDU65556 RNQ65554:RNQ65556 RXM65554:RXM65556 SHI65554:SHI65556 SRE65554:SRE65556 TBA65554:TBA65556 TKW65554:TKW65556 TUS65554:TUS65556 UEO65554:UEO65556 UOK65554:UOK65556 UYG65554:UYG65556 VIC65554:VIC65556 VRY65554:VRY65556 WBU65554:WBU65556 WLQ65554:WLQ65556 WVM65554:WVM65556 E131090:E131092 JA131090:JA131092 SW131090:SW131092 ACS131090:ACS131092 AMO131090:AMO131092 AWK131090:AWK131092 BGG131090:BGG131092 BQC131090:BQC131092 BZY131090:BZY131092 CJU131090:CJU131092 CTQ131090:CTQ131092 DDM131090:DDM131092 DNI131090:DNI131092 DXE131090:DXE131092 EHA131090:EHA131092 EQW131090:EQW131092 FAS131090:FAS131092 FKO131090:FKO131092 FUK131090:FUK131092 GEG131090:GEG131092 GOC131090:GOC131092 GXY131090:GXY131092 HHU131090:HHU131092 HRQ131090:HRQ131092 IBM131090:IBM131092 ILI131090:ILI131092 IVE131090:IVE131092 JFA131090:JFA131092 JOW131090:JOW131092 JYS131090:JYS131092 KIO131090:KIO131092 KSK131090:KSK131092 LCG131090:LCG131092 LMC131090:LMC131092 LVY131090:LVY131092 MFU131090:MFU131092 MPQ131090:MPQ131092 MZM131090:MZM131092 NJI131090:NJI131092 NTE131090:NTE131092 ODA131090:ODA131092 OMW131090:OMW131092 OWS131090:OWS131092 PGO131090:PGO131092 PQK131090:PQK131092 QAG131090:QAG131092 QKC131090:QKC131092 QTY131090:QTY131092 RDU131090:RDU131092 RNQ131090:RNQ131092 RXM131090:RXM131092 SHI131090:SHI131092 SRE131090:SRE131092 TBA131090:TBA131092 TKW131090:TKW131092 TUS131090:TUS131092 UEO131090:UEO131092 UOK131090:UOK131092 UYG131090:UYG131092 VIC131090:VIC131092 VRY131090:VRY131092 WBU131090:WBU131092 WLQ131090:WLQ131092 WVM131090:WVM131092 E196626:E196628 JA196626:JA196628 SW196626:SW196628 ACS196626:ACS196628 AMO196626:AMO196628 AWK196626:AWK196628 BGG196626:BGG196628 BQC196626:BQC196628 BZY196626:BZY196628 CJU196626:CJU196628 CTQ196626:CTQ196628 DDM196626:DDM196628 DNI196626:DNI196628 DXE196626:DXE196628 EHA196626:EHA196628 EQW196626:EQW196628 FAS196626:FAS196628 FKO196626:FKO196628 FUK196626:FUK196628 GEG196626:GEG196628 GOC196626:GOC196628 GXY196626:GXY196628 HHU196626:HHU196628 HRQ196626:HRQ196628 IBM196626:IBM196628 ILI196626:ILI196628 IVE196626:IVE196628 JFA196626:JFA196628 JOW196626:JOW196628 JYS196626:JYS196628 KIO196626:KIO196628 KSK196626:KSK196628 LCG196626:LCG196628 LMC196626:LMC196628 LVY196626:LVY196628 MFU196626:MFU196628 MPQ196626:MPQ196628 MZM196626:MZM196628 NJI196626:NJI196628 NTE196626:NTE196628 ODA196626:ODA196628 OMW196626:OMW196628 OWS196626:OWS196628 PGO196626:PGO196628 PQK196626:PQK196628 QAG196626:QAG196628 QKC196626:QKC196628 QTY196626:QTY196628 RDU196626:RDU196628 RNQ196626:RNQ196628 RXM196626:RXM196628 SHI196626:SHI196628 SRE196626:SRE196628 TBA196626:TBA196628 TKW196626:TKW196628 TUS196626:TUS196628 UEO196626:UEO196628 UOK196626:UOK196628 UYG196626:UYG196628 VIC196626:VIC196628 VRY196626:VRY196628 WBU196626:WBU196628 WLQ196626:WLQ196628 WVM196626:WVM196628 E262162:E262164 JA262162:JA262164 SW262162:SW262164 ACS262162:ACS262164 AMO262162:AMO262164 AWK262162:AWK262164 BGG262162:BGG262164 BQC262162:BQC262164 BZY262162:BZY262164 CJU262162:CJU262164 CTQ262162:CTQ262164 DDM262162:DDM262164 DNI262162:DNI262164 DXE262162:DXE262164 EHA262162:EHA262164 EQW262162:EQW262164 FAS262162:FAS262164 FKO262162:FKO262164 FUK262162:FUK262164 GEG262162:GEG262164 GOC262162:GOC262164 GXY262162:GXY262164 HHU262162:HHU262164 HRQ262162:HRQ262164 IBM262162:IBM262164 ILI262162:ILI262164 IVE262162:IVE262164 JFA262162:JFA262164 JOW262162:JOW262164 JYS262162:JYS262164 KIO262162:KIO262164 KSK262162:KSK262164 LCG262162:LCG262164 LMC262162:LMC262164 LVY262162:LVY262164 MFU262162:MFU262164 MPQ262162:MPQ262164 MZM262162:MZM262164 NJI262162:NJI262164 NTE262162:NTE262164 ODA262162:ODA262164 OMW262162:OMW262164 OWS262162:OWS262164 PGO262162:PGO262164 PQK262162:PQK262164 QAG262162:QAG262164 QKC262162:QKC262164 QTY262162:QTY262164 RDU262162:RDU262164 RNQ262162:RNQ262164 RXM262162:RXM262164 SHI262162:SHI262164 SRE262162:SRE262164 TBA262162:TBA262164 TKW262162:TKW262164 TUS262162:TUS262164 UEO262162:UEO262164 UOK262162:UOK262164 UYG262162:UYG262164 VIC262162:VIC262164 VRY262162:VRY262164 WBU262162:WBU262164 WLQ262162:WLQ262164 WVM262162:WVM262164 E327698:E327700 JA327698:JA327700 SW327698:SW327700 ACS327698:ACS327700 AMO327698:AMO327700 AWK327698:AWK327700 BGG327698:BGG327700 BQC327698:BQC327700 BZY327698:BZY327700 CJU327698:CJU327700 CTQ327698:CTQ327700 DDM327698:DDM327700 DNI327698:DNI327700 DXE327698:DXE327700 EHA327698:EHA327700 EQW327698:EQW327700 FAS327698:FAS327700 FKO327698:FKO327700 FUK327698:FUK327700 GEG327698:GEG327700 GOC327698:GOC327700 GXY327698:GXY327700 HHU327698:HHU327700 HRQ327698:HRQ327700 IBM327698:IBM327700 ILI327698:ILI327700 IVE327698:IVE327700 JFA327698:JFA327700 JOW327698:JOW327700 JYS327698:JYS327700 KIO327698:KIO327700 KSK327698:KSK327700 LCG327698:LCG327700 LMC327698:LMC327700 LVY327698:LVY327700 MFU327698:MFU327700 MPQ327698:MPQ327700 MZM327698:MZM327700 NJI327698:NJI327700 NTE327698:NTE327700 ODA327698:ODA327700 OMW327698:OMW327700 OWS327698:OWS327700 PGO327698:PGO327700 PQK327698:PQK327700 QAG327698:QAG327700 QKC327698:QKC327700 QTY327698:QTY327700 RDU327698:RDU327700 RNQ327698:RNQ327700 RXM327698:RXM327700 SHI327698:SHI327700 SRE327698:SRE327700 TBA327698:TBA327700 TKW327698:TKW327700 TUS327698:TUS327700 UEO327698:UEO327700 UOK327698:UOK327700 UYG327698:UYG327700 VIC327698:VIC327700 VRY327698:VRY327700 WBU327698:WBU327700 WLQ327698:WLQ327700 WVM327698:WVM327700 E393234:E393236 JA393234:JA393236 SW393234:SW393236 ACS393234:ACS393236 AMO393234:AMO393236 AWK393234:AWK393236 BGG393234:BGG393236 BQC393234:BQC393236 BZY393234:BZY393236 CJU393234:CJU393236 CTQ393234:CTQ393236 DDM393234:DDM393236 DNI393234:DNI393236 DXE393234:DXE393236 EHA393234:EHA393236 EQW393234:EQW393236 FAS393234:FAS393236 FKO393234:FKO393236 FUK393234:FUK393236 GEG393234:GEG393236 GOC393234:GOC393236 GXY393234:GXY393236 HHU393234:HHU393236 HRQ393234:HRQ393236 IBM393234:IBM393236 ILI393234:ILI393236 IVE393234:IVE393236 JFA393234:JFA393236 JOW393234:JOW393236 JYS393234:JYS393236 KIO393234:KIO393236 KSK393234:KSK393236 LCG393234:LCG393236 LMC393234:LMC393236 LVY393234:LVY393236 MFU393234:MFU393236 MPQ393234:MPQ393236 MZM393234:MZM393236 NJI393234:NJI393236 NTE393234:NTE393236 ODA393234:ODA393236 OMW393234:OMW393236 OWS393234:OWS393236 PGO393234:PGO393236 PQK393234:PQK393236 QAG393234:QAG393236 QKC393234:QKC393236 QTY393234:QTY393236 RDU393234:RDU393236 RNQ393234:RNQ393236 RXM393234:RXM393236 SHI393234:SHI393236 SRE393234:SRE393236 TBA393234:TBA393236 TKW393234:TKW393236 TUS393234:TUS393236 UEO393234:UEO393236 UOK393234:UOK393236 UYG393234:UYG393236 VIC393234:VIC393236 VRY393234:VRY393236 WBU393234:WBU393236 WLQ393234:WLQ393236 WVM393234:WVM393236 E458770:E458772 JA458770:JA458772 SW458770:SW458772 ACS458770:ACS458772 AMO458770:AMO458772 AWK458770:AWK458772 BGG458770:BGG458772 BQC458770:BQC458772 BZY458770:BZY458772 CJU458770:CJU458772 CTQ458770:CTQ458772 DDM458770:DDM458772 DNI458770:DNI458772 DXE458770:DXE458772 EHA458770:EHA458772 EQW458770:EQW458772 FAS458770:FAS458772 FKO458770:FKO458772 FUK458770:FUK458772 GEG458770:GEG458772 GOC458770:GOC458772 GXY458770:GXY458772 HHU458770:HHU458772 HRQ458770:HRQ458772 IBM458770:IBM458772 ILI458770:ILI458772 IVE458770:IVE458772 JFA458770:JFA458772 JOW458770:JOW458772 JYS458770:JYS458772 KIO458770:KIO458772 KSK458770:KSK458772 LCG458770:LCG458772 LMC458770:LMC458772 LVY458770:LVY458772 MFU458770:MFU458772 MPQ458770:MPQ458772 MZM458770:MZM458772 NJI458770:NJI458772 NTE458770:NTE458772 ODA458770:ODA458772 OMW458770:OMW458772 OWS458770:OWS458772 PGO458770:PGO458772 PQK458770:PQK458772 QAG458770:QAG458772 QKC458770:QKC458772 QTY458770:QTY458772 RDU458770:RDU458772 RNQ458770:RNQ458772 RXM458770:RXM458772 SHI458770:SHI458772 SRE458770:SRE458772 TBA458770:TBA458772 TKW458770:TKW458772 TUS458770:TUS458772 UEO458770:UEO458772 UOK458770:UOK458772 UYG458770:UYG458772 VIC458770:VIC458772 VRY458770:VRY458772 WBU458770:WBU458772 WLQ458770:WLQ458772 WVM458770:WVM458772 E524306:E524308 JA524306:JA524308 SW524306:SW524308 ACS524306:ACS524308 AMO524306:AMO524308 AWK524306:AWK524308 BGG524306:BGG524308 BQC524306:BQC524308 BZY524306:BZY524308 CJU524306:CJU524308 CTQ524306:CTQ524308 DDM524306:DDM524308 DNI524306:DNI524308 DXE524306:DXE524308 EHA524306:EHA524308 EQW524306:EQW524308 FAS524306:FAS524308 FKO524306:FKO524308 FUK524306:FUK524308 GEG524306:GEG524308 GOC524306:GOC524308 GXY524306:GXY524308 HHU524306:HHU524308 HRQ524306:HRQ524308 IBM524306:IBM524308 ILI524306:ILI524308 IVE524306:IVE524308 JFA524306:JFA524308 JOW524306:JOW524308 JYS524306:JYS524308 KIO524306:KIO524308 KSK524306:KSK524308 LCG524306:LCG524308 LMC524306:LMC524308 LVY524306:LVY524308 MFU524306:MFU524308 MPQ524306:MPQ524308 MZM524306:MZM524308 NJI524306:NJI524308 NTE524306:NTE524308 ODA524306:ODA524308 OMW524306:OMW524308 OWS524306:OWS524308 PGO524306:PGO524308 PQK524306:PQK524308 QAG524306:QAG524308 QKC524306:QKC524308 QTY524306:QTY524308 RDU524306:RDU524308 RNQ524306:RNQ524308 RXM524306:RXM524308 SHI524306:SHI524308 SRE524306:SRE524308 TBA524306:TBA524308 TKW524306:TKW524308 TUS524306:TUS524308 UEO524306:UEO524308 UOK524306:UOK524308 UYG524306:UYG524308 VIC524306:VIC524308 VRY524306:VRY524308 WBU524306:WBU524308 WLQ524306:WLQ524308 WVM524306:WVM524308 E589842:E589844 JA589842:JA589844 SW589842:SW589844 ACS589842:ACS589844 AMO589842:AMO589844 AWK589842:AWK589844 BGG589842:BGG589844 BQC589842:BQC589844 BZY589842:BZY589844 CJU589842:CJU589844 CTQ589842:CTQ589844 DDM589842:DDM589844 DNI589842:DNI589844 DXE589842:DXE589844 EHA589842:EHA589844 EQW589842:EQW589844 FAS589842:FAS589844 FKO589842:FKO589844 FUK589842:FUK589844 GEG589842:GEG589844 GOC589842:GOC589844 GXY589842:GXY589844 HHU589842:HHU589844 HRQ589842:HRQ589844 IBM589842:IBM589844 ILI589842:ILI589844 IVE589842:IVE589844 JFA589842:JFA589844 JOW589842:JOW589844 JYS589842:JYS589844 KIO589842:KIO589844 KSK589842:KSK589844 LCG589842:LCG589844 LMC589842:LMC589844 LVY589842:LVY589844 MFU589842:MFU589844 MPQ589842:MPQ589844 MZM589842:MZM589844 NJI589842:NJI589844 NTE589842:NTE589844 ODA589842:ODA589844 OMW589842:OMW589844 OWS589842:OWS589844 PGO589842:PGO589844 PQK589842:PQK589844 QAG589842:QAG589844 QKC589842:QKC589844 QTY589842:QTY589844 RDU589842:RDU589844 RNQ589842:RNQ589844 RXM589842:RXM589844 SHI589842:SHI589844 SRE589842:SRE589844 TBA589842:TBA589844 TKW589842:TKW589844 TUS589842:TUS589844 UEO589842:UEO589844 UOK589842:UOK589844 UYG589842:UYG589844 VIC589842:VIC589844 VRY589842:VRY589844 WBU589842:WBU589844 WLQ589842:WLQ589844 WVM589842:WVM589844 E655378:E655380 JA655378:JA655380 SW655378:SW655380 ACS655378:ACS655380 AMO655378:AMO655380 AWK655378:AWK655380 BGG655378:BGG655380 BQC655378:BQC655380 BZY655378:BZY655380 CJU655378:CJU655380 CTQ655378:CTQ655380 DDM655378:DDM655380 DNI655378:DNI655380 DXE655378:DXE655380 EHA655378:EHA655380 EQW655378:EQW655380 FAS655378:FAS655380 FKO655378:FKO655380 FUK655378:FUK655380 GEG655378:GEG655380 GOC655378:GOC655380 GXY655378:GXY655380 HHU655378:HHU655380 HRQ655378:HRQ655380 IBM655378:IBM655380 ILI655378:ILI655380 IVE655378:IVE655380 JFA655378:JFA655380 JOW655378:JOW655380 JYS655378:JYS655380 KIO655378:KIO655380 KSK655378:KSK655380 LCG655378:LCG655380 LMC655378:LMC655380 LVY655378:LVY655380 MFU655378:MFU655380 MPQ655378:MPQ655380 MZM655378:MZM655380 NJI655378:NJI655380 NTE655378:NTE655380 ODA655378:ODA655380 OMW655378:OMW655380 OWS655378:OWS655380 PGO655378:PGO655380 PQK655378:PQK655380 QAG655378:QAG655380 QKC655378:QKC655380 QTY655378:QTY655380 RDU655378:RDU655380 RNQ655378:RNQ655380 RXM655378:RXM655380 SHI655378:SHI655380 SRE655378:SRE655380 TBA655378:TBA655380 TKW655378:TKW655380 TUS655378:TUS655380 UEO655378:UEO655380 UOK655378:UOK655380 UYG655378:UYG655380 VIC655378:VIC655380 VRY655378:VRY655380 WBU655378:WBU655380 WLQ655378:WLQ655380 WVM655378:WVM655380 E720914:E720916 JA720914:JA720916 SW720914:SW720916 ACS720914:ACS720916 AMO720914:AMO720916 AWK720914:AWK720916 BGG720914:BGG720916 BQC720914:BQC720916 BZY720914:BZY720916 CJU720914:CJU720916 CTQ720914:CTQ720916 DDM720914:DDM720916 DNI720914:DNI720916 DXE720914:DXE720916 EHA720914:EHA720916 EQW720914:EQW720916 FAS720914:FAS720916 FKO720914:FKO720916 FUK720914:FUK720916 GEG720914:GEG720916 GOC720914:GOC720916 GXY720914:GXY720916 HHU720914:HHU720916 HRQ720914:HRQ720916 IBM720914:IBM720916 ILI720914:ILI720916 IVE720914:IVE720916 JFA720914:JFA720916 JOW720914:JOW720916 JYS720914:JYS720916 KIO720914:KIO720916 KSK720914:KSK720916 LCG720914:LCG720916 LMC720914:LMC720916 LVY720914:LVY720916 MFU720914:MFU720916 MPQ720914:MPQ720916 MZM720914:MZM720916 NJI720914:NJI720916 NTE720914:NTE720916 ODA720914:ODA720916 OMW720914:OMW720916 OWS720914:OWS720916 PGO720914:PGO720916 PQK720914:PQK720916 QAG720914:QAG720916 QKC720914:QKC720916 QTY720914:QTY720916 RDU720914:RDU720916 RNQ720914:RNQ720916 RXM720914:RXM720916 SHI720914:SHI720916 SRE720914:SRE720916 TBA720914:TBA720916 TKW720914:TKW720916 TUS720914:TUS720916 UEO720914:UEO720916 UOK720914:UOK720916 UYG720914:UYG720916 VIC720914:VIC720916 VRY720914:VRY720916 WBU720914:WBU720916 WLQ720914:WLQ720916 WVM720914:WVM720916 E786450:E786452 JA786450:JA786452 SW786450:SW786452 ACS786450:ACS786452 AMO786450:AMO786452 AWK786450:AWK786452 BGG786450:BGG786452 BQC786450:BQC786452 BZY786450:BZY786452 CJU786450:CJU786452 CTQ786450:CTQ786452 DDM786450:DDM786452 DNI786450:DNI786452 DXE786450:DXE786452 EHA786450:EHA786452 EQW786450:EQW786452 FAS786450:FAS786452 FKO786450:FKO786452 FUK786450:FUK786452 GEG786450:GEG786452 GOC786450:GOC786452 GXY786450:GXY786452 HHU786450:HHU786452 HRQ786450:HRQ786452 IBM786450:IBM786452 ILI786450:ILI786452 IVE786450:IVE786452 JFA786450:JFA786452 JOW786450:JOW786452 JYS786450:JYS786452 KIO786450:KIO786452 KSK786450:KSK786452 LCG786450:LCG786452 LMC786450:LMC786452 LVY786450:LVY786452 MFU786450:MFU786452 MPQ786450:MPQ786452 MZM786450:MZM786452 NJI786450:NJI786452 NTE786450:NTE786452 ODA786450:ODA786452 OMW786450:OMW786452 OWS786450:OWS786452 PGO786450:PGO786452 PQK786450:PQK786452 QAG786450:QAG786452 QKC786450:QKC786452 QTY786450:QTY786452 RDU786450:RDU786452 RNQ786450:RNQ786452 RXM786450:RXM786452 SHI786450:SHI786452 SRE786450:SRE786452 TBA786450:TBA786452 TKW786450:TKW786452 TUS786450:TUS786452 UEO786450:UEO786452 UOK786450:UOK786452 UYG786450:UYG786452 VIC786450:VIC786452 VRY786450:VRY786452 WBU786450:WBU786452 WLQ786450:WLQ786452 WVM786450:WVM786452 E851986:E851988 JA851986:JA851988 SW851986:SW851988 ACS851986:ACS851988 AMO851986:AMO851988 AWK851986:AWK851988 BGG851986:BGG851988 BQC851986:BQC851988 BZY851986:BZY851988 CJU851986:CJU851988 CTQ851986:CTQ851988 DDM851986:DDM851988 DNI851986:DNI851988 DXE851986:DXE851988 EHA851986:EHA851988 EQW851986:EQW851988 FAS851986:FAS851988 FKO851986:FKO851988 FUK851986:FUK851988 GEG851986:GEG851988 GOC851986:GOC851988 GXY851986:GXY851988 HHU851986:HHU851988 HRQ851986:HRQ851988 IBM851986:IBM851988 ILI851986:ILI851988 IVE851986:IVE851988 JFA851986:JFA851988 JOW851986:JOW851988 JYS851986:JYS851988 KIO851986:KIO851988 KSK851986:KSK851988 LCG851986:LCG851988 LMC851986:LMC851988 LVY851986:LVY851988 MFU851986:MFU851988 MPQ851986:MPQ851988 MZM851986:MZM851988 NJI851986:NJI851988 NTE851986:NTE851988 ODA851986:ODA851988 OMW851986:OMW851988 OWS851986:OWS851988 PGO851986:PGO851988 PQK851986:PQK851988 QAG851986:QAG851988 QKC851986:QKC851988 QTY851986:QTY851988 RDU851986:RDU851988 RNQ851986:RNQ851988 RXM851986:RXM851988 SHI851986:SHI851988 SRE851986:SRE851988 TBA851986:TBA851988 TKW851986:TKW851988 TUS851986:TUS851988 UEO851986:UEO851988 UOK851986:UOK851988 UYG851986:UYG851988 VIC851986:VIC851988 VRY851986:VRY851988 WBU851986:WBU851988 WLQ851986:WLQ851988 WVM851986:WVM851988 E917522:E917524 JA917522:JA917524 SW917522:SW917524 ACS917522:ACS917524 AMO917522:AMO917524 AWK917522:AWK917524 BGG917522:BGG917524 BQC917522:BQC917524 BZY917522:BZY917524 CJU917522:CJU917524 CTQ917522:CTQ917524 DDM917522:DDM917524 DNI917522:DNI917524 DXE917522:DXE917524 EHA917522:EHA917524 EQW917522:EQW917524 FAS917522:FAS917524 FKO917522:FKO917524 FUK917522:FUK917524 GEG917522:GEG917524 GOC917522:GOC917524 GXY917522:GXY917524 HHU917522:HHU917524 HRQ917522:HRQ917524 IBM917522:IBM917524 ILI917522:ILI917524 IVE917522:IVE917524 JFA917522:JFA917524 JOW917522:JOW917524 JYS917522:JYS917524 KIO917522:KIO917524 KSK917522:KSK917524 LCG917522:LCG917524 LMC917522:LMC917524 LVY917522:LVY917524 MFU917522:MFU917524 MPQ917522:MPQ917524 MZM917522:MZM917524 NJI917522:NJI917524 NTE917522:NTE917524 ODA917522:ODA917524 OMW917522:OMW917524 OWS917522:OWS917524 PGO917522:PGO917524 PQK917522:PQK917524 QAG917522:QAG917524 QKC917522:QKC917524 QTY917522:QTY917524 RDU917522:RDU917524 RNQ917522:RNQ917524 RXM917522:RXM917524 SHI917522:SHI917524 SRE917522:SRE917524 TBA917522:TBA917524 TKW917522:TKW917524 TUS917522:TUS917524 UEO917522:UEO917524 UOK917522:UOK917524 UYG917522:UYG917524 VIC917522:VIC917524 VRY917522:VRY917524 WBU917522:WBU917524 WLQ917522:WLQ917524 WVM917522:WVM917524 E983058:E983060 JA983058:JA983060 SW983058:SW983060 ACS983058:ACS983060 AMO983058:AMO983060 AWK983058:AWK983060 BGG983058:BGG983060 BQC983058:BQC983060 BZY983058:BZY983060 CJU983058:CJU983060 CTQ983058:CTQ983060 DDM983058:DDM983060 DNI983058:DNI983060 DXE983058:DXE983060 EHA983058:EHA983060 EQW983058:EQW983060 FAS983058:FAS983060 FKO983058:FKO983060 FUK983058:FUK983060 GEG983058:GEG983060 GOC983058:GOC983060 GXY983058:GXY983060 HHU983058:HHU983060 HRQ983058:HRQ983060 IBM983058:IBM983060 ILI983058:ILI983060 IVE983058:IVE983060 JFA983058:JFA983060 JOW983058:JOW983060 JYS983058:JYS983060 KIO983058:KIO983060 KSK983058:KSK983060 LCG983058:LCG983060 LMC983058:LMC983060 LVY983058:LVY983060 MFU983058:MFU983060 MPQ983058:MPQ983060 MZM983058:MZM983060 NJI983058:NJI983060 NTE983058:NTE983060 ODA983058:ODA983060 OMW983058:OMW983060 OWS983058:OWS983060 PGO983058:PGO983060 PQK983058:PQK983060 QAG983058:QAG983060 QKC983058:QKC983060 QTY983058:QTY983060 RDU983058:RDU983060 RNQ983058:RNQ983060 RXM983058:RXM983060 SHI983058:SHI983060 SRE983058:SRE983060 TBA983058:TBA983060 TKW983058:TKW983060 TUS983058:TUS983060 UEO983058:UEO983060 UOK983058:UOK983060 UYG983058:UYG983060 VIC983058:VIC983060 VRY983058:VRY983060 WBU983058:WBU983060 WLQ983058:WLQ983060 WVM983058:WVM983060 F65550:R65556 JB65550:JN65556 SX65550:TJ65556 ACT65550:ADF65556 AMP65550:ANB65556 AWL65550:AWX65556 BGH65550:BGT65556 BQD65550:BQP65556 BZZ65550:CAL65556 CJV65550:CKH65556 CTR65550:CUD65556 DDN65550:DDZ65556 DNJ65550:DNV65556 DXF65550:DXR65556 EHB65550:EHN65556 EQX65550:ERJ65556 FAT65550:FBF65556 FKP65550:FLB65556 FUL65550:FUX65556 GEH65550:GET65556 GOD65550:GOP65556 GXZ65550:GYL65556 HHV65550:HIH65556 HRR65550:HSD65556 IBN65550:IBZ65556 ILJ65550:ILV65556 IVF65550:IVR65556 JFB65550:JFN65556 JOX65550:JPJ65556 JYT65550:JZF65556 KIP65550:KJB65556 KSL65550:KSX65556 LCH65550:LCT65556 LMD65550:LMP65556 LVZ65550:LWL65556 MFV65550:MGH65556 MPR65550:MQD65556 MZN65550:MZZ65556 NJJ65550:NJV65556 NTF65550:NTR65556 ODB65550:ODN65556 OMX65550:ONJ65556 OWT65550:OXF65556 PGP65550:PHB65556 PQL65550:PQX65556 QAH65550:QAT65556 QKD65550:QKP65556 QTZ65550:QUL65556 RDV65550:REH65556 RNR65550:ROD65556 RXN65550:RXZ65556 SHJ65550:SHV65556 SRF65550:SRR65556 TBB65550:TBN65556 TKX65550:TLJ65556 TUT65550:TVF65556 UEP65550:UFB65556 UOL65550:UOX65556 UYH65550:UYT65556 VID65550:VIP65556 VRZ65550:VSL65556 WBV65550:WCH65556 WLR65550:WMD65556 WVN65550:WVZ65556 F131086:R131092 JB131086:JN131092 SX131086:TJ131092 ACT131086:ADF131092 AMP131086:ANB131092 AWL131086:AWX131092 BGH131086:BGT131092 BQD131086:BQP131092 BZZ131086:CAL131092 CJV131086:CKH131092 CTR131086:CUD131092 DDN131086:DDZ131092 DNJ131086:DNV131092 DXF131086:DXR131092 EHB131086:EHN131092 EQX131086:ERJ131092 FAT131086:FBF131092 FKP131086:FLB131092 FUL131086:FUX131092 GEH131086:GET131092 GOD131086:GOP131092 GXZ131086:GYL131092 HHV131086:HIH131092 HRR131086:HSD131092 IBN131086:IBZ131092 ILJ131086:ILV131092 IVF131086:IVR131092 JFB131086:JFN131092 JOX131086:JPJ131092 JYT131086:JZF131092 KIP131086:KJB131092 KSL131086:KSX131092 LCH131086:LCT131092 LMD131086:LMP131092 LVZ131086:LWL131092 MFV131086:MGH131092 MPR131086:MQD131092 MZN131086:MZZ131092 NJJ131086:NJV131092 NTF131086:NTR131092 ODB131086:ODN131092 OMX131086:ONJ131092 OWT131086:OXF131092 PGP131086:PHB131092 PQL131086:PQX131092 QAH131086:QAT131092 QKD131086:QKP131092 QTZ131086:QUL131092 RDV131086:REH131092 RNR131086:ROD131092 RXN131086:RXZ131092 SHJ131086:SHV131092 SRF131086:SRR131092 TBB131086:TBN131092 TKX131086:TLJ131092 TUT131086:TVF131092 UEP131086:UFB131092 UOL131086:UOX131092 UYH131086:UYT131092 VID131086:VIP131092 VRZ131086:VSL131092 WBV131086:WCH131092 WLR131086:WMD131092 WVN131086:WVZ131092 F196622:R196628 JB196622:JN196628 SX196622:TJ196628 ACT196622:ADF196628 AMP196622:ANB196628 AWL196622:AWX196628 BGH196622:BGT196628 BQD196622:BQP196628 BZZ196622:CAL196628 CJV196622:CKH196628 CTR196622:CUD196628 DDN196622:DDZ196628 DNJ196622:DNV196628 DXF196622:DXR196628 EHB196622:EHN196628 EQX196622:ERJ196628 FAT196622:FBF196628 FKP196622:FLB196628 FUL196622:FUX196628 GEH196622:GET196628 GOD196622:GOP196628 GXZ196622:GYL196628 HHV196622:HIH196628 HRR196622:HSD196628 IBN196622:IBZ196628 ILJ196622:ILV196628 IVF196622:IVR196628 JFB196622:JFN196628 JOX196622:JPJ196628 JYT196622:JZF196628 KIP196622:KJB196628 KSL196622:KSX196628 LCH196622:LCT196628 LMD196622:LMP196628 LVZ196622:LWL196628 MFV196622:MGH196628 MPR196622:MQD196628 MZN196622:MZZ196628 NJJ196622:NJV196628 NTF196622:NTR196628 ODB196622:ODN196628 OMX196622:ONJ196628 OWT196622:OXF196628 PGP196622:PHB196628 PQL196622:PQX196628 QAH196622:QAT196628 QKD196622:QKP196628 QTZ196622:QUL196628 RDV196622:REH196628 RNR196622:ROD196628 RXN196622:RXZ196628 SHJ196622:SHV196628 SRF196622:SRR196628 TBB196622:TBN196628 TKX196622:TLJ196628 TUT196622:TVF196628 UEP196622:UFB196628 UOL196622:UOX196628 UYH196622:UYT196628 VID196622:VIP196628 VRZ196622:VSL196628 WBV196622:WCH196628 WLR196622:WMD196628 WVN196622:WVZ196628 F262158:R262164 JB262158:JN262164 SX262158:TJ262164 ACT262158:ADF262164 AMP262158:ANB262164 AWL262158:AWX262164 BGH262158:BGT262164 BQD262158:BQP262164 BZZ262158:CAL262164 CJV262158:CKH262164 CTR262158:CUD262164 DDN262158:DDZ262164 DNJ262158:DNV262164 DXF262158:DXR262164 EHB262158:EHN262164 EQX262158:ERJ262164 FAT262158:FBF262164 FKP262158:FLB262164 FUL262158:FUX262164 GEH262158:GET262164 GOD262158:GOP262164 GXZ262158:GYL262164 HHV262158:HIH262164 HRR262158:HSD262164 IBN262158:IBZ262164 ILJ262158:ILV262164 IVF262158:IVR262164 JFB262158:JFN262164 JOX262158:JPJ262164 JYT262158:JZF262164 KIP262158:KJB262164 KSL262158:KSX262164 LCH262158:LCT262164 LMD262158:LMP262164 LVZ262158:LWL262164 MFV262158:MGH262164 MPR262158:MQD262164 MZN262158:MZZ262164 NJJ262158:NJV262164 NTF262158:NTR262164 ODB262158:ODN262164 OMX262158:ONJ262164 OWT262158:OXF262164 PGP262158:PHB262164 PQL262158:PQX262164 QAH262158:QAT262164 QKD262158:QKP262164 QTZ262158:QUL262164 RDV262158:REH262164 RNR262158:ROD262164 RXN262158:RXZ262164 SHJ262158:SHV262164 SRF262158:SRR262164 TBB262158:TBN262164 TKX262158:TLJ262164 TUT262158:TVF262164 UEP262158:UFB262164 UOL262158:UOX262164 UYH262158:UYT262164 VID262158:VIP262164 VRZ262158:VSL262164 WBV262158:WCH262164 WLR262158:WMD262164 WVN262158:WVZ262164 F327694:R327700 JB327694:JN327700 SX327694:TJ327700 ACT327694:ADF327700 AMP327694:ANB327700 AWL327694:AWX327700 BGH327694:BGT327700 BQD327694:BQP327700 BZZ327694:CAL327700 CJV327694:CKH327700 CTR327694:CUD327700 DDN327694:DDZ327700 DNJ327694:DNV327700 DXF327694:DXR327700 EHB327694:EHN327700 EQX327694:ERJ327700 FAT327694:FBF327700 FKP327694:FLB327700 FUL327694:FUX327700 GEH327694:GET327700 GOD327694:GOP327700 GXZ327694:GYL327700 HHV327694:HIH327700 HRR327694:HSD327700 IBN327694:IBZ327700 ILJ327694:ILV327700 IVF327694:IVR327700 JFB327694:JFN327700 JOX327694:JPJ327700 JYT327694:JZF327700 KIP327694:KJB327700 KSL327694:KSX327700 LCH327694:LCT327700 LMD327694:LMP327700 LVZ327694:LWL327700 MFV327694:MGH327700 MPR327694:MQD327700 MZN327694:MZZ327700 NJJ327694:NJV327700 NTF327694:NTR327700 ODB327694:ODN327700 OMX327694:ONJ327700 OWT327694:OXF327700 PGP327694:PHB327700 PQL327694:PQX327700 QAH327694:QAT327700 QKD327694:QKP327700 QTZ327694:QUL327700 RDV327694:REH327700 RNR327694:ROD327700 RXN327694:RXZ327700 SHJ327694:SHV327700 SRF327694:SRR327700 TBB327694:TBN327700 TKX327694:TLJ327700 TUT327694:TVF327700 UEP327694:UFB327700 UOL327694:UOX327700 UYH327694:UYT327700 VID327694:VIP327700 VRZ327694:VSL327700 WBV327694:WCH327700 WLR327694:WMD327700 WVN327694:WVZ327700 F393230:R393236 JB393230:JN393236 SX393230:TJ393236 ACT393230:ADF393236 AMP393230:ANB393236 AWL393230:AWX393236 BGH393230:BGT393236 BQD393230:BQP393236 BZZ393230:CAL393236 CJV393230:CKH393236 CTR393230:CUD393236 DDN393230:DDZ393236 DNJ393230:DNV393236 DXF393230:DXR393236 EHB393230:EHN393236 EQX393230:ERJ393236 FAT393230:FBF393236 FKP393230:FLB393236 FUL393230:FUX393236 GEH393230:GET393236 GOD393230:GOP393236 GXZ393230:GYL393236 HHV393230:HIH393236 HRR393230:HSD393236 IBN393230:IBZ393236 ILJ393230:ILV393236 IVF393230:IVR393236 JFB393230:JFN393236 JOX393230:JPJ393236 JYT393230:JZF393236 KIP393230:KJB393236 KSL393230:KSX393236 LCH393230:LCT393236 LMD393230:LMP393236 LVZ393230:LWL393236 MFV393230:MGH393236 MPR393230:MQD393236 MZN393230:MZZ393236 NJJ393230:NJV393236 NTF393230:NTR393236 ODB393230:ODN393236 OMX393230:ONJ393236 OWT393230:OXF393236 PGP393230:PHB393236 PQL393230:PQX393236 QAH393230:QAT393236 QKD393230:QKP393236 QTZ393230:QUL393236 RDV393230:REH393236 RNR393230:ROD393236 RXN393230:RXZ393236 SHJ393230:SHV393236 SRF393230:SRR393236 TBB393230:TBN393236 TKX393230:TLJ393236 TUT393230:TVF393236 UEP393230:UFB393236 UOL393230:UOX393236 UYH393230:UYT393236 VID393230:VIP393236 VRZ393230:VSL393236 WBV393230:WCH393236 WLR393230:WMD393236 WVN393230:WVZ393236 F458766:R458772 JB458766:JN458772 SX458766:TJ458772 ACT458766:ADF458772 AMP458766:ANB458772 AWL458766:AWX458772 BGH458766:BGT458772 BQD458766:BQP458772 BZZ458766:CAL458772 CJV458766:CKH458772 CTR458766:CUD458772 DDN458766:DDZ458772 DNJ458766:DNV458772 DXF458766:DXR458772 EHB458766:EHN458772 EQX458766:ERJ458772 FAT458766:FBF458772 FKP458766:FLB458772 FUL458766:FUX458772 GEH458766:GET458772 GOD458766:GOP458772 GXZ458766:GYL458772 HHV458766:HIH458772 HRR458766:HSD458772 IBN458766:IBZ458772 ILJ458766:ILV458772 IVF458766:IVR458772 JFB458766:JFN458772 JOX458766:JPJ458772 JYT458766:JZF458772 KIP458766:KJB458772 KSL458766:KSX458772 LCH458766:LCT458772 LMD458766:LMP458772 LVZ458766:LWL458772 MFV458766:MGH458772 MPR458766:MQD458772 MZN458766:MZZ458772 NJJ458766:NJV458772 NTF458766:NTR458772 ODB458766:ODN458772 OMX458766:ONJ458772 OWT458766:OXF458772 PGP458766:PHB458772 PQL458766:PQX458772 QAH458766:QAT458772 QKD458766:QKP458772 QTZ458766:QUL458772 RDV458766:REH458772 RNR458766:ROD458772 RXN458766:RXZ458772 SHJ458766:SHV458772 SRF458766:SRR458772 TBB458766:TBN458772 TKX458766:TLJ458772 TUT458766:TVF458772 UEP458766:UFB458772 UOL458766:UOX458772 UYH458766:UYT458772 VID458766:VIP458772 VRZ458766:VSL458772 WBV458766:WCH458772 WLR458766:WMD458772 WVN458766:WVZ458772 F524302:R524308 JB524302:JN524308 SX524302:TJ524308 ACT524302:ADF524308 AMP524302:ANB524308 AWL524302:AWX524308 BGH524302:BGT524308 BQD524302:BQP524308 BZZ524302:CAL524308 CJV524302:CKH524308 CTR524302:CUD524308 DDN524302:DDZ524308 DNJ524302:DNV524308 DXF524302:DXR524308 EHB524302:EHN524308 EQX524302:ERJ524308 FAT524302:FBF524308 FKP524302:FLB524308 FUL524302:FUX524308 GEH524302:GET524308 GOD524302:GOP524308 GXZ524302:GYL524308 HHV524302:HIH524308 HRR524302:HSD524308 IBN524302:IBZ524308 ILJ524302:ILV524308 IVF524302:IVR524308 JFB524302:JFN524308 JOX524302:JPJ524308 JYT524302:JZF524308 KIP524302:KJB524308 KSL524302:KSX524308 LCH524302:LCT524308 LMD524302:LMP524308 LVZ524302:LWL524308 MFV524302:MGH524308 MPR524302:MQD524308 MZN524302:MZZ524308 NJJ524302:NJV524308 NTF524302:NTR524308 ODB524302:ODN524308 OMX524302:ONJ524308 OWT524302:OXF524308 PGP524302:PHB524308 PQL524302:PQX524308 QAH524302:QAT524308 QKD524302:QKP524308 QTZ524302:QUL524308 RDV524302:REH524308 RNR524302:ROD524308 RXN524302:RXZ524308 SHJ524302:SHV524308 SRF524302:SRR524308 TBB524302:TBN524308 TKX524302:TLJ524308 TUT524302:TVF524308 UEP524302:UFB524308 UOL524302:UOX524308 UYH524302:UYT524308 VID524302:VIP524308 VRZ524302:VSL524308 WBV524302:WCH524308 WLR524302:WMD524308 WVN524302:WVZ524308 F589838:R589844 JB589838:JN589844 SX589838:TJ589844 ACT589838:ADF589844 AMP589838:ANB589844 AWL589838:AWX589844 BGH589838:BGT589844 BQD589838:BQP589844 BZZ589838:CAL589844 CJV589838:CKH589844 CTR589838:CUD589844 DDN589838:DDZ589844 DNJ589838:DNV589844 DXF589838:DXR589844 EHB589838:EHN589844 EQX589838:ERJ589844 FAT589838:FBF589844 FKP589838:FLB589844 FUL589838:FUX589844 GEH589838:GET589844 GOD589838:GOP589844 GXZ589838:GYL589844 HHV589838:HIH589844 HRR589838:HSD589844 IBN589838:IBZ589844 ILJ589838:ILV589844 IVF589838:IVR589844 JFB589838:JFN589844 JOX589838:JPJ589844 JYT589838:JZF589844 KIP589838:KJB589844 KSL589838:KSX589844 LCH589838:LCT589844 LMD589838:LMP589844 LVZ589838:LWL589844 MFV589838:MGH589844 MPR589838:MQD589844 MZN589838:MZZ589844 NJJ589838:NJV589844 NTF589838:NTR589844 ODB589838:ODN589844 OMX589838:ONJ589844 OWT589838:OXF589844 PGP589838:PHB589844 PQL589838:PQX589844 QAH589838:QAT589844 QKD589838:QKP589844 QTZ589838:QUL589844 RDV589838:REH589844 RNR589838:ROD589844 RXN589838:RXZ589844 SHJ589838:SHV589844 SRF589838:SRR589844 TBB589838:TBN589844 TKX589838:TLJ589844 TUT589838:TVF589844 UEP589838:UFB589844 UOL589838:UOX589844 UYH589838:UYT589844 VID589838:VIP589844 VRZ589838:VSL589844 WBV589838:WCH589844 WLR589838:WMD589844 WVN589838:WVZ589844 F655374:R655380 JB655374:JN655380 SX655374:TJ655380 ACT655374:ADF655380 AMP655374:ANB655380 AWL655374:AWX655380 BGH655374:BGT655380 BQD655374:BQP655380 BZZ655374:CAL655380 CJV655374:CKH655380 CTR655374:CUD655380 DDN655374:DDZ655380 DNJ655374:DNV655380 DXF655374:DXR655380 EHB655374:EHN655380 EQX655374:ERJ655380 FAT655374:FBF655380 FKP655374:FLB655380 FUL655374:FUX655380 GEH655374:GET655380 GOD655374:GOP655380 GXZ655374:GYL655380 HHV655374:HIH655380 HRR655374:HSD655380 IBN655374:IBZ655380 ILJ655374:ILV655380 IVF655374:IVR655380 JFB655374:JFN655380 JOX655374:JPJ655380 JYT655374:JZF655380 KIP655374:KJB655380 KSL655374:KSX655380 LCH655374:LCT655380 LMD655374:LMP655380 LVZ655374:LWL655380 MFV655374:MGH655380 MPR655374:MQD655380 MZN655374:MZZ655380 NJJ655374:NJV655380 NTF655374:NTR655380 ODB655374:ODN655380 OMX655374:ONJ655380 OWT655374:OXF655380 PGP655374:PHB655380 PQL655374:PQX655380 QAH655374:QAT655380 QKD655374:QKP655380 QTZ655374:QUL655380 RDV655374:REH655380 RNR655374:ROD655380 RXN655374:RXZ655380 SHJ655374:SHV655380 SRF655374:SRR655380 TBB655374:TBN655380 TKX655374:TLJ655380 TUT655374:TVF655380 UEP655374:UFB655380 UOL655374:UOX655380 UYH655374:UYT655380 VID655374:VIP655380 VRZ655374:VSL655380 WBV655374:WCH655380 WLR655374:WMD655380 WVN655374:WVZ655380 F720910:R720916 JB720910:JN720916 SX720910:TJ720916 ACT720910:ADF720916 AMP720910:ANB720916 AWL720910:AWX720916 BGH720910:BGT720916 BQD720910:BQP720916 BZZ720910:CAL720916 CJV720910:CKH720916 CTR720910:CUD720916 DDN720910:DDZ720916 DNJ720910:DNV720916 DXF720910:DXR720916 EHB720910:EHN720916 EQX720910:ERJ720916 FAT720910:FBF720916 FKP720910:FLB720916 FUL720910:FUX720916 GEH720910:GET720916 GOD720910:GOP720916 GXZ720910:GYL720916 HHV720910:HIH720916 HRR720910:HSD720916 IBN720910:IBZ720916 ILJ720910:ILV720916 IVF720910:IVR720916 JFB720910:JFN720916 JOX720910:JPJ720916 JYT720910:JZF720916 KIP720910:KJB720916 KSL720910:KSX720916 LCH720910:LCT720916 LMD720910:LMP720916 LVZ720910:LWL720916 MFV720910:MGH720916 MPR720910:MQD720916 MZN720910:MZZ720916 NJJ720910:NJV720916 NTF720910:NTR720916 ODB720910:ODN720916 OMX720910:ONJ720916 OWT720910:OXF720916 PGP720910:PHB720916 PQL720910:PQX720916 QAH720910:QAT720916 QKD720910:QKP720916 QTZ720910:QUL720916 RDV720910:REH720916 RNR720910:ROD720916 RXN720910:RXZ720916 SHJ720910:SHV720916 SRF720910:SRR720916 TBB720910:TBN720916 TKX720910:TLJ720916 TUT720910:TVF720916 UEP720910:UFB720916 UOL720910:UOX720916 UYH720910:UYT720916 VID720910:VIP720916 VRZ720910:VSL720916 WBV720910:WCH720916 WLR720910:WMD720916 WVN720910:WVZ720916 F786446:R786452 JB786446:JN786452 SX786446:TJ786452 ACT786446:ADF786452 AMP786446:ANB786452 AWL786446:AWX786452 BGH786446:BGT786452 BQD786446:BQP786452 BZZ786446:CAL786452 CJV786446:CKH786452 CTR786446:CUD786452 DDN786446:DDZ786452 DNJ786446:DNV786452 DXF786446:DXR786452 EHB786446:EHN786452 EQX786446:ERJ786452 FAT786446:FBF786452 FKP786446:FLB786452 FUL786446:FUX786452 GEH786446:GET786452 GOD786446:GOP786452 GXZ786446:GYL786452 HHV786446:HIH786452 HRR786446:HSD786452 IBN786446:IBZ786452 ILJ786446:ILV786452 IVF786446:IVR786452 JFB786446:JFN786452 JOX786446:JPJ786452 JYT786446:JZF786452 KIP786446:KJB786452 KSL786446:KSX786452 LCH786446:LCT786452 LMD786446:LMP786452 LVZ786446:LWL786452 MFV786446:MGH786452 MPR786446:MQD786452 MZN786446:MZZ786452 NJJ786446:NJV786452 NTF786446:NTR786452 ODB786446:ODN786452 OMX786446:ONJ786452 OWT786446:OXF786452 PGP786446:PHB786452 PQL786446:PQX786452 QAH786446:QAT786452 QKD786446:QKP786452 QTZ786446:QUL786452 RDV786446:REH786452 RNR786446:ROD786452 RXN786446:RXZ786452 SHJ786446:SHV786452 SRF786446:SRR786452 TBB786446:TBN786452 TKX786446:TLJ786452 TUT786446:TVF786452 UEP786446:UFB786452 UOL786446:UOX786452 UYH786446:UYT786452 VID786446:VIP786452 VRZ786446:VSL786452 WBV786446:WCH786452 WLR786446:WMD786452 WVN786446:WVZ786452 F851982:R851988 JB851982:JN851988 SX851982:TJ851988 ACT851982:ADF851988 AMP851982:ANB851988 AWL851982:AWX851988 BGH851982:BGT851988 BQD851982:BQP851988 BZZ851982:CAL851988 CJV851982:CKH851988 CTR851982:CUD851988 DDN851982:DDZ851988 DNJ851982:DNV851988 DXF851982:DXR851988 EHB851982:EHN851988 EQX851982:ERJ851988 FAT851982:FBF851988 FKP851982:FLB851988 FUL851982:FUX851988 GEH851982:GET851988 GOD851982:GOP851988 GXZ851982:GYL851988 HHV851982:HIH851988 HRR851982:HSD851988 IBN851982:IBZ851988 ILJ851982:ILV851988 IVF851982:IVR851988 JFB851982:JFN851988 JOX851982:JPJ851988 JYT851982:JZF851988 KIP851982:KJB851988 KSL851982:KSX851988 LCH851982:LCT851988 LMD851982:LMP851988 LVZ851982:LWL851988 MFV851982:MGH851988 MPR851982:MQD851988 MZN851982:MZZ851988 NJJ851982:NJV851988 NTF851982:NTR851988 ODB851982:ODN851988 OMX851982:ONJ851988 OWT851982:OXF851988 PGP851982:PHB851988 PQL851982:PQX851988 QAH851982:QAT851988 QKD851982:QKP851988 QTZ851982:QUL851988 RDV851982:REH851988 RNR851982:ROD851988 RXN851982:RXZ851988 SHJ851982:SHV851988 SRF851982:SRR851988 TBB851982:TBN851988 TKX851982:TLJ851988 TUT851982:TVF851988 UEP851982:UFB851988 UOL851982:UOX851988 UYH851982:UYT851988 VID851982:VIP851988 VRZ851982:VSL851988 WBV851982:WCH851988 WLR851982:WMD851988 WVN851982:WVZ851988 F917518:R917524 JB917518:JN917524 SX917518:TJ917524 ACT917518:ADF917524 AMP917518:ANB917524 AWL917518:AWX917524 BGH917518:BGT917524 BQD917518:BQP917524 BZZ917518:CAL917524 CJV917518:CKH917524 CTR917518:CUD917524 DDN917518:DDZ917524 DNJ917518:DNV917524 DXF917518:DXR917524 EHB917518:EHN917524 EQX917518:ERJ917524 FAT917518:FBF917524 FKP917518:FLB917524 FUL917518:FUX917524 GEH917518:GET917524 GOD917518:GOP917524 GXZ917518:GYL917524 HHV917518:HIH917524 HRR917518:HSD917524 IBN917518:IBZ917524 ILJ917518:ILV917524 IVF917518:IVR917524 JFB917518:JFN917524 JOX917518:JPJ917524 JYT917518:JZF917524 KIP917518:KJB917524 KSL917518:KSX917524 LCH917518:LCT917524 LMD917518:LMP917524 LVZ917518:LWL917524 MFV917518:MGH917524 MPR917518:MQD917524 MZN917518:MZZ917524 NJJ917518:NJV917524 NTF917518:NTR917524 ODB917518:ODN917524 OMX917518:ONJ917524 OWT917518:OXF917524 PGP917518:PHB917524 PQL917518:PQX917524 QAH917518:QAT917524 QKD917518:QKP917524 QTZ917518:QUL917524 RDV917518:REH917524 RNR917518:ROD917524 RXN917518:RXZ917524 SHJ917518:SHV917524 SRF917518:SRR917524 TBB917518:TBN917524 TKX917518:TLJ917524 TUT917518:TVF917524 UEP917518:UFB917524 UOL917518:UOX917524 UYH917518:UYT917524 VID917518:VIP917524 VRZ917518:VSL917524 WBV917518:WCH917524 WLR917518:WMD917524 WVN917518:WVZ917524 F983054:R983060 JB983054:JN983060 SX983054:TJ983060 ACT983054:ADF983060 AMP983054:ANB983060 AWL983054:AWX983060 BGH983054:BGT983060 BQD983054:BQP983060 BZZ983054:CAL983060 CJV983054:CKH983060 CTR983054:CUD983060 DDN983054:DDZ983060 DNJ983054:DNV983060 DXF983054:DXR983060 EHB983054:EHN983060 EQX983054:ERJ983060 FAT983054:FBF983060 FKP983054:FLB983060 FUL983054:FUX983060 GEH983054:GET983060 GOD983054:GOP983060 GXZ983054:GYL983060 HHV983054:HIH983060 HRR983054:HSD983060 IBN983054:IBZ983060 ILJ983054:ILV983060 IVF983054:IVR983060 JFB983054:JFN983060 JOX983054:JPJ983060 JYT983054:JZF983060 KIP983054:KJB983060 KSL983054:KSX983060 LCH983054:LCT983060 LMD983054:LMP983060 LVZ983054:LWL983060 MFV983054:MGH983060 MPR983054:MQD983060 MZN983054:MZZ983060 NJJ983054:NJV983060 NTF983054:NTR983060 ODB983054:ODN983060 OMX983054:ONJ983060 OWT983054:OXF983060 PGP983054:PHB983060 PQL983054:PQX983060 QAH983054:QAT983060 QKD983054:QKP983060 QTZ983054:QUL983060 RDV983054:REH983060 RNR983054:ROD983060 RXN983054:RXZ983060 SHJ983054:SHV983060 SRF983054:SRR983060 TBB983054:TBN983060 TKX983054:TLJ983060 TUT983054:TVF983060 UEP983054:UFB983060 UOL983054:UOX983060 UYH983054:UYT983060 VID983054:VIP983060 VRZ983054:VSL983060 WBV983054:WCH983060 WLR983054:WMD983060 WVN983054:WVZ983060 E65548:E65552 JA65548:JA65552 SW65548:SW65552 ACS65548:ACS65552 AMO65548:AMO65552 AWK65548:AWK65552 BGG65548:BGG65552 BQC65548:BQC65552 BZY65548:BZY65552 CJU65548:CJU65552 CTQ65548:CTQ65552 DDM65548:DDM65552 DNI65548:DNI65552 DXE65548:DXE65552 EHA65548:EHA65552 EQW65548:EQW65552 FAS65548:FAS65552 FKO65548:FKO65552 FUK65548:FUK65552 GEG65548:GEG65552 GOC65548:GOC65552 GXY65548:GXY65552 HHU65548:HHU65552 HRQ65548:HRQ65552 IBM65548:IBM65552 ILI65548:ILI65552 IVE65548:IVE65552 JFA65548:JFA65552 JOW65548:JOW65552 JYS65548:JYS65552 KIO65548:KIO65552 KSK65548:KSK65552 LCG65548:LCG65552 LMC65548:LMC65552 LVY65548:LVY65552 MFU65548:MFU65552 MPQ65548:MPQ65552 MZM65548:MZM65552 NJI65548:NJI65552 NTE65548:NTE65552 ODA65548:ODA65552 OMW65548:OMW65552 OWS65548:OWS65552 PGO65548:PGO65552 PQK65548:PQK65552 QAG65548:QAG65552 QKC65548:QKC65552 QTY65548:QTY65552 RDU65548:RDU65552 RNQ65548:RNQ65552 RXM65548:RXM65552 SHI65548:SHI65552 SRE65548:SRE65552 TBA65548:TBA65552 TKW65548:TKW65552 TUS65548:TUS65552 UEO65548:UEO65552 UOK65548:UOK65552 UYG65548:UYG65552 VIC65548:VIC65552 VRY65548:VRY65552 WBU65548:WBU65552 WLQ65548:WLQ65552 WVM65548:WVM65552 E131084:E131088 JA131084:JA131088 SW131084:SW131088 ACS131084:ACS131088 AMO131084:AMO131088 AWK131084:AWK131088 BGG131084:BGG131088 BQC131084:BQC131088 BZY131084:BZY131088 CJU131084:CJU131088 CTQ131084:CTQ131088 DDM131084:DDM131088 DNI131084:DNI131088 DXE131084:DXE131088 EHA131084:EHA131088 EQW131084:EQW131088 FAS131084:FAS131088 FKO131084:FKO131088 FUK131084:FUK131088 GEG131084:GEG131088 GOC131084:GOC131088 GXY131084:GXY131088 HHU131084:HHU131088 HRQ131084:HRQ131088 IBM131084:IBM131088 ILI131084:ILI131088 IVE131084:IVE131088 JFA131084:JFA131088 JOW131084:JOW131088 JYS131084:JYS131088 KIO131084:KIO131088 KSK131084:KSK131088 LCG131084:LCG131088 LMC131084:LMC131088 LVY131084:LVY131088 MFU131084:MFU131088 MPQ131084:MPQ131088 MZM131084:MZM131088 NJI131084:NJI131088 NTE131084:NTE131088 ODA131084:ODA131088 OMW131084:OMW131088 OWS131084:OWS131088 PGO131084:PGO131088 PQK131084:PQK131088 QAG131084:QAG131088 QKC131084:QKC131088 QTY131084:QTY131088 RDU131084:RDU131088 RNQ131084:RNQ131088 RXM131084:RXM131088 SHI131084:SHI131088 SRE131084:SRE131088 TBA131084:TBA131088 TKW131084:TKW131088 TUS131084:TUS131088 UEO131084:UEO131088 UOK131084:UOK131088 UYG131084:UYG131088 VIC131084:VIC131088 VRY131084:VRY131088 WBU131084:WBU131088 WLQ131084:WLQ131088 WVM131084:WVM131088 E196620:E196624 JA196620:JA196624 SW196620:SW196624 ACS196620:ACS196624 AMO196620:AMO196624 AWK196620:AWK196624 BGG196620:BGG196624 BQC196620:BQC196624 BZY196620:BZY196624 CJU196620:CJU196624 CTQ196620:CTQ196624 DDM196620:DDM196624 DNI196620:DNI196624 DXE196620:DXE196624 EHA196620:EHA196624 EQW196620:EQW196624 FAS196620:FAS196624 FKO196620:FKO196624 FUK196620:FUK196624 GEG196620:GEG196624 GOC196620:GOC196624 GXY196620:GXY196624 HHU196620:HHU196624 HRQ196620:HRQ196624 IBM196620:IBM196624 ILI196620:ILI196624 IVE196620:IVE196624 JFA196620:JFA196624 JOW196620:JOW196624 JYS196620:JYS196624 KIO196620:KIO196624 KSK196620:KSK196624 LCG196620:LCG196624 LMC196620:LMC196624 LVY196620:LVY196624 MFU196620:MFU196624 MPQ196620:MPQ196624 MZM196620:MZM196624 NJI196620:NJI196624 NTE196620:NTE196624 ODA196620:ODA196624 OMW196620:OMW196624 OWS196620:OWS196624 PGO196620:PGO196624 PQK196620:PQK196624 QAG196620:QAG196624 QKC196620:QKC196624 QTY196620:QTY196624 RDU196620:RDU196624 RNQ196620:RNQ196624 RXM196620:RXM196624 SHI196620:SHI196624 SRE196620:SRE196624 TBA196620:TBA196624 TKW196620:TKW196624 TUS196620:TUS196624 UEO196620:UEO196624 UOK196620:UOK196624 UYG196620:UYG196624 VIC196620:VIC196624 VRY196620:VRY196624 WBU196620:WBU196624 WLQ196620:WLQ196624 WVM196620:WVM196624 E262156:E262160 JA262156:JA262160 SW262156:SW262160 ACS262156:ACS262160 AMO262156:AMO262160 AWK262156:AWK262160 BGG262156:BGG262160 BQC262156:BQC262160 BZY262156:BZY262160 CJU262156:CJU262160 CTQ262156:CTQ262160 DDM262156:DDM262160 DNI262156:DNI262160 DXE262156:DXE262160 EHA262156:EHA262160 EQW262156:EQW262160 FAS262156:FAS262160 FKO262156:FKO262160 FUK262156:FUK262160 GEG262156:GEG262160 GOC262156:GOC262160 GXY262156:GXY262160 HHU262156:HHU262160 HRQ262156:HRQ262160 IBM262156:IBM262160 ILI262156:ILI262160 IVE262156:IVE262160 JFA262156:JFA262160 JOW262156:JOW262160 JYS262156:JYS262160 KIO262156:KIO262160 KSK262156:KSK262160 LCG262156:LCG262160 LMC262156:LMC262160 LVY262156:LVY262160 MFU262156:MFU262160 MPQ262156:MPQ262160 MZM262156:MZM262160 NJI262156:NJI262160 NTE262156:NTE262160 ODA262156:ODA262160 OMW262156:OMW262160 OWS262156:OWS262160 PGO262156:PGO262160 PQK262156:PQK262160 QAG262156:QAG262160 QKC262156:QKC262160 QTY262156:QTY262160 RDU262156:RDU262160 RNQ262156:RNQ262160 RXM262156:RXM262160 SHI262156:SHI262160 SRE262156:SRE262160 TBA262156:TBA262160 TKW262156:TKW262160 TUS262156:TUS262160 UEO262156:UEO262160 UOK262156:UOK262160 UYG262156:UYG262160 VIC262156:VIC262160 VRY262156:VRY262160 WBU262156:WBU262160 WLQ262156:WLQ262160 WVM262156:WVM262160 E327692:E327696 JA327692:JA327696 SW327692:SW327696 ACS327692:ACS327696 AMO327692:AMO327696 AWK327692:AWK327696 BGG327692:BGG327696 BQC327692:BQC327696 BZY327692:BZY327696 CJU327692:CJU327696 CTQ327692:CTQ327696 DDM327692:DDM327696 DNI327692:DNI327696 DXE327692:DXE327696 EHA327692:EHA327696 EQW327692:EQW327696 FAS327692:FAS327696 FKO327692:FKO327696 FUK327692:FUK327696 GEG327692:GEG327696 GOC327692:GOC327696 GXY327692:GXY327696 HHU327692:HHU327696 HRQ327692:HRQ327696 IBM327692:IBM327696 ILI327692:ILI327696 IVE327692:IVE327696 JFA327692:JFA327696 JOW327692:JOW327696 JYS327692:JYS327696 KIO327692:KIO327696 KSK327692:KSK327696 LCG327692:LCG327696 LMC327692:LMC327696 LVY327692:LVY327696 MFU327692:MFU327696 MPQ327692:MPQ327696 MZM327692:MZM327696 NJI327692:NJI327696 NTE327692:NTE327696 ODA327692:ODA327696 OMW327692:OMW327696 OWS327692:OWS327696 PGO327692:PGO327696 PQK327692:PQK327696 QAG327692:QAG327696 QKC327692:QKC327696 QTY327692:QTY327696 RDU327692:RDU327696 RNQ327692:RNQ327696 RXM327692:RXM327696 SHI327692:SHI327696 SRE327692:SRE327696 TBA327692:TBA327696 TKW327692:TKW327696 TUS327692:TUS327696 UEO327692:UEO327696 UOK327692:UOK327696 UYG327692:UYG327696 VIC327692:VIC327696 VRY327692:VRY327696 WBU327692:WBU327696 WLQ327692:WLQ327696 WVM327692:WVM327696 E393228:E393232 JA393228:JA393232 SW393228:SW393232 ACS393228:ACS393232 AMO393228:AMO393232 AWK393228:AWK393232 BGG393228:BGG393232 BQC393228:BQC393232 BZY393228:BZY393232 CJU393228:CJU393232 CTQ393228:CTQ393232 DDM393228:DDM393232 DNI393228:DNI393232 DXE393228:DXE393232 EHA393228:EHA393232 EQW393228:EQW393232 FAS393228:FAS393232 FKO393228:FKO393232 FUK393228:FUK393232 GEG393228:GEG393232 GOC393228:GOC393232 GXY393228:GXY393232 HHU393228:HHU393232 HRQ393228:HRQ393232 IBM393228:IBM393232 ILI393228:ILI393232 IVE393228:IVE393232 JFA393228:JFA393232 JOW393228:JOW393232 JYS393228:JYS393232 KIO393228:KIO393232 KSK393228:KSK393232 LCG393228:LCG393232 LMC393228:LMC393232 LVY393228:LVY393232 MFU393228:MFU393232 MPQ393228:MPQ393232 MZM393228:MZM393232 NJI393228:NJI393232 NTE393228:NTE393232 ODA393228:ODA393232 OMW393228:OMW393232 OWS393228:OWS393232 PGO393228:PGO393232 PQK393228:PQK393232 QAG393228:QAG393232 QKC393228:QKC393232 QTY393228:QTY393232 RDU393228:RDU393232 RNQ393228:RNQ393232 RXM393228:RXM393232 SHI393228:SHI393232 SRE393228:SRE393232 TBA393228:TBA393232 TKW393228:TKW393232 TUS393228:TUS393232 UEO393228:UEO393232 UOK393228:UOK393232 UYG393228:UYG393232 VIC393228:VIC393232 VRY393228:VRY393232 WBU393228:WBU393232 WLQ393228:WLQ393232 WVM393228:WVM393232 E458764:E458768 JA458764:JA458768 SW458764:SW458768 ACS458764:ACS458768 AMO458764:AMO458768 AWK458764:AWK458768 BGG458764:BGG458768 BQC458764:BQC458768 BZY458764:BZY458768 CJU458764:CJU458768 CTQ458764:CTQ458768 DDM458764:DDM458768 DNI458764:DNI458768 DXE458764:DXE458768 EHA458764:EHA458768 EQW458764:EQW458768 FAS458764:FAS458768 FKO458764:FKO458768 FUK458764:FUK458768 GEG458764:GEG458768 GOC458764:GOC458768 GXY458764:GXY458768 HHU458764:HHU458768 HRQ458764:HRQ458768 IBM458764:IBM458768 ILI458764:ILI458768 IVE458764:IVE458768 JFA458764:JFA458768 JOW458764:JOW458768 JYS458764:JYS458768 KIO458764:KIO458768 KSK458764:KSK458768 LCG458764:LCG458768 LMC458764:LMC458768 LVY458764:LVY458768 MFU458764:MFU458768 MPQ458764:MPQ458768 MZM458764:MZM458768 NJI458764:NJI458768 NTE458764:NTE458768 ODA458764:ODA458768 OMW458764:OMW458768 OWS458764:OWS458768 PGO458764:PGO458768 PQK458764:PQK458768 QAG458764:QAG458768 QKC458764:QKC458768 QTY458764:QTY458768 RDU458764:RDU458768 RNQ458764:RNQ458768 RXM458764:RXM458768 SHI458764:SHI458768 SRE458764:SRE458768 TBA458764:TBA458768 TKW458764:TKW458768 TUS458764:TUS458768 UEO458764:UEO458768 UOK458764:UOK458768 UYG458764:UYG458768 VIC458764:VIC458768 VRY458764:VRY458768 WBU458764:WBU458768 WLQ458764:WLQ458768 WVM458764:WVM458768 E524300:E524304 JA524300:JA524304 SW524300:SW524304 ACS524300:ACS524304 AMO524300:AMO524304 AWK524300:AWK524304 BGG524300:BGG524304 BQC524300:BQC524304 BZY524300:BZY524304 CJU524300:CJU524304 CTQ524300:CTQ524304 DDM524300:DDM524304 DNI524300:DNI524304 DXE524300:DXE524304 EHA524300:EHA524304 EQW524300:EQW524304 FAS524300:FAS524304 FKO524300:FKO524304 FUK524300:FUK524304 GEG524300:GEG524304 GOC524300:GOC524304 GXY524300:GXY524304 HHU524300:HHU524304 HRQ524300:HRQ524304 IBM524300:IBM524304 ILI524300:ILI524304 IVE524300:IVE524304 JFA524300:JFA524304 JOW524300:JOW524304 JYS524300:JYS524304 KIO524300:KIO524304 KSK524300:KSK524304 LCG524300:LCG524304 LMC524300:LMC524304 LVY524300:LVY524304 MFU524300:MFU524304 MPQ524300:MPQ524304 MZM524300:MZM524304 NJI524300:NJI524304 NTE524300:NTE524304 ODA524300:ODA524304 OMW524300:OMW524304 OWS524300:OWS524304 PGO524300:PGO524304 PQK524300:PQK524304 QAG524300:QAG524304 QKC524300:QKC524304 QTY524300:QTY524304 RDU524300:RDU524304 RNQ524300:RNQ524304 RXM524300:RXM524304 SHI524300:SHI524304 SRE524300:SRE524304 TBA524300:TBA524304 TKW524300:TKW524304 TUS524300:TUS524304 UEO524300:UEO524304 UOK524300:UOK524304 UYG524300:UYG524304 VIC524300:VIC524304 VRY524300:VRY524304 WBU524300:WBU524304 WLQ524300:WLQ524304 WVM524300:WVM524304 E589836:E589840 JA589836:JA589840 SW589836:SW589840 ACS589836:ACS589840 AMO589836:AMO589840 AWK589836:AWK589840 BGG589836:BGG589840 BQC589836:BQC589840 BZY589836:BZY589840 CJU589836:CJU589840 CTQ589836:CTQ589840 DDM589836:DDM589840 DNI589836:DNI589840 DXE589836:DXE589840 EHA589836:EHA589840 EQW589836:EQW589840 FAS589836:FAS589840 FKO589836:FKO589840 FUK589836:FUK589840 GEG589836:GEG589840 GOC589836:GOC589840 GXY589836:GXY589840 HHU589836:HHU589840 HRQ589836:HRQ589840 IBM589836:IBM589840 ILI589836:ILI589840 IVE589836:IVE589840 JFA589836:JFA589840 JOW589836:JOW589840 JYS589836:JYS589840 KIO589836:KIO589840 KSK589836:KSK589840 LCG589836:LCG589840 LMC589836:LMC589840 LVY589836:LVY589840 MFU589836:MFU589840 MPQ589836:MPQ589840 MZM589836:MZM589840 NJI589836:NJI589840 NTE589836:NTE589840 ODA589836:ODA589840 OMW589836:OMW589840 OWS589836:OWS589840 PGO589836:PGO589840 PQK589836:PQK589840 QAG589836:QAG589840 QKC589836:QKC589840 QTY589836:QTY589840 RDU589836:RDU589840 RNQ589836:RNQ589840 RXM589836:RXM589840 SHI589836:SHI589840 SRE589836:SRE589840 TBA589836:TBA589840 TKW589836:TKW589840 TUS589836:TUS589840 UEO589836:UEO589840 UOK589836:UOK589840 UYG589836:UYG589840 VIC589836:VIC589840 VRY589836:VRY589840 WBU589836:WBU589840 WLQ589836:WLQ589840 WVM589836:WVM589840 E655372:E655376 JA655372:JA655376 SW655372:SW655376 ACS655372:ACS655376 AMO655372:AMO655376 AWK655372:AWK655376 BGG655372:BGG655376 BQC655372:BQC655376 BZY655372:BZY655376 CJU655372:CJU655376 CTQ655372:CTQ655376 DDM655372:DDM655376 DNI655372:DNI655376 DXE655372:DXE655376 EHA655372:EHA655376 EQW655372:EQW655376 FAS655372:FAS655376 FKO655372:FKO655376 FUK655372:FUK655376 GEG655372:GEG655376 GOC655372:GOC655376 GXY655372:GXY655376 HHU655372:HHU655376 HRQ655372:HRQ655376 IBM655372:IBM655376 ILI655372:ILI655376 IVE655372:IVE655376 JFA655372:JFA655376 JOW655372:JOW655376 JYS655372:JYS655376 KIO655372:KIO655376 KSK655372:KSK655376 LCG655372:LCG655376 LMC655372:LMC655376 LVY655372:LVY655376 MFU655372:MFU655376 MPQ655372:MPQ655376 MZM655372:MZM655376 NJI655372:NJI655376 NTE655372:NTE655376 ODA655372:ODA655376 OMW655372:OMW655376 OWS655372:OWS655376 PGO655372:PGO655376 PQK655372:PQK655376 QAG655372:QAG655376 QKC655372:QKC655376 QTY655372:QTY655376 RDU655372:RDU655376 RNQ655372:RNQ655376 RXM655372:RXM655376 SHI655372:SHI655376 SRE655372:SRE655376 TBA655372:TBA655376 TKW655372:TKW655376 TUS655372:TUS655376 UEO655372:UEO655376 UOK655372:UOK655376 UYG655372:UYG655376 VIC655372:VIC655376 VRY655372:VRY655376 WBU655372:WBU655376 WLQ655372:WLQ655376 WVM655372:WVM655376 E720908:E720912 JA720908:JA720912 SW720908:SW720912 ACS720908:ACS720912 AMO720908:AMO720912 AWK720908:AWK720912 BGG720908:BGG720912 BQC720908:BQC720912 BZY720908:BZY720912 CJU720908:CJU720912 CTQ720908:CTQ720912 DDM720908:DDM720912 DNI720908:DNI720912 DXE720908:DXE720912 EHA720908:EHA720912 EQW720908:EQW720912 FAS720908:FAS720912 FKO720908:FKO720912 FUK720908:FUK720912 GEG720908:GEG720912 GOC720908:GOC720912 GXY720908:GXY720912 HHU720908:HHU720912 HRQ720908:HRQ720912 IBM720908:IBM720912 ILI720908:ILI720912 IVE720908:IVE720912 JFA720908:JFA720912 JOW720908:JOW720912 JYS720908:JYS720912 KIO720908:KIO720912 KSK720908:KSK720912 LCG720908:LCG720912 LMC720908:LMC720912 LVY720908:LVY720912 MFU720908:MFU720912 MPQ720908:MPQ720912 MZM720908:MZM720912 NJI720908:NJI720912 NTE720908:NTE720912 ODA720908:ODA720912 OMW720908:OMW720912 OWS720908:OWS720912 PGO720908:PGO720912 PQK720908:PQK720912 QAG720908:QAG720912 QKC720908:QKC720912 QTY720908:QTY720912 RDU720908:RDU720912 RNQ720908:RNQ720912 RXM720908:RXM720912 SHI720908:SHI720912 SRE720908:SRE720912 TBA720908:TBA720912 TKW720908:TKW720912 TUS720908:TUS720912 UEO720908:UEO720912 UOK720908:UOK720912 UYG720908:UYG720912 VIC720908:VIC720912 VRY720908:VRY720912 WBU720908:WBU720912 WLQ720908:WLQ720912 WVM720908:WVM720912 E786444:E786448 JA786444:JA786448 SW786444:SW786448 ACS786444:ACS786448 AMO786444:AMO786448 AWK786444:AWK786448 BGG786444:BGG786448 BQC786444:BQC786448 BZY786444:BZY786448 CJU786444:CJU786448 CTQ786444:CTQ786448 DDM786444:DDM786448 DNI786444:DNI786448 DXE786444:DXE786448 EHA786444:EHA786448 EQW786444:EQW786448 FAS786444:FAS786448 FKO786444:FKO786448 FUK786444:FUK786448 GEG786444:GEG786448 GOC786444:GOC786448 GXY786444:GXY786448 HHU786444:HHU786448 HRQ786444:HRQ786448 IBM786444:IBM786448 ILI786444:ILI786448 IVE786444:IVE786448 JFA786444:JFA786448 JOW786444:JOW786448 JYS786444:JYS786448 KIO786444:KIO786448 KSK786444:KSK786448 LCG786444:LCG786448 LMC786444:LMC786448 LVY786444:LVY786448 MFU786444:MFU786448 MPQ786444:MPQ786448 MZM786444:MZM786448 NJI786444:NJI786448 NTE786444:NTE786448 ODA786444:ODA786448 OMW786444:OMW786448 OWS786444:OWS786448 PGO786444:PGO786448 PQK786444:PQK786448 QAG786444:QAG786448 QKC786444:QKC786448 QTY786444:QTY786448 RDU786444:RDU786448 RNQ786444:RNQ786448 RXM786444:RXM786448 SHI786444:SHI786448 SRE786444:SRE786448 TBA786444:TBA786448 TKW786444:TKW786448 TUS786444:TUS786448 UEO786444:UEO786448 UOK786444:UOK786448 UYG786444:UYG786448 VIC786444:VIC786448 VRY786444:VRY786448 WBU786444:WBU786448 WLQ786444:WLQ786448 WVM786444:WVM786448 E851980:E851984 JA851980:JA851984 SW851980:SW851984 ACS851980:ACS851984 AMO851980:AMO851984 AWK851980:AWK851984 BGG851980:BGG851984 BQC851980:BQC851984 BZY851980:BZY851984 CJU851980:CJU851984 CTQ851980:CTQ851984 DDM851980:DDM851984 DNI851980:DNI851984 DXE851980:DXE851984 EHA851980:EHA851984 EQW851980:EQW851984 FAS851980:FAS851984 FKO851980:FKO851984 FUK851980:FUK851984 GEG851980:GEG851984 GOC851980:GOC851984 GXY851980:GXY851984 HHU851980:HHU851984 HRQ851980:HRQ851984 IBM851980:IBM851984 ILI851980:ILI851984 IVE851980:IVE851984 JFA851980:JFA851984 JOW851980:JOW851984 JYS851980:JYS851984 KIO851980:KIO851984 KSK851980:KSK851984 LCG851980:LCG851984 LMC851980:LMC851984 LVY851980:LVY851984 MFU851980:MFU851984 MPQ851980:MPQ851984 MZM851980:MZM851984 NJI851980:NJI851984 NTE851980:NTE851984 ODA851980:ODA851984 OMW851980:OMW851984 OWS851980:OWS851984 PGO851980:PGO851984 PQK851980:PQK851984 QAG851980:QAG851984 QKC851980:QKC851984 QTY851980:QTY851984 RDU851980:RDU851984 RNQ851980:RNQ851984 RXM851980:RXM851984 SHI851980:SHI851984 SRE851980:SRE851984 TBA851980:TBA851984 TKW851980:TKW851984 TUS851980:TUS851984 UEO851980:UEO851984 UOK851980:UOK851984 UYG851980:UYG851984 VIC851980:VIC851984 VRY851980:VRY851984 WBU851980:WBU851984 WLQ851980:WLQ851984 WVM851980:WVM851984 E917516:E917520 JA917516:JA917520 SW917516:SW917520 ACS917516:ACS917520 AMO917516:AMO917520 AWK917516:AWK917520 BGG917516:BGG917520 BQC917516:BQC917520 BZY917516:BZY917520 CJU917516:CJU917520 CTQ917516:CTQ917520 DDM917516:DDM917520 DNI917516:DNI917520 DXE917516:DXE917520 EHA917516:EHA917520 EQW917516:EQW917520 FAS917516:FAS917520 FKO917516:FKO917520 FUK917516:FUK917520 GEG917516:GEG917520 GOC917516:GOC917520 GXY917516:GXY917520 HHU917516:HHU917520 HRQ917516:HRQ917520 IBM917516:IBM917520 ILI917516:ILI917520 IVE917516:IVE917520 JFA917516:JFA917520 JOW917516:JOW917520 JYS917516:JYS917520 KIO917516:KIO917520 KSK917516:KSK917520 LCG917516:LCG917520 LMC917516:LMC917520 LVY917516:LVY917520 MFU917516:MFU917520 MPQ917516:MPQ917520 MZM917516:MZM917520 NJI917516:NJI917520 NTE917516:NTE917520 ODA917516:ODA917520 OMW917516:OMW917520 OWS917516:OWS917520 PGO917516:PGO917520 PQK917516:PQK917520 QAG917516:QAG917520 QKC917516:QKC917520 QTY917516:QTY917520 RDU917516:RDU917520 RNQ917516:RNQ917520 RXM917516:RXM917520 SHI917516:SHI917520 SRE917516:SRE917520 TBA917516:TBA917520 TKW917516:TKW917520 TUS917516:TUS917520 UEO917516:UEO917520 UOK917516:UOK917520 UYG917516:UYG917520 VIC917516:VIC917520 VRY917516:VRY917520 WBU917516:WBU917520 WLQ917516:WLQ917520 WVM917516:WVM917520 E983052:E983056 JA983052:JA983056 SW983052:SW983056 ACS983052:ACS983056 AMO983052:AMO983056 AWK983052:AWK983056 BGG983052:BGG983056 BQC983052:BQC983056 BZY983052:BZY983056 CJU983052:CJU983056 CTQ983052:CTQ983056 DDM983052:DDM983056 DNI983052:DNI983056 DXE983052:DXE983056 EHA983052:EHA983056 EQW983052:EQW983056 FAS983052:FAS983056 FKO983052:FKO983056 FUK983052:FUK983056 GEG983052:GEG983056 GOC983052:GOC983056 GXY983052:GXY983056 HHU983052:HHU983056 HRQ983052:HRQ983056 IBM983052:IBM983056 ILI983052:ILI983056 IVE983052:IVE983056 JFA983052:JFA983056 JOW983052:JOW983056 JYS983052:JYS983056 KIO983052:KIO983056 KSK983052:KSK983056 LCG983052:LCG983056 LMC983052:LMC983056 LVY983052:LVY983056 MFU983052:MFU983056 MPQ983052:MPQ983056 MZM983052:MZM983056 NJI983052:NJI983056 NTE983052:NTE983056 ODA983052:ODA983056 OMW983052:OMW983056 OWS983052:OWS983056 PGO983052:PGO983056 PQK983052:PQK983056 QAG983052:QAG983056 QKC983052:QKC983056 QTY983052:QTY983056 RDU983052:RDU983056 RNQ983052:RNQ983056 RXM983052:RXM983056 SHI983052:SHI983056 SRE983052:SRE983056 TBA983052:TBA983056 TKW983052:TKW983056 TUS983052:TUS983056 UEO983052:UEO983056 UOK983052:UOK983056 UYG983052:UYG983056 VIC983052:VIC983056 VRY983052:VRY983056 WBU983052:WBU983056 WLQ983052:WLQ983056 WVM983052:WVM983056 SW18:TJ21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WVM983061:WVZ983061 WVM13:WVM16 WLQ13:WLQ16 WBU13:WBU16 VRY13:VRY16 VIC13:VIC16 UYG13:UYG16 UOK13:UOK16 UEO13:UEO16 TUS13:TUS16 TKW13:TKW16 TBA13:TBA16 SRE13:SRE16 SHI13:SHI16 RXM13:RXM16 RNQ13:RNQ16 RDU13:RDU16 QTY13:QTY16 QKC13:QKC16 QAG13:QAG16 PQK13:PQK16 PGO13:PGO16 OWS13:OWS16 OMW13:OMW16 ODA13:ODA16 NTE13:NTE16 NJI13:NJI16 MZM13:MZM16 MPQ13:MPQ16 MFU13:MFU16 LVY13:LVY16 LMC13:LMC16 LCG13:LCG16 KSK13:KSK16 KIO13:KIO16 JYS13:JYS16 JOW13:JOW16 JFA13:JFA16 IVE13:IVE16 ILI13:ILI16 IBM13:IBM16 HRQ13:HRQ16 HHU13:HHU16 GXY13:GXY16 GOC13:GOC16 GEG13:GEG16 FUK13:FUK16 FKO13:FKO16 FAS13:FAS16 EQW13:EQW16 EHA13:EHA16 DXE13:DXE16 DNI13:DNI16 DDM13:DDM16 CTQ13:CTQ16 CJU13:CJU16 BZY13:BZY16 BQC13:BQC16 BGG13:BGG16 AWK13:AWK16 AMO13:AMO16 ACS13:ACS16 SW13:SW16 JA13:JA16 JB15:JN17 SX15:TJ17 ACT15:ADF17 AMP15:ANB17 AWL15:AWX17 BGH15:BGT17 BQD15:BQP17 BZZ15:CAL17 CJV15:CKH17 CTR15:CUD17 DDN15:DDZ17 DNJ15:DNV17 DXF15:DXR17 EHB15:EHN17 EQX15:ERJ17 FAT15:FBF17 FKP15:FLB17 FUL15:FUX17 GEH15:GET17 GOD15:GOP17 GXZ15:GYL17 HHV15:HIH17 HRR15:HSD17 IBN15:IBZ17 ILJ15:ILV17 IVF15:IVR17 JFB15:JFN17 JOX15:JPJ17 JYT15:JZF17 KIP15:KJB17 KSL15:KSX17 LCH15:LCT17 LMD15:LMP17 LVZ15:LWL17 MFV15:MGH17 MPR15:MQD17 MZN15:MZZ17 NJJ15:NJV17 NTF15:NTR17 ODB15:ODN17 OMX15:ONJ17 OWT15:OXF17 PGP15:PHB17 PQL15:PQX17 QAH15:QAT17 QKD15:QKP17 QTZ15:QUL17 RDV15:REH17 RNR15:ROD17 RXN15:RXZ17 SHJ15:SHV17 SRF15:SRR17 TBB15:TBN17 TKX15:TLJ17 TUT15:TVF17 UEP15:UFB17 UOL15:UOX17 UYH15:UYT17 VID15:VIP17 VRZ15:VSL17 WBV15:WCH17 WLR15:WMD17 WVN15:WVZ17 JA18:JN21 WVM18:WVZ21 WLQ18:WMD21 WBU18:WCH21 VRY18:VSL21 VIC18:VIP21 UYG18:UYT21 UOK18:UOX21 UEO18:UFB21 TUS18:TVF21 TKW18:TLJ21 TBA18:TBN21 SRE18:SRR21 SHI18:SHV21 RXM18:RXZ21 RNQ18:ROD21 RDU18:REH21 QTY18:QUL21 QKC18:QKP21 QAG18:QAT21 PQK18:PQX21 PGO18:PHB21 OWS18:OXF21 OMW18:ONJ21 ODA18:ODN21 NTE18:NTR21 NJI18:NJV21 MZM18:MZZ21 MPQ18:MQD21 MFU18:MGH21 LVY18:LWL21 LMC18:LMP21 LCG18:LCT21 KSK18:KSX21 KIO18:KJB21 JYS18:JZF21 JOW18:JPJ21 JFA18:JFN21 IVE18:IVR21 ILI18:ILV21 IBM18:IBZ21 HRQ18:HSD21 HHU18:HIH21 GXY18:GYL21 GOC18:GOP21 GEG18:GET21 FUK18:FUX21 FKO18:FLB21 FAS18:FBF21 EQW18:ERJ21 EHA18:EHN21 DXE18:DXR21 DNI18:DNV21 DDM18:DDZ21 CTQ18:CUD21 CJU18:CKH21 BZY18:CAL21 BQC18:BQP21 BGG18:BGT21 AWK18:AWX21 AMO18:ANB21 ACS18:ADF21 E12:R21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Guidleline</vt:lpstr>
      <vt:lpstr>FunctionList</vt:lpstr>
      <vt:lpstr>Cover</vt:lpstr>
      <vt:lpstr>Test Report</vt:lpstr>
      <vt:lpstr>AddNewConservation</vt:lpstr>
      <vt:lpstr>GetConservationById</vt:lpstr>
      <vt:lpstr>UpdateTime</vt:lpstr>
      <vt:lpstr>GetAllMessageByConservationId</vt:lpstr>
      <vt:lpstr>GetAllConservationByUserId</vt:lpstr>
      <vt:lpstr>AddNewMessage</vt:lpstr>
      <vt:lpstr>FunctionList!Print_Area</vt:lpstr>
      <vt:lpstr>GetConservationById!Print_Area</vt:lpstr>
      <vt:lpstr>Guidleline!Print_Area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2016-12-08T16:11:32Z</dcterms:modified>
</cp:coreProperties>
</file>