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3"/>
  </bookViews>
  <sheets>
    <sheet name="Cover" sheetId="4" r:id="rId1"/>
    <sheet name="Test case List" sheetId="5" r:id="rId2"/>
    <sheet name="Common Module" sheetId="6" r:id="rId3"/>
    <sheet name="Account Management Module" sheetId="7" r:id="rId4"/>
    <sheet name="Test Report" sheetId="8" r:id="rId5"/>
  </sheets>
  <externalReferences>
    <externalReference r:id="rId6"/>
  </externalReferences>
  <definedNames>
    <definedName name="_xlnm._FilterDatabase" localSheetId="3" hidden="1">'Account Management Module'!$A$8:$H$8</definedName>
    <definedName name="_xlnm._FilterDatabase" localSheetId="2" hidden="1">'Common Module'!$A$8:$H$13</definedName>
    <definedName name="ACTION">#REF!</definedName>
  </definedNames>
  <calcPr calcId="144525"/>
</workbook>
</file>

<file path=xl/calcChain.xml><?xml version="1.0" encoding="utf-8"?>
<calcChain xmlns="http://schemas.openxmlformats.org/spreadsheetml/2006/main">
  <c r="E6" i="6" l="1"/>
  <c r="H12" i="8"/>
  <c r="G12" i="8"/>
  <c r="F12" i="8"/>
  <c r="E12" i="8"/>
  <c r="D12" i="8"/>
  <c r="C12" i="8"/>
  <c r="H11" i="8"/>
  <c r="H14" i="8" s="1"/>
  <c r="G11" i="8"/>
  <c r="G14" i="8" s="1"/>
  <c r="F11" i="8"/>
  <c r="F14" i="8" s="1"/>
  <c r="E11" i="8"/>
  <c r="E14" i="8" s="1"/>
  <c r="D11" i="8"/>
  <c r="D14" i="8" s="1"/>
  <c r="C11" i="8"/>
  <c r="C4" i="8"/>
  <c r="C5" i="8" s="1"/>
  <c r="C3" i="8"/>
  <c r="E6" i="7"/>
  <c r="D6" i="7"/>
  <c r="B6" i="7"/>
  <c r="A6" i="7"/>
  <c r="D6" i="6"/>
  <c r="B6" i="6"/>
  <c r="A6" i="6"/>
  <c r="D4" i="5"/>
  <c r="D3" i="5"/>
  <c r="C6" i="4"/>
  <c r="C6" i="7" l="1"/>
  <c r="C6" i="6"/>
  <c r="E17" i="8"/>
  <c r="E16" i="8"/>
</calcChain>
</file>

<file path=xl/comments1.xml><?xml version="1.0" encoding="utf-8"?>
<comments xmlns="http://schemas.openxmlformats.org/spreadsheetml/2006/main">
  <authors>
    <author>Author</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<sst xmlns="http://schemas.openxmlformats.org/spreadsheetml/2006/main" count="660" uniqueCount="446">
  <si>
    <t>&lt;List of documents which are refered in this version.&gt;</t>
  </si>
  <si>
    <t>&lt;Date when these changes are effective&gt;</t>
  </si>
  <si>
    <t>Reference</t>
  </si>
  <si>
    <t>Change description</t>
  </si>
  <si>
    <t>*A,D,M</t>
  </si>
  <si>
    <t>Change Item</t>
  </si>
  <si>
    <t>Version</t>
  </si>
  <si>
    <t>Effective Date</t>
  </si>
  <si>
    <t>Record of change</t>
  </si>
  <si>
    <t>Issue Date</t>
  </si>
  <si>
    <t>Document Code</t>
  </si>
  <si>
    <t>Reviewer/Approver</t>
  </si>
  <si>
    <t>&lt;Project Code&gt;</t>
  </si>
  <si>
    <t>Project Code</t>
  </si>
  <si>
    <t>Creator</t>
  </si>
  <si>
    <t>&lt;Project Name&gt;</t>
  </si>
  <si>
    <t>Project Name</t>
  </si>
  <si>
    <t>TEST CASE</t>
  </si>
  <si>
    <t>TEST CASE LIST</t>
  </si>
  <si>
    <t>Test Environment Setup Description</t>
  </si>
  <si>
    <t>&lt;List enviroment requires in this system
1. Server
2. Database
3. Web Browser
...
&gt;</t>
  </si>
  <si>
    <t>No</t>
  </si>
  <si>
    <t>Function Name</t>
  </si>
  <si>
    <t>Sheet Name</t>
  </si>
  <si>
    <t>Description</t>
  </si>
  <si>
    <t>Pre-Condition</t>
  </si>
  <si>
    <t>Function A</t>
  </si>
  <si>
    <t>Module1</t>
  </si>
  <si>
    <t>Function B</t>
  </si>
  <si>
    <t>Function C</t>
  </si>
  <si>
    <t>Function D</t>
  </si>
  <si>
    <t>Module2</t>
  </si>
  <si>
    <t>Function E</t>
  </si>
  <si>
    <t>Module Code</t>
  </si>
  <si>
    <t>Pass</t>
  </si>
  <si>
    <t>Test requirement</t>
  </si>
  <si>
    <t>&lt;Brief description about requirements which are tested in this sheet&gt;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</si>
  <si>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</si>
  <si>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</si>
  <si>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</si>
  <si>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</si>
  <si>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</si>
  <si>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</si>
  <si>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</si>
  <si>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</si>
  <si>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</si>
  <si>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</si>
  <si>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</si>
  <si>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</si>
  <si>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</si>
  <si>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</si>
  <si>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[Common Module-]</t>
  </si>
  <si>
    <t>Test viewing "Search" form</t>
  </si>
  <si>
    <t>1.Enter the website</t>
  </si>
  <si>
    <t>[Common Module-1]</t>
  </si>
  <si>
    <t>Check "Search" function list</t>
  </si>
  <si>
    <t>1.Enter the website
2. Click the drop-down list of Search function</t>
  </si>
  <si>
    <t>[Common Module-2]</t>
  </si>
  <si>
    <t xml:space="preserve">Check textbox "Searcharea" </t>
  </si>
  <si>
    <t>1. Enter the website
2. Click on "Searcharea" textbox</t>
  </si>
  <si>
    <t>[Common Module-3]</t>
  </si>
  <si>
    <t xml:space="preserve">Check "Search" button </t>
  </si>
  <si>
    <t>1. Enter the website
2. Click on "Search" button</t>
  </si>
  <si>
    <t>[Common Module-4]</t>
  </si>
  <si>
    <t>When user choose "Câu ví dụ" option and input correct information to "Searcharea"</t>
  </si>
  <si>
    <t>1. Enter the website
2. Choose "Câu ví dụ" option
,input information to "Searcharea" and then click "Search" button</t>
  </si>
  <si>
    <t xml:space="preserve">1. The Homepage is displayed and "Search" form located in the homepage
2. Display “sentences information” screen that contains the information of chosen sentences with these elements:
- Serial number
- Name of sentences by hiragana 
- Name of sentences by romaji 
- Meaning of sentences
</t>
  </si>
  <si>
    <t>[Common Module-5]</t>
  </si>
  <si>
    <t>When user choose "Câu ví dụ" option and click "Search" button with out entering anything</t>
  </si>
  <si>
    <t>1. Enter the website
2. Choose "Câu ví dụ" option
and then click "Search" button</t>
  </si>
  <si>
    <t>[Common Module-6]</t>
  </si>
  <si>
    <t>When user choose "Câu ví dụ" option and input incorrect information to "Searcharea"</t>
  </si>
  <si>
    <t>[Common Module-7]</t>
  </si>
  <si>
    <t>When user choose "Hội thoại" option and input correct information to "Searcharea"</t>
  </si>
  <si>
    <t xml:space="preserve">1. Enter the website
2. Choose "Hội thoại" option, input information to "Searcharea" and click the "Search" button </t>
  </si>
  <si>
    <t xml:space="preserve">1.  The Homepage is displayed and "Search" form located in the hompage
2. Display “conversation information” screen that contains the information of chosen conversation with these elements:
- Serial number
- Name of conversation by hiragana 
- Name of conversation by romaji 
- Meaning of conversation
</t>
  </si>
  <si>
    <t>[Common Module-8]</t>
  </si>
  <si>
    <t>When user choose "Hội thoại" option and click "Search" button with out entering anything</t>
  </si>
  <si>
    <t>1. Enter the website
2. Choose "Hội thoại" option
and then click "Search" button</t>
  </si>
  <si>
    <t>[Common Module-9]</t>
  </si>
  <si>
    <t>When user choose "Hội thoại" option and input incorrect information to "Searcharea"</t>
  </si>
  <si>
    <t>1. Enter the website
2. Choose "Hội thoại" option
,input information to "Searcharea" and then click "Search" button</t>
  </si>
  <si>
    <t>[Common Module-10]</t>
  </si>
  <si>
    <t>When user choose "Video" option and input correct information to "Searcharea"</t>
  </si>
  <si>
    <t>1. Enter the website
2. Choose "Video" option
,input information to "Searcharea" and then click "Search" button</t>
  </si>
  <si>
    <t xml:space="preserve">1. The Homepage is displayed and "Search" form located in the hompage
2. Display “video information” screen that contains the information of chosen video with these elements:
- Serial number
- Name of video by hiragana 
- Name of video by romaji 
- Meaning of video
</t>
  </si>
  <si>
    <t>[Common Module-11]</t>
  </si>
  <si>
    <t>When user choose "Video" option and click "Search" button with out entering anything</t>
  </si>
  <si>
    <t>1. Enter the website
2. Choose "Video" option
and then click "Search" button</t>
  </si>
  <si>
    <t>[Common Module-12]</t>
  </si>
  <si>
    <t>When user choose "Video" option and input incorrect information to "Searcharea"</t>
  </si>
  <si>
    <t>[Common Module-13]</t>
  </si>
  <si>
    <t>When user choose "Ngữ pháp" option and input correct information to "Searcharea"</t>
  </si>
  <si>
    <t>1. Enter the website
2. Choose "Ngữ pháp" option
,input information to "Searcharea" and then click "Search" button</t>
  </si>
  <si>
    <t xml:space="preserve">1. The Homepage is displayed and "Search" form located in the homepage
2. Display “grammar information” screen that contains the information of chosen grammar with these elements:
- Serial number
- Name of grammar by hiragana 
- Name of grammar by romaji 
- Meaning of grammar
</t>
  </si>
  <si>
    <t>[Common Module-14]</t>
  </si>
  <si>
    <t>When user choose "Ngữ pháp" option and click "Search" button with out entering anything</t>
  </si>
  <si>
    <t>[Common Module-15]</t>
  </si>
  <si>
    <t>When user choose "Ngữ pháp" option and input incorrect information to "Searcharea"</t>
  </si>
  <si>
    <t>[Common Module-16]</t>
  </si>
  <si>
    <t>When user choose "Tiếng Nhật chuyên ngành" option and input correct information to "Searcharea"</t>
  </si>
  <si>
    <t>1. Enter the website
2. Choose "Tiếng Nhật chuyên ngành" option
,input information to "Searcharea" and then click "Search" button</t>
  </si>
  <si>
    <t xml:space="preserve">1. The Homepage is displayed and "Search" form located in the homepage
2. Display “specialized Japanese information” screen that contains the information of chosen specialized Japanese with these elements:
- Serial number
- Name of specialized Japanese by hiragana 
- Name of specialized Japanese by romaji 
- Meaning of specialized Japanese
</t>
  </si>
  <si>
    <t>[Common Module-17]</t>
  </si>
  <si>
    <t>When user choose "Tiếng Nhật chuyên ngành" option and click "Search" button with out entering anything</t>
  </si>
  <si>
    <t>[Common Module-18]</t>
  </si>
  <si>
    <t>When user choose "Tiếng Nhật chuyên ngành" option and input incorrect information to "Searcharea"</t>
  </si>
  <si>
    <t>TEST REPORT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</si>
  <si>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</si>
  <si>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</si>
  <si>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</si>
  <si>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</si>
  <si>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</si>
  <si>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</si>
  <si>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</si>
  <si>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</si>
  <si>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</si>
  <si>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Common Module</t>
  </si>
  <si>
    <t>Account Management Module</t>
  </si>
  <si>
    <t>1. The Homepage is displayed and "Search" form located in the homepage
2. Display "Không có kết quả trong cơ sở dữ liệu" message</t>
  </si>
  <si>
    <t>1. The Homepage is displayed and "Search" form located in the hompage
2. Display "Không có kết quả trong cơ sở dữ liệu" message</t>
  </si>
  <si>
    <t>Test viewing "Login" form</t>
  </si>
  <si>
    <t>1. Enter the website</t>
  </si>
  <si>
    <t>1. Enter the website
2. Click on "Login" button</t>
  </si>
  <si>
    <t>Check "Username" textbox</t>
  </si>
  <si>
    <t>1. Enter the website
2. Click "Username" field</t>
  </si>
  <si>
    <t>Check "Password" textbox</t>
  </si>
  <si>
    <t>1. Enter the website
2. Click "Password" field</t>
  </si>
  <si>
    <t>When user input correct information to login</t>
  </si>
  <si>
    <t>1. Enter the website
2. Input username and password, then click "Login" button</t>
  </si>
  <si>
    <t>1. Enter the website
2. Input username and click "Login" button</t>
  </si>
  <si>
    <t>When user input only password to login</t>
  </si>
  <si>
    <t>When user input only username to login</t>
  </si>
  <si>
    <t>1. Enter the website
2. Input password and click "Login" button</t>
  </si>
  <si>
    <t>1.The Homepage is displayed and "Login" form located in the homepage 
2. Display error message</t>
  </si>
  <si>
    <t>1.The Homepage is displayed and  "Login" form located in the homepage
2. Textbox is lighted</t>
  </si>
  <si>
    <t>1. The Homepage is displayed and "Login" form located in the homepage
2. Login user to the website successfully</t>
  </si>
  <si>
    <t>1. The Home page is displayed and "Login" form located in the homepage
2. Display error message</t>
  </si>
  <si>
    <t>1.The Homepage is displayed and "Search" form located in the homepage with the following list :
- "Searcharea" field
- Search drop-down list
- "Search" button</t>
  </si>
  <si>
    <t>1.The Homepage is displayed and "Search" form located in the homepage
2. The drop-down list of Search function is displayed with the folowing list:
- "Câu ví dụ" option
- "Hội thoại" option
- "Video" option
- "Ngữ pháp" option
- "Tiếng Nhật chuyên ngành" option</t>
  </si>
  <si>
    <t xml:space="preserve">1. The Homepage is displayed and "Search" form located in the homepage
2. Textbox is lighted
</t>
  </si>
  <si>
    <t xml:space="preserve">1. The Homepage is displayed and "Search" form located in the homepage
2. Display "Không có kết quả trong cơ sở dữ liệu" message
</t>
  </si>
  <si>
    <t>1. The Homepage is display and "Login" form located in the homepage
2. Display error message</t>
  </si>
  <si>
    <t>When user input correct username and wrong password</t>
  </si>
  <si>
    <t>1. The Homepage is displayed and "Login" form located in the homepage
2. Display error password message</t>
  </si>
  <si>
    <t>Login</t>
  </si>
  <si>
    <t>When user input username with length more then 32 characters</t>
  </si>
  <si>
    <t>1. Enter the website
2. Input username with length more than 32 characters</t>
  </si>
  <si>
    <t>When user input username with length less than 6 characters</t>
  </si>
  <si>
    <t>1. Enter the website
2. Input username with length less than 6 characters</t>
  </si>
  <si>
    <t>When user input password with length more then 32 characters</t>
  </si>
  <si>
    <t>1. Enter the website
2. Input password with length more than 32 characters</t>
  </si>
  <si>
    <t>When user input password with length less than 6 characters</t>
  </si>
  <si>
    <t>1. Enter the website
2. Input password with length less than 6 characters</t>
  </si>
  <si>
    <t>When user input special characters in username</t>
  </si>
  <si>
    <t>1. Enter the website
2. Input username with special characters</t>
  </si>
  <si>
    <t>When user input space in username</t>
  </si>
  <si>
    <t>1. Enter the website
2. Input username with space</t>
  </si>
  <si>
    <t>Information in "Password" field must be encoded</t>
  </si>
  <si>
    <t>1. Enter the website
2. Input information to "Password" field</t>
  </si>
  <si>
    <t>1. The Homepage is displayed and "Login" form located in the homepage
2. Information in "Password" field will be show as stars or dots</t>
  </si>
  <si>
    <t>Test login by Facebook account in the case user logged Facebook</t>
  </si>
  <si>
    <t>Test login by Facebook account in the case user not logged in Facebook</t>
  </si>
  <si>
    <t>1. The Homepage is displayed and "Login" form located in the homepage
2. Display requires user login Facebook account</t>
  </si>
  <si>
    <t>1. The Homepage is displayed and "Login" form located in the homepage
2. Display requires user login Google account</t>
  </si>
  <si>
    <t>1.The Home page is displayed and "Login" form located in the home page with the following list :
- "Đăng kí" link
- "Quên mật khẩu" link
- "Username" field
- "Password" field
- "Login" button
- Login by facebook link
- Login by Google link</t>
  </si>
  <si>
    <t>Test login by Google account in the case user not logged in Google</t>
  </si>
  <si>
    <t>Test login by Google account in the case user logged Google</t>
  </si>
  <si>
    <t>Logout</t>
  </si>
  <si>
    <t>Test viewing "Logout" form</t>
  </si>
  <si>
    <t>1. Login the system with Member role.</t>
  </si>
  <si>
    <t>1. The Hompage is displayed and "Logout" form located in the homepage</t>
  </si>
  <si>
    <t>Test "Logout" button</t>
  </si>
  <si>
    <t>1. Login the system with Member role.
2. Click "Logout" button</t>
  </si>
  <si>
    <t>1. The Homepage is display
2. Logout user and redirect to Homepage</t>
  </si>
  <si>
    <t>Register</t>
  </si>
  <si>
    <t>Test view "Đăng ký" form</t>
  </si>
  <si>
    <t>1. Enter the website
2. Click on "Đăng ký" link</t>
  </si>
  <si>
    <t>Check "Email" textbox</t>
  </si>
  <si>
    <t>1. Enter the website
2. Click on "Đăng ký" link
3. Click "Username" field</t>
  </si>
  <si>
    <t>1.The Homepage is displayed 
2. Display "Đăng ký" page
3. Textbox is lighted</t>
  </si>
  <si>
    <t>1. Enter the website
2. Click on "Đăng ký" link
3. Click "Password" field</t>
  </si>
  <si>
    <t>1. Enter the website
2. Click on "Đăng ký" link
3. Click "Repassword" field</t>
  </si>
  <si>
    <t>1. Enter the website
2. Click on "Đăng ký" link
3. Click "Hoten" field</t>
  </si>
  <si>
    <t>1. Enter the website
2. Click on "Đăng ký" link
3. Click "Capcha" field</t>
  </si>
  <si>
    <t>Check register by Facebook's account</t>
  </si>
  <si>
    <t>Check register by Google's account</t>
  </si>
  <si>
    <t>1. Enter the website
2. Click on "Đăng ký" link
3. Click on register by Facebook link</t>
  </si>
  <si>
    <t>1. Enter the website
2. Click on login by facebook</t>
  </si>
  <si>
    <t xml:space="preserve">1. Enter the website
2. Click on login by facebook </t>
  </si>
  <si>
    <t>1. Enter the website
2. Click on login by google</t>
  </si>
  <si>
    <t xml:space="preserve">1. Enter the website
2. Click on login by google </t>
  </si>
  <si>
    <t>1.The Homepage is displayed 
2. Display "Đăng ký" page
3. Display register by Facebook form</t>
  </si>
  <si>
    <t>1. Enter the website
2. Click on "Đăng ký" link
3. Click on register by Google link</t>
  </si>
  <si>
    <t>1.The Homepage is displayed 
2. Display "Đăng ký" page
3. Display register by Google form</t>
  </si>
  <si>
    <t>Check "Tên đăng nhập" textbox</t>
  </si>
  <si>
    <t>Check "Mật khẩu" textbox</t>
  </si>
  <si>
    <t>Check "Nhập lại mật khẩu" textbox</t>
  </si>
  <si>
    <t>Check "Họ và tên" textbox</t>
  </si>
  <si>
    <t>Check "Mã xác nhận" textbox</t>
  </si>
  <si>
    <t>1. Enter the website
2. Click on "Đăng ký" link
3. Click "Đăng ký" button</t>
  </si>
  <si>
    <t>1.The Homepage is displayed 
2. Display "Đăng ký" page
3. Display error message</t>
  </si>
  <si>
    <t>When user input all information to fields exception "Tên đăng nhập"</t>
  </si>
  <si>
    <t>1. Enter the website
2. Click on "Đăng ký" link
3. Input information to all fields exception "Tên đăng nhập" textbox and click "Đăng ký" button</t>
  </si>
  <si>
    <t>1.The Homepage is displayed 
2. Display "Đăng ký" page
3. Display error message besides "Tên đăng nhập" textbox</t>
  </si>
  <si>
    <t>When user input all information to fields exception "Mật khẩu"</t>
  </si>
  <si>
    <t>1. Enter the website
2. Click on "Đăng ký" link
3. Input information to all fields exception "Mật khẩu" textbox and click "Đăng ký" button</t>
  </si>
  <si>
    <t>1.The Homepage is displayed 
2. Display "Đăng ký" page
3. Display error message besides "Mật khẩu" textbox</t>
  </si>
  <si>
    <t>When user input all information to fields exception "Nhập lại mật khẩu"</t>
  </si>
  <si>
    <t>1. Enter the website
2. Click on "Đăng ký" link
3. Input information to all fields exception "Nhập lại mật khẩu" textbox and click "Đăng ký" button</t>
  </si>
  <si>
    <t>1.The Homepage is displayed 
2. Display "Đăng ký" page
3. Display error message besides "Nhập lại mật khẩu" textbox</t>
  </si>
  <si>
    <t>When user input all information to fields exception "Họ và tên"</t>
  </si>
  <si>
    <t>1. Enter the website
2. Click on "Đăng ký" link
3. Input information to all fields exception "Họ và tên" textbox and click "Đăng ký" button</t>
  </si>
  <si>
    <t>1.The Homepage is displayed 
2. Display "Đăng ký" page
3. Display error message besides "Họ và tên" textbox</t>
  </si>
  <si>
    <t>When user input all information to fields exception "Email"</t>
  </si>
  <si>
    <t>1. Enter the website
2. Click on "Đăng ký" link
3. Input information to all fields exception "Email" textbox and click "Đăng ký" button</t>
  </si>
  <si>
    <t>1.The Homepage is displayed 
2. Display "Đăng ký" page
3. Display error message besides "Email" textbox</t>
  </si>
  <si>
    <t>When user input all information to fields exception "Mã xác nhận"</t>
  </si>
  <si>
    <t>1. Enter the website
2. Click on "Đăng ký" link
3. Input information to all fields exception "Mã xác nhận" textbox and click "Đăng ký" button</t>
  </si>
  <si>
    <t>1.The Homepage is displayed 
2. Display "Đăng ký" page
3. Display error message besides "Mã xác nhận" textbox</t>
  </si>
  <si>
    <t>1. Enter the website
2. Click on "Đăng ký" link
2. Input "Tên đăng nhập" with length more than 32 characters</t>
  </si>
  <si>
    <t>When user input "Tên đăng nhập" with length less than 6 characters</t>
  </si>
  <si>
    <t>1. The Homepage is displayed 
2. Display "Đăng ký" page
3. Display error password message besides "Mật khẩu" textbox</t>
  </si>
  <si>
    <t>When user input "Mật khẩu" with length less than 6 characters</t>
  </si>
  <si>
    <t>1. Enter the website
2. Click on "Đăng nhập" link
3. Input "Tên đăng nhập" with length less than 6 characters</t>
  </si>
  <si>
    <t>When user input special characters in "Tên đăng nhập"</t>
  </si>
  <si>
    <t>When user input space in "Tên đăng nhập"</t>
  </si>
  <si>
    <t>When user input "Họ và tên" with length more than 50 characters</t>
  </si>
  <si>
    <t>When user input "Email" with length more than 32 characters</t>
  </si>
  <si>
    <t>When user input "Mật khẩu" with length more than 32 characters</t>
  </si>
  <si>
    <t>When user input "Tên đăng nhập" with length more than 32 characters</t>
  </si>
  <si>
    <t>When user input "Mật khẩu" and "Nhập lại mật khẩu" are not same</t>
  </si>
  <si>
    <t>1. The Homepage is displayed 
2. Display "Đăng ký" page
3. Display error message</t>
  </si>
  <si>
    <t>1. The Homepage is displayed 
2. Display "Đăng ký" page
3. Display error message besides "Email" textbox</t>
  </si>
  <si>
    <t>1. The Homepage is displayed 
2. Display "Đăng ký" page
3. Display error message besides "Họ và tên" textbox</t>
  </si>
  <si>
    <t>1. The Homepage is displayed 
2. Display "Đăng ký" page
3. Display error message besides "Tên đăng nhập" textbox</t>
  </si>
  <si>
    <t>1. The Homepage is displayed 
2. Display "Đăng ký" page
3. Display error message besides "Mật khẩu" textbox</t>
  </si>
  <si>
    <t xml:space="preserve">1. The Homepage is displayed 
2. Display "Đăng ký" page
3. Change new capcha </t>
  </si>
  <si>
    <t xml:space="preserve">1. The Homepage is displayed 
2. Display "Đăng ký" page
3. Sound of captcha is played
</t>
  </si>
  <si>
    <t xml:space="preserve">1. The Homepage is displayed 
2. Display "Đăng ký" page
3. Display "Captcha help" page
</t>
  </si>
  <si>
    <t>[Login-1]</t>
  </si>
  <si>
    <t>[Login-2]</t>
  </si>
  <si>
    <t>[Login-3]</t>
  </si>
  <si>
    <t>[Login-4]</t>
  </si>
  <si>
    <t>[Login-5]</t>
  </si>
  <si>
    <t>[Login-6]</t>
  </si>
  <si>
    <t>[Login-7]</t>
  </si>
  <si>
    <t>[Login-8]</t>
  </si>
  <si>
    <t>[Login-9]</t>
  </si>
  <si>
    <t>[Login-10]</t>
  </si>
  <si>
    <t>[Login-11]</t>
  </si>
  <si>
    <t>[Login-12]</t>
  </si>
  <si>
    <t>[Login-13]</t>
  </si>
  <si>
    <t>[Login-14]</t>
  </si>
  <si>
    <t>[Login-15]</t>
  </si>
  <si>
    <t>[Login-16]</t>
  </si>
  <si>
    <t>[Login-17]</t>
  </si>
  <si>
    <t>[Login-18]</t>
  </si>
  <si>
    <t>[Login-19]</t>
  </si>
  <si>
    <t>[Logout-1]</t>
  </si>
  <si>
    <t>[Logout-2]</t>
  </si>
  <si>
    <t>[Register 1]</t>
  </si>
  <si>
    <t>[Register-1]</t>
  </si>
  <si>
    <t>[Register-2]</t>
  </si>
  <si>
    <t>[Register-3]</t>
  </si>
  <si>
    <t>[Register-4]</t>
  </si>
  <si>
    <t>[Register-5]</t>
  </si>
  <si>
    <t>[Register-6]</t>
  </si>
  <si>
    <t>[Register-7]</t>
  </si>
  <si>
    <t>[Register-8]</t>
  </si>
  <si>
    <t>[Register-9]</t>
  </si>
  <si>
    <t>[Register-10]</t>
  </si>
  <si>
    <t>[Register-11]</t>
  </si>
  <si>
    <t>[Register-12]</t>
  </si>
  <si>
    <t>[Register-13]</t>
  </si>
  <si>
    <t>[Register-14]</t>
  </si>
  <si>
    <t>[Register-15]</t>
  </si>
  <si>
    <t>[Register-16]</t>
  </si>
  <si>
    <t>[Register-17]</t>
  </si>
  <si>
    <t>[Register-18]</t>
  </si>
  <si>
    <t>[Register-19]</t>
  </si>
  <si>
    <t>[Register-20]</t>
  </si>
  <si>
    <t>[Register-21]</t>
  </si>
  <si>
    <t>[Register-22]</t>
  </si>
  <si>
    <t>[Register-23]</t>
  </si>
  <si>
    <t>[Register-24]</t>
  </si>
  <si>
    <t>[Register-25]</t>
  </si>
  <si>
    <t>[Register-26]</t>
  </si>
  <si>
    <t>[Register-27]</t>
  </si>
  <si>
    <t>[Register-28]</t>
  </si>
  <si>
    <t>[Register-29]</t>
  </si>
  <si>
    <t>Edit profile</t>
  </si>
  <si>
    <t>[Edit profile-1]</t>
  </si>
  <si>
    <t>Test viewing "Thay đổi thông tin" page</t>
  </si>
  <si>
    <t>1. Login the system with Member role
2. Click "Trang cá nhân" link
3. Click "Thay đổi thông tin" link</t>
  </si>
  <si>
    <t>1. The Homepage is displayed
2. Display "Trang cá nhân" page
2. Display "Thay đổi thông tin" page with the following list: 
- "Họ và tên" textbox 
- "Mật khẩu cũ" textbox
- "Mật khẩu mới" textbox
- "Nhập lại mật khẩu mới" textbox
- "Email" textbox
- "Mã xác nhận" textbox
- "Thay đổi" button</t>
  </si>
  <si>
    <t>1. The Homepage is displayed
2. Display "Đăng ký" page with following list: 
- "Tên đăng nhập" textbox
- "Mật khẩu" textbox
- "Nhập lại mật khẩu" textbox
- "Họ và tên" textbox
- "Email" textbox
- "Mã xác nhận" textbox
- "Đăng ký" button</t>
  </si>
  <si>
    <t>1. Login the system with Member role
2. Click "Trang cá nhân" link
3. Click "Thay đổi thông tin" link
4. Click "Họ và tên" texbox</t>
  </si>
  <si>
    <t>1.The Homepage is displayed 
2. Display "Trang cá nhân" page
3. Display "Thay đổi thông tin" page
4. Textbox is lighted</t>
  </si>
  <si>
    <t>[Edit profile-2]</t>
  </si>
  <si>
    <t>Check "Mật khẩu cũ" textbox</t>
  </si>
  <si>
    <t>1. Login the system with Member role
2. Click "Trang cá nhân" link
3. Click "Thay đổi thông tin" link
4. Click "Mật khẩu cũ" texbox</t>
  </si>
  <si>
    <t>Check "Mật khẩu mới" textbox</t>
  </si>
  <si>
    <t>1. Login the system with Member role
2. Click "Trang cá nhân" link
3. Click "Thay đổi thông tin" link
4. Click "Mật khẩu mới" texbox</t>
  </si>
  <si>
    <t>Check "Nhập lại mật khẩu mới" textbox</t>
  </si>
  <si>
    <t>1. Login the system with Member role
2. Click "Trang cá nhân" link
3. Click "Thay đổi thông tin" link
4. Click "Nhập lại mật khẩu mới" texbox</t>
  </si>
  <si>
    <t>1. Login the system with Member role
2. Click "Trang cá nhân" link
3. Click "Thay đổi thông tin" link
4. Click "Email" texbox</t>
  </si>
  <si>
    <t>1. Login the system with Member role
2. Click "Trang cá nhân" link
3. Click "Thay đổi thông tin" link
4. Click "Mã xác nhận" texbox</t>
  </si>
  <si>
    <t>[Edit profile-3]</t>
  </si>
  <si>
    <t>[Edit profile-4]</t>
  </si>
  <si>
    <t>[Edit profile-5]</t>
  </si>
  <si>
    <t>[Edit profile-6]</t>
  </si>
  <si>
    <t>[Edit profile-7]</t>
  </si>
  <si>
    <t>1. Login the system with Member role
2. Click "Trang cá nhân" link
3. Click "Thay đổi thông tin" link
4. Click "Thay đổi" button</t>
  </si>
  <si>
    <t>1.The Homepage is displayed 
2. Display "Trang cá nhân" page
3. Display "Thay đổi thông tin" page
4. Display error message</t>
  </si>
  <si>
    <t>[Edit profile-8]</t>
  </si>
  <si>
    <t>[Edit profile-9]</t>
  </si>
  <si>
    <t>[Edit profile-10]</t>
  </si>
  <si>
    <t>1. Login the system with Member role
2. Click "Trang cá nhân" link
3. Click "Thay đổi thông tin" link
4. Input information to all fields exception "Họ và tên" textbox and click "Thay đổi" button</t>
  </si>
  <si>
    <t>1.The Homepage is displayed 
2. Display "Trang cá nhân" page
3. Display "Thay đổi thông tin" page
4. Display error message besides "Họ và tên" textbox</t>
  </si>
  <si>
    <t>When user input all information to fields exception "Mật khẩu cũ"</t>
  </si>
  <si>
    <t>1. Login the system with Member role
2. Click "Trang cá nhân" link
3. Click "Thay đổi thông tin" link
4. Input information to all fields exception "Mật khẩu cũ" textbox and click "Thay đổi" button</t>
  </si>
  <si>
    <t>1.The Homepage is displayed 
2. Display "Trang cá nhân" page
3. Display "Thay đổi thông tin" page
4. Display error message besides "Mật khẩu cũ" textbox</t>
  </si>
  <si>
    <t>When user input all information to fields exception "Mật khẩu mới"</t>
  </si>
  <si>
    <t>1. Login the system with Member role
2. Click "Trang cá nhân" link
3. Click "Thay đổi thông tin" link
4. Input information to all fields exception "Mật khẩu mới" textbox and click "Thay đổi" button</t>
  </si>
  <si>
    <t>1.The Homepage is displayed 
2. Display "Trang cá nhân" page
3. Display "Thay đổi thông tin" page
4. Display error message besides "Mật khẩu mới" textbox</t>
  </si>
  <si>
    <t>When user input all information to fields exception "Nhập lại mật khẩu mới"</t>
  </si>
  <si>
    <t>1. Login the system with Member role
2. Click "Trang cá nhân" link
3. Click "Thay đổi thông tin" link
4. Input information to all fields exception "Nhập lại mật khẩu mới" textbox and click "Thay đổi" button</t>
  </si>
  <si>
    <t>1.The Homepage is displayed 
2. Display "Trang cá nhân" page
3. Display "Thay đổi thông tin" page
4. Display error message besides "Nhập lại mật khẩu mới" textbox</t>
  </si>
  <si>
    <t>1. Login the system with Member role
2. Click "Trang cá nhân" link
3. Click "Thay đổi thông tin" link
4. Input information to all fields exception "Email" textbox and click "Thay đổi" button</t>
  </si>
  <si>
    <t>1.The Homepage is displayed 
2. Display "Trang cá nhân" page
3. Display "Thay đổi thông tin" page
4. Display error message besides "Email" textbox</t>
  </si>
  <si>
    <t>1. Login the system with Member role
2. Click "Trang cá nhân" link
3. Click "Thay đổi thông tin" link
4. Input information to all fields exception "Mã xác nhận" textbox and click "Thay đổi" button</t>
  </si>
  <si>
    <t>1.The Homepage is displayed 
2. Display "Trang cá nhân" page
3. Display "Thay đổi thông tin" page
4. Display error message besides "Mã xác nhận" textbox</t>
  </si>
  <si>
    <t>[Edit profile-11]</t>
  </si>
  <si>
    <t>[Edit profile-12]</t>
  </si>
  <si>
    <t>[Edit profile-13]</t>
  </si>
  <si>
    <t>[Edit profile-14]</t>
  </si>
  <si>
    <t>When user input "Mật khẩu mới" with length more than 32 characters</t>
  </si>
  <si>
    <t>When user input "Mật khẩu mới" with length less than 6 characters</t>
  </si>
  <si>
    <t>1. Login the system with Member role
2. Click "Trang cá nhân" link
3. Click "Thay đổi thông tin" link
4. Input "Mật khẩu mới" with length more than 32 characters</t>
  </si>
  <si>
    <t>1. Login the system with Member role
2. Click "Trang cá nhân" link
3. Click "Thay đổi thông tin" link
4. Input "Mật khẩu mới" with length less than 6 characters</t>
  </si>
  <si>
    <t>When user input "Nhập lại mật khẩu mới" with length more than 32 characters</t>
  </si>
  <si>
    <t>1. Login the system with Member role
2. Click "Trang cá nhân" link
3. Click "Thay đổi thông tin" link
4. Input "Nhập lại mật khẩu mới" with length more than 32 characters</t>
  </si>
  <si>
    <t>When user input "Nhập lại mật khẩu mới" with length less than 6 characters</t>
  </si>
  <si>
    <t>1. Login the system with Member role
2. Click "Trang cá nhân" link
3. Click "Thay đổi thông tin" link
4. Input "Nhập lại mật khẩu mới" with length less than 6 characters</t>
  </si>
  <si>
    <t>[Edit profile-15]</t>
  </si>
  <si>
    <t>[Edit profile-16]</t>
  </si>
  <si>
    <t>[Edit profile-17]</t>
  </si>
  <si>
    <t>[Edit profile-18]</t>
  </si>
  <si>
    <t>Information in "Mật khẩu cũ","Mật khẩu mới" and "Nhập lại mật khẩu mới field must be encoded</t>
  </si>
  <si>
    <t xml:space="preserve">1. Login the system with Member role
2. Click "Trang cá nhân" link
3. Click "Thay đổi thông tin" link
4. Input information to "Mật khẩu cũ", "Mật khẩu mới" and "Nhập lại mật khẩu mới field </t>
  </si>
  <si>
    <t>Information in "Mật khẩu" and "Nhập lại mật khẩu" field must be encoded</t>
  </si>
  <si>
    <t>1. The Homepage is displayed 
2. Display "Đăng ký" page
3. Information in "Mật khẩu" and "Nhập lại mật khẩu field will be show as stars or dots</t>
  </si>
  <si>
    <t xml:space="preserve">1. Login the system with Member role
2. Click "Trang cá nhân" link
3. Click "Thay đổi thông tin" link
4. Input information to "Mật khẩu mới" and "Nhập lại mật khẩu mới field </t>
  </si>
  <si>
    <t>When user input "Mật khẩu mới" and "Nhập lại mật khẩu mới" are not same</t>
  </si>
  <si>
    <t>1.The Homepage is displayed 
2. Display "Trang cá nhân" page
3. Display "Thay đổi thông tin" page
4. Information in "Mật khẩu cũ", "Mật khẩu mới" and "Nhập lại mật khẩu mới field will be show as stars or dots</t>
  </si>
  <si>
    <t>When user input "Mật khẩu cũ" not correct</t>
  </si>
  <si>
    <t>1. Login the system with Member role
2. Click "Trang cá nhân" link
3. Click "Thay đổi thông tin" link
4. Input information to "Mật khẩu cũ"</t>
  </si>
  <si>
    <t>1. Login the system with Member role
2. Click "Trang cá nhân" link
3. Click "Thay đổi thông tin" link
4. Input "Họ và tên" with length more than 50 characters</t>
  </si>
  <si>
    <t>1. Login the system with Member role
2. Click "Trang cá nhân" link
3. Click "Thay đổi thông tin" link
4. Input "Email" with length more than 32 characters</t>
  </si>
  <si>
    <t>1. Login the system with Member role
2. Click "Trang cá nhân" link
3. Click "Thay đổi thông tin" link
4. Click "Refresh captcha" button</t>
  </si>
  <si>
    <t xml:space="preserve">1.The Homepage is displayed 
2. Display "Trang cá nhân" page
3. Display "Thay đổi thông tin" page
4. Change new capcha </t>
  </si>
  <si>
    <t xml:space="preserve">1.The Homepage is displayed 
2. Display "Trang cá nhân" page
3. Display "Thay đổi thông tin" page
4. Sound of captcha is played
</t>
  </si>
  <si>
    <t>1. Login the system with Member role
2. Click "Trang cá nhân" link
3. Click "Thay đổi thông tin" link
4. Click "Help captcha" button</t>
  </si>
  <si>
    <t xml:space="preserve">1.The Homepage is displayed 
2. Display "Trang cá nhân" page
3. Display "Thay đổi thông tin" page
4. Display "Captcha help" page
</t>
  </si>
  <si>
    <t>[Edit profile-19]</t>
  </si>
  <si>
    <t>[Edit profile-20]</t>
  </si>
  <si>
    <t>[Edit profile-21]</t>
  </si>
  <si>
    <t>[Edit profile-22]</t>
  </si>
  <si>
    <t>[Edit profile-23]</t>
  </si>
  <si>
    <t>[Edit profile-24]</t>
  </si>
  <si>
    <t>[Edit profile-25]</t>
  </si>
  <si>
    <t>[Edit profile-26]</t>
  </si>
  <si>
    <t>Forgot password</t>
  </si>
  <si>
    <t>[Forgot password-1]</t>
  </si>
  <si>
    <t>Test viewing " Quên mật khẩu" page</t>
  </si>
  <si>
    <t>1. Enter the website
2. Click "Quên mật khẩu" link</t>
  </si>
  <si>
    <t>1. The Homepage is displayed
2. Display "Quên mật khẩu" page with information following list :
- "Nhập tên tài khoản" textbox
- "Nhập email" textbox
- "Mã xác nhận" textbox
- "Gửi yêu cầu" button</t>
  </si>
  <si>
    <t>Check "Nhập tên tài khoản" textbox</t>
  </si>
  <si>
    <t>Check "Nhập email" textbox</t>
  </si>
  <si>
    <t>1. Enter the website
2. Click on "Quên mật khẩu" link
3. Click "Nhập tên tài khoản" textbox</t>
  </si>
  <si>
    <t>[Forgot password-2]</t>
  </si>
  <si>
    <t>[Forgot password-3]</t>
  </si>
  <si>
    <t>1. The Homepage is displayed 
2. Display "Quên mật khẩu" page
3. Textbox is lighted</t>
  </si>
  <si>
    <t>1. Enter the website
2. Click on "Quên mật khẩu" link
3. Click "Nhập email" textbox</t>
  </si>
  <si>
    <t>[Forgot password-4]</t>
  </si>
  <si>
    <t>1. Enter the website
2. Click on "Quên mật khẩu" link
3. Click "Gửi yêu cầu" button</t>
  </si>
  <si>
    <t>1. The Homepage is displayed 
2. Display "Quên mật khẩu" page
3. Display error message</t>
  </si>
  <si>
    <t>Check "Đăng ký" button without entering anything</t>
  </si>
  <si>
    <t>Check "Login" button without entering anything</t>
  </si>
  <si>
    <t>Check "Thay đổi" button without entering anything</t>
  </si>
  <si>
    <t>Check "Gửi yêu cầu" button without entering anything</t>
  </si>
  <si>
    <t>[Forgot password-5]</t>
  </si>
  <si>
    <t>When user input all information to fields exception "Nhập tên tài khoản"</t>
  </si>
  <si>
    <t>1. Enter the website
2. Click on "Quên mật khẩu" link
3. Input information to all fields exception "Nhập tên tài khoản" textbox and click "Gửi yêu cầu" button</t>
  </si>
  <si>
    <t>1. The Homepage is displayed 
2. Display "Quên mật khẩu" page
3. Display error message besides "Nhập tên tài khoản" textbox</t>
  </si>
  <si>
    <t>[Forgot password-6]</t>
  </si>
  <si>
    <t>[Forgot password-7]</t>
  </si>
  <si>
    <t>When user input all information to fields exception "Nhập Email"</t>
  </si>
  <si>
    <t>1. Enter the website
2. Click on "Quên mật khẩu" link
3. Input information to all fields exception "Nhập Email" textbox and click "Gửi yêu cầu" button</t>
  </si>
  <si>
    <t>1. The Homepage is displayed 
2. Display "Quên mật khẩu" page
3. Display error message besides "Nhập email" textbox</t>
  </si>
  <si>
    <t>When user input all information to fields exception "Nhập mã xác nhận"</t>
  </si>
  <si>
    <t>1. Enter the website
2. Click on "Quên mật khẩu" link
3. Input information to all fields exception "Nhập mã xác nhận" textbox and click "Gửi yêu cầu" button</t>
  </si>
  <si>
    <t>1. The Homepage is displayed 
2. Display "Quên mật khẩu" page
3. Display error message besides "Nhập mã xác nhận" textbox</t>
  </si>
  <si>
    <t>[Forgot password-8]</t>
  </si>
  <si>
    <t>When user input incorect capcha</t>
  </si>
  <si>
    <t xml:space="preserve">1. Enter the website
2. Click on "Quên mật khẩu" link
3. Input information to all fields  </t>
  </si>
  <si>
    <t>When user input incorect username</t>
  </si>
  <si>
    <t>[Forgot password-9]</t>
  </si>
  <si>
    <t>When user input corect all information</t>
  </si>
  <si>
    <t xml:space="preserve">1. The Homepage is displayed 
2. Display "Quên mật khẩu" page
3. Display successfully message </t>
  </si>
  <si>
    <t>[Forgot password-10]</t>
  </si>
  <si>
    <t>[Forgot password-11]</t>
  </si>
  <si>
    <t>[Forgot password-12]</t>
  </si>
  <si>
    <t>[Forgot password-13]</t>
  </si>
  <si>
    <t>1. Enter the website
2. Click on "Quên mật khẩu" link
3. Click "Refresh captcha" button</t>
  </si>
  <si>
    <t xml:space="preserve">1. The Homepage is displayed 
2. Display "Quên mật khẩu" page
3. Change new capcha </t>
  </si>
  <si>
    <t>1. Enter the website
2. Click on "Quên mật khẩu" link
3. Click "Help captcha" button</t>
  </si>
  <si>
    <t xml:space="preserve">1. The Homepage is displayed 
2. Display "Quên mật khẩu" page
3. Sound of captcha is played
</t>
  </si>
  <si>
    <t xml:space="preserve">1. The Homepage is displayed 
2. Display "Quên mật khẩu" page
3. Display "Captcha help" page
</t>
  </si>
  <si>
    <t>[Edit profile-27]</t>
  </si>
  <si>
    <t>1.The Homepage is displayed 
2. Display "Trang cá nhân" page
3. Display "Thay đổi thông tin" page
4. Display error message besides "Nhập mã xác nhận" textbox</t>
  </si>
  <si>
    <t>[Register-30]</t>
  </si>
  <si>
    <t>1. The Homepage is displayed 
2. Display "Đăng ký" page
3. Display error message besides "Nhập mã xác nhận" textbox</t>
  </si>
  <si>
    <t>When user input wrong username and correct password</t>
  </si>
  <si>
    <t>1. The Homepage is displayed and "Login" form located in the homepage
2. Display error username message</t>
  </si>
  <si>
    <t>When user click "Help captcha"</t>
  </si>
  <si>
    <t xml:space="preserve">When user click "refresh captcha" button </t>
  </si>
  <si>
    <t xml:space="preserve">When user click "listen captcha" button </t>
  </si>
  <si>
    <t xml:space="preserve">When user click "Help captcha" button </t>
  </si>
  <si>
    <t>1. Enter the website
2. Click on "Quên mật khẩu" link
3. Click "Listen captcha" button</t>
  </si>
  <si>
    <t>1. Login the system with Member role
2. Click "Trang cá nhân" link
3. Click "Thay đổi thông tin" link
4. Click "Listen captcha" button</t>
  </si>
  <si>
    <t>1. Enter the website
2. Click on "Đăng ký" link
3. Click "Help captcha" button</t>
  </si>
  <si>
    <t>1. Enter the website
2. Click on "Đăng ký" link
3. Click "Listen captcha" button</t>
  </si>
  <si>
    <t>1. Enter the website
2. Click on "Đăng ký" link
3. Click "Refresh captcha" button</t>
  </si>
  <si>
    <t>1. Enter the website
2. Click on "Đăng ký" link
3. Input "Mật khẩu" and "Nhập lại mật khẩu" are diffirence</t>
  </si>
  <si>
    <t>1. Enter the website
2. Click on "Đăng ký" link
3. Input "Email" with length more than 32 characters</t>
  </si>
  <si>
    <t>1. Enter the website
2. Click on "Đăng ký" link
3. Input "Họ và tên" with length more than 50 characters</t>
  </si>
  <si>
    <t xml:space="preserve">1. Enter the website
2. Click on "Đăng ký" link
3. Input information to "Mật khẩu" and "Nhập lại mật khẩu" field </t>
  </si>
  <si>
    <t>1. Enter the website
2. Click on "Đăng ký" link
3. Input "Tên đăng nhập" with space</t>
  </si>
  <si>
    <t>1. Enter the website
2. Click on "Đăng ký" link
3. Input "Tên đăng nhập with special characters</t>
  </si>
  <si>
    <t>1. Enter the website
2. Click on "Đăng ký" link
3. Input "Mật khẩu" with length more than 32 characters</t>
  </si>
  <si>
    <t>1. Enter the website
2. Click on "Đăng ký" link
3. Input "Mật khẩu" with length less than 6 characters</t>
  </si>
  <si>
    <t>1. Enter the website
2. Click on "Quên mật khẩu" link
3. Input incorrect capcha</t>
  </si>
  <si>
    <t>1. Login the system with Member role
2. Click "Trang cá nhân" link
3. Click "Thay đổi thông tin" link
4. Input incorrect capcha</t>
  </si>
  <si>
    <t>1. Enter the website
2. Click on "Đăng ký" link
3. Input incorrect capcha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</si>
</sst>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3" x14ac:knownFonts="1">
    <font>
      <sz val="11"/>
      <color theme="1"/>
      <name val="Calibri"/>
      <family val="2"/>
      <scheme val="minor"/>
    </font>
    <font>
      <sz val="11"/>
      <name val="ＭＳ Ｐゴシック"/>
      <family val="3"/>
      <charset val="128"/>
    </font>
    <font>
      <sz val="10"/>
      <name val="Tahoma"/>
      <family val="2"/>
    </font>
    <font>
      <i/>
      <sz val="10"/>
      <color indexed="17"/>
      <name val="Tahoma"/>
      <family val="2"/>
    </font>
    <font>
      <b/>
      <sz val="10"/>
      <color indexed="9"/>
      <name val="Tahoma"/>
      <family val="2"/>
    </font>
    <font>
      <b/>
      <sz val="10"/>
      <color indexed="60"/>
      <name val="Tahoma"/>
      <family val="2"/>
    </font>
    <font>
      <b/>
      <sz val="20"/>
      <color indexed="8"/>
      <name val="Tahoma"/>
      <family val="2"/>
    </font>
    <font>
      <b/>
      <sz val="26"/>
      <color indexed="10"/>
      <name val="Tahoma"/>
      <family val="2"/>
    </font>
    <font>
      <b/>
      <sz val="22"/>
      <color indexed="10"/>
      <name val="Tahoma"/>
      <family val="2"/>
    </font>
    <font>
      <b/>
      <sz val="10"/>
      <color indexed="8"/>
      <name val="Times New Roman"/>
      <family val="1"/>
    </font>
    <font>
      <sz val="10"/>
      <color indexed="8"/>
      <name val="Times New Roman"/>
      <family val="1"/>
    </font>
    <font>
      <sz val="9"/>
      <name val="ＭＳ ゴシック"/>
      <family val="3"/>
      <charset val="128"/>
    </font>
    <font>
      <b/>
      <sz val="10"/>
      <color indexed="8"/>
      <name val="Tahoma"/>
      <family val="2"/>
    </font>
    <font>
      <b/>
      <sz val="10"/>
      <color indexed="10"/>
      <name val="Tahoma"/>
      <family val="2"/>
    </font>
    <font>
      <b/>
      <sz val="10"/>
      <name val="Tahoma"/>
      <family val="2"/>
    </font>
    <font>
      <u/>
      <sz val="11"/>
      <color indexed="12"/>
      <name val="ＭＳ Ｐゴシック"/>
      <family val="3"/>
      <charset val="128"/>
    </font>
    <font>
      <u/>
      <sz val="10"/>
      <color indexed="12"/>
      <name val="Tahoma"/>
      <family val="2"/>
    </font>
    <font>
      <sz val="10"/>
      <color indexed="8"/>
      <name val="Tahoma"/>
      <family val="2"/>
    </font>
    <font>
      <sz val="10"/>
      <color indexed="10"/>
      <name val="Tahoma"/>
      <family val="2"/>
    </font>
    <font>
      <sz val="10"/>
      <color theme="1"/>
      <name val="Tahoma"/>
      <family val="2"/>
    </font>
    <font>
      <b/>
      <sz val="8"/>
      <color indexed="8"/>
      <name val="Times New Roman"/>
      <family val="1"/>
    </font>
    <font>
      <sz val="10"/>
      <color indexed="9"/>
      <name val="Tahoma"/>
      <family val="2"/>
    </font>
    <font>
      <b/>
      <sz val="10"/>
      <color indexed="12"/>
      <name val="Tahoma"/>
      <family val="2"/>
    </font>
  </fonts>
  <fills count="7">
    <fill>
      <patternFill patternType="none"/>
    </fill>
    <fill>
      <patternFill patternType="gray125"/>
    </fill>
    <fill>
      <patternFill patternType="solid">
        <fgColor indexed="18"/>
        <bgColor indexed="32"/>
      </patternFill>
    </fill>
    <fill>
      <patternFill patternType="solid">
        <fgColor indexed="9"/>
        <bgColor indexed="26"/>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s>
  <borders count="34">
    <border>
      <left/>
      <right/>
      <top/>
      <bottom/>
      <diagonal/>
    </border>
    <border>
      <left style="hair">
        <color indexed="8"/>
      </left>
      <right style="thin">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thin">
        <color indexed="8"/>
      </left>
      <right style="hair">
        <color indexed="8"/>
      </right>
      <top style="hair">
        <color indexed="8"/>
      </top>
      <bottom style="thin">
        <color indexed="8"/>
      </bottom>
      <diagonal/>
    </border>
    <border>
      <left style="hair">
        <color indexed="8"/>
      </left>
      <right style="thin">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thin">
        <color indexed="8"/>
      </left>
      <right style="hair">
        <color indexed="8"/>
      </right>
      <top style="thin">
        <color indexed="8"/>
      </top>
      <bottom style="hair">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hair">
        <color indexed="8"/>
      </left>
      <right/>
      <top style="thin">
        <color indexed="8"/>
      </top>
      <bottom style="hair">
        <color indexed="8"/>
      </bottom>
      <diagonal/>
    </border>
    <border>
      <left/>
      <right/>
      <top/>
      <bottom style="medium">
        <color indexed="8"/>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style="medium">
        <color indexed="8"/>
      </left>
      <right/>
      <top style="thin">
        <color indexed="8"/>
      </top>
      <bottom style="medium">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s>
  <cellStyleXfs count="6">
    <xf numFmtId="0" fontId="0" fillId="0" borderId="0"/>
    <xf numFmtId="0" fontId="1" fillId="0" borderId="0"/>
    <xf numFmtId="0" fontId="1" fillId="0" borderId="0"/>
    <xf numFmtId="0" fontId="1" fillId="0" borderId="0"/>
    <xf numFmtId="0" fontId="11" fillId="0" borderId="0"/>
    <xf numFmtId="0" fontId="15" fillId="0" borderId="0" applyNumberFormat="0" applyFill="0" applyBorder="0" applyAlignment="0" applyProtection="0"/>
  </cellStyleXfs>
  <cellXfs count="154">
    <xf numFmtId="0" fontId="0" fillId="0" borderId="0" xfId="0"/>
    <xf numFmtId="0" fontId="2" fillId="0" borderId="0" xfId="1" applyFont="1"/>
    <xf numFmtId="0" fontId="2" fillId="0" borderId="0" xfId="1" applyFont="1" applyAlignment="1">
      <alignment horizontal="left" indent="1"/>
    </xf>
    <xf numFmtId="0" fontId="2" fillId="0" borderId="0" xfId="1" applyFont="1" applyAlignment="1">
      <alignment vertical="top"/>
    </xf>
    <xf numFmtId="0" fontId="2" fillId="0" borderId="1" xfId="1" applyFont="1" applyBorder="1" applyAlignment="1">
      <alignment vertical="top"/>
    </xf>
    <xf numFmtId="0" fontId="2" fillId="0" borderId="2" xfId="1" applyFont="1" applyBorder="1" applyAlignment="1">
      <alignment vertical="top"/>
    </xf>
    <xf numFmtId="49" fontId="2" fillId="0" borderId="2" xfId="1" applyNumberFormat="1" applyFont="1" applyBorder="1" applyAlignment="1">
      <alignment vertical="top"/>
    </xf>
    <xf numFmtId="164" fontId="2" fillId="0" borderId="3" xfId="1" applyNumberFormat="1" applyFont="1" applyBorder="1" applyAlignment="1">
      <alignment vertical="top"/>
    </xf>
    <xf numFmtId="0" fontId="2" fillId="0" borderId="4" xfId="1" applyFont="1" applyBorder="1" applyAlignment="1">
      <alignment vertical="top"/>
    </xf>
    <xf numFmtId="0" fontId="2" fillId="0" borderId="5" xfId="1" applyFont="1" applyBorder="1" applyAlignment="1">
      <alignment vertical="top"/>
    </xf>
    <xf numFmtId="49" fontId="2" fillId="0" borderId="5" xfId="1" applyNumberFormat="1" applyFont="1" applyBorder="1" applyAlignment="1">
      <alignment vertical="top"/>
    </xf>
    <xf numFmtId="164" fontId="2" fillId="0" borderId="6" xfId="1" applyNumberFormat="1" applyFont="1" applyBorder="1" applyAlignment="1">
      <alignment vertical="top"/>
    </xf>
    <xf numFmtId="0" fontId="3" fillId="0" borderId="4" xfId="1" applyFont="1" applyBorder="1" applyAlignment="1">
      <alignment vertical="top" wrapText="1"/>
    </xf>
    <xf numFmtId="15" fontId="2" fillId="0" borderId="5" xfId="1" applyNumberFormat="1" applyFont="1" applyBorder="1" applyAlignment="1">
      <alignment vertical="top"/>
    </xf>
    <xf numFmtId="0" fontId="3" fillId="0" borderId="6" xfId="1" applyFont="1" applyBorder="1" applyAlignment="1">
      <alignment vertical="top" wrapText="1"/>
    </xf>
    <xf numFmtId="0" fontId="2" fillId="0" borderId="0" xfId="1" applyFont="1" applyAlignment="1">
      <alignment vertical="center"/>
    </xf>
    <xf numFmtId="0" fontId="4" fillId="2" borderId="7" xfId="1" applyFont="1" applyFill="1" applyBorder="1" applyAlignment="1">
      <alignment horizontal="center" vertical="center"/>
    </xf>
    <xf numFmtId="0" fontId="4" fillId="2" borderId="8" xfId="1" applyFont="1" applyFill="1" applyBorder="1" applyAlignment="1">
      <alignment horizontal="center" vertical="center"/>
    </xf>
    <xf numFmtId="164" fontId="4" fillId="2" borderId="9" xfId="1" applyNumberFormat="1" applyFont="1" applyFill="1" applyBorder="1" applyAlignment="1">
      <alignment horizontal="center" vertical="center"/>
    </xf>
    <xf numFmtId="0" fontId="5" fillId="0" borderId="0" xfId="1" applyFont="1" applyAlignment="1">
      <alignment horizontal="left"/>
    </xf>
    <xf numFmtId="0" fontId="2" fillId="0" borderId="0" xfId="1" applyFont="1" applyBorder="1"/>
    <xf numFmtId="0" fontId="2" fillId="0" borderId="0" xfId="1" applyFont="1" applyBorder="1" applyAlignment="1">
      <alignment horizontal="left" indent="1"/>
    </xf>
    <xf numFmtId="0" fontId="3" fillId="0" borderId="0" xfId="1" applyFont="1" applyBorder="1" applyAlignment="1">
      <alignment horizontal="left" indent="1"/>
    </xf>
    <xf numFmtId="0" fontId="5" fillId="3" borderId="0" xfId="1" applyFont="1" applyFill="1" applyBorder="1" applyAlignment="1">
      <alignment horizontal="left" indent="1"/>
    </xf>
    <xf numFmtId="0" fontId="2" fillId="0" borderId="0" xfId="1" applyFont="1" applyBorder="1" applyAlignment="1"/>
    <xf numFmtId="0" fontId="3" fillId="0" borderId="0" xfId="1" applyFont="1" applyBorder="1" applyAlignment="1">
      <alignment horizontal="left"/>
    </xf>
    <xf numFmtId="0" fontId="5" fillId="3" borderId="0" xfId="1" applyFont="1" applyFill="1" applyBorder="1"/>
    <xf numFmtId="0" fontId="3" fillId="0" borderId="10" xfId="1" applyFont="1" applyBorder="1" applyAlignment="1">
      <alignment horizontal="left" indent="1"/>
    </xf>
    <xf numFmtId="0" fontId="5" fillId="3" borderId="11" xfId="1" applyFont="1" applyFill="1" applyBorder="1" applyAlignment="1">
      <alignment horizontal="left"/>
    </xf>
    <xf numFmtId="0" fontId="2" fillId="0" borderId="10" xfId="1" applyFont="1" applyBorder="1" applyAlignment="1"/>
    <xf numFmtId="0" fontId="2" fillId="3" borderId="0" xfId="1" applyFont="1" applyFill="1"/>
    <xf numFmtId="0" fontId="3" fillId="0" borderId="0" xfId="1" applyFont="1" applyAlignment="1">
      <alignment horizontal="left" indent="1"/>
    </xf>
    <xf numFmtId="0" fontId="5" fillId="3" borderId="0" xfId="1" applyFont="1" applyFill="1" applyAlignment="1">
      <alignment horizontal="left" indent="1"/>
    </xf>
    <xf numFmtId="0" fontId="2" fillId="0" borderId="0" xfId="1" applyFont="1" applyAlignment="1">
      <alignment horizontal="center" vertical="center"/>
    </xf>
    <xf numFmtId="0" fontId="7" fillId="0" borderId="12" xfId="1" applyFont="1" applyBorder="1" applyAlignment="1">
      <alignment horizontal="center" vertical="center"/>
    </xf>
    <xf numFmtId="0" fontId="8" fillId="3" borderId="0" xfId="1" applyFont="1" applyFill="1" applyAlignment="1">
      <alignment horizontal="center" vertical="center"/>
    </xf>
    <xf numFmtId="1" fontId="2" fillId="3" borderId="0" xfId="1" applyNumberFormat="1" applyFont="1" applyFill="1" applyProtection="1">
      <protection hidden="1"/>
    </xf>
    <xf numFmtId="0" fontId="2" fillId="3" borderId="0" xfId="1" applyFont="1" applyFill="1" applyAlignment="1">
      <alignment horizontal="left"/>
    </xf>
    <xf numFmtId="0" fontId="6" fillId="3" borderId="0" xfId="1" applyFont="1" applyFill="1" applyAlignment="1">
      <alignment horizontal="left"/>
    </xf>
    <xf numFmtId="0" fontId="12" fillId="3" borderId="0" xfId="1" applyFont="1" applyFill="1" applyAlignment="1">
      <alignment horizontal="left"/>
    </xf>
    <xf numFmtId="0" fontId="13" fillId="3" borderId="0" xfId="1" applyFont="1" applyFill="1" applyAlignment="1">
      <alignment horizontal="left"/>
    </xf>
    <xf numFmtId="0" fontId="2" fillId="3" borderId="0" xfId="1" applyFont="1" applyFill="1" applyAlignment="1">
      <alignment wrapText="1"/>
    </xf>
    <xf numFmtId="1" fontId="5" fillId="3" borderId="0" xfId="1" applyNumberFormat="1" applyFont="1" applyFill="1" applyBorder="1" applyAlignment="1"/>
    <xf numFmtId="0" fontId="2" fillId="3" borderId="0" xfId="1" applyFont="1" applyFill="1" applyBorder="1" applyAlignment="1"/>
    <xf numFmtId="1" fontId="2" fillId="3" borderId="0" xfId="1" applyNumberFormat="1" applyFont="1" applyFill="1" applyAlignment="1" applyProtection="1">
      <alignment vertical="center"/>
      <protection hidden="1"/>
    </xf>
    <xf numFmtId="0" fontId="2" fillId="3" borderId="0" xfId="1" applyFont="1" applyFill="1" applyAlignment="1">
      <alignment horizontal="left" vertical="center"/>
    </xf>
    <xf numFmtId="0" fontId="2" fillId="3" borderId="0" xfId="1" applyFont="1" applyFill="1" applyAlignment="1">
      <alignment vertical="center"/>
    </xf>
    <xf numFmtId="1" fontId="4" fillId="4" borderId="9" xfId="1" applyNumberFormat="1" applyFont="1" applyFill="1" applyBorder="1" applyAlignment="1">
      <alignment horizontal="center" vertical="center"/>
    </xf>
    <xf numFmtId="0" fontId="4" fillId="4" borderId="8" xfId="1" applyFont="1" applyFill="1" applyBorder="1" applyAlignment="1">
      <alignment horizontal="center" vertical="center"/>
    </xf>
    <xf numFmtId="0" fontId="4" fillId="4" borderId="13" xfId="1" applyFont="1" applyFill="1" applyBorder="1" applyAlignment="1">
      <alignment horizontal="center" vertical="center"/>
    </xf>
    <xf numFmtId="0" fontId="4" fillId="4" borderId="7" xfId="1" applyFont="1" applyFill="1" applyBorder="1" applyAlignment="1">
      <alignment horizontal="center" vertical="center"/>
    </xf>
    <xf numFmtId="0" fontId="14" fillId="3" borderId="0" xfId="1" applyFont="1" applyFill="1" applyAlignment="1">
      <alignment horizontal="center"/>
    </xf>
    <xf numFmtId="1" fontId="2" fillId="3" borderId="6" xfId="1" applyNumberFormat="1" applyFont="1" applyFill="1" applyBorder="1" applyAlignment="1">
      <alignment vertical="center"/>
    </xf>
    <xf numFmtId="49" fontId="2" fillId="3" borderId="5" xfId="1" applyNumberFormat="1" applyFont="1" applyFill="1" applyBorder="1" applyAlignment="1">
      <alignment horizontal="left" vertical="center"/>
    </xf>
    <xf numFmtId="0" fontId="16" fillId="3" borderId="5" xfId="5" applyNumberFormat="1" applyFont="1" applyFill="1" applyBorder="1" applyAlignment="1" applyProtection="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1" fontId="2" fillId="3" borderId="3" xfId="1" applyNumberFormat="1" applyFont="1" applyFill="1" applyBorder="1" applyAlignment="1">
      <alignment vertical="center"/>
    </xf>
    <xf numFmtId="49" fontId="2" fillId="3" borderId="2" xfId="1" applyNumberFormat="1" applyFont="1" applyFill="1" applyBorder="1" applyAlignment="1">
      <alignment horizontal="left" vertical="center"/>
    </xf>
    <xf numFmtId="0" fontId="2" fillId="3" borderId="2" xfId="1" applyFont="1" applyFill="1" applyBorder="1" applyAlignment="1">
      <alignment horizontal="left" vertical="center"/>
    </xf>
    <xf numFmtId="0" fontId="2" fillId="3" borderId="1" xfId="1" applyFont="1" applyFill="1" applyBorder="1" applyAlignment="1">
      <alignment horizontal="left" vertical="center"/>
    </xf>
    <xf numFmtId="1" fontId="2" fillId="3" borderId="0" xfId="1" applyNumberFormat="1" applyFont="1" applyFill="1"/>
    <xf numFmtId="0" fontId="17" fillId="3" borderId="14" xfId="1" applyFont="1" applyFill="1" applyBorder="1" applyAlignment="1"/>
    <xf numFmtId="0" fontId="17" fillId="3" borderId="14" xfId="1" applyFont="1" applyFill="1" applyBorder="1" applyAlignment="1">
      <alignment wrapText="1"/>
    </xf>
    <xf numFmtId="0" fontId="2" fillId="3" borderId="14" xfId="1" applyFont="1" applyFill="1" applyBorder="1" applyAlignment="1">
      <alignment wrapText="1"/>
    </xf>
    <xf numFmtId="0" fontId="14" fillId="3" borderId="0" xfId="1" applyFont="1" applyFill="1" applyAlignment="1" applyProtection="1">
      <alignment wrapText="1"/>
    </xf>
    <xf numFmtId="0" fontId="18" fillId="3" borderId="0" xfId="1" applyFont="1" applyFill="1" applyAlignment="1">
      <alignment wrapText="1"/>
    </xf>
    <xf numFmtId="0" fontId="17" fillId="3" borderId="0" xfId="1" applyFont="1" applyFill="1" applyAlignment="1"/>
    <xf numFmtId="0" fontId="14" fillId="3" borderId="15" xfId="3" applyFont="1" applyFill="1" applyBorder="1" applyAlignment="1">
      <alignment horizontal="left" wrapText="1"/>
    </xf>
    <xf numFmtId="0" fontId="2" fillId="3" borderId="0" xfId="1" applyFont="1" applyFill="1" applyAlignment="1" applyProtection="1">
      <alignment wrapText="1"/>
    </xf>
    <xf numFmtId="0" fontId="14" fillId="3" borderId="17" xfId="3" applyFont="1" applyFill="1" applyBorder="1" applyAlignment="1">
      <alignment horizontal="left" wrapText="1"/>
    </xf>
    <xf numFmtId="0" fontId="12" fillId="3" borderId="0" xfId="1" applyFont="1" applyFill="1" applyAlignment="1"/>
    <xf numFmtId="0" fontId="12" fillId="3" borderId="17" xfId="1" applyFont="1" applyFill="1" applyBorder="1" applyAlignment="1">
      <alignment horizontal="center" vertical="center"/>
    </xf>
    <xf numFmtId="0" fontId="12" fillId="3" borderId="11" xfId="1" applyFont="1" applyFill="1" applyBorder="1" applyAlignment="1">
      <alignment horizontal="center" vertical="center" wrapText="1"/>
    </xf>
    <xf numFmtId="0" fontId="12" fillId="3" borderId="12" xfId="1" applyFont="1" applyFill="1" applyBorder="1" applyAlignment="1">
      <alignment horizontal="center" vertical="center" wrapText="1"/>
    </xf>
    <xf numFmtId="0" fontId="2" fillId="3" borderId="0" xfId="1" applyFont="1" applyFill="1" applyBorder="1" applyAlignment="1">
      <alignment horizontal="center" wrapText="1"/>
    </xf>
    <xf numFmtId="0" fontId="18" fillId="3" borderId="0" xfId="1" applyFont="1" applyFill="1" applyBorder="1" applyAlignment="1">
      <alignment horizontal="center" wrapText="1"/>
    </xf>
    <xf numFmtId="0" fontId="17" fillId="3" borderId="19" xfId="1" applyFont="1" applyFill="1" applyBorder="1" applyAlignment="1">
      <alignment horizontal="center" vertical="center"/>
    </xf>
    <xf numFmtId="0" fontId="17" fillId="3" borderId="20" xfId="1" applyFont="1" applyFill="1" applyBorder="1" applyAlignment="1">
      <alignment horizontal="center" vertical="center"/>
    </xf>
    <xf numFmtId="0" fontId="17" fillId="3" borderId="21" xfId="1" applyFont="1" applyFill="1" applyBorder="1" applyAlignment="1">
      <alignment horizontal="center" vertical="center"/>
    </xf>
    <xf numFmtId="0" fontId="17" fillId="3" borderId="0" xfId="1" applyFont="1" applyFill="1" applyBorder="1" applyAlignment="1">
      <alignment horizontal="center" wrapText="1"/>
    </xf>
    <xf numFmtId="0" fontId="4" fillId="2" borderId="11" xfId="3" applyFont="1" applyFill="1" applyBorder="1" applyAlignment="1">
      <alignment horizontal="center" vertical="center" wrapText="1"/>
    </xf>
    <xf numFmtId="0" fontId="4" fillId="2" borderId="23" xfId="3" applyFont="1" applyFill="1" applyBorder="1" applyAlignment="1">
      <alignment horizontal="center" vertical="center" wrapText="1"/>
    </xf>
    <xf numFmtId="0" fontId="13" fillId="3" borderId="0" xfId="3" applyFont="1" applyFill="1" applyBorder="1" applyAlignment="1">
      <alignment horizontal="center" vertical="center" wrapText="1"/>
    </xf>
    <xf numFmtId="0" fontId="14" fillId="5" borderId="12" xfId="3" applyFont="1" applyFill="1" applyBorder="1" applyAlignment="1">
      <alignment horizontal="left" vertical="center"/>
    </xf>
    <xf numFmtId="0" fontId="14" fillId="5" borderId="24" xfId="3" applyFont="1" applyFill="1" applyBorder="1" applyAlignment="1">
      <alignment horizontal="left" vertical="center"/>
    </xf>
    <xf numFmtId="0" fontId="14" fillId="5" borderId="10" xfId="3" applyFont="1" applyFill="1" applyBorder="1" applyAlignment="1">
      <alignment horizontal="left" vertical="center"/>
    </xf>
    <xf numFmtId="0" fontId="13" fillId="3" borderId="0" xfId="3" applyFont="1" applyFill="1" applyBorder="1" applyAlignment="1">
      <alignment horizontal="left" vertical="center"/>
    </xf>
    <xf numFmtId="0" fontId="2" fillId="3" borderId="11" xfId="3" applyFont="1" applyFill="1" applyBorder="1" applyAlignment="1">
      <alignment vertical="top" wrapText="1"/>
    </xf>
    <xf numFmtId="0" fontId="17" fillId="3" borderId="11" xfId="1" applyFont="1" applyFill="1" applyBorder="1" applyAlignment="1">
      <alignment horizontal="left" vertical="top" wrapText="1"/>
    </xf>
    <xf numFmtId="0" fontId="2" fillId="3" borderId="11" xfId="1" applyFont="1" applyFill="1" applyBorder="1" applyAlignment="1">
      <alignment vertical="top" wrapText="1"/>
    </xf>
    <xf numFmtId="0" fontId="18" fillId="3" borderId="0" xfId="1" applyFont="1" applyFill="1" applyBorder="1" applyAlignment="1">
      <alignment vertical="top" wrapText="1"/>
    </xf>
    <xf numFmtId="0" fontId="19" fillId="3" borderId="11" xfId="3" applyFont="1" applyFill="1" applyBorder="1" applyAlignment="1">
      <alignment vertical="top" wrapText="1"/>
    </xf>
    <xf numFmtId="0" fontId="2" fillId="6" borderId="11" xfId="3" applyFont="1" applyFill="1" applyBorder="1" applyAlignment="1">
      <alignment vertical="top" wrapText="1"/>
    </xf>
    <xf numFmtId="0" fontId="2" fillId="6" borderId="11" xfId="1" applyFont="1" applyFill="1" applyBorder="1" applyAlignment="1">
      <alignment vertical="top" wrapText="1"/>
    </xf>
    <xf numFmtId="0" fontId="18" fillId="6" borderId="0" xfId="1" applyFont="1" applyFill="1" applyBorder="1" applyAlignment="1">
      <alignment vertical="top" wrapText="1"/>
    </xf>
    <xf numFmtId="0" fontId="2" fillId="6" borderId="0" xfId="1" applyFont="1" applyFill="1"/>
    <xf numFmtId="0" fontId="2" fillId="6" borderId="11" xfId="1" applyFont="1" applyFill="1" applyBorder="1" applyAlignment="1"/>
    <xf numFmtId="0" fontId="2" fillId="6" borderId="11" xfId="1" applyFont="1" applyFill="1" applyBorder="1"/>
    <xf numFmtId="0" fontId="18" fillId="6" borderId="0" xfId="1" applyFont="1" applyFill="1" applyBorder="1"/>
    <xf numFmtId="0" fontId="18" fillId="6" borderId="0" xfId="1" applyFont="1" applyFill="1"/>
    <xf numFmtId="0" fontId="18" fillId="3" borderId="0" xfId="1" applyFont="1" applyFill="1"/>
    <xf numFmtId="0" fontId="2" fillId="3" borderId="0" xfId="1" applyFont="1" applyFill="1" applyAlignment="1"/>
    <xf numFmtId="0" fontId="17" fillId="3" borderId="25" xfId="1" applyFont="1" applyFill="1" applyBorder="1" applyAlignment="1">
      <alignment horizontal="center" vertical="center"/>
    </xf>
    <xf numFmtId="0" fontId="17" fillId="3" borderId="0" xfId="1" applyFont="1" applyFill="1" applyAlignment="1">
      <alignment vertical="top"/>
    </xf>
    <xf numFmtId="0" fontId="14" fillId="3" borderId="0" xfId="2" applyFont="1" applyFill="1" applyBorder="1"/>
    <xf numFmtId="0" fontId="2" fillId="3" borderId="0" xfId="2" applyFont="1" applyFill="1" applyBorder="1"/>
    <xf numFmtId="164" fontId="2" fillId="3" borderId="0" xfId="2" applyNumberFormat="1" applyFont="1" applyFill="1" applyBorder="1"/>
    <xf numFmtId="0" fontId="5" fillId="3" borderId="11" xfId="1" applyFont="1" applyFill="1" applyBorder="1" applyAlignment="1">
      <alignment horizontal="left" vertical="center"/>
    </xf>
    <xf numFmtId="0" fontId="5" fillId="3" borderId="10" xfId="1" applyFont="1" applyFill="1" applyBorder="1" applyAlignment="1">
      <alignment horizontal="left"/>
    </xf>
    <xf numFmtId="0" fontId="2" fillId="3" borderId="10" xfId="1" applyFont="1" applyFill="1" applyBorder="1" applyAlignment="1">
      <alignment vertical="top"/>
    </xf>
    <xf numFmtId="0" fontId="5" fillId="3" borderId="11" xfId="1" applyFont="1" applyFill="1" applyBorder="1" applyAlignment="1">
      <alignment vertical="center"/>
    </xf>
    <xf numFmtId="0" fontId="3" fillId="3" borderId="10" xfId="1" applyFont="1" applyFill="1" applyBorder="1" applyAlignment="1">
      <alignment vertical="top"/>
    </xf>
    <xf numFmtId="0" fontId="5" fillId="3" borderId="0" xfId="1" applyFont="1" applyFill="1"/>
    <xf numFmtId="0" fontId="3" fillId="3" borderId="0" xfId="2" applyFont="1" applyFill="1" applyBorder="1"/>
    <xf numFmtId="0" fontId="2" fillId="3" borderId="0" xfId="1" applyFont="1" applyFill="1" applyBorder="1"/>
    <xf numFmtId="0" fontId="2" fillId="3" borderId="26" xfId="1" applyFont="1" applyFill="1" applyBorder="1" applyAlignment="1"/>
    <xf numFmtId="0" fontId="4" fillId="2" borderId="27" xfId="1" applyNumberFormat="1" applyFont="1" applyFill="1" applyBorder="1" applyAlignment="1">
      <alignment horizontal="center"/>
    </xf>
    <xf numFmtId="0" fontId="4" fillId="2" borderId="8" xfId="1" applyNumberFormat="1" applyFont="1" applyFill="1" applyBorder="1" applyAlignment="1">
      <alignment horizontal="center"/>
    </xf>
    <xf numFmtId="0" fontId="4" fillId="2" borderId="8" xfId="1" applyNumberFormat="1" applyFont="1" applyFill="1" applyBorder="1" applyAlignment="1">
      <alignment horizontal="center" wrapText="1"/>
    </xf>
    <xf numFmtId="0" fontId="4" fillId="2" borderId="13" xfId="1" applyNumberFormat="1" applyFont="1" applyFill="1" applyBorder="1" applyAlignment="1">
      <alignment horizontal="center"/>
    </xf>
    <xf numFmtId="0" fontId="4" fillId="2" borderId="28" xfId="1" applyNumberFormat="1" applyFont="1" applyFill="1" applyBorder="1" applyAlignment="1">
      <alignment horizontal="center" wrapText="1"/>
    </xf>
    <xf numFmtId="0" fontId="2" fillId="3" borderId="26" xfId="1" applyFont="1" applyFill="1" applyBorder="1"/>
    <xf numFmtId="0" fontId="2" fillId="3" borderId="29" xfId="1" applyNumberFormat="1" applyFont="1" applyFill="1" applyBorder="1" applyAlignment="1">
      <alignment horizontal="center"/>
    </xf>
    <xf numFmtId="0" fontId="2" fillId="3" borderId="5" xfId="1" applyNumberFormat="1" applyFont="1" applyFill="1" applyBorder="1"/>
    <xf numFmtId="0" fontId="2" fillId="3" borderId="5" xfId="1" applyNumberFormat="1" applyFont="1" applyFill="1" applyBorder="1" applyAlignment="1">
      <alignment horizontal="center"/>
    </xf>
    <xf numFmtId="0" fontId="2" fillId="3" borderId="30" xfId="1" applyNumberFormat="1" applyFont="1" applyFill="1" applyBorder="1" applyAlignment="1">
      <alignment horizontal="center"/>
    </xf>
    <xf numFmtId="0" fontId="2" fillId="3" borderId="31" xfId="1" applyNumberFormat="1" applyFont="1" applyFill="1" applyBorder="1" applyAlignment="1">
      <alignment horizontal="center"/>
    </xf>
    <xf numFmtId="0" fontId="21" fillId="2" borderId="32" xfId="1" applyNumberFormat="1" applyFont="1" applyFill="1" applyBorder="1" applyAlignment="1">
      <alignment horizontal="center"/>
    </xf>
    <xf numFmtId="0" fontId="4" fillId="2" borderId="2" xfId="1" applyFont="1" applyFill="1" applyBorder="1"/>
    <xf numFmtId="0" fontId="21" fillId="2" borderId="2" xfId="1" applyFont="1" applyFill="1" applyBorder="1" applyAlignment="1">
      <alignment horizontal="center"/>
    </xf>
    <xf numFmtId="0" fontId="21" fillId="2" borderId="33" xfId="1" applyFont="1" applyFill="1" applyBorder="1" applyAlignment="1">
      <alignment horizontal="center"/>
    </xf>
    <xf numFmtId="0" fontId="2" fillId="3" borderId="0" xfId="1" applyFont="1" applyFill="1" applyBorder="1" applyAlignment="1">
      <alignment horizontal="center"/>
    </xf>
    <xf numFmtId="10" fontId="2" fillId="3" borderId="0" xfId="1" applyNumberFormat="1" applyFont="1" applyFill="1" applyBorder="1" applyAlignment="1">
      <alignment horizontal="center"/>
    </xf>
    <xf numFmtId="9" fontId="2" fillId="3" borderId="0" xfId="1" applyNumberFormat="1" applyFont="1" applyFill="1" applyBorder="1" applyAlignment="1">
      <alignment horizontal="center"/>
    </xf>
    <xf numFmtId="0" fontId="5" fillId="3" borderId="0" xfId="1" applyFont="1" applyFill="1" applyBorder="1" applyAlignment="1">
      <alignment horizontal="left"/>
    </xf>
    <xf numFmtId="2" fontId="22" fillId="3" borderId="0" xfId="1" applyNumberFormat="1" applyFont="1" applyFill="1" applyBorder="1" applyAlignment="1">
      <alignment horizontal="right" wrapText="1"/>
    </xf>
    <xf numFmtId="0" fontId="2" fillId="6" borderId="24" xfId="3" applyFont="1" applyFill="1" applyBorder="1" applyAlignment="1">
      <alignment vertical="top" wrapText="1"/>
    </xf>
    <xf numFmtId="0" fontId="2" fillId="6" borderId="10" xfId="1" applyFont="1" applyFill="1" applyBorder="1" applyAlignment="1">
      <alignment vertical="top" wrapText="1"/>
    </xf>
    <xf numFmtId="0" fontId="6" fillId="0" borderId="11" xfId="1" applyFont="1" applyBorder="1" applyAlignment="1">
      <alignment horizontal="center" vertical="center"/>
    </xf>
    <xf numFmtId="0" fontId="3" fillId="0" borderId="11" xfId="1" applyFont="1" applyBorder="1" applyAlignment="1">
      <alignment horizontal="left"/>
    </xf>
    <xf numFmtId="0" fontId="5" fillId="3" borderId="11" xfId="1" applyFont="1" applyFill="1" applyBorder="1" applyAlignment="1">
      <alignment horizontal="left" vertical="center"/>
    </xf>
    <xf numFmtId="0" fontId="3" fillId="0" borderId="11" xfId="1" applyFont="1" applyBorder="1" applyAlignment="1">
      <alignment horizontal="left" vertical="center"/>
    </xf>
    <xf numFmtId="1" fontId="5" fillId="3" borderId="12" xfId="1" applyNumberFormat="1" applyFont="1" applyFill="1" applyBorder="1" applyAlignment="1"/>
    <xf numFmtId="0" fontId="3" fillId="3" borderId="11" xfId="1" applyFont="1" applyFill="1" applyBorder="1" applyAlignment="1">
      <alignment horizontal="left"/>
    </xf>
    <xf numFmtId="1" fontId="5" fillId="3" borderId="11" xfId="1" applyNumberFormat="1" applyFont="1" applyFill="1" applyBorder="1" applyAlignment="1">
      <alignment vertical="center" wrapText="1"/>
    </xf>
    <xf numFmtId="0" fontId="3" fillId="3" borderId="11" xfId="1" applyFont="1" applyFill="1" applyBorder="1" applyAlignment="1">
      <alignment vertical="top" wrapText="1"/>
    </xf>
    <xf numFmtId="0" fontId="3" fillId="3" borderId="16" xfId="3" applyFont="1" applyFill="1" applyBorder="1" applyAlignment="1">
      <alignment horizontal="left" wrapText="1"/>
    </xf>
    <xf numFmtId="0" fontId="3" fillId="3" borderId="18" xfId="3" applyFont="1" applyFill="1" applyBorder="1" applyAlignment="1">
      <alignment horizontal="left" wrapText="1"/>
    </xf>
    <xf numFmtId="0" fontId="12" fillId="3" borderId="16" xfId="1" applyFont="1" applyFill="1" applyBorder="1" applyAlignment="1">
      <alignment horizontal="center" vertical="center" wrapText="1"/>
    </xf>
    <xf numFmtId="0" fontId="17" fillId="3" borderId="22" xfId="1" applyFont="1" applyFill="1" applyBorder="1" applyAlignment="1">
      <alignment horizontal="center" vertical="center" wrapText="1"/>
    </xf>
    <xf numFmtId="0" fontId="3" fillId="3" borderId="11" xfId="2" applyFont="1" applyFill="1" applyBorder="1" applyAlignment="1">
      <alignment vertical="top"/>
    </xf>
    <xf numFmtId="0" fontId="6" fillId="3" borderId="0" xfId="2" applyFont="1" applyFill="1" applyBorder="1" applyAlignment="1">
      <alignment horizontal="center"/>
    </xf>
    <xf numFmtId="0" fontId="5" fillId="3" borderId="11" xfId="1" applyFont="1" applyFill="1" applyBorder="1" applyAlignment="1">
      <alignment horizontal="left"/>
    </xf>
  </cellXfs>
  <cellStyles count="6">
    <cellStyle name="Hyperlink" xfId="5" builtinId="8"/>
    <cellStyle name="Normal" xfId="0" builtinId="0"/>
    <cellStyle name="Normal 2" xfId="1"/>
    <cellStyle name="Normal_Functional Test Case v1.0" xfId="2"/>
    <cellStyle name="Normal_Sheet1" xfId="3"/>
    <cellStyle name="標準_結合試験(AllOvertheWorld)"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2"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2475" y="304800"/>
          <a:ext cx="61912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Capstone%20Project\SVN\WIP\Users\TuanNNSE02189\Template_Test_C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 List"/>
      <sheetName val="Common Module"/>
      <sheetName val="Module2"/>
      <sheetName val="Test Report"/>
    </sheetNames>
    <sheetDataSet>
      <sheetData sheetId="0"/>
      <sheetData sheetId="1">
        <row r="2">
          <cell r="B2" t="str">
            <v xml:space="preserve">Module1 </v>
          </cell>
        </row>
        <row r="6">
          <cell r="A6">
            <v>0</v>
          </cell>
          <cell r="B6">
            <v>0</v>
          </cell>
          <cell r="C6">
            <v>99</v>
          </cell>
          <cell r="D6">
            <v>0</v>
          </cell>
          <cell r="E6">
            <v>99</v>
          </cell>
        </row>
      </sheetData>
      <sheetData sheetId="2">
        <row r="2">
          <cell r="B2" t="str">
            <v>Module2</v>
          </cell>
        </row>
        <row r="6">
          <cell r="A6">
            <v>1</v>
          </cell>
          <cell r="B6">
            <v>0</v>
          </cell>
          <cell r="C6">
            <v>4</v>
          </cell>
          <cell r="D6">
            <v>0</v>
          </cell>
          <cell r="E6">
            <v>5</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E15" sqref="E15"/>
    </sheetView>
  </sheetViews>
  <sheetFormatPr defaultColWidth="9.140625" defaultRowHeight="12.75" x14ac:dyDescent="0.2"/>
  <cols>
    <col min="1" max="1" width="2.5703125" style="1" customWidth="1"/>
    <col min="2" max="2" width="22.42578125" style="2" customWidth="1"/>
    <col min="3" max="3" width="10.5703125" style="1" customWidth="1"/>
    <col min="4" max="4" width="16.5703125" style="1" customWidth="1"/>
    <col min="5" max="5" width="9.140625" style="1" customWidth="1"/>
    <col min="6" max="6" width="35.5703125" style="1" customWidth="1"/>
    <col min="7" max="7" width="35.42578125" style="1" customWidth="1"/>
    <col min="8" max="16384" width="9.140625" style="1"/>
  </cols>
  <sheetData>
    <row r="2" spans="1:7" s="33" customFormat="1" ht="75.75" customHeight="1" x14ac:dyDescent="0.25">
      <c r="A2" s="35"/>
      <c r="B2" s="34"/>
      <c r="C2" s="139" t="s">
        <v>17</v>
      </c>
      <c r="D2" s="139"/>
      <c r="E2" s="139"/>
      <c r="F2" s="139"/>
      <c r="G2" s="139"/>
    </row>
    <row r="3" spans="1:7" x14ac:dyDescent="0.2">
      <c r="B3" s="32"/>
      <c r="C3" s="31"/>
      <c r="F3" s="30"/>
    </row>
    <row r="4" spans="1:7" ht="14.25" customHeight="1" x14ac:dyDescent="0.2">
      <c r="B4" s="28" t="s">
        <v>16</v>
      </c>
      <c r="C4" s="140" t="s">
        <v>15</v>
      </c>
      <c r="D4" s="140"/>
      <c r="E4" s="140"/>
      <c r="F4" s="28" t="s">
        <v>14</v>
      </c>
      <c r="G4" s="29"/>
    </row>
    <row r="5" spans="1:7" ht="14.25" customHeight="1" x14ac:dyDescent="0.2">
      <c r="B5" s="28" t="s">
        <v>13</v>
      </c>
      <c r="C5" s="140" t="s">
        <v>12</v>
      </c>
      <c r="D5" s="140"/>
      <c r="E5" s="140"/>
      <c r="F5" s="28" t="s">
        <v>11</v>
      </c>
      <c r="G5" s="29"/>
    </row>
    <row r="6" spans="1:7" ht="15.75" customHeight="1" x14ac:dyDescent="0.2">
      <c r="B6" s="141" t="s">
        <v>10</v>
      </c>
      <c r="C6" s="142" t="str">
        <f>C5&amp;"_"&amp;"XXX"&amp;"_"&amp;"vx.x"</f>
        <v>&lt;Project Code&gt;_XXX_vx.x</v>
      </c>
      <c r="D6" s="142"/>
      <c r="E6" s="142"/>
      <c r="F6" s="28" t="s">
        <v>9</v>
      </c>
      <c r="G6" s="27"/>
    </row>
    <row r="7" spans="1:7" ht="13.5" customHeight="1" x14ac:dyDescent="0.2">
      <c r="B7" s="141"/>
      <c r="C7" s="142"/>
      <c r="D7" s="142"/>
      <c r="E7" s="142"/>
      <c r="F7" s="28" t="s">
        <v>6</v>
      </c>
      <c r="G7" s="27"/>
    </row>
    <row r="8" spans="1:7" x14ac:dyDescent="0.2">
      <c r="B8" s="26"/>
      <c r="C8" s="25"/>
      <c r="D8" s="24"/>
      <c r="E8" s="24"/>
      <c r="F8" s="23"/>
      <c r="G8" s="22"/>
    </row>
    <row r="9" spans="1:7" x14ac:dyDescent="0.2">
      <c r="B9" s="21"/>
      <c r="C9" s="20"/>
      <c r="D9" s="20"/>
      <c r="E9" s="20"/>
      <c r="F9" s="20"/>
    </row>
    <row r="10" spans="1:7" x14ac:dyDescent="0.2">
      <c r="B10" s="19" t="s">
        <v>8</v>
      </c>
    </row>
    <row r="11" spans="1:7" s="15" customFormat="1" x14ac:dyDescent="0.25">
      <c r="B11" s="18" t="s">
        <v>7</v>
      </c>
      <c r="C11" s="17" t="s">
        <v>6</v>
      </c>
      <c r="D11" s="17" t="s">
        <v>5</v>
      </c>
      <c r="E11" s="17" t="s">
        <v>4</v>
      </c>
      <c r="F11" s="17" t="s">
        <v>3</v>
      </c>
      <c r="G11" s="16" t="s">
        <v>2</v>
      </c>
    </row>
    <row r="12" spans="1:7" s="3" customFormat="1" ht="25.5" x14ac:dyDescent="0.25">
      <c r="B12" s="14" t="s">
        <v>1</v>
      </c>
      <c r="C12" s="10"/>
      <c r="D12" s="9"/>
      <c r="E12" s="9"/>
      <c r="F12" s="13"/>
      <c r="G12" s="12" t="s">
        <v>0</v>
      </c>
    </row>
    <row r="13" spans="1:7" s="3" customFormat="1" ht="21.75" customHeight="1" x14ac:dyDescent="0.25">
      <c r="B13" s="11"/>
      <c r="C13" s="10"/>
      <c r="D13" s="9"/>
      <c r="E13" s="9"/>
      <c r="F13" s="9"/>
      <c r="G13" s="8"/>
    </row>
    <row r="14" spans="1:7" s="3" customFormat="1" ht="19.5" customHeight="1" x14ac:dyDescent="0.25">
      <c r="B14" s="11"/>
      <c r="C14" s="10"/>
      <c r="D14" s="9"/>
      <c r="E14" s="9"/>
      <c r="F14" s="9"/>
      <c r="G14" s="8"/>
    </row>
    <row r="15" spans="1:7" s="3" customFormat="1" ht="21.75" customHeight="1" x14ac:dyDescent="0.25">
      <c r="B15" s="11"/>
      <c r="C15" s="10"/>
      <c r="D15" s="9"/>
      <c r="E15" s="9"/>
      <c r="F15" s="9"/>
      <c r="G15" s="8"/>
    </row>
    <row r="16" spans="1:7" s="3" customFormat="1" ht="19.5" customHeight="1" x14ac:dyDescent="0.25">
      <c r="B16" s="11"/>
      <c r="C16" s="10"/>
      <c r="D16" s="9"/>
      <c r="E16" s="9"/>
      <c r="F16" s="9"/>
      <c r="G16" s="8"/>
    </row>
    <row r="17" spans="2:7" s="3" customFormat="1" ht="21.75" customHeight="1" x14ac:dyDescent="0.25">
      <c r="B17" s="11"/>
      <c r="C17" s="10"/>
      <c r="D17" s="9"/>
      <c r="E17" s="9"/>
      <c r="F17" s="9"/>
      <c r="G17" s="8"/>
    </row>
    <row r="18" spans="2:7" s="3" customFormat="1" ht="19.5" customHeight="1" x14ac:dyDescent="0.25">
      <c r="B18" s="7"/>
      <c r="C18" s="6"/>
      <c r="D18" s="5"/>
      <c r="E18" s="5"/>
      <c r="F18" s="5"/>
      <c r="G18" s="4"/>
    </row>
  </sheetData>
  <mergeCells count="5">
    <mergeCell ref="C2:G2"/>
    <mergeCell ref="C4:E4"/>
    <mergeCell ref="C5:E5"/>
    <mergeCell ref="B6:B7"/>
    <mergeCell ref="C6:E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workbookViewId="0">
      <selection activeCell="H14" sqref="H14"/>
    </sheetView>
  </sheetViews>
  <sheetFormatPr defaultRowHeight="12.75" x14ac:dyDescent="0.2"/>
  <cols>
    <col min="1" max="1" width="1.5703125" style="30" customWidth="1"/>
    <col min="2" max="2" width="13.42578125" style="61" customWidth="1"/>
    <col min="3" max="3" width="30.28515625" style="37" customWidth="1"/>
    <col min="4" max="4" width="19.5703125" style="37" customWidth="1"/>
    <col min="5" max="5" width="32.140625" style="37" customWidth="1"/>
    <col min="6" max="6" width="35" style="37" customWidth="1"/>
    <col min="7" max="256" width="9.140625" style="30"/>
    <col min="257" max="257" width="1.5703125" style="30" customWidth="1"/>
    <col min="258" max="258" width="13.42578125" style="30" customWidth="1"/>
    <col min="259" max="259" width="30.28515625" style="30" customWidth="1"/>
    <col min="260" max="260" width="19.5703125" style="30" customWidth="1"/>
    <col min="261" max="261" width="32.140625" style="30" customWidth="1"/>
    <col min="262" max="262" width="35" style="30" customWidth="1"/>
    <col min="263" max="512" width="9.140625" style="30"/>
    <col min="513" max="513" width="1.5703125" style="30" customWidth="1"/>
    <col min="514" max="514" width="13.42578125" style="30" customWidth="1"/>
    <col min="515" max="515" width="30.28515625" style="30" customWidth="1"/>
    <col min="516" max="516" width="19.5703125" style="30" customWidth="1"/>
    <col min="517" max="517" width="32.140625" style="30" customWidth="1"/>
    <col min="518" max="518" width="35" style="30" customWidth="1"/>
    <col min="519" max="768" width="9.140625" style="30"/>
    <col min="769" max="769" width="1.5703125" style="30" customWidth="1"/>
    <col min="770" max="770" width="13.42578125" style="30" customWidth="1"/>
    <col min="771" max="771" width="30.28515625" style="30" customWidth="1"/>
    <col min="772" max="772" width="19.5703125" style="30" customWidth="1"/>
    <col min="773" max="773" width="32.140625" style="30" customWidth="1"/>
    <col min="774" max="774" width="35" style="30" customWidth="1"/>
    <col min="775" max="1024" width="9.140625" style="30"/>
    <col min="1025" max="1025" width="1.5703125" style="30" customWidth="1"/>
    <col min="1026" max="1026" width="13.42578125" style="30" customWidth="1"/>
    <col min="1027" max="1027" width="30.28515625" style="30" customWidth="1"/>
    <col min="1028" max="1028" width="19.5703125" style="30" customWidth="1"/>
    <col min="1029" max="1029" width="32.140625" style="30" customWidth="1"/>
    <col min="1030" max="1030" width="35" style="30" customWidth="1"/>
    <col min="1031" max="1280" width="9.140625" style="30"/>
    <col min="1281" max="1281" width="1.5703125" style="30" customWidth="1"/>
    <col min="1282" max="1282" width="13.42578125" style="30" customWidth="1"/>
    <col min="1283" max="1283" width="30.28515625" style="30" customWidth="1"/>
    <col min="1284" max="1284" width="19.5703125" style="30" customWidth="1"/>
    <col min="1285" max="1285" width="32.140625" style="30" customWidth="1"/>
    <col min="1286" max="1286" width="35" style="30" customWidth="1"/>
    <col min="1287" max="1536" width="9.140625" style="30"/>
    <col min="1537" max="1537" width="1.5703125" style="30" customWidth="1"/>
    <col min="1538" max="1538" width="13.42578125" style="30" customWidth="1"/>
    <col min="1539" max="1539" width="30.28515625" style="30" customWidth="1"/>
    <col min="1540" max="1540" width="19.5703125" style="30" customWidth="1"/>
    <col min="1541" max="1541" width="32.140625" style="30" customWidth="1"/>
    <col min="1542" max="1542" width="35" style="30" customWidth="1"/>
    <col min="1543" max="1792" width="9.140625" style="30"/>
    <col min="1793" max="1793" width="1.5703125" style="30" customWidth="1"/>
    <col min="1794" max="1794" width="13.42578125" style="30" customWidth="1"/>
    <col min="1795" max="1795" width="30.28515625" style="30" customWidth="1"/>
    <col min="1796" max="1796" width="19.5703125" style="30" customWidth="1"/>
    <col min="1797" max="1797" width="32.140625" style="30" customWidth="1"/>
    <col min="1798" max="1798" width="35" style="30" customWidth="1"/>
    <col min="1799" max="2048" width="9.140625" style="30"/>
    <col min="2049" max="2049" width="1.5703125" style="30" customWidth="1"/>
    <col min="2050" max="2050" width="13.42578125" style="30" customWidth="1"/>
    <col min="2051" max="2051" width="30.28515625" style="30" customWidth="1"/>
    <col min="2052" max="2052" width="19.5703125" style="30" customWidth="1"/>
    <col min="2053" max="2053" width="32.140625" style="30" customWidth="1"/>
    <col min="2054" max="2054" width="35" style="30" customWidth="1"/>
    <col min="2055" max="2304" width="9.140625" style="30"/>
    <col min="2305" max="2305" width="1.5703125" style="30" customWidth="1"/>
    <col min="2306" max="2306" width="13.42578125" style="30" customWidth="1"/>
    <col min="2307" max="2307" width="30.28515625" style="30" customWidth="1"/>
    <col min="2308" max="2308" width="19.5703125" style="30" customWidth="1"/>
    <col min="2309" max="2309" width="32.140625" style="30" customWidth="1"/>
    <col min="2310" max="2310" width="35" style="30" customWidth="1"/>
    <col min="2311" max="2560" width="9.140625" style="30"/>
    <col min="2561" max="2561" width="1.5703125" style="30" customWidth="1"/>
    <col min="2562" max="2562" width="13.42578125" style="30" customWidth="1"/>
    <col min="2563" max="2563" width="30.28515625" style="30" customWidth="1"/>
    <col min="2564" max="2564" width="19.5703125" style="30" customWidth="1"/>
    <col min="2565" max="2565" width="32.140625" style="30" customWidth="1"/>
    <col min="2566" max="2566" width="35" style="30" customWidth="1"/>
    <col min="2567" max="2816" width="9.140625" style="30"/>
    <col min="2817" max="2817" width="1.5703125" style="30" customWidth="1"/>
    <col min="2818" max="2818" width="13.42578125" style="30" customWidth="1"/>
    <col min="2819" max="2819" width="30.28515625" style="30" customWidth="1"/>
    <col min="2820" max="2820" width="19.5703125" style="30" customWidth="1"/>
    <col min="2821" max="2821" width="32.140625" style="30" customWidth="1"/>
    <col min="2822" max="2822" width="35" style="30" customWidth="1"/>
    <col min="2823" max="3072" width="9.140625" style="30"/>
    <col min="3073" max="3073" width="1.5703125" style="30" customWidth="1"/>
    <col min="3074" max="3074" width="13.42578125" style="30" customWidth="1"/>
    <col min="3075" max="3075" width="30.28515625" style="30" customWidth="1"/>
    <col min="3076" max="3076" width="19.5703125" style="30" customWidth="1"/>
    <col min="3077" max="3077" width="32.140625" style="30" customWidth="1"/>
    <col min="3078" max="3078" width="35" style="30" customWidth="1"/>
    <col min="3079" max="3328" width="9.140625" style="30"/>
    <col min="3329" max="3329" width="1.5703125" style="30" customWidth="1"/>
    <col min="3330" max="3330" width="13.42578125" style="30" customWidth="1"/>
    <col min="3331" max="3331" width="30.28515625" style="30" customWidth="1"/>
    <col min="3332" max="3332" width="19.5703125" style="30" customWidth="1"/>
    <col min="3333" max="3333" width="32.140625" style="30" customWidth="1"/>
    <col min="3334" max="3334" width="35" style="30" customWidth="1"/>
    <col min="3335" max="3584" width="9.140625" style="30"/>
    <col min="3585" max="3585" width="1.5703125" style="30" customWidth="1"/>
    <col min="3586" max="3586" width="13.42578125" style="30" customWidth="1"/>
    <col min="3587" max="3587" width="30.28515625" style="30" customWidth="1"/>
    <col min="3588" max="3588" width="19.5703125" style="30" customWidth="1"/>
    <col min="3589" max="3589" width="32.140625" style="30" customWidth="1"/>
    <col min="3590" max="3590" width="35" style="30" customWidth="1"/>
    <col min="3591" max="3840" width="9.140625" style="30"/>
    <col min="3841" max="3841" width="1.5703125" style="30" customWidth="1"/>
    <col min="3842" max="3842" width="13.42578125" style="30" customWidth="1"/>
    <col min="3843" max="3843" width="30.28515625" style="30" customWidth="1"/>
    <col min="3844" max="3844" width="19.5703125" style="30" customWidth="1"/>
    <col min="3845" max="3845" width="32.140625" style="30" customWidth="1"/>
    <col min="3846" max="3846" width="35" style="30" customWidth="1"/>
    <col min="3847" max="4096" width="9.140625" style="30"/>
    <col min="4097" max="4097" width="1.5703125" style="30" customWidth="1"/>
    <col min="4098" max="4098" width="13.42578125" style="30" customWidth="1"/>
    <col min="4099" max="4099" width="30.28515625" style="30" customWidth="1"/>
    <col min="4100" max="4100" width="19.5703125" style="30" customWidth="1"/>
    <col min="4101" max="4101" width="32.140625" style="30" customWidth="1"/>
    <col min="4102" max="4102" width="35" style="30" customWidth="1"/>
    <col min="4103" max="4352" width="9.140625" style="30"/>
    <col min="4353" max="4353" width="1.5703125" style="30" customWidth="1"/>
    <col min="4354" max="4354" width="13.42578125" style="30" customWidth="1"/>
    <col min="4355" max="4355" width="30.28515625" style="30" customWidth="1"/>
    <col min="4356" max="4356" width="19.5703125" style="30" customWidth="1"/>
    <col min="4357" max="4357" width="32.140625" style="30" customWidth="1"/>
    <col min="4358" max="4358" width="35" style="30" customWidth="1"/>
    <col min="4359" max="4608" width="9.140625" style="30"/>
    <col min="4609" max="4609" width="1.5703125" style="30" customWidth="1"/>
    <col min="4610" max="4610" width="13.42578125" style="30" customWidth="1"/>
    <col min="4611" max="4611" width="30.28515625" style="30" customWidth="1"/>
    <col min="4612" max="4612" width="19.5703125" style="30" customWidth="1"/>
    <col min="4613" max="4613" width="32.140625" style="30" customWidth="1"/>
    <col min="4614" max="4614" width="35" style="30" customWidth="1"/>
    <col min="4615" max="4864" width="9.140625" style="30"/>
    <col min="4865" max="4865" width="1.5703125" style="30" customWidth="1"/>
    <col min="4866" max="4866" width="13.42578125" style="30" customWidth="1"/>
    <col min="4867" max="4867" width="30.28515625" style="30" customWidth="1"/>
    <col min="4868" max="4868" width="19.5703125" style="30" customWidth="1"/>
    <col min="4869" max="4869" width="32.140625" style="30" customWidth="1"/>
    <col min="4870" max="4870" width="35" style="30" customWidth="1"/>
    <col min="4871" max="5120" width="9.140625" style="30"/>
    <col min="5121" max="5121" width="1.5703125" style="30" customWidth="1"/>
    <col min="5122" max="5122" width="13.42578125" style="30" customWidth="1"/>
    <col min="5123" max="5123" width="30.28515625" style="30" customWidth="1"/>
    <col min="5124" max="5124" width="19.5703125" style="30" customWidth="1"/>
    <col min="5125" max="5125" width="32.140625" style="30" customWidth="1"/>
    <col min="5126" max="5126" width="35" style="30" customWidth="1"/>
    <col min="5127" max="5376" width="9.140625" style="30"/>
    <col min="5377" max="5377" width="1.5703125" style="30" customWidth="1"/>
    <col min="5378" max="5378" width="13.42578125" style="30" customWidth="1"/>
    <col min="5379" max="5379" width="30.28515625" style="30" customWidth="1"/>
    <col min="5380" max="5380" width="19.5703125" style="30" customWidth="1"/>
    <col min="5381" max="5381" width="32.140625" style="30" customWidth="1"/>
    <col min="5382" max="5382" width="35" style="30" customWidth="1"/>
    <col min="5383" max="5632" width="9.140625" style="30"/>
    <col min="5633" max="5633" width="1.5703125" style="30" customWidth="1"/>
    <col min="5634" max="5634" width="13.42578125" style="30" customWidth="1"/>
    <col min="5635" max="5635" width="30.28515625" style="30" customWidth="1"/>
    <col min="5636" max="5636" width="19.5703125" style="30" customWidth="1"/>
    <col min="5637" max="5637" width="32.140625" style="30" customWidth="1"/>
    <col min="5638" max="5638" width="35" style="30" customWidth="1"/>
    <col min="5639" max="5888" width="9.140625" style="30"/>
    <col min="5889" max="5889" width="1.5703125" style="30" customWidth="1"/>
    <col min="5890" max="5890" width="13.42578125" style="30" customWidth="1"/>
    <col min="5891" max="5891" width="30.28515625" style="30" customWidth="1"/>
    <col min="5892" max="5892" width="19.5703125" style="30" customWidth="1"/>
    <col min="5893" max="5893" width="32.140625" style="30" customWidth="1"/>
    <col min="5894" max="5894" width="35" style="30" customWidth="1"/>
    <col min="5895" max="6144" width="9.140625" style="30"/>
    <col min="6145" max="6145" width="1.5703125" style="30" customWidth="1"/>
    <col min="6146" max="6146" width="13.42578125" style="30" customWidth="1"/>
    <col min="6147" max="6147" width="30.28515625" style="30" customWidth="1"/>
    <col min="6148" max="6148" width="19.5703125" style="30" customWidth="1"/>
    <col min="6149" max="6149" width="32.140625" style="30" customWidth="1"/>
    <col min="6150" max="6150" width="35" style="30" customWidth="1"/>
    <col min="6151" max="6400" width="9.140625" style="30"/>
    <col min="6401" max="6401" width="1.5703125" style="30" customWidth="1"/>
    <col min="6402" max="6402" width="13.42578125" style="30" customWidth="1"/>
    <col min="6403" max="6403" width="30.28515625" style="30" customWidth="1"/>
    <col min="6404" max="6404" width="19.5703125" style="30" customWidth="1"/>
    <col min="6405" max="6405" width="32.140625" style="30" customWidth="1"/>
    <col min="6406" max="6406" width="35" style="30" customWidth="1"/>
    <col min="6407" max="6656" width="9.140625" style="30"/>
    <col min="6657" max="6657" width="1.5703125" style="30" customWidth="1"/>
    <col min="6658" max="6658" width="13.42578125" style="30" customWidth="1"/>
    <col min="6659" max="6659" width="30.28515625" style="30" customWidth="1"/>
    <col min="6660" max="6660" width="19.5703125" style="30" customWidth="1"/>
    <col min="6661" max="6661" width="32.140625" style="30" customWidth="1"/>
    <col min="6662" max="6662" width="35" style="30" customWidth="1"/>
    <col min="6663" max="6912" width="9.140625" style="30"/>
    <col min="6913" max="6913" width="1.5703125" style="30" customWidth="1"/>
    <col min="6914" max="6914" width="13.42578125" style="30" customWidth="1"/>
    <col min="6915" max="6915" width="30.28515625" style="30" customWidth="1"/>
    <col min="6916" max="6916" width="19.5703125" style="30" customWidth="1"/>
    <col min="6917" max="6917" width="32.140625" style="30" customWidth="1"/>
    <col min="6918" max="6918" width="35" style="30" customWidth="1"/>
    <col min="6919" max="7168" width="9.140625" style="30"/>
    <col min="7169" max="7169" width="1.5703125" style="30" customWidth="1"/>
    <col min="7170" max="7170" width="13.42578125" style="30" customWidth="1"/>
    <col min="7171" max="7171" width="30.28515625" style="30" customWidth="1"/>
    <col min="7172" max="7172" width="19.5703125" style="30" customWidth="1"/>
    <col min="7173" max="7173" width="32.140625" style="30" customWidth="1"/>
    <col min="7174" max="7174" width="35" style="30" customWidth="1"/>
    <col min="7175" max="7424" width="9.140625" style="30"/>
    <col min="7425" max="7425" width="1.5703125" style="30" customWidth="1"/>
    <col min="7426" max="7426" width="13.42578125" style="30" customWidth="1"/>
    <col min="7427" max="7427" width="30.28515625" style="30" customWidth="1"/>
    <col min="7428" max="7428" width="19.5703125" style="30" customWidth="1"/>
    <col min="7429" max="7429" width="32.140625" style="30" customWidth="1"/>
    <col min="7430" max="7430" width="35" style="30" customWidth="1"/>
    <col min="7431" max="7680" width="9.140625" style="30"/>
    <col min="7681" max="7681" width="1.5703125" style="30" customWidth="1"/>
    <col min="7682" max="7682" width="13.42578125" style="30" customWidth="1"/>
    <col min="7683" max="7683" width="30.28515625" style="30" customWidth="1"/>
    <col min="7684" max="7684" width="19.5703125" style="30" customWidth="1"/>
    <col min="7685" max="7685" width="32.140625" style="30" customWidth="1"/>
    <col min="7686" max="7686" width="35" style="30" customWidth="1"/>
    <col min="7687" max="7936" width="9.140625" style="30"/>
    <col min="7937" max="7937" width="1.5703125" style="30" customWidth="1"/>
    <col min="7938" max="7938" width="13.42578125" style="30" customWidth="1"/>
    <col min="7939" max="7939" width="30.28515625" style="30" customWidth="1"/>
    <col min="7940" max="7940" width="19.5703125" style="30" customWidth="1"/>
    <col min="7941" max="7941" width="32.140625" style="30" customWidth="1"/>
    <col min="7942" max="7942" width="35" style="30" customWidth="1"/>
    <col min="7943" max="8192" width="9.140625" style="30"/>
    <col min="8193" max="8193" width="1.5703125" style="30" customWidth="1"/>
    <col min="8194" max="8194" width="13.42578125" style="30" customWidth="1"/>
    <col min="8195" max="8195" width="30.28515625" style="30" customWidth="1"/>
    <col min="8196" max="8196" width="19.5703125" style="30" customWidth="1"/>
    <col min="8197" max="8197" width="32.140625" style="30" customWidth="1"/>
    <col min="8198" max="8198" width="35" style="30" customWidth="1"/>
    <col min="8199" max="8448" width="9.140625" style="30"/>
    <col min="8449" max="8449" width="1.5703125" style="30" customWidth="1"/>
    <col min="8450" max="8450" width="13.42578125" style="30" customWidth="1"/>
    <col min="8451" max="8451" width="30.28515625" style="30" customWidth="1"/>
    <col min="8452" max="8452" width="19.5703125" style="30" customWidth="1"/>
    <col min="8453" max="8453" width="32.140625" style="30" customWidth="1"/>
    <col min="8454" max="8454" width="35" style="30" customWidth="1"/>
    <col min="8455" max="8704" width="9.140625" style="30"/>
    <col min="8705" max="8705" width="1.5703125" style="30" customWidth="1"/>
    <col min="8706" max="8706" width="13.42578125" style="30" customWidth="1"/>
    <col min="8707" max="8707" width="30.28515625" style="30" customWidth="1"/>
    <col min="8708" max="8708" width="19.5703125" style="30" customWidth="1"/>
    <col min="8709" max="8709" width="32.140625" style="30" customWidth="1"/>
    <col min="8710" max="8710" width="35" style="30" customWidth="1"/>
    <col min="8711" max="8960" width="9.140625" style="30"/>
    <col min="8961" max="8961" width="1.5703125" style="30" customWidth="1"/>
    <col min="8962" max="8962" width="13.42578125" style="30" customWidth="1"/>
    <col min="8963" max="8963" width="30.28515625" style="30" customWidth="1"/>
    <col min="8964" max="8964" width="19.5703125" style="30" customWidth="1"/>
    <col min="8965" max="8965" width="32.140625" style="30" customWidth="1"/>
    <col min="8966" max="8966" width="35" style="30" customWidth="1"/>
    <col min="8967" max="9216" width="9.140625" style="30"/>
    <col min="9217" max="9217" width="1.5703125" style="30" customWidth="1"/>
    <col min="9218" max="9218" width="13.42578125" style="30" customWidth="1"/>
    <col min="9219" max="9219" width="30.28515625" style="30" customWidth="1"/>
    <col min="9220" max="9220" width="19.5703125" style="30" customWidth="1"/>
    <col min="9221" max="9221" width="32.140625" style="30" customWidth="1"/>
    <col min="9222" max="9222" width="35" style="30" customWidth="1"/>
    <col min="9223" max="9472" width="9.140625" style="30"/>
    <col min="9473" max="9473" width="1.5703125" style="30" customWidth="1"/>
    <col min="9474" max="9474" width="13.42578125" style="30" customWidth="1"/>
    <col min="9475" max="9475" width="30.28515625" style="30" customWidth="1"/>
    <col min="9476" max="9476" width="19.5703125" style="30" customWidth="1"/>
    <col min="9477" max="9477" width="32.140625" style="30" customWidth="1"/>
    <col min="9478" max="9478" width="35" style="30" customWidth="1"/>
    <col min="9479" max="9728" width="9.140625" style="30"/>
    <col min="9729" max="9729" width="1.5703125" style="30" customWidth="1"/>
    <col min="9730" max="9730" width="13.42578125" style="30" customWidth="1"/>
    <col min="9731" max="9731" width="30.28515625" style="30" customWidth="1"/>
    <col min="9732" max="9732" width="19.5703125" style="30" customWidth="1"/>
    <col min="9733" max="9733" width="32.140625" style="30" customWidth="1"/>
    <col min="9734" max="9734" width="35" style="30" customWidth="1"/>
    <col min="9735" max="9984" width="9.140625" style="30"/>
    <col min="9985" max="9985" width="1.5703125" style="30" customWidth="1"/>
    <col min="9986" max="9986" width="13.42578125" style="30" customWidth="1"/>
    <col min="9987" max="9987" width="30.28515625" style="30" customWidth="1"/>
    <col min="9988" max="9988" width="19.5703125" style="30" customWidth="1"/>
    <col min="9989" max="9989" width="32.140625" style="30" customWidth="1"/>
    <col min="9990" max="9990" width="35" style="30" customWidth="1"/>
    <col min="9991" max="10240" width="9.140625" style="30"/>
    <col min="10241" max="10241" width="1.5703125" style="30" customWidth="1"/>
    <col min="10242" max="10242" width="13.42578125" style="30" customWidth="1"/>
    <col min="10243" max="10243" width="30.28515625" style="30" customWidth="1"/>
    <col min="10244" max="10244" width="19.5703125" style="30" customWidth="1"/>
    <col min="10245" max="10245" width="32.140625" style="30" customWidth="1"/>
    <col min="10246" max="10246" width="35" style="30" customWidth="1"/>
    <col min="10247" max="10496" width="9.140625" style="30"/>
    <col min="10497" max="10497" width="1.5703125" style="30" customWidth="1"/>
    <col min="10498" max="10498" width="13.42578125" style="30" customWidth="1"/>
    <col min="10499" max="10499" width="30.28515625" style="30" customWidth="1"/>
    <col min="10500" max="10500" width="19.5703125" style="30" customWidth="1"/>
    <col min="10501" max="10501" width="32.140625" style="30" customWidth="1"/>
    <col min="10502" max="10502" width="35" style="30" customWidth="1"/>
    <col min="10503" max="10752" width="9.140625" style="30"/>
    <col min="10753" max="10753" width="1.5703125" style="30" customWidth="1"/>
    <col min="10754" max="10754" width="13.42578125" style="30" customWidth="1"/>
    <col min="10755" max="10755" width="30.28515625" style="30" customWidth="1"/>
    <col min="10756" max="10756" width="19.5703125" style="30" customWidth="1"/>
    <col min="10757" max="10757" width="32.140625" style="30" customWidth="1"/>
    <col min="10758" max="10758" width="35" style="30" customWidth="1"/>
    <col min="10759" max="11008" width="9.140625" style="30"/>
    <col min="11009" max="11009" width="1.5703125" style="30" customWidth="1"/>
    <col min="11010" max="11010" width="13.42578125" style="30" customWidth="1"/>
    <col min="11011" max="11011" width="30.28515625" style="30" customWidth="1"/>
    <col min="11012" max="11012" width="19.5703125" style="30" customWidth="1"/>
    <col min="11013" max="11013" width="32.140625" style="30" customWidth="1"/>
    <col min="11014" max="11014" width="35" style="30" customWidth="1"/>
    <col min="11015" max="11264" width="9.140625" style="30"/>
    <col min="11265" max="11265" width="1.5703125" style="30" customWidth="1"/>
    <col min="11266" max="11266" width="13.42578125" style="30" customWidth="1"/>
    <col min="11267" max="11267" width="30.28515625" style="30" customWidth="1"/>
    <col min="11268" max="11268" width="19.5703125" style="30" customWidth="1"/>
    <col min="11269" max="11269" width="32.140625" style="30" customWidth="1"/>
    <col min="11270" max="11270" width="35" style="30" customWidth="1"/>
    <col min="11271" max="11520" width="9.140625" style="30"/>
    <col min="11521" max="11521" width="1.5703125" style="30" customWidth="1"/>
    <col min="11522" max="11522" width="13.42578125" style="30" customWidth="1"/>
    <col min="11523" max="11523" width="30.28515625" style="30" customWidth="1"/>
    <col min="11524" max="11524" width="19.5703125" style="30" customWidth="1"/>
    <col min="11525" max="11525" width="32.140625" style="30" customWidth="1"/>
    <col min="11526" max="11526" width="35" style="30" customWidth="1"/>
    <col min="11527" max="11776" width="9.140625" style="30"/>
    <col min="11777" max="11777" width="1.5703125" style="30" customWidth="1"/>
    <col min="11778" max="11778" width="13.42578125" style="30" customWidth="1"/>
    <col min="11779" max="11779" width="30.28515625" style="30" customWidth="1"/>
    <col min="11780" max="11780" width="19.5703125" style="30" customWidth="1"/>
    <col min="11781" max="11781" width="32.140625" style="30" customWidth="1"/>
    <col min="11782" max="11782" width="35" style="30" customWidth="1"/>
    <col min="11783" max="12032" width="9.140625" style="30"/>
    <col min="12033" max="12033" width="1.5703125" style="30" customWidth="1"/>
    <col min="12034" max="12034" width="13.42578125" style="30" customWidth="1"/>
    <col min="12035" max="12035" width="30.28515625" style="30" customWidth="1"/>
    <col min="12036" max="12036" width="19.5703125" style="30" customWidth="1"/>
    <col min="12037" max="12037" width="32.140625" style="30" customWidth="1"/>
    <col min="12038" max="12038" width="35" style="30" customWidth="1"/>
    <col min="12039" max="12288" width="9.140625" style="30"/>
    <col min="12289" max="12289" width="1.5703125" style="30" customWidth="1"/>
    <col min="12290" max="12290" width="13.42578125" style="30" customWidth="1"/>
    <col min="12291" max="12291" width="30.28515625" style="30" customWidth="1"/>
    <col min="12292" max="12292" width="19.5703125" style="30" customWidth="1"/>
    <col min="12293" max="12293" width="32.140625" style="30" customWidth="1"/>
    <col min="12294" max="12294" width="35" style="30" customWidth="1"/>
    <col min="12295" max="12544" width="9.140625" style="30"/>
    <col min="12545" max="12545" width="1.5703125" style="30" customWidth="1"/>
    <col min="12546" max="12546" width="13.42578125" style="30" customWidth="1"/>
    <col min="12547" max="12547" width="30.28515625" style="30" customWidth="1"/>
    <col min="12548" max="12548" width="19.5703125" style="30" customWidth="1"/>
    <col min="12549" max="12549" width="32.140625" style="30" customWidth="1"/>
    <col min="12550" max="12550" width="35" style="30" customWidth="1"/>
    <col min="12551" max="12800" width="9.140625" style="30"/>
    <col min="12801" max="12801" width="1.5703125" style="30" customWidth="1"/>
    <col min="12802" max="12802" width="13.42578125" style="30" customWidth="1"/>
    <col min="12803" max="12803" width="30.28515625" style="30" customWidth="1"/>
    <col min="12804" max="12804" width="19.5703125" style="30" customWidth="1"/>
    <col min="12805" max="12805" width="32.140625" style="30" customWidth="1"/>
    <col min="12806" max="12806" width="35" style="30" customWidth="1"/>
    <col min="12807" max="13056" width="9.140625" style="30"/>
    <col min="13057" max="13057" width="1.5703125" style="30" customWidth="1"/>
    <col min="13058" max="13058" width="13.42578125" style="30" customWidth="1"/>
    <col min="13059" max="13059" width="30.28515625" style="30" customWidth="1"/>
    <col min="13060" max="13060" width="19.5703125" style="30" customWidth="1"/>
    <col min="13061" max="13061" width="32.140625" style="30" customWidth="1"/>
    <col min="13062" max="13062" width="35" style="30" customWidth="1"/>
    <col min="13063" max="13312" width="9.140625" style="30"/>
    <col min="13313" max="13313" width="1.5703125" style="30" customWidth="1"/>
    <col min="13314" max="13314" width="13.42578125" style="30" customWidth="1"/>
    <col min="13315" max="13315" width="30.28515625" style="30" customWidth="1"/>
    <col min="13316" max="13316" width="19.5703125" style="30" customWidth="1"/>
    <col min="13317" max="13317" width="32.140625" style="30" customWidth="1"/>
    <col min="13318" max="13318" width="35" style="30" customWidth="1"/>
    <col min="13319" max="13568" width="9.140625" style="30"/>
    <col min="13569" max="13569" width="1.5703125" style="30" customWidth="1"/>
    <col min="13570" max="13570" width="13.42578125" style="30" customWidth="1"/>
    <col min="13571" max="13571" width="30.28515625" style="30" customWidth="1"/>
    <col min="13572" max="13572" width="19.5703125" style="30" customWidth="1"/>
    <col min="13573" max="13573" width="32.140625" style="30" customWidth="1"/>
    <col min="13574" max="13574" width="35" style="30" customWidth="1"/>
    <col min="13575" max="13824" width="9.140625" style="30"/>
    <col min="13825" max="13825" width="1.5703125" style="30" customWidth="1"/>
    <col min="13826" max="13826" width="13.42578125" style="30" customWidth="1"/>
    <col min="13827" max="13827" width="30.28515625" style="30" customWidth="1"/>
    <col min="13828" max="13828" width="19.5703125" style="30" customWidth="1"/>
    <col min="13829" max="13829" width="32.140625" style="30" customWidth="1"/>
    <col min="13830" max="13830" width="35" style="30" customWidth="1"/>
    <col min="13831" max="14080" width="9.140625" style="30"/>
    <col min="14081" max="14081" width="1.5703125" style="30" customWidth="1"/>
    <col min="14082" max="14082" width="13.42578125" style="30" customWidth="1"/>
    <col min="14083" max="14083" width="30.28515625" style="30" customWidth="1"/>
    <col min="14084" max="14084" width="19.5703125" style="30" customWidth="1"/>
    <col min="14085" max="14085" width="32.140625" style="30" customWidth="1"/>
    <col min="14086" max="14086" width="35" style="30" customWidth="1"/>
    <col min="14087" max="14336" width="9.140625" style="30"/>
    <col min="14337" max="14337" width="1.5703125" style="30" customWidth="1"/>
    <col min="14338" max="14338" width="13.42578125" style="30" customWidth="1"/>
    <col min="14339" max="14339" width="30.28515625" style="30" customWidth="1"/>
    <col min="14340" max="14340" width="19.5703125" style="30" customWidth="1"/>
    <col min="14341" max="14341" width="32.140625" style="30" customWidth="1"/>
    <col min="14342" max="14342" width="35" style="30" customWidth="1"/>
    <col min="14343" max="14592" width="9.140625" style="30"/>
    <col min="14593" max="14593" width="1.5703125" style="30" customWidth="1"/>
    <col min="14594" max="14594" width="13.42578125" style="30" customWidth="1"/>
    <col min="14595" max="14595" width="30.28515625" style="30" customWidth="1"/>
    <col min="14596" max="14596" width="19.5703125" style="30" customWidth="1"/>
    <col min="14597" max="14597" width="32.140625" style="30" customWidth="1"/>
    <col min="14598" max="14598" width="35" style="30" customWidth="1"/>
    <col min="14599" max="14848" width="9.140625" style="30"/>
    <col min="14849" max="14849" width="1.5703125" style="30" customWidth="1"/>
    <col min="14850" max="14850" width="13.42578125" style="30" customWidth="1"/>
    <col min="14851" max="14851" width="30.28515625" style="30" customWidth="1"/>
    <col min="14852" max="14852" width="19.5703125" style="30" customWidth="1"/>
    <col min="14853" max="14853" width="32.140625" style="30" customWidth="1"/>
    <col min="14854" max="14854" width="35" style="30" customWidth="1"/>
    <col min="14855" max="15104" width="9.140625" style="30"/>
    <col min="15105" max="15105" width="1.5703125" style="30" customWidth="1"/>
    <col min="15106" max="15106" width="13.42578125" style="30" customWidth="1"/>
    <col min="15107" max="15107" width="30.28515625" style="30" customWidth="1"/>
    <col min="15108" max="15108" width="19.5703125" style="30" customWidth="1"/>
    <col min="15109" max="15109" width="32.140625" style="30" customWidth="1"/>
    <col min="15110" max="15110" width="35" style="30" customWidth="1"/>
    <col min="15111" max="15360" width="9.140625" style="30"/>
    <col min="15361" max="15361" width="1.5703125" style="30" customWidth="1"/>
    <col min="15362" max="15362" width="13.42578125" style="30" customWidth="1"/>
    <col min="15363" max="15363" width="30.28515625" style="30" customWidth="1"/>
    <col min="15364" max="15364" width="19.5703125" style="30" customWidth="1"/>
    <col min="15365" max="15365" width="32.140625" style="30" customWidth="1"/>
    <col min="15366" max="15366" width="35" style="30" customWidth="1"/>
    <col min="15367" max="15616" width="9.140625" style="30"/>
    <col min="15617" max="15617" width="1.5703125" style="30" customWidth="1"/>
    <col min="15618" max="15618" width="13.42578125" style="30" customWidth="1"/>
    <col min="15619" max="15619" width="30.28515625" style="30" customWidth="1"/>
    <col min="15620" max="15620" width="19.5703125" style="30" customWidth="1"/>
    <col min="15621" max="15621" width="32.140625" style="30" customWidth="1"/>
    <col min="15622" max="15622" width="35" style="30" customWidth="1"/>
    <col min="15623" max="15872" width="9.140625" style="30"/>
    <col min="15873" max="15873" width="1.5703125" style="30" customWidth="1"/>
    <col min="15874" max="15874" width="13.42578125" style="30" customWidth="1"/>
    <col min="15875" max="15875" width="30.28515625" style="30" customWidth="1"/>
    <col min="15876" max="15876" width="19.5703125" style="30" customWidth="1"/>
    <col min="15877" max="15877" width="32.140625" style="30" customWidth="1"/>
    <col min="15878" max="15878" width="35" style="30" customWidth="1"/>
    <col min="15879" max="16128" width="9.140625" style="30"/>
    <col min="16129" max="16129" width="1.5703125" style="30" customWidth="1"/>
    <col min="16130" max="16130" width="13.42578125" style="30" customWidth="1"/>
    <col min="16131" max="16131" width="30.28515625" style="30" customWidth="1"/>
    <col min="16132" max="16132" width="19.5703125" style="30" customWidth="1"/>
    <col min="16133" max="16133" width="32.140625" style="30" customWidth="1"/>
    <col min="16134" max="16134" width="35" style="30" customWidth="1"/>
    <col min="16135" max="16384" width="9.140625" style="30"/>
  </cols>
  <sheetData>
    <row r="1" spans="2:6" ht="25.5" x14ac:dyDescent="0.35">
      <c r="B1" s="36"/>
      <c r="D1" s="38" t="s">
        <v>18</v>
      </c>
      <c r="E1" s="39"/>
    </row>
    <row r="2" spans="2:6" ht="13.5" customHeight="1" x14ac:dyDescent="0.2">
      <c r="B2" s="36"/>
      <c r="D2" s="40"/>
      <c r="E2" s="40"/>
    </row>
    <row r="3" spans="2:6" x14ac:dyDescent="0.2">
      <c r="B3" s="143" t="s">
        <v>16</v>
      </c>
      <c r="C3" s="143"/>
      <c r="D3" s="144" t="str">
        <f>Cover!C4</f>
        <v>&lt;Project Name&gt;</v>
      </c>
      <c r="E3" s="144"/>
      <c r="F3" s="144"/>
    </row>
    <row r="4" spans="2:6" x14ac:dyDescent="0.2">
      <c r="B4" s="143" t="s">
        <v>13</v>
      </c>
      <c r="C4" s="143"/>
      <c r="D4" s="144" t="str">
        <f>Cover!C5</f>
        <v>&lt;Project Code&gt;</v>
      </c>
      <c r="E4" s="144"/>
      <c r="F4" s="144"/>
    </row>
    <row r="5" spans="2:6" s="41" customFormat="1" ht="84.75" customHeight="1" x14ac:dyDescent="0.2">
      <c r="B5" s="145" t="s">
        <v>19</v>
      </c>
      <c r="C5" s="145"/>
      <c r="D5" s="146" t="s">
        <v>20</v>
      </c>
      <c r="E5" s="146"/>
      <c r="F5" s="146"/>
    </row>
    <row r="6" spans="2:6" x14ac:dyDescent="0.2">
      <c r="B6" s="42"/>
      <c r="C6" s="43"/>
      <c r="D6" s="43"/>
      <c r="E6" s="43"/>
      <c r="F6" s="43"/>
    </row>
    <row r="7" spans="2:6" s="46" customFormat="1" x14ac:dyDescent="0.25">
      <c r="B7" s="44"/>
      <c r="C7" s="45"/>
      <c r="D7" s="45"/>
      <c r="E7" s="45"/>
      <c r="F7" s="45"/>
    </row>
    <row r="8" spans="2:6" s="51" customFormat="1" ht="21" customHeight="1" x14ac:dyDescent="0.2">
      <c r="B8" s="47" t="s">
        <v>21</v>
      </c>
      <c r="C8" s="48" t="s">
        <v>22</v>
      </c>
      <c r="D8" s="48" t="s">
        <v>23</v>
      </c>
      <c r="E8" s="49" t="s">
        <v>24</v>
      </c>
      <c r="F8" s="50" t="s">
        <v>25</v>
      </c>
    </row>
    <row r="9" spans="2:6" x14ac:dyDescent="0.2">
      <c r="B9" s="52">
        <v>1</v>
      </c>
      <c r="C9" s="53" t="s">
        <v>26</v>
      </c>
      <c r="D9" s="54" t="s">
        <v>27</v>
      </c>
      <c r="E9" s="54"/>
      <c r="F9" s="55"/>
    </row>
    <row r="10" spans="2:6" x14ac:dyDescent="0.2">
      <c r="B10" s="52">
        <v>2</v>
      </c>
      <c r="C10" s="53" t="s">
        <v>28</v>
      </c>
      <c r="D10" s="54" t="s">
        <v>27</v>
      </c>
      <c r="E10" s="54"/>
      <c r="F10" s="55"/>
    </row>
    <row r="11" spans="2:6" x14ac:dyDescent="0.2">
      <c r="B11" s="52">
        <v>3</v>
      </c>
      <c r="C11" s="53" t="s">
        <v>29</v>
      </c>
      <c r="D11" s="54" t="s">
        <v>27</v>
      </c>
      <c r="E11" s="54"/>
      <c r="F11" s="55"/>
    </row>
    <row r="12" spans="2:6" x14ac:dyDescent="0.2">
      <c r="B12" s="52">
        <v>4</v>
      </c>
      <c r="C12" s="53" t="s">
        <v>30</v>
      </c>
      <c r="D12" s="54" t="s">
        <v>31</v>
      </c>
      <c r="E12" s="54"/>
      <c r="F12" s="55"/>
    </row>
    <row r="13" spans="2:6" x14ac:dyDescent="0.2">
      <c r="B13" s="52">
        <v>5</v>
      </c>
      <c r="C13" s="53" t="s">
        <v>32</v>
      </c>
      <c r="D13" s="54" t="s">
        <v>31</v>
      </c>
      <c r="E13" s="54"/>
      <c r="F13" s="55"/>
    </row>
    <row r="14" spans="2:6" x14ac:dyDescent="0.2">
      <c r="B14" s="52"/>
      <c r="C14" s="53"/>
      <c r="D14" s="56"/>
      <c r="E14" s="56"/>
      <c r="F14" s="55"/>
    </row>
    <row r="15" spans="2:6" x14ac:dyDescent="0.2">
      <c r="B15" s="52"/>
      <c r="C15" s="53"/>
      <c r="D15" s="56"/>
      <c r="E15" s="56"/>
      <c r="F15" s="55"/>
    </row>
    <row r="16" spans="2:6" x14ac:dyDescent="0.2">
      <c r="B16" s="52"/>
      <c r="C16" s="53"/>
      <c r="D16" s="56"/>
      <c r="E16" s="56"/>
      <c r="F16" s="55"/>
    </row>
    <row r="17" spans="2:6" x14ac:dyDescent="0.2">
      <c r="B17" s="52"/>
      <c r="C17" s="53"/>
      <c r="D17" s="56"/>
      <c r="E17" s="56"/>
      <c r="F17" s="55"/>
    </row>
    <row r="18" spans="2:6" x14ac:dyDescent="0.2">
      <c r="B18" s="52"/>
      <c r="C18" s="53"/>
      <c r="D18" s="56"/>
      <c r="E18" s="56"/>
      <c r="F18" s="55"/>
    </row>
    <row r="19" spans="2:6" x14ac:dyDescent="0.2">
      <c r="B19" s="52"/>
      <c r="C19" s="53"/>
      <c r="D19" s="56"/>
      <c r="E19" s="56"/>
      <c r="F19" s="55"/>
    </row>
    <row r="20" spans="2:6" x14ac:dyDescent="0.2">
      <c r="B20" s="52"/>
      <c r="C20" s="53"/>
      <c r="D20" s="56"/>
      <c r="E20" s="56"/>
      <c r="F20" s="55"/>
    </row>
    <row r="21" spans="2:6" x14ac:dyDescent="0.2">
      <c r="B21" s="57"/>
      <c r="C21" s="58"/>
      <c r="D21" s="59"/>
      <c r="E21" s="59"/>
      <c r="F21" s="60"/>
    </row>
  </sheetData>
  <mergeCells count="6">
    <mergeCell ref="B3:C3"/>
    <mergeCell ref="D3:F3"/>
    <mergeCell ref="B4:C4"/>
    <mergeCell ref="D4:F4"/>
    <mergeCell ref="B5:C5"/>
    <mergeCell ref="D5:F5"/>
  </mergeCells>
  <hyperlinks>
    <hyperlink ref="D9" location="Module1!B10" display="Module1"/>
    <hyperlink ref="D10" location="Module1!B14" display="Module1"/>
    <hyperlink ref="D11" location="Module1!B17" display="Module1"/>
    <hyperlink ref="D12" location="Module2!B10" display="Module2"/>
    <hyperlink ref="D13" location="Module2!B14" display="Module2"/>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1"/>
  <sheetViews>
    <sheetView workbookViewId="0">
      <pane ySplit="8" topLeftCell="A9" activePane="bottomLeft" state="frozen"/>
      <selection pane="bottomLeft" activeCell="C12" sqref="C12"/>
    </sheetView>
  </sheetViews>
  <sheetFormatPr defaultRowHeight="12.75" x14ac:dyDescent="0.2"/>
  <cols>
    <col min="1" max="1" width="13.42578125" style="30" customWidth="1"/>
    <col min="2" max="2" width="21.85546875" style="30" customWidth="1"/>
    <col min="3" max="3" width="29.28515625" style="30" customWidth="1"/>
    <col min="4" max="4" width="32.5703125" style="30" customWidth="1"/>
    <col min="5" max="5" width="19.28515625" style="30" customWidth="1"/>
    <col min="6" max="6" width="8.140625" style="30" customWidth="1"/>
    <col min="7" max="7" width="9.140625" style="102"/>
    <col min="8" max="8" width="20.140625" style="30" customWidth="1"/>
    <col min="9" max="9" width="9.42578125" style="101" customWidth="1"/>
    <col min="10" max="10" width="0" style="30" hidden="1" customWidth="1"/>
    <col min="11" max="256" width="9.140625" style="30"/>
    <col min="257" max="257" width="13.42578125" style="30" customWidth="1"/>
    <col min="258" max="258" width="21.85546875" style="30" customWidth="1"/>
    <col min="259" max="259" width="29.28515625" style="30" customWidth="1"/>
    <col min="260" max="260" width="32.5703125" style="30" customWidth="1"/>
    <col min="261" max="261" width="19.28515625" style="30" customWidth="1"/>
    <col min="262" max="262" width="8.140625" style="30" customWidth="1"/>
    <col min="263" max="263" width="9.140625" style="30"/>
    <col min="264" max="264" width="20.140625" style="30" customWidth="1"/>
    <col min="265" max="265" width="9.42578125" style="30" customWidth="1"/>
    <col min="266" max="266" width="0" style="30" hidden="1" customWidth="1"/>
    <col min="267" max="512" width="9.140625" style="30"/>
    <col min="513" max="513" width="13.42578125" style="30" customWidth="1"/>
    <col min="514" max="514" width="21.85546875" style="30" customWidth="1"/>
    <col min="515" max="515" width="29.28515625" style="30" customWidth="1"/>
    <col min="516" max="516" width="32.5703125" style="30" customWidth="1"/>
    <col min="517" max="517" width="19.28515625" style="30" customWidth="1"/>
    <col min="518" max="518" width="8.140625" style="30" customWidth="1"/>
    <col min="519" max="519" width="9.140625" style="30"/>
    <col min="520" max="520" width="20.140625" style="30" customWidth="1"/>
    <col min="521" max="521" width="9.42578125" style="30" customWidth="1"/>
    <col min="522" max="522" width="0" style="30" hidden="1" customWidth="1"/>
    <col min="523" max="768" width="9.140625" style="30"/>
    <col min="769" max="769" width="13.42578125" style="30" customWidth="1"/>
    <col min="770" max="770" width="21.85546875" style="30" customWidth="1"/>
    <col min="771" max="771" width="29.28515625" style="30" customWidth="1"/>
    <col min="772" max="772" width="32.5703125" style="30" customWidth="1"/>
    <col min="773" max="773" width="19.28515625" style="30" customWidth="1"/>
    <col min="774" max="774" width="8.140625" style="30" customWidth="1"/>
    <col min="775" max="775" width="9.140625" style="30"/>
    <col min="776" max="776" width="20.140625" style="30" customWidth="1"/>
    <col min="777" max="777" width="9.42578125" style="30" customWidth="1"/>
    <col min="778" max="778" width="0" style="30" hidden="1" customWidth="1"/>
    <col min="779" max="1024" width="9.140625" style="30"/>
    <col min="1025" max="1025" width="13.42578125" style="30" customWidth="1"/>
    <col min="1026" max="1026" width="21.85546875" style="30" customWidth="1"/>
    <col min="1027" max="1027" width="29.28515625" style="30" customWidth="1"/>
    <col min="1028" max="1028" width="32.5703125" style="30" customWidth="1"/>
    <col min="1029" max="1029" width="19.28515625" style="30" customWidth="1"/>
    <col min="1030" max="1030" width="8.140625" style="30" customWidth="1"/>
    <col min="1031" max="1031" width="9.140625" style="30"/>
    <col min="1032" max="1032" width="20.140625" style="30" customWidth="1"/>
    <col min="1033" max="1033" width="9.42578125" style="30" customWidth="1"/>
    <col min="1034" max="1034" width="0" style="30" hidden="1" customWidth="1"/>
    <col min="1035" max="1280" width="9.140625" style="30"/>
    <col min="1281" max="1281" width="13.42578125" style="30" customWidth="1"/>
    <col min="1282" max="1282" width="21.85546875" style="30" customWidth="1"/>
    <col min="1283" max="1283" width="29.28515625" style="30" customWidth="1"/>
    <col min="1284" max="1284" width="32.5703125" style="30" customWidth="1"/>
    <col min="1285" max="1285" width="19.28515625" style="30" customWidth="1"/>
    <col min="1286" max="1286" width="8.140625" style="30" customWidth="1"/>
    <col min="1287" max="1287" width="9.140625" style="30"/>
    <col min="1288" max="1288" width="20.140625" style="30" customWidth="1"/>
    <col min="1289" max="1289" width="9.42578125" style="30" customWidth="1"/>
    <col min="1290" max="1290" width="0" style="30" hidden="1" customWidth="1"/>
    <col min="1291" max="1536" width="9.140625" style="30"/>
    <col min="1537" max="1537" width="13.42578125" style="30" customWidth="1"/>
    <col min="1538" max="1538" width="21.85546875" style="30" customWidth="1"/>
    <col min="1539" max="1539" width="29.28515625" style="30" customWidth="1"/>
    <col min="1540" max="1540" width="32.5703125" style="30" customWidth="1"/>
    <col min="1541" max="1541" width="19.28515625" style="30" customWidth="1"/>
    <col min="1542" max="1542" width="8.140625" style="30" customWidth="1"/>
    <col min="1543" max="1543" width="9.140625" style="30"/>
    <col min="1544" max="1544" width="20.140625" style="30" customWidth="1"/>
    <col min="1545" max="1545" width="9.42578125" style="30" customWidth="1"/>
    <col min="1546" max="1546" width="0" style="30" hidden="1" customWidth="1"/>
    <col min="1547" max="1792" width="9.140625" style="30"/>
    <col min="1793" max="1793" width="13.42578125" style="30" customWidth="1"/>
    <col min="1794" max="1794" width="21.85546875" style="30" customWidth="1"/>
    <col min="1795" max="1795" width="29.28515625" style="30" customWidth="1"/>
    <col min="1796" max="1796" width="32.5703125" style="30" customWidth="1"/>
    <col min="1797" max="1797" width="19.28515625" style="30" customWidth="1"/>
    <col min="1798" max="1798" width="8.140625" style="30" customWidth="1"/>
    <col min="1799" max="1799" width="9.140625" style="30"/>
    <col min="1800" max="1800" width="20.140625" style="30" customWidth="1"/>
    <col min="1801" max="1801" width="9.42578125" style="30" customWidth="1"/>
    <col min="1802" max="1802" width="0" style="30" hidden="1" customWidth="1"/>
    <col min="1803" max="2048" width="9.140625" style="30"/>
    <col min="2049" max="2049" width="13.42578125" style="30" customWidth="1"/>
    <col min="2050" max="2050" width="21.85546875" style="30" customWidth="1"/>
    <col min="2051" max="2051" width="29.28515625" style="30" customWidth="1"/>
    <col min="2052" max="2052" width="32.5703125" style="30" customWidth="1"/>
    <col min="2053" max="2053" width="19.28515625" style="30" customWidth="1"/>
    <col min="2054" max="2054" width="8.140625" style="30" customWidth="1"/>
    <col min="2055" max="2055" width="9.140625" style="30"/>
    <col min="2056" max="2056" width="20.140625" style="30" customWidth="1"/>
    <col min="2057" max="2057" width="9.42578125" style="30" customWidth="1"/>
    <col min="2058" max="2058" width="0" style="30" hidden="1" customWidth="1"/>
    <col min="2059" max="2304" width="9.140625" style="30"/>
    <col min="2305" max="2305" width="13.42578125" style="30" customWidth="1"/>
    <col min="2306" max="2306" width="21.85546875" style="30" customWidth="1"/>
    <col min="2307" max="2307" width="29.28515625" style="30" customWidth="1"/>
    <col min="2308" max="2308" width="32.5703125" style="30" customWidth="1"/>
    <col min="2309" max="2309" width="19.28515625" style="30" customWidth="1"/>
    <col min="2310" max="2310" width="8.140625" style="30" customWidth="1"/>
    <col min="2311" max="2311" width="9.140625" style="30"/>
    <col min="2312" max="2312" width="20.140625" style="30" customWidth="1"/>
    <col min="2313" max="2313" width="9.42578125" style="30" customWidth="1"/>
    <col min="2314" max="2314" width="0" style="30" hidden="1" customWidth="1"/>
    <col min="2315" max="2560" width="9.140625" style="30"/>
    <col min="2561" max="2561" width="13.42578125" style="30" customWidth="1"/>
    <col min="2562" max="2562" width="21.85546875" style="30" customWidth="1"/>
    <col min="2563" max="2563" width="29.28515625" style="30" customWidth="1"/>
    <col min="2564" max="2564" width="32.5703125" style="30" customWidth="1"/>
    <col min="2565" max="2565" width="19.28515625" style="30" customWidth="1"/>
    <col min="2566" max="2566" width="8.140625" style="30" customWidth="1"/>
    <col min="2567" max="2567" width="9.140625" style="30"/>
    <col min="2568" max="2568" width="20.140625" style="30" customWidth="1"/>
    <col min="2569" max="2569" width="9.42578125" style="30" customWidth="1"/>
    <col min="2570" max="2570" width="0" style="30" hidden="1" customWidth="1"/>
    <col min="2571" max="2816" width="9.140625" style="30"/>
    <col min="2817" max="2817" width="13.42578125" style="30" customWidth="1"/>
    <col min="2818" max="2818" width="21.85546875" style="30" customWidth="1"/>
    <col min="2819" max="2819" width="29.28515625" style="30" customWidth="1"/>
    <col min="2820" max="2820" width="32.5703125" style="30" customWidth="1"/>
    <col min="2821" max="2821" width="19.28515625" style="30" customWidth="1"/>
    <col min="2822" max="2822" width="8.140625" style="30" customWidth="1"/>
    <col min="2823" max="2823" width="9.140625" style="30"/>
    <col min="2824" max="2824" width="20.140625" style="30" customWidth="1"/>
    <col min="2825" max="2825" width="9.42578125" style="30" customWidth="1"/>
    <col min="2826" max="2826" width="0" style="30" hidden="1" customWidth="1"/>
    <col min="2827" max="3072" width="9.140625" style="30"/>
    <col min="3073" max="3073" width="13.42578125" style="30" customWidth="1"/>
    <col min="3074" max="3074" width="21.85546875" style="30" customWidth="1"/>
    <col min="3075" max="3075" width="29.28515625" style="30" customWidth="1"/>
    <col min="3076" max="3076" width="32.5703125" style="30" customWidth="1"/>
    <col min="3077" max="3077" width="19.28515625" style="30" customWidth="1"/>
    <col min="3078" max="3078" width="8.140625" style="30" customWidth="1"/>
    <col min="3079" max="3079" width="9.140625" style="30"/>
    <col min="3080" max="3080" width="20.140625" style="30" customWidth="1"/>
    <col min="3081" max="3081" width="9.42578125" style="30" customWidth="1"/>
    <col min="3082" max="3082" width="0" style="30" hidden="1" customWidth="1"/>
    <col min="3083" max="3328" width="9.140625" style="30"/>
    <col min="3329" max="3329" width="13.42578125" style="30" customWidth="1"/>
    <col min="3330" max="3330" width="21.85546875" style="30" customWidth="1"/>
    <col min="3331" max="3331" width="29.28515625" style="30" customWidth="1"/>
    <col min="3332" max="3332" width="32.5703125" style="30" customWidth="1"/>
    <col min="3333" max="3333" width="19.28515625" style="30" customWidth="1"/>
    <col min="3334" max="3334" width="8.140625" style="30" customWidth="1"/>
    <col min="3335" max="3335" width="9.140625" style="30"/>
    <col min="3336" max="3336" width="20.140625" style="30" customWidth="1"/>
    <col min="3337" max="3337" width="9.42578125" style="30" customWidth="1"/>
    <col min="3338" max="3338" width="0" style="30" hidden="1" customWidth="1"/>
    <col min="3339" max="3584" width="9.140625" style="30"/>
    <col min="3585" max="3585" width="13.42578125" style="30" customWidth="1"/>
    <col min="3586" max="3586" width="21.85546875" style="30" customWidth="1"/>
    <col min="3587" max="3587" width="29.28515625" style="30" customWidth="1"/>
    <col min="3588" max="3588" width="32.5703125" style="30" customWidth="1"/>
    <col min="3589" max="3589" width="19.28515625" style="30" customWidth="1"/>
    <col min="3590" max="3590" width="8.140625" style="30" customWidth="1"/>
    <col min="3591" max="3591" width="9.140625" style="30"/>
    <col min="3592" max="3592" width="20.140625" style="30" customWidth="1"/>
    <col min="3593" max="3593" width="9.42578125" style="30" customWidth="1"/>
    <col min="3594" max="3594" width="0" style="30" hidden="1" customWidth="1"/>
    <col min="3595" max="3840" width="9.140625" style="30"/>
    <col min="3841" max="3841" width="13.42578125" style="30" customWidth="1"/>
    <col min="3842" max="3842" width="21.85546875" style="30" customWidth="1"/>
    <col min="3843" max="3843" width="29.28515625" style="30" customWidth="1"/>
    <col min="3844" max="3844" width="32.5703125" style="30" customWidth="1"/>
    <col min="3845" max="3845" width="19.28515625" style="30" customWidth="1"/>
    <col min="3846" max="3846" width="8.140625" style="30" customWidth="1"/>
    <col min="3847" max="3847" width="9.140625" style="30"/>
    <col min="3848" max="3848" width="20.140625" style="30" customWidth="1"/>
    <col min="3849" max="3849" width="9.42578125" style="30" customWidth="1"/>
    <col min="3850" max="3850" width="0" style="30" hidden="1" customWidth="1"/>
    <col min="3851" max="4096" width="9.140625" style="30"/>
    <col min="4097" max="4097" width="13.42578125" style="30" customWidth="1"/>
    <col min="4098" max="4098" width="21.85546875" style="30" customWidth="1"/>
    <col min="4099" max="4099" width="29.28515625" style="30" customWidth="1"/>
    <col min="4100" max="4100" width="32.5703125" style="30" customWidth="1"/>
    <col min="4101" max="4101" width="19.28515625" style="30" customWidth="1"/>
    <col min="4102" max="4102" width="8.140625" style="30" customWidth="1"/>
    <col min="4103" max="4103" width="9.140625" style="30"/>
    <col min="4104" max="4104" width="20.140625" style="30" customWidth="1"/>
    <col min="4105" max="4105" width="9.42578125" style="30" customWidth="1"/>
    <col min="4106" max="4106" width="0" style="30" hidden="1" customWidth="1"/>
    <col min="4107" max="4352" width="9.140625" style="30"/>
    <col min="4353" max="4353" width="13.42578125" style="30" customWidth="1"/>
    <col min="4354" max="4354" width="21.85546875" style="30" customWidth="1"/>
    <col min="4355" max="4355" width="29.28515625" style="30" customWidth="1"/>
    <col min="4356" max="4356" width="32.5703125" style="30" customWidth="1"/>
    <col min="4357" max="4357" width="19.28515625" style="30" customWidth="1"/>
    <col min="4358" max="4358" width="8.140625" style="30" customWidth="1"/>
    <col min="4359" max="4359" width="9.140625" style="30"/>
    <col min="4360" max="4360" width="20.140625" style="30" customWidth="1"/>
    <col min="4361" max="4361" width="9.42578125" style="30" customWidth="1"/>
    <col min="4362" max="4362" width="0" style="30" hidden="1" customWidth="1"/>
    <col min="4363" max="4608" width="9.140625" style="30"/>
    <col min="4609" max="4609" width="13.42578125" style="30" customWidth="1"/>
    <col min="4610" max="4610" width="21.85546875" style="30" customWidth="1"/>
    <col min="4611" max="4611" width="29.28515625" style="30" customWidth="1"/>
    <col min="4612" max="4612" width="32.5703125" style="30" customWidth="1"/>
    <col min="4613" max="4613" width="19.28515625" style="30" customWidth="1"/>
    <col min="4614" max="4614" width="8.140625" style="30" customWidth="1"/>
    <col min="4615" max="4615" width="9.140625" style="30"/>
    <col min="4616" max="4616" width="20.140625" style="30" customWidth="1"/>
    <col min="4617" max="4617" width="9.42578125" style="30" customWidth="1"/>
    <col min="4618" max="4618" width="0" style="30" hidden="1" customWidth="1"/>
    <col min="4619" max="4864" width="9.140625" style="30"/>
    <col min="4865" max="4865" width="13.42578125" style="30" customWidth="1"/>
    <col min="4866" max="4866" width="21.85546875" style="30" customWidth="1"/>
    <col min="4867" max="4867" width="29.28515625" style="30" customWidth="1"/>
    <col min="4868" max="4868" width="32.5703125" style="30" customWidth="1"/>
    <col min="4869" max="4869" width="19.28515625" style="30" customWidth="1"/>
    <col min="4870" max="4870" width="8.140625" style="30" customWidth="1"/>
    <col min="4871" max="4871" width="9.140625" style="30"/>
    <col min="4872" max="4872" width="20.140625" style="30" customWidth="1"/>
    <col min="4873" max="4873" width="9.42578125" style="30" customWidth="1"/>
    <col min="4874" max="4874" width="0" style="30" hidden="1" customWidth="1"/>
    <col min="4875" max="5120" width="9.140625" style="30"/>
    <col min="5121" max="5121" width="13.42578125" style="30" customWidth="1"/>
    <col min="5122" max="5122" width="21.85546875" style="30" customWidth="1"/>
    <col min="5123" max="5123" width="29.28515625" style="30" customWidth="1"/>
    <col min="5124" max="5124" width="32.5703125" style="30" customWidth="1"/>
    <col min="5125" max="5125" width="19.28515625" style="30" customWidth="1"/>
    <col min="5126" max="5126" width="8.140625" style="30" customWidth="1"/>
    <col min="5127" max="5127" width="9.140625" style="30"/>
    <col min="5128" max="5128" width="20.140625" style="30" customWidth="1"/>
    <col min="5129" max="5129" width="9.42578125" style="30" customWidth="1"/>
    <col min="5130" max="5130" width="0" style="30" hidden="1" customWidth="1"/>
    <col min="5131" max="5376" width="9.140625" style="30"/>
    <col min="5377" max="5377" width="13.42578125" style="30" customWidth="1"/>
    <col min="5378" max="5378" width="21.85546875" style="30" customWidth="1"/>
    <col min="5379" max="5379" width="29.28515625" style="30" customWidth="1"/>
    <col min="5380" max="5380" width="32.5703125" style="30" customWidth="1"/>
    <col min="5381" max="5381" width="19.28515625" style="30" customWidth="1"/>
    <col min="5382" max="5382" width="8.140625" style="30" customWidth="1"/>
    <col min="5383" max="5383" width="9.140625" style="30"/>
    <col min="5384" max="5384" width="20.140625" style="30" customWidth="1"/>
    <col min="5385" max="5385" width="9.42578125" style="30" customWidth="1"/>
    <col min="5386" max="5386" width="0" style="30" hidden="1" customWidth="1"/>
    <col min="5387" max="5632" width="9.140625" style="30"/>
    <col min="5633" max="5633" width="13.42578125" style="30" customWidth="1"/>
    <col min="5634" max="5634" width="21.85546875" style="30" customWidth="1"/>
    <col min="5635" max="5635" width="29.28515625" style="30" customWidth="1"/>
    <col min="5636" max="5636" width="32.5703125" style="30" customWidth="1"/>
    <col min="5637" max="5637" width="19.28515625" style="30" customWidth="1"/>
    <col min="5638" max="5638" width="8.140625" style="30" customWidth="1"/>
    <col min="5639" max="5639" width="9.140625" style="30"/>
    <col min="5640" max="5640" width="20.140625" style="30" customWidth="1"/>
    <col min="5641" max="5641" width="9.42578125" style="30" customWidth="1"/>
    <col min="5642" max="5642" width="0" style="30" hidden="1" customWidth="1"/>
    <col min="5643" max="5888" width="9.140625" style="30"/>
    <col min="5889" max="5889" width="13.42578125" style="30" customWidth="1"/>
    <col min="5890" max="5890" width="21.85546875" style="30" customWidth="1"/>
    <col min="5891" max="5891" width="29.28515625" style="30" customWidth="1"/>
    <col min="5892" max="5892" width="32.5703125" style="30" customWidth="1"/>
    <col min="5893" max="5893" width="19.28515625" style="30" customWidth="1"/>
    <col min="5894" max="5894" width="8.140625" style="30" customWidth="1"/>
    <col min="5895" max="5895" width="9.140625" style="30"/>
    <col min="5896" max="5896" width="20.140625" style="30" customWidth="1"/>
    <col min="5897" max="5897" width="9.42578125" style="30" customWidth="1"/>
    <col min="5898" max="5898" width="0" style="30" hidden="1" customWidth="1"/>
    <col min="5899" max="6144" width="9.140625" style="30"/>
    <col min="6145" max="6145" width="13.42578125" style="30" customWidth="1"/>
    <col min="6146" max="6146" width="21.85546875" style="30" customWidth="1"/>
    <col min="6147" max="6147" width="29.28515625" style="30" customWidth="1"/>
    <col min="6148" max="6148" width="32.5703125" style="30" customWidth="1"/>
    <col min="6149" max="6149" width="19.28515625" style="30" customWidth="1"/>
    <col min="6150" max="6150" width="8.140625" style="30" customWidth="1"/>
    <col min="6151" max="6151" width="9.140625" style="30"/>
    <col min="6152" max="6152" width="20.140625" style="30" customWidth="1"/>
    <col min="6153" max="6153" width="9.42578125" style="30" customWidth="1"/>
    <col min="6154" max="6154" width="0" style="30" hidden="1" customWidth="1"/>
    <col min="6155" max="6400" width="9.140625" style="30"/>
    <col min="6401" max="6401" width="13.42578125" style="30" customWidth="1"/>
    <col min="6402" max="6402" width="21.85546875" style="30" customWidth="1"/>
    <col min="6403" max="6403" width="29.28515625" style="30" customWidth="1"/>
    <col min="6404" max="6404" width="32.5703125" style="30" customWidth="1"/>
    <col min="6405" max="6405" width="19.28515625" style="30" customWidth="1"/>
    <col min="6406" max="6406" width="8.140625" style="30" customWidth="1"/>
    <col min="6407" max="6407" width="9.140625" style="30"/>
    <col min="6408" max="6408" width="20.140625" style="30" customWidth="1"/>
    <col min="6409" max="6409" width="9.42578125" style="30" customWidth="1"/>
    <col min="6410" max="6410" width="0" style="30" hidden="1" customWidth="1"/>
    <col min="6411" max="6656" width="9.140625" style="30"/>
    <col min="6657" max="6657" width="13.42578125" style="30" customWidth="1"/>
    <col min="6658" max="6658" width="21.85546875" style="30" customWidth="1"/>
    <col min="6659" max="6659" width="29.28515625" style="30" customWidth="1"/>
    <col min="6660" max="6660" width="32.5703125" style="30" customWidth="1"/>
    <col min="6661" max="6661" width="19.28515625" style="30" customWidth="1"/>
    <col min="6662" max="6662" width="8.140625" style="30" customWidth="1"/>
    <col min="6663" max="6663" width="9.140625" style="30"/>
    <col min="6664" max="6664" width="20.140625" style="30" customWidth="1"/>
    <col min="6665" max="6665" width="9.42578125" style="30" customWidth="1"/>
    <col min="6666" max="6666" width="0" style="30" hidden="1" customWidth="1"/>
    <col min="6667" max="6912" width="9.140625" style="30"/>
    <col min="6913" max="6913" width="13.42578125" style="30" customWidth="1"/>
    <col min="6914" max="6914" width="21.85546875" style="30" customWidth="1"/>
    <col min="6915" max="6915" width="29.28515625" style="30" customWidth="1"/>
    <col min="6916" max="6916" width="32.5703125" style="30" customWidth="1"/>
    <col min="6917" max="6917" width="19.28515625" style="30" customWidth="1"/>
    <col min="6918" max="6918" width="8.140625" style="30" customWidth="1"/>
    <col min="6919" max="6919" width="9.140625" style="30"/>
    <col min="6920" max="6920" width="20.140625" style="30" customWidth="1"/>
    <col min="6921" max="6921" width="9.42578125" style="30" customWidth="1"/>
    <col min="6922" max="6922" width="0" style="30" hidden="1" customWidth="1"/>
    <col min="6923" max="7168" width="9.140625" style="30"/>
    <col min="7169" max="7169" width="13.42578125" style="30" customWidth="1"/>
    <col min="7170" max="7170" width="21.85546875" style="30" customWidth="1"/>
    <col min="7171" max="7171" width="29.28515625" style="30" customWidth="1"/>
    <col min="7172" max="7172" width="32.5703125" style="30" customWidth="1"/>
    <col min="7173" max="7173" width="19.28515625" style="30" customWidth="1"/>
    <col min="7174" max="7174" width="8.140625" style="30" customWidth="1"/>
    <col min="7175" max="7175" width="9.140625" style="30"/>
    <col min="7176" max="7176" width="20.140625" style="30" customWidth="1"/>
    <col min="7177" max="7177" width="9.42578125" style="30" customWidth="1"/>
    <col min="7178" max="7178" width="0" style="30" hidden="1" customWidth="1"/>
    <col min="7179" max="7424" width="9.140625" style="30"/>
    <col min="7425" max="7425" width="13.42578125" style="30" customWidth="1"/>
    <col min="7426" max="7426" width="21.85546875" style="30" customWidth="1"/>
    <col min="7427" max="7427" width="29.28515625" style="30" customWidth="1"/>
    <col min="7428" max="7428" width="32.5703125" style="30" customWidth="1"/>
    <col min="7429" max="7429" width="19.28515625" style="30" customWidth="1"/>
    <col min="7430" max="7430" width="8.140625" style="30" customWidth="1"/>
    <col min="7431" max="7431" width="9.140625" style="30"/>
    <col min="7432" max="7432" width="20.140625" style="30" customWidth="1"/>
    <col min="7433" max="7433" width="9.42578125" style="30" customWidth="1"/>
    <col min="7434" max="7434" width="0" style="30" hidden="1" customWidth="1"/>
    <col min="7435" max="7680" width="9.140625" style="30"/>
    <col min="7681" max="7681" width="13.42578125" style="30" customWidth="1"/>
    <col min="7682" max="7682" width="21.85546875" style="30" customWidth="1"/>
    <col min="7683" max="7683" width="29.28515625" style="30" customWidth="1"/>
    <col min="7684" max="7684" width="32.5703125" style="30" customWidth="1"/>
    <col min="7685" max="7685" width="19.28515625" style="30" customWidth="1"/>
    <col min="7686" max="7686" width="8.140625" style="30" customWidth="1"/>
    <col min="7687" max="7687" width="9.140625" style="30"/>
    <col min="7688" max="7688" width="20.140625" style="30" customWidth="1"/>
    <col min="7689" max="7689" width="9.42578125" style="30" customWidth="1"/>
    <col min="7690" max="7690" width="0" style="30" hidden="1" customWidth="1"/>
    <col min="7691" max="7936" width="9.140625" style="30"/>
    <col min="7937" max="7937" width="13.42578125" style="30" customWidth="1"/>
    <col min="7938" max="7938" width="21.85546875" style="30" customWidth="1"/>
    <col min="7939" max="7939" width="29.28515625" style="30" customWidth="1"/>
    <col min="7940" max="7940" width="32.5703125" style="30" customWidth="1"/>
    <col min="7941" max="7941" width="19.28515625" style="30" customWidth="1"/>
    <col min="7942" max="7942" width="8.140625" style="30" customWidth="1"/>
    <col min="7943" max="7943" width="9.140625" style="30"/>
    <col min="7944" max="7944" width="20.140625" style="30" customWidth="1"/>
    <col min="7945" max="7945" width="9.42578125" style="30" customWidth="1"/>
    <col min="7946" max="7946" width="0" style="30" hidden="1" customWidth="1"/>
    <col min="7947" max="8192" width="9.140625" style="30"/>
    <col min="8193" max="8193" width="13.42578125" style="30" customWidth="1"/>
    <col min="8194" max="8194" width="21.85546875" style="30" customWidth="1"/>
    <col min="8195" max="8195" width="29.28515625" style="30" customWidth="1"/>
    <col min="8196" max="8196" width="32.5703125" style="30" customWidth="1"/>
    <col min="8197" max="8197" width="19.28515625" style="30" customWidth="1"/>
    <col min="8198" max="8198" width="8.140625" style="30" customWidth="1"/>
    <col min="8199" max="8199" width="9.140625" style="30"/>
    <col min="8200" max="8200" width="20.140625" style="30" customWidth="1"/>
    <col min="8201" max="8201" width="9.42578125" style="30" customWidth="1"/>
    <col min="8202" max="8202" width="0" style="30" hidden="1" customWidth="1"/>
    <col min="8203" max="8448" width="9.140625" style="30"/>
    <col min="8449" max="8449" width="13.42578125" style="30" customWidth="1"/>
    <col min="8450" max="8450" width="21.85546875" style="30" customWidth="1"/>
    <col min="8451" max="8451" width="29.28515625" style="30" customWidth="1"/>
    <col min="8452" max="8452" width="32.5703125" style="30" customWidth="1"/>
    <col min="8453" max="8453" width="19.28515625" style="30" customWidth="1"/>
    <col min="8454" max="8454" width="8.140625" style="30" customWidth="1"/>
    <col min="8455" max="8455" width="9.140625" style="30"/>
    <col min="8456" max="8456" width="20.140625" style="30" customWidth="1"/>
    <col min="8457" max="8457" width="9.42578125" style="30" customWidth="1"/>
    <col min="8458" max="8458" width="0" style="30" hidden="1" customWidth="1"/>
    <col min="8459" max="8704" width="9.140625" style="30"/>
    <col min="8705" max="8705" width="13.42578125" style="30" customWidth="1"/>
    <col min="8706" max="8706" width="21.85546875" style="30" customWidth="1"/>
    <col min="8707" max="8707" width="29.28515625" style="30" customWidth="1"/>
    <col min="8708" max="8708" width="32.5703125" style="30" customWidth="1"/>
    <col min="8709" max="8709" width="19.28515625" style="30" customWidth="1"/>
    <col min="8710" max="8710" width="8.140625" style="30" customWidth="1"/>
    <col min="8711" max="8711" width="9.140625" style="30"/>
    <col min="8712" max="8712" width="20.140625" style="30" customWidth="1"/>
    <col min="8713" max="8713" width="9.42578125" style="30" customWidth="1"/>
    <col min="8714" max="8714" width="0" style="30" hidden="1" customWidth="1"/>
    <col min="8715" max="8960" width="9.140625" style="30"/>
    <col min="8961" max="8961" width="13.42578125" style="30" customWidth="1"/>
    <col min="8962" max="8962" width="21.85546875" style="30" customWidth="1"/>
    <col min="8963" max="8963" width="29.28515625" style="30" customWidth="1"/>
    <col min="8964" max="8964" width="32.5703125" style="30" customWidth="1"/>
    <col min="8965" max="8965" width="19.28515625" style="30" customWidth="1"/>
    <col min="8966" max="8966" width="8.140625" style="30" customWidth="1"/>
    <col min="8967" max="8967" width="9.140625" style="30"/>
    <col min="8968" max="8968" width="20.140625" style="30" customWidth="1"/>
    <col min="8969" max="8969" width="9.42578125" style="30" customWidth="1"/>
    <col min="8970" max="8970" width="0" style="30" hidden="1" customWidth="1"/>
    <col min="8971" max="9216" width="9.140625" style="30"/>
    <col min="9217" max="9217" width="13.42578125" style="30" customWidth="1"/>
    <col min="9218" max="9218" width="21.85546875" style="30" customWidth="1"/>
    <col min="9219" max="9219" width="29.28515625" style="30" customWidth="1"/>
    <col min="9220" max="9220" width="32.5703125" style="30" customWidth="1"/>
    <col min="9221" max="9221" width="19.28515625" style="30" customWidth="1"/>
    <col min="9222" max="9222" width="8.140625" style="30" customWidth="1"/>
    <col min="9223" max="9223" width="9.140625" style="30"/>
    <col min="9224" max="9224" width="20.140625" style="30" customWidth="1"/>
    <col min="9225" max="9225" width="9.42578125" style="30" customWidth="1"/>
    <col min="9226" max="9226" width="0" style="30" hidden="1" customWidth="1"/>
    <col min="9227" max="9472" width="9.140625" style="30"/>
    <col min="9473" max="9473" width="13.42578125" style="30" customWidth="1"/>
    <col min="9474" max="9474" width="21.85546875" style="30" customWidth="1"/>
    <col min="9475" max="9475" width="29.28515625" style="30" customWidth="1"/>
    <col min="9476" max="9476" width="32.5703125" style="30" customWidth="1"/>
    <col min="9477" max="9477" width="19.28515625" style="30" customWidth="1"/>
    <col min="9478" max="9478" width="8.140625" style="30" customWidth="1"/>
    <col min="9479" max="9479" width="9.140625" style="30"/>
    <col min="9480" max="9480" width="20.140625" style="30" customWidth="1"/>
    <col min="9481" max="9481" width="9.42578125" style="30" customWidth="1"/>
    <col min="9482" max="9482" width="0" style="30" hidden="1" customWidth="1"/>
    <col min="9483" max="9728" width="9.140625" style="30"/>
    <col min="9729" max="9729" width="13.42578125" style="30" customWidth="1"/>
    <col min="9730" max="9730" width="21.85546875" style="30" customWidth="1"/>
    <col min="9731" max="9731" width="29.28515625" style="30" customWidth="1"/>
    <col min="9732" max="9732" width="32.5703125" style="30" customWidth="1"/>
    <col min="9733" max="9733" width="19.28515625" style="30" customWidth="1"/>
    <col min="9734" max="9734" width="8.140625" style="30" customWidth="1"/>
    <col min="9735" max="9735" width="9.140625" style="30"/>
    <col min="9736" max="9736" width="20.140625" style="30" customWidth="1"/>
    <col min="9737" max="9737" width="9.42578125" style="30" customWidth="1"/>
    <col min="9738" max="9738" width="0" style="30" hidden="1" customWidth="1"/>
    <col min="9739" max="9984" width="9.140625" style="30"/>
    <col min="9985" max="9985" width="13.42578125" style="30" customWidth="1"/>
    <col min="9986" max="9986" width="21.85546875" style="30" customWidth="1"/>
    <col min="9987" max="9987" width="29.28515625" style="30" customWidth="1"/>
    <col min="9988" max="9988" width="32.5703125" style="30" customWidth="1"/>
    <col min="9989" max="9989" width="19.28515625" style="30" customWidth="1"/>
    <col min="9990" max="9990" width="8.140625" style="30" customWidth="1"/>
    <col min="9991" max="9991" width="9.140625" style="30"/>
    <col min="9992" max="9992" width="20.140625" style="30" customWidth="1"/>
    <col min="9993" max="9993" width="9.42578125" style="30" customWidth="1"/>
    <col min="9994" max="9994" width="0" style="30" hidden="1" customWidth="1"/>
    <col min="9995" max="10240" width="9.140625" style="30"/>
    <col min="10241" max="10241" width="13.42578125" style="30" customWidth="1"/>
    <col min="10242" max="10242" width="21.85546875" style="30" customWidth="1"/>
    <col min="10243" max="10243" width="29.28515625" style="30" customWidth="1"/>
    <col min="10244" max="10244" width="32.5703125" style="30" customWidth="1"/>
    <col min="10245" max="10245" width="19.28515625" style="30" customWidth="1"/>
    <col min="10246" max="10246" width="8.140625" style="30" customWidth="1"/>
    <col min="10247" max="10247" width="9.140625" style="30"/>
    <col min="10248" max="10248" width="20.140625" style="30" customWidth="1"/>
    <col min="10249" max="10249" width="9.42578125" style="30" customWidth="1"/>
    <col min="10250" max="10250" width="0" style="30" hidden="1" customWidth="1"/>
    <col min="10251" max="10496" width="9.140625" style="30"/>
    <col min="10497" max="10497" width="13.42578125" style="30" customWidth="1"/>
    <col min="10498" max="10498" width="21.85546875" style="30" customWidth="1"/>
    <col min="10499" max="10499" width="29.28515625" style="30" customWidth="1"/>
    <col min="10500" max="10500" width="32.5703125" style="30" customWidth="1"/>
    <col min="10501" max="10501" width="19.28515625" style="30" customWidth="1"/>
    <col min="10502" max="10502" width="8.140625" style="30" customWidth="1"/>
    <col min="10503" max="10503" width="9.140625" style="30"/>
    <col min="10504" max="10504" width="20.140625" style="30" customWidth="1"/>
    <col min="10505" max="10505" width="9.42578125" style="30" customWidth="1"/>
    <col min="10506" max="10506" width="0" style="30" hidden="1" customWidth="1"/>
    <col min="10507" max="10752" width="9.140625" style="30"/>
    <col min="10753" max="10753" width="13.42578125" style="30" customWidth="1"/>
    <col min="10754" max="10754" width="21.85546875" style="30" customWidth="1"/>
    <col min="10755" max="10755" width="29.28515625" style="30" customWidth="1"/>
    <col min="10756" max="10756" width="32.5703125" style="30" customWidth="1"/>
    <col min="10757" max="10757" width="19.28515625" style="30" customWidth="1"/>
    <col min="10758" max="10758" width="8.140625" style="30" customWidth="1"/>
    <col min="10759" max="10759" width="9.140625" style="30"/>
    <col min="10760" max="10760" width="20.140625" style="30" customWidth="1"/>
    <col min="10761" max="10761" width="9.42578125" style="30" customWidth="1"/>
    <col min="10762" max="10762" width="0" style="30" hidden="1" customWidth="1"/>
    <col min="10763" max="11008" width="9.140625" style="30"/>
    <col min="11009" max="11009" width="13.42578125" style="30" customWidth="1"/>
    <col min="11010" max="11010" width="21.85546875" style="30" customWidth="1"/>
    <col min="11011" max="11011" width="29.28515625" style="30" customWidth="1"/>
    <col min="11012" max="11012" width="32.5703125" style="30" customWidth="1"/>
    <col min="11013" max="11013" width="19.28515625" style="30" customWidth="1"/>
    <col min="11014" max="11014" width="8.140625" style="30" customWidth="1"/>
    <col min="11015" max="11015" width="9.140625" style="30"/>
    <col min="11016" max="11016" width="20.140625" style="30" customWidth="1"/>
    <col min="11017" max="11017" width="9.42578125" style="30" customWidth="1"/>
    <col min="11018" max="11018" width="0" style="30" hidden="1" customWidth="1"/>
    <col min="11019" max="11264" width="9.140625" style="30"/>
    <col min="11265" max="11265" width="13.42578125" style="30" customWidth="1"/>
    <col min="11266" max="11266" width="21.85546875" style="30" customWidth="1"/>
    <col min="11267" max="11267" width="29.28515625" style="30" customWidth="1"/>
    <col min="11268" max="11268" width="32.5703125" style="30" customWidth="1"/>
    <col min="11269" max="11269" width="19.28515625" style="30" customWidth="1"/>
    <col min="11270" max="11270" width="8.140625" style="30" customWidth="1"/>
    <col min="11271" max="11271" width="9.140625" style="30"/>
    <col min="11272" max="11272" width="20.140625" style="30" customWidth="1"/>
    <col min="11273" max="11273" width="9.42578125" style="30" customWidth="1"/>
    <col min="11274" max="11274" width="0" style="30" hidden="1" customWidth="1"/>
    <col min="11275" max="11520" width="9.140625" style="30"/>
    <col min="11521" max="11521" width="13.42578125" style="30" customWidth="1"/>
    <col min="11522" max="11522" width="21.85546875" style="30" customWidth="1"/>
    <col min="11523" max="11523" width="29.28515625" style="30" customWidth="1"/>
    <col min="11524" max="11524" width="32.5703125" style="30" customWidth="1"/>
    <col min="11525" max="11525" width="19.28515625" style="30" customWidth="1"/>
    <col min="11526" max="11526" width="8.140625" style="30" customWidth="1"/>
    <col min="11527" max="11527" width="9.140625" style="30"/>
    <col min="11528" max="11528" width="20.140625" style="30" customWidth="1"/>
    <col min="11529" max="11529" width="9.42578125" style="30" customWidth="1"/>
    <col min="11530" max="11530" width="0" style="30" hidden="1" customWidth="1"/>
    <col min="11531" max="11776" width="9.140625" style="30"/>
    <col min="11777" max="11777" width="13.42578125" style="30" customWidth="1"/>
    <col min="11778" max="11778" width="21.85546875" style="30" customWidth="1"/>
    <col min="11779" max="11779" width="29.28515625" style="30" customWidth="1"/>
    <col min="11780" max="11780" width="32.5703125" style="30" customWidth="1"/>
    <col min="11781" max="11781" width="19.28515625" style="30" customWidth="1"/>
    <col min="11782" max="11782" width="8.140625" style="30" customWidth="1"/>
    <col min="11783" max="11783" width="9.140625" style="30"/>
    <col min="11784" max="11784" width="20.140625" style="30" customWidth="1"/>
    <col min="11785" max="11785" width="9.42578125" style="30" customWidth="1"/>
    <col min="11786" max="11786" width="0" style="30" hidden="1" customWidth="1"/>
    <col min="11787" max="12032" width="9.140625" style="30"/>
    <col min="12033" max="12033" width="13.42578125" style="30" customWidth="1"/>
    <col min="12034" max="12034" width="21.85546875" style="30" customWidth="1"/>
    <col min="12035" max="12035" width="29.28515625" style="30" customWidth="1"/>
    <col min="12036" max="12036" width="32.5703125" style="30" customWidth="1"/>
    <col min="12037" max="12037" width="19.28515625" style="30" customWidth="1"/>
    <col min="12038" max="12038" width="8.140625" style="30" customWidth="1"/>
    <col min="12039" max="12039" width="9.140625" style="30"/>
    <col min="12040" max="12040" width="20.140625" style="30" customWidth="1"/>
    <col min="12041" max="12041" width="9.42578125" style="30" customWidth="1"/>
    <col min="12042" max="12042" width="0" style="30" hidden="1" customWidth="1"/>
    <col min="12043" max="12288" width="9.140625" style="30"/>
    <col min="12289" max="12289" width="13.42578125" style="30" customWidth="1"/>
    <col min="12290" max="12290" width="21.85546875" style="30" customWidth="1"/>
    <col min="12291" max="12291" width="29.28515625" style="30" customWidth="1"/>
    <col min="12292" max="12292" width="32.5703125" style="30" customWidth="1"/>
    <col min="12293" max="12293" width="19.28515625" style="30" customWidth="1"/>
    <col min="12294" max="12294" width="8.140625" style="30" customWidth="1"/>
    <col min="12295" max="12295" width="9.140625" style="30"/>
    <col min="12296" max="12296" width="20.140625" style="30" customWidth="1"/>
    <col min="12297" max="12297" width="9.42578125" style="30" customWidth="1"/>
    <col min="12298" max="12298" width="0" style="30" hidden="1" customWidth="1"/>
    <col min="12299" max="12544" width="9.140625" style="30"/>
    <col min="12545" max="12545" width="13.42578125" style="30" customWidth="1"/>
    <col min="12546" max="12546" width="21.85546875" style="30" customWidth="1"/>
    <col min="12547" max="12547" width="29.28515625" style="30" customWidth="1"/>
    <col min="12548" max="12548" width="32.5703125" style="30" customWidth="1"/>
    <col min="12549" max="12549" width="19.28515625" style="30" customWidth="1"/>
    <col min="12550" max="12550" width="8.140625" style="30" customWidth="1"/>
    <col min="12551" max="12551" width="9.140625" style="30"/>
    <col min="12552" max="12552" width="20.140625" style="30" customWidth="1"/>
    <col min="12553" max="12553" width="9.42578125" style="30" customWidth="1"/>
    <col min="12554" max="12554" width="0" style="30" hidden="1" customWidth="1"/>
    <col min="12555" max="12800" width="9.140625" style="30"/>
    <col min="12801" max="12801" width="13.42578125" style="30" customWidth="1"/>
    <col min="12802" max="12802" width="21.85546875" style="30" customWidth="1"/>
    <col min="12803" max="12803" width="29.28515625" style="30" customWidth="1"/>
    <col min="12804" max="12804" width="32.5703125" style="30" customWidth="1"/>
    <col min="12805" max="12805" width="19.28515625" style="30" customWidth="1"/>
    <col min="12806" max="12806" width="8.140625" style="30" customWidth="1"/>
    <col min="12807" max="12807" width="9.140625" style="30"/>
    <col min="12808" max="12808" width="20.140625" style="30" customWidth="1"/>
    <col min="12809" max="12809" width="9.42578125" style="30" customWidth="1"/>
    <col min="12810" max="12810" width="0" style="30" hidden="1" customWidth="1"/>
    <col min="12811" max="13056" width="9.140625" style="30"/>
    <col min="13057" max="13057" width="13.42578125" style="30" customWidth="1"/>
    <col min="13058" max="13058" width="21.85546875" style="30" customWidth="1"/>
    <col min="13059" max="13059" width="29.28515625" style="30" customWidth="1"/>
    <col min="13060" max="13060" width="32.5703125" style="30" customWidth="1"/>
    <col min="13061" max="13061" width="19.28515625" style="30" customWidth="1"/>
    <col min="13062" max="13062" width="8.140625" style="30" customWidth="1"/>
    <col min="13063" max="13063" width="9.140625" style="30"/>
    <col min="13064" max="13064" width="20.140625" style="30" customWidth="1"/>
    <col min="13065" max="13065" width="9.42578125" style="30" customWidth="1"/>
    <col min="13066" max="13066" width="0" style="30" hidden="1" customWidth="1"/>
    <col min="13067" max="13312" width="9.140625" style="30"/>
    <col min="13313" max="13313" width="13.42578125" style="30" customWidth="1"/>
    <col min="13314" max="13314" width="21.85546875" style="30" customWidth="1"/>
    <col min="13315" max="13315" width="29.28515625" style="30" customWidth="1"/>
    <col min="13316" max="13316" width="32.5703125" style="30" customWidth="1"/>
    <col min="13317" max="13317" width="19.28515625" style="30" customWidth="1"/>
    <col min="13318" max="13318" width="8.140625" style="30" customWidth="1"/>
    <col min="13319" max="13319" width="9.140625" style="30"/>
    <col min="13320" max="13320" width="20.140625" style="30" customWidth="1"/>
    <col min="13321" max="13321" width="9.42578125" style="30" customWidth="1"/>
    <col min="13322" max="13322" width="0" style="30" hidden="1" customWidth="1"/>
    <col min="13323" max="13568" width="9.140625" style="30"/>
    <col min="13569" max="13569" width="13.42578125" style="30" customWidth="1"/>
    <col min="13570" max="13570" width="21.85546875" style="30" customWidth="1"/>
    <col min="13571" max="13571" width="29.28515625" style="30" customWidth="1"/>
    <col min="13572" max="13572" width="32.5703125" style="30" customWidth="1"/>
    <col min="13573" max="13573" width="19.28515625" style="30" customWidth="1"/>
    <col min="13574" max="13574" width="8.140625" style="30" customWidth="1"/>
    <col min="13575" max="13575" width="9.140625" style="30"/>
    <col min="13576" max="13576" width="20.140625" style="30" customWidth="1"/>
    <col min="13577" max="13577" width="9.42578125" style="30" customWidth="1"/>
    <col min="13578" max="13578" width="0" style="30" hidden="1" customWidth="1"/>
    <col min="13579" max="13824" width="9.140625" style="30"/>
    <col min="13825" max="13825" width="13.42578125" style="30" customWidth="1"/>
    <col min="13826" max="13826" width="21.85546875" style="30" customWidth="1"/>
    <col min="13827" max="13827" width="29.28515625" style="30" customWidth="1"/>
    <col min="13828" max="13828" width="32.5703125" style="30" customWidth="1"/>
    <col min="13829" max="13829" width="19.28515625" style="30" customWidth="1"/>
    <col min="13830" max="13830" width="8.140625" style="30" customWidth="1"/>
    <col min="13831" max="13831" width="9.140625" style="30"/>
    <col min="13832" max="13832" width="20.140625" style="30" customWidth="1"/>
    <col min="13833" max="13833" width="9.42578125" style="30" customWidth="1"/>
    <col min="13834" max="13834" width="0" style="30" hidden="1" customWidth="1"/>
    <col min="13835" max="14080" width="9.140625" style="30"/>
    <col min="14081" max="14081" width="13.42578125" style="30" customWidth="1"/>
    <col min="14082" max="14082" width="21.85546875" style="30" customWidth="1"/>
    <col min="14083" max="14083" width="29.28515625" style="30" customWidth="1"/>
    <col min="14084" max="14084" width="32.5703125" style="30" customWidth="1"/>
    <col min="14085" max="14085" width="19.28515625" style="30" customWidth="1"/>
    <col min="14086" max="14086" width="8.140625" style="30" customWidth="1"/>
    <col min="14087" max="14087" width="9.140625" style="30"/>
    <col min="14088" max="14088" width="20.140625" style="30" customWidth="1"/>
    <col min="14089" max="14089" width="9.42578125" style="30" customWidth="1"/>
    <col min="14090" max="14090" width="0" style="30" hidden="1" customWidth="1"/>
    <col min="14091" max="14336" width="9.140625" style="30"/>
    <col min="14337" max="14337" width="13.42578125" style="30" customWidth="1"/>
    <col min="14338" max="14338" width="21.85546875" style="30" customWidth="1"/>
    <col min="14339" max="14339" width="29.28515625" style="30" customWidth="1"/>
    <col min="14340" max="14340" width="32.5703125" style="30" customWidth="1"/>
    <col min="14341" max="14341" width="19.28515625" style="30" customWidth="1"/>
    <col min="14342" max="14342" width="8.140625" style="30" customWidth="1"/>
    <col min="14343" max="14343" width="9.140625" style="30"/>
    <col min="14344" max="14344" width="20.140625" style="30" customWidth="1"/>
    <col min="14345" max="14345" width="9.42578125" style="30" customWidth="1"/>
    <col min="14346" max="14346" width="0" style="30" hidden="1" customWidth="1"/>
    <col min="14347" max="14592" width="9.140625" style="30"/>
    <col min="14593" max="14593" width="13.42578125" style="30" customWidth="1"/>
    <col min="14594" max="14594" width="21.85546875" style="30" customWidth="1"/>
    <col min="14595" max="14595" width="29.28515625" style="30" customWidth="1"/>
    <col min="14596" max="14596" width="32.5703125" style="30" customWidth="1"/>
    <col min="14597" max="14597" width="19.28515625" style="30" customWidth="1"/>
    <col min="14598" max="14598" width="8.140625" style="30" customWidth="1"/>
    <col min="14599" max="14599" width="9.140625" style="30"/>
    <col min="14600" max="14600" width="20.140625" style="30" customWidth="1"/>
    <col min="14601" max="14601" width="9.42578125" style="30" customWidth="1"/>
    <col min="14602" max="14602" width="0" style="30" hidden="1" customWidth="1"/>
    <col min="14603" max="14848" width="9.140625" style="30"/>
    <col min="14849" max="14849" width="13.42578125" style="30" customWidth="1"/>
    <col min="14850" max="14850" width="21.85546875" style="30" customWidth="1"/>
    <col min="14851" max="14851" width="29.28515625" style="30" customWidth="1"/>
    <col min="14852" max="14852" width="32.5703125" style="30" customWidth="1"/>
    <col min="14853" max="14853" width="19.28515625" style="30" customWidth="1"/>
    <col min="14854" max="14854" width="8.140625" style="30" customWidth="1"/>
    <col min="14855" max="14855" width="9.140625" style="30"/>
    <col min="14856" max="14856" width="20.140625" style="30" customWidth="1"/>
    <col min="14857" max="14857" width="9.42578125" style="30" customWidth="1"/>
    <col min="14858" max="14858" width="0" style="30" hidden="1" customWidth="1"/>
    <col min="14859" max="15104" width="9.140625" style="30"/>
    <col min="15105" max="15105" width="13.42578125" style="30" customWidth="1"/>
    <col min="15106" max="15106" width="21.85546875" style="30" customWidth="1"/>
    <col min="15107" max="15107" width="29.28515625" style="30" customWidth="1"/>
    <col min="15108" max="15108" width="32.5703125" style="30" customWidth="1"/>
    <col min="15109" max="15109" width="19.28515625" style="30" customWidth="1"/>
    <col min="15110" max="15110" width="8.140625" style="30" customWidth="1"/>
    <col min="15111" max="15111" width="9.140625" style="30"/>
    <col min="15112" max="15112" width="20.140625" style="30" customWidth="1"/>
    <col min="15113" max="15113" width="9.42578125" style="30" customWidth="1"/>
    <col min="15114" max="15114" width="0" style="30" hidden="1" customWidth="1"/>
    <col min="15115" max="15360" width="9.140625" style="30"/>
    <col min="15361" max="15361" width="13.42578125" style="30" customWidth="1"/>
    <col min="15362" max="15362" width="21.85546875" style="30" customWidth="1"/>
    <col min="15363" max="15363" width="29.28515625" style="30" customWidth="1"/>
    <col min="15364" max="15364" width="32.5703125" style="30" customWidth="1"/>
    <col min="15365" max="15365" width="19.28515625" style="30" customWidth="1"/>
    <col min="15366" max="15366" width="8.140625" style="30" customWidth="1"/>
    <col min="15367" max="15367" width="9.140625" style="30"/>
    <col min="15368" max="15368" width="20.140625" style="30" customWidth="1"/>
    <col min="15369" max="15369" width="9.42578125" style="30" customWidth="1"/>
    <col min="15370" max="15370" width="0" style="30" hidden="1" customWidth="1"/>
    <col min="15371" max="15616" width="9.140625" style="30"/>
    <col min="15617" max="15617" width="13.42578125" style="30" customWidth="1"/>
    <col min="15618" max="15618" width="21.85546875" style="30" customWidth="1"/>
    <col min="15619" max="15619" width="29.28515625" style="30" customWidth="1"/>
    <col min="15620" max="15620" width="32.5703125" style="30" customWidth="1"/>
    <col min="15621" max="15621" width="19.28515625" style="30" customWidth="1"/>
    <col min="15622" max="15622" width="8.140625" style="30" customWidth="1"/>
    <col min="15623" max="15623" width="9.140625" style="30"/>
    <col min="15624" max="15624" width="20.140625" style="30" customWidth="1"/>
    <col min="15625" max="15625" width="9.42578125" style="30" customWidth="1"/>
    <col min="15626" max="15626" width="0" style="30" hidden="1" customWidth="1"/>
    <col min="15627" max="15872" width="9.140625" style="30"/>
    <col min="15873" max="15873" width="13.42578125" style="30" customWidth="1"/>
    <col min="15874" max="15874" width="21.85546875" style="30" customWidth="1"/>
    <col min="15875" max="15875" width="29.28515625" style="30" customWidth="1"/>
    <col min="15876" max="15876" width="32.5703125" style="30" customWidth="1"/>
    <col min="15877" max="15877" width="19.28515625" style="30" customWidth="1"/>
    <col min="15878" max="15878" width="8.140625" style="30" customWidth="1"/>
    <col min="15879" max="15879" width="9.140625" style="30"/>
    <col min="15880" max="15880" width="20.140625" style="30" customWidth="1"/>
    <col min="15881" max="15881" width="9.42578125" style="30" customWidth="1"/>
    <col min="15882" max="15882" width="0" style="30" hidden="1" customWidth="1"/>
    <col min="15883" max="16128" width="9.140625" style="30"/>
    <col min="16129" max="16129" width="13.42578125" style="30" customWidth="1"/>
    <col min="16130" max="16130" width="21.85546875" style="30" customWidth="1"/>
    <col min="16131" max="16131" width="29.28515625" style="30" customWidth="1"/>
    <col min="16132" max="16132" width="32.5703125" style="30" customWidth="1"/>
    <col min="16133" max="16133" width="19.28515625" style="30" customWidth="1"/>
    <col min="16134" max="16134" width="8.140625" style="30" customWidth="1"/>
    <col min="16135" max="16135" width="9.140625" style="30"/>
    <col min="16136" max="16136" width="20.140625" style="30" customWidth="1"/>
    <col min="16137" max="16137" width="9.42578125" style="30" customWidth="1"/>
    <col min="16138" max="16138" width="0" style="30" hidden="1" customWidth="1"/>
    <col min="16139" max="16384" width="9.140625" style="30"/>
  </cols>
  <sheetData>
    <row r="1" spans="1:11" s="67" customFormat="1" ht="13.5" thickBot="1" x14ac:dyDescent="0.25">
      <c r="A1" s="62"/>
      <c r="B1" s="63"/>
      <c r="C1" s="63"/>
      <c r="D1" s="63"/>
      <c r="E1" s="63"/>
      <c r="F1" s="64"/>
      <c r="G1" s="65"/>
      <c r="H1" s="41"/>
      <c r="I1" s="66"/>
    </row>
    <row r="2" spans="1:11" s="67" customFormat="1" ht="15" customHeight="1" x14ac:dyDescent="0.2">
      <c r="A2" s="68" t="s">
        <v>33</v>
      </c>
      <c r="B2" s="147" t="s">
        <v>117</v>
      </c>
      <c r="C2" s="147"/>
      <c r="D2" s="147"/>
      <c r="E2" s="147"/>
      <c r="F2" s="147"/>
      <c r="G2" s="69"/>
      <c r="H2" s="41"/>
      <c r="I2" s="66"/>
      <c r="J2" s="67" t="s">
        <v>34</v>
      </c>
    </row>
    <row r="3" spans="1:11" s="67" customFormat="1" ht="25.5" customHeight="1" x14ac:dyDescent="0.2">
      <c r="A3" s="70" t="s">
        <v>35</v>
      </c>
      <c r="B3" s="147" t="s">
        <v>36</v>
      </c>
      <c r="C3" s="147"/>
      <c r="D3" s="147"/>
      <c r="E3" s="147"/>
      <c r="F3" s="147"/>
      <c r="G3" s="69"/>
      <c r="H3" s="41"/>
      <c r="I3" s="66"/>
      <c r="J3" s="67" t="s">
        <v>37</v>
      </c>
    </row>
    <row r="4" spans="1:11" s="67" customFormat="1" ht="18" customHeight="1" x14ac:dyDescent="0.2">
      <c r="A4" s="68" t="s">
        <v>38</v>
      </c>
      <c r="B4" s="148"/>
      <c r="C4" s="148"/>
      <c r="D4" s="148"/>
      <c r="E4" s="148"/>
      <c r="F4" s="148"/>
      <c r="G4" s="69"/>
      <c r="H4" s="41"/>
      <c r="I4" s="66"/>
      <c r="J4" s="71"/>
    </row>
    <row r="5" spans="1:11" s="67" customFormat="1" ht="19.5" customHeight="1" x14ac:dyDescent="0.2">
      <c r="A5" s="72" t="s">
        <v>34</v>
      </c>
      <c r="B5" s="73" t="s">
        <v>37</v>
      </c>
      <c r="C5" s="73" t="s">
        <v>39</v>
      </c>
      <c r="D5" s="74" t="s">
        <v>40</v>
      </c>
      <c r="E5" s="149" t="s">
        <v>41</v>
      </c>
      <c r="F5" s="149"/>
      <c r="G5" s="75"/>
      <c r="H5" s="75"/>
      <c r="I5" s="76"/>
      <c r="J5" s="67" t="s">
        <v>42</v>
      </c>
    </row>
    <row r="6" spans="1:11" s="67" customFormat="1" ht="15" customHeight="1" thickBot="1" x14ac:dyDescent="0.25">
      <c r="A6" s="77">
        <f>COUNTIF(F10:F995,"Pass")</f>
        <v>0</v>
      </c>
      <c r="B6" s="78">
        <f>COUNTIF(F10:F995,"Fail")</f>
        <v>0</v>
      </c>
      <c r="C6" s="78">
        <f>E6-D6-B6-A6</f>
        <v>19</v>
      </c>
      <c r="D6" s="79">
        <f>COUNTIF(F$10:F$995,"N/A")</f>
        <v>0</v>
      </c>
      <c r="E6" s="150">
        <f>COUNTA(A10:A995)</f>
        <v>19</v>
      </c>
      <c r="F6" s="150"/>
      <c r="G6" s="75"/>
      <c r="H6" s="75"/>
      <c r="I6" s="76"/>
      <c r="J6" s="67" t="s">
        <v>40</v>
      </c>
    </row>
    <row r="7" spans="1:11" s="67" customFormat="1" ht="15" customHeight="1" x14ac:dyDescent="0.2">
      <c r="D7" s="80"/>
      <c r="E7" s="80"/>
      <c r="F7" s="75"/>
      <c r="G7" s="75"/>
      <c r="H7" s="75"/>
      <c r="I7" s="76"/>
    </row>
    <row r="8" spans="1:11" s="67" customFormat="1" ht="25.5" customHeight="1" x14ac:dyDescent="0.2">
      <c r="A8" s="81" t="s">
        <v>43</v>
      </c>
      <c r="B8" s="81" t="s">
        <v>44</v>
      </c>
      <c r="C8" s="81" t="s">
        <v>45</v>
      </c>
      <c r="D8" s="81" t="s">
        <v>46</v>
      </c>
      <c r="E8" s="82" t="s">
        <v>47</v>
      </c>
      <c r="F8" s="82" t="s">
        <v>48</v>
      </c>
      <c r="G8" s="82" t="s">
        <v>49</v>
      </c>
      <c r="H8" s="81" t="s">
        <v>50</v>
      </c>
      <c r="I8" s="83"/>
    </row>
    <row r="9" spans="1:11" s="67" customFormat="1" ht="15.75" customHeight="1" x14ac:dyDescent="0.2">
      <c r="A9" s="84"/>
      <c r="B9" s="84" t="s">
        <v>117</v>
      </c>
      <c r="C9" s="85"/>
      <c r="D9" s="85"/>
      <c r="E9" s="85"/>
      <c r="F9" s="85"/>
      <c r="G9" s="85"/>
      <c r="H9" s="86"/>
      <c r="I9" s="87"/>
    </row>
    <row r="10" spans="1:11" ht="76.5" x14ac:dyDescent="0.2">
      <c r="A10" s="88" t="s">
        <v>51</v>
      </c>
      <c r="B10" s="88" t="s">
        <v>52</v>
      </c>
      <c r="C10" s="88" t="s">
        <v>53</v>
      </c>
      <c r="D10" s="89" t="s">
        <v>138</v>
      </c>
      <c r="E10" s="89"/>
      <c r="F10" s="88"/>
      <c r="G10" s="88"/>
      <c r="H10" s="90"/>
      <c r="I10" s="91"/>
    </row>
    <row r="11" spans="1:11" ht="140.25" x14ac:dyDescent="0.2">
      <c r="A11" s="88" t="s">
        <v>54</v>
      </c>
      <c r="B11" s="88" t="s">
        <v>55</v>
      </c>
      <c r="C11" s="92" t="s">
        <v>56</v>
      </c>
      <c r="D11" s="89" t="s">
        <v>139</v>
      </c>
      <c r="E11" s="89" t="s">
        <v>51</v>
      </c>
      <c r="F11" s="88"/>
      <c r="G11" s="88"/>
      <c r="H11" s="90"/>
      <c r="I11" s="91"/>
    </row>
    <row r="12" spans="1:11" ht="63.75" x14ac:dyDescent="0.2">
      <c r="A12" s="93" t="s">
        <v>57</v>
      </c>
      <c r="B12" s="93" t="s">
        <v>58</v>
      </c>
      <c r="C12" s="93" t="s">
        <v>59</v>
      </c>
      <c r="D12" s="93" t="s">
        <v>140</v>
      </c>
      <c r="E12" s="93" t="s">
        <v>51</v>
      </c>
      <c r="F12" s="93"/>
      <c r="G12" s="93"/>
      <c r="H12" s="94"/>
      <c r="I12" s="95"/>
      <c r="J12" s="96"/>
      <c r="K12" s="96"/>
    </row>
    <row r="13" spans="1:11" ht="76.5" x14ac:dyDescent="0.2">
      <c r="A13" s="93" t="s">
        <v>60</v>
      </c>
      <c r="B13" s="93" t="s">
        <v>61</v>
      </c>
      <c r="C13" s="93" t="s">
        <v>62</v>
      </c>
      <c r="D13" s="93" t="s">
        <v>141</v>
      </c>
      <c r="E13" s="93" t="s">
        <v>51</v>
      </c>
      <c r="F13" s="93"/>
      <c r="G13" s="97"/>
      <c r="H13" s="98"/>
      <c r="I13" s="99"/>
      <c r="J13" s="96"/>
      <c r="K13" s="96"/>
    </row>
    <row r="14" spans="1:11" ht="153" x14ac:dyDescent="0.2">
      <c r="A14" s="93" t="s">
        <v>63</v>
      </c>
      <c r="B14" s="93" t="s">
        <v>64</v>
      </c>
      <c r="C14" s="93" t="s">
        <v>65</v>
      </c>
      <c r="D14" s="93" t="s">
        <v>66</v>
      </c>
      <c r="E14" s="93" t="s">
        <v>51</v>
      </c>
      <c r="F14" s="93"/>
      <c r="G14" s="93"/>
      <c r="H14" s="94"/>
      <c r="I14" s="95"/>
      <c r="J14" s="96"/>
      <c r="K14" s="96"/>
    </row>
    <row r="15" spans="1:11" ht="63.75" x14ac:dyDescent="0.2">
      <c r="A15" s="93" t="s">
        <v>67</v>
      </c>
      <c r="B15" s="93" t="s">
        <v>68</v>
      </c>
      <c r="C15" s="93" t="s">
        <v>69</v>
      </c>
      <c r="D15" s="93" t="s">
        <v>119</v>
      </c>
      <c r="E15" s="93" t="s">
        <v>51</v>
      </c>
      <c r="F15" s="93"/>
      <c r="G15" s="93"/>
      <c r="H15" s="94"/>
      <c r="I15" s="100"/>
      <c r="J15" s="96"/>
      <c r="K15" s="96"/>
    </row>
    <row r="16" spans="1:11" ht="63.75" x14ac:dyDescent="0.2">
      <c r="A16" s="93" t="s">
        <v>70</v>
      </c>
      <c r="B16" s="93" t="s">
        <v>71</v>
      </c>
      <c r="C16" s="93" t="s">
        <v>65</v>
      </c>
      <c r="D16" s="93" t="s">
        <v>120</v>
      </c>
      <c r="E16" s="93" t="s">
        <v>51</v>
      </c>
      <c r="F16" s="93"/>
      <c r="G16" s="93"/>
      <c r="H16" s="94"/>
      <c r="I16" s="100"/>
      <c r="J16" s="96"/>
      <c r="K16" s="96"/>
    </row>
    <row r="17" spans="1:11" ht="153" x14ac:dyDescent="0.2">
      <c r="A17" s="93" t="s">
        <v>72</v>
      </c>
      <c r="B17" s="93" t="s">
        <v>73</v>
      </c>
      <c r="C17" s="93" t="s">
        <v>74</v>
      </c>
      <c r="D17" s="93" t="s">
        <v>75</v>
      </c>
      <c r="E17" s="93" t="s">
        <v>51</v>
      </c>
      <c r="F17" s="93"/>
      <c r="G17" s="93"/>
      <c r="H17" s="94"/>
    </row>
    <row r="18" spans="1:11" ht="63.75" x14ac:dyDescent="0.2">
      <c r="A18" s="93" t="s">
        <v>76</v>
      </c>
      <c r="B18" s="93" t="s">
        <v>77</v>
      </c>
      <c r="C18" s="93" t="s">
        <v>78</v>
      </c>
      <c r="D18" s="93" t="s">
        <v>119</v>
      </c>
      <c r="E18" s="93" t="s">
        <v>51</v>
      </c>
      <c r="F18" s="93"/>
      <c r="G18" s="93"/>
      <c r="H18" s="94"/>
      <c r="I18" s="100"/>
    </row>
    <row r="19" spans="1:11" ht="63.75" x14ac:dyDescent="0.2">
      <c r="A19" s="93" t="s">
        <v>79</v>
      </c>
      <c r="B19" s="93" t="s">
        <v>80</v>
      </c>
      <c r="C19" s="93" t="s">
        <v>81</v>
      </c>
      <c r="D19" s="93" t="s">
        <v>120</v>
      </c>
      <c r="E19" s="93" t="s">
        <v>51</v>
      </c>
      <c r="F19" s="93"/>
      <c r="G19" s="93"/>
      <c r="H19" s="94"/>
      <c r="I19" s="100"/>
      <c r="J19" s="96"/>
      <c r="K19" s="96"/>
    </row>
    <row r="20" spans="1:11" ht="140.25" x14ac:dyDescent="0.2">
      <c r="A20" s="93" t="s">
        <v>82</v>
      </c>
      <c r="B20" s="93" t="s">
        <v>83</v>
      </c>
      <c r="C20" s="93" t="s">
        <v>84</v>
      </c>
      <c r="D20" s="93" t="s">
        <v>85</v>
      </c>
      <c r="E20" s="93" t="s">
        <v>51</v>
      </c>
      <c r="F20" s="93"/>
      <c r="G20" s="93"/>
      <c r="H20" s="94"/>
    </row>
    <row r="21" spans="1:11" ht="63.75" x14ac:dyDescent="0.2">
      <c r="A21" s="93" t="s">
        <v>86</v>
      </c>
      <c r="B21" s="93" t="s">
        <v>87</v>
      </c>
      <c r="C21" s="93" t="s">
        <v>88</v>
      </c>
      <c r="D21" s="93" t="s">
        <v>119</v>
      </c>
      <c r="E21" s="93" t="s">
        <v>51</v>
      </c>
      <c r="F21" s="93"/>
      <c r="G21" s="93"/>
      <c r="H21" s="94"/>
      <c r="I21" s="100"/>
      <c r="J21" s="96"/>
      <c r="K21" s="96"/>
    </row>
    <row r="22" spans="1:11" ht="63.75" x14ac:dyDescent="0.2">
      <c r="A22" s="93" t="s">
        <v>89</v>
      </c>
      <c r="B22" s="93" t="s">
        <v>90</v>
      </c>
      <c r="C22" s="93" t="s">
        <v>84</v>
      </c>
      <c r="D22" s="93" t="s">
        <v>119</v>
      </c>
      <c r="E22" s="93" t="s">
        <v>51</v>
      </c>
      <c r="F22" s="93"/>
      <c r="G22" s="93"/>
      <c r="H22" s="94"/>
    </row>
    <row r="23" spans="1:11" ht="153" x14ac:dyDescent="0.2">
      <c r="A23" s="93" t="s">
        <v>91</v>
      </c>
      <c r="B23" s="93" t="s">
        <v>92</v>
      </c>
      <c r="C23" s="93" t="s">
        <v>93</v>
      </c>
      <c r="D23" s="93" t="s">
        <v>94</v>
      </c>
      <c r="E23" s="93" t="s">
        <v>51</v>
      </c>
      <c r="F23" s="93"/>
      <c r="G23" s="93"/>
      <c r="H23" s="94"/>
    </row>
    <row r="24" spans="1:11" ht="63.75" x14ac:dyDescent="0.2">
      <c r="A24" s="93" t="s">
        <v>95</v>
      </c>
      <c r="B24" s="93" t="s">
        <v>96</v>
      </c>
      <c r="C24" s="93" t="s">
        <v>93</v>
      </c>
      <c r="D24" s="93" t="s">
        <v>119</v>
      </c>
      <c r="E24" s="93" t="s">
        <v>51</v>
      </c>
      <c r="F24" s="93"/>
      <c r="G24" s="93"/>
      <c r="H24" s="94"/>
    </row>
    <row r="25" spans="1:11" ht="63.75" x14ac:dyDescent="0.2">
      <c r="A25" s="93" t="s">
        <v>97</v>
      </c>
      <c r="B25" s="93" t="s">
        <v>98</v>
      </c>
      <c r="C25" s="93" t="s">
        <v>93</v>
      </c>
      <c r="D25" s="93" t="s">
        <v>119</v>
      </c>
      <c r="E25" s="93" t="s">
        <v>51</v>
      </c>
      <c r="F25" s="93"/>
      <c r="G25" s="93"/>
      <c r="H25" s="94"/>
    </row>
    <row r="26" spans="1:11" ht="191.25" x14ac:dyDescent="0.2">
      <c r="A26" s="93" t="s">
        <v>99</v>
      </c>
      <c r="B26" s="93" t="s">
        <v>100</v>
      </c>
      <c r="C26" s="93" t="s">
        <v>101</v>
      </c>
      <c r="D26" s="93" t="s">
        <v>102</v>
      </c>
      <c r="E26" s="93" t="s">
        <v>51</v>
      </c>
      <c r="F26" s="93"/>
      <c r="G26" s="93"/>
      <c r="H26" s="94"/>
    </row>
    <row r="27" spans="1:11" ht="76.5" x14ac:dyDescent="0.2">
      <c r="A27" s="93" t="s">
        <v>103</v>
      </c>
      <c r="B27" s="93" t="s">
        <v>104</v>
      </c>
      <c r="C27" s="93" t="s">
        <v>101</v>
      </c>
      <c r="D27" s="93" t="s">
        <v>119</v>
      </c>
      <c r="E27" s="93" t="s">
        <v>51</v>
      </c>
      <c r="F27" s="93"/>
      <c r="G27" s="93"/>
      <c r="H27" s="94"/>
    </row>
    <row r="28" spans="1:11" ht="63.75" x14ac:dyDescent="0.2">
      <c r="A28" s="93" t="s">
        <v>105</v>
      </c>
      <c r="B28" s="93" t="s">
        <v>106</v>
      </c>
      <c r="C28" s="93" t="s">
        <v>93</v>
      </c>
      <c r="D28" s="93" t="s">
        <v>119</v>
      </c>
      <c r="E28" s="93" t="s">
        <v>51</v>
      </c>
      <c r="F28" s="93"/>
      <c r="G28" s="93"/>
      <c r="H28" s="94"/>
    </row>
    <row r="31" spans="1:11" ht="69.75" customHeight="1" x14ac:dyDescent="0.2"/>
  </sheetData>
  <autoFilter ref="A8:H13"/>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37:F65539 JB65537:JB65539 SX65537:SX65539 ACT65537:ACT65539 AMP65537:AMP65539 AWL65537:AWL65539 BGH65537:BGH65539 BQD65537:BQD65539 BZZ65537:BZZ65539 CJV65537:CJV65539 CTR65537:CTR65539 DDN65537:DDN65539 DNJ65537:DNJ65539 DXF65537:DXF65539 EHB65537:EHB65539 EQX65537:EQX65539 FAT65537:FAT65539 FKP65537:FKP65539 FUL65537:FUL65539 GEH65537:GEH65539 GOD65537:GOD65539 GXZ65537:GXZ65539 HHV65537:HHV65539 HRR65537:HRR65539 IBN65537:IBN65539 ILJ65537:ILJ65539 IVF65537:IVF65539 JFB65537:JFB65539 JOX65537:JOX65539 JYT65537:JYT65539 KIP65537:KIP65539 KSL65537:KSL65539 LCH65537:LCH65539 LMD65537:LMD65539 LVZ65537:LVZ65539 MFV65537:MFV65539 MPR65537:MPR65539 MZN65537:MZN65539 NJJ65537:NJJ65539 NTF65537:NTF65539 ODB65537:ODB65539 OMX65537:OMX65539 OWT65537:OWT65539 PGP65537:PGP65539 PQL65537:PQL65539 QAH65537:QAH65539 QKD65537:QKD65539 QTZ65537:QTZ65539 RDV65537:RDV65539 RNR65537:RNR65539 RXN65537:RXN65539 SHJ65537:SHJ65539 SRF65537:SRF65539 TBB65537:TBB65539 TKX65537:TKX65539 TUT65537:TUT65539 UEP65537:UEP65539 UOL65537:UOL65539 UYH65537:UYH65539 VID65537:VID65539 VRZ65537:VRZ65539 WBV65537:WBV65539 WLR65537:WLR65539 WVN65537:WVN65539 F131073:F131075 JB131073:JB131075 SX131073:SX131075 ACT131073:ACT131075 AMP131073:AMP131075 AWL131073:AWL131075 BGH131073:BGH131075 BQD131073:BQD131075 BZZ131073:BZZ131075 CJV131073:CJV131075 CTR131073:CTR131075 DDN131073:DDN131075 DNJ131073:DNJ131075 DXF131073:DXF131075 EHB131073:EHB131075 EQX131073:EQX131075 FAT131073:FAT131075 FKP131073:FKP131075 FUL131073:FUL131075 GEH131073:GEH131075 GOD131073:GOD131075 GXZ131073:GXZ131075 HHV131073:HHV131075 HRR131073:HRR131075 IBN131073:IBN131075 ILJ131073:ILJ131075 IVF131073:IVF131075 JFB131073:JFB131075 JOX131073:JOX131075 JYT131073:JYT131075 KIP131073:KIP131075 KSL131073:KSL131075 LCH131073:LCH131075 LMD131073:LMD131075 LVZ131073:LVZ131075 MFV131073:MFV131075 MPR131073:MPR131075 MZN131073:MZN131075 NJJ131073:NJJ131075 NTF131073:NTF131075 ODB131073:ODB131075 OMX131073:OMX131075 OWT131073:OWT131075 PGP131073:PGP131075 PQL131073:PQL131075 QAH131073:QAH131075 QKD131073:QKD131075 QTZ131073:QTZ131075 RDV131073:RDV131075 RNR131073:RNR131075 RXN131073:RXN131075 SHJ131073:SHJ131075 SRF131073:SRF131075 TBB131073:TBB131075 TKX131073:TKX131075 TUT131073:TUT131075 UEP131073:UEP131075 UOL131073:UOL131075 UYH131073:UYH131075 VID131073:VID131075 VRZ131073:VRZ131075 WBV131073:WBV131075 WLR131073:WLR131075 WVN131073:WVN131075 F196609:F196611 JB196609:JB196611 SX196609:SX196611 ACT196609:ACT196611 AMP196609:AMP196611 AWL196609:AWL196611 BGH196609:BGH196611 BQD196609:BQD196611 BZZ196609:BZZ196611 CJV196609:CJV196611 CTR196609:CTR196611 DDN196609:DDN196611 DNJ196609:DNJ196611 DXF196609:DXF196611 EHB196609:EHB196611 EQX196609:EQX196611 FAT196609:FAT196611 FKP196609:FKP196611 FUL196609:FUL196611 GEH196609:GEH196611 GOD196609:GOD196611 GXZ196609:GXZ196611 HHV196609:HHV196611 HRR196609:HRR196611 IBN196609:IBN196611 ILJ196609:ILJ196611 IVF196609:IVF196611 JFB196609:JFB196611 JOX196609:JOX196611 JYT196609:JYT196611 KIP196609:KIP196611 KSL196609:KSL196611 LCH196609:LCH196611 LMD196609:LMD196611 LVZ196609:LVZ196611 MFV196609:MFV196611 MPR196609:MPR196611 MZN196609:MZN196611 NJJ196609:NJJ196611 NTF196609:NTF196611 ODB196609:ODB196611 OMX196609:OMX196611 OWT196609:OWT196611 PGP196609:PGP196611 PQL196609:PQL196611 QAH196609:QAH196611 QKD196609:QKD196611 QTZ196609:QTZ196611 RDV196609:RDV196611 RNR196609:RNR196611 RXN196609:RXN196611 SHJ196609:SHJ196611 SRF196609:SRF196611 TBB196609:TBB196611 TKX196609:TKX196611 TUT196609:TUT196611 UEP196609:UEP196611 UOL196609:UOL196611 UYH196609:UYH196611 VID196609:VID196611 VRZ196609:VRZ196611 WBV196609:WBV196611 WLR196609:WLR196611 WVN196609:WVN196611 F262145:F262147 JB262145:JB262147 SX262145:SX262147 ACT262145:ACT262147 AMP262145:AMP262147 AWL262145:AWL262147 BGH262145:BGH262147 BQD262145:BQD262147 BZZ262145:BZZ262147 CJV262145:CJV262147 CTR262145:CTR262147 DDN262145:DDN262147 DNJ262145:DNJ262147 DXF262145:DXF262147 EHB262145:EHB262147 EQX262145:EQX262147 FAT262145:FAT262147 FKP262145:FKP262147 FUL262145:FUL262147 GEH262145:GEH262147 GOD262145:GOD262147 GXZ262145:GXZ262147 HHV262145:HHV262147 HRR262145:HRR262147 IBN262145:IBN262147 ILJ262145:ILJ262147 IVF262145:IVF262147 JFB262145:JFB262147 JOX262145:JOX262147 JYT262145:JYT262147 KIP262145:KIP262147 KSL262145:KSL262147 LCH262145:LCH262147 LMD262145:LMD262147 LVZ262145:LVZ262147 MFV262145:MFV262147 MPR262145:MPR262147 MZN262145:MZN262147 NJJ262145:NJJ262147 NTF262145:NTF262147 ODB262145:ODB262147 OMX262145:OMX262147 OWT262145:OWT262147 PGP262145:PGP262147 PQL262145:PQL262147 QAH262145:QAH262147 QKD262145:QKD262147 QTZ262145:QTZ262147 RDV262145:RDV262147 RNR262145:RNR262147 RXN262145:RXN262147 SHJ262145:SHJ262147 SRF262145:SRF262147 TBB262145:TBB262147 TKX262145:TKX262147 TUT262145:TUT262147 UEP262145:UEP262147 UOL262145:UOL262147 UYH262145:UYH262147 VID262145:VID262147 VRZ262145:VRZ262147 WBV262145:WBV262147 WLR262145:WLR262147 WVN262145:WVN262147 F327681:F327683 JB327681:JB327683 SX327681:SX327683 ACT327681:ACT327683 AMP327681:AMP327683 AWL327681:AWL327683 BGH327681:BGH327683 BQD327681:BQD327683 BZZ327681:BZZ327683 CJV327681:CJV327683 CTR327681:CTR327683 DDN327681:DDN327683 DNJ327681:DNJ327683 DXF327681:DXF327683 EHB327681:EHB327683 EQX327681:EQX327683 FAT327681:FAT327683 FKP327681:FKP327683 FUL327681:FUL327683 GEH327681:GEH327683 GOD327681:GOD327683 GXZ327681:GXZ327683 HHV327681:HHV327683 HRR327681:HRR327683 IBN327681:IBN327683 ILJ327681:ILJ327683 IVF327681:IVF327683 JFB327681:JFB327683 JOX327681:JOX327683 JYT327681:JYT327683 KIP327681:KIP327683 KSL327681:KSL327683 LCH327681:LCH327683 LMD327681:LMD327683 LVZ327681:LVZ327683 MFV327681:MFV327683 MPR327681:MPR327683 MZN327681:MZN327683 NJJ327681:NJJ327683 NTF327681:NTF327683 ODB327681:ODB327683 OMX327681:OMX327683 OWT327681:OWT327683 PGP327681:PGP327683 PQL327681:PQL327683 QAH327681:QAH327683 QKD327681:QKD327683 QTZ327681:QTZ327683 RDV327681:RDV327683 RNR327681:RNR327683 RXN327681:RXN327683 SHJ327681:SHJ327683 SRF327681:SRF327683 TBB327681:TBB327683 TKX327681:TKX327683 TUT327681:TUT327683 UEP327681:UEP327683 UOL327681:UOL327683 UYH327681:UYH327683 VID327681:VID327683 VRZ327681:VRZ327683 WBV327681:WBV327683 WLR327681:WLR327683 WVN327681:WVN327683 F393217:F393219 JB393217:JB393219 SX393217:SX393219 ACT393217:ACT393219 AMP393217:AMP393219 AWL393217:AWL393219 BGH393217:BGH393219 BQD393217:BQD393219 BZZ393217:BZZ393219 CJV393217:CJV393219 CTR393217:CTR393219 DDN393217:DDN393219 DNJ393217:DNJ393219 DXF393217:DXF393219 EHB393217:EHB393219 EQX393217:EQX393219 FAT393217:FAT393219 FKP393217:FKP393219 FUL393217:FUL393219 GEH393217:GEH393219 GOD393217:GOD393219 GXZ393217:GXZ393219 HHV393217:HHV393219 HRR393217:HRR393219 IBN393217:IBN393219 ILJ393217:ILJ393219 IVF393217:IVF393219 JFB393217:JFB393219 JOX393217:JOX393219 JYT393217:JYT393219 KIP393217:KIP393219 KSL393217:KSL393219 LCH393217:LCH393219 LMD393217:LMD393219 LVZ393217:LVZ393219 MFV393217:MFV393219 MPR393217:MPR393219 MZN393217:MZN393219 NJJ393217:NJJ393219 NTF393217:NTF393219 ODB393217:ODB393219 OMX393217:OMX393219 OWT393217:OWT393219 PGP393217:PGP393219 PQL393217:PQL393219 QAH393217:QAH393219 QKD393217:QKD393219 QTZ393217:QTZ393219 RDV393217:RDV393219 RNR393217:RNR393219 RXN393217:RXN393219 SHJ393217:SHJ393219 SRF393217:SRF393219 TBB393217:TBB393219 TKX393217:TKX393219 TUT393217:TUT393219 UEP393217:UEP393219 UOL393217:UOL393219 UYH393217:UYH393219 VID393217:VID393219 VRZ393217:VRZ393219 WBV393217:WBV393219 WLR393217:WLR393219 WVN393217:WVN393219 F458753:F458755 JB458753:JB458755 SX458753:SX458755 ACT458753:ACT458755 AMP458753:AMP458755 AWL458753:AWL458755 BGH458753:BGH458755 BQD458753:BQD458755 BZZ458753:BZZ458755 CJV458753:CJV458755 CTR458753:CTR458755 DDN458753:DDN458755 DNJ458753:DNJ458755 DXF458753:DXF458755 EHB458753:EHB458755 EQX458753:EQX458755 FAT458753:FAT458755 FKP458753:FKP458755 FUL458753:FUL458755 GEH458753:GEH458755 GOD458753:GOD458755 GXZ458753:GXZ458755 HHV458753:HHV458755 HRR458753:HRR458755 IBN458753:IBN458755 ILJ458753:ILJ458755 IVF458753:IVF458755 JFB458753:JFB458755 JOX458753:JOX458755 JYT458753:JYT458755 KIP458753:KIP458755 KSL458753:KSL458755 LCH458753:LCH458755 LMD458753:LMD458755 LVZ458753:LVZ458755 MFV458753:MFV458755 MPR458753:MPR458755 MZN458753:MZN458755 NJJ458753:NJJ458755 NTF458753:NTF458755 ODB458753:ODB458755 OMX458753:OMX458755 OWT458753:OWT458755 PGP458753:PGP458755 PQL458753:PQL458755 QAH458753:QAH458755 QKD458753:QKD458755 QTZ458753:QTZ458755 RDV458753:RDV458755 RNR458753:RNR458755 RXN458753:RXN458755 SHJ458753:SHJ458755 SRF458753:SRF458755 TBB458753:TBB458755 TKX458753:TKX458755 TUT458753:TUT458755 UEP458753:UEP458755 UOL458753:UOL458755 UYH458753:UYH458755 VID458753:VID458755 VRZ458753:VRZ458755 WBV458753:WBV458755 WLR458753:WLR458755 WVN458753:WVN458755 F524289:F524291 JB524289:JB524291 SX524289:SX524291 ACT524289:ACT524291 AMP524289:AMP524291 AWL524289:AWL524291 BGH524289:BGH524291 BQD524289:BQD524291 BZZ524289:BZZ524291 CJV524289:CJV524291 CTR524289:CTR524291 DDN524289:DDN524291 DNJ524289:DNJ524291 DXF524289:DXF524291 EHB524289:EHB524291 EQX524289:EQX524291 FAT524289:FAT524291 FKP524289:FKP524291 FUL524289:FUL524291 GEH524289:GEH524291 GOD524289:GOD524291 GXZ524289:GXZ524291 HHV524289:HHV524291 HRR524289:HRR524291 IBN524289:IBN524291 ILJ524289:ILJ524291 IVF524289:IVF524291 JFB524289:JFB524291 JOX524289:JOX524291 JYT524289:JYT524291 KIP524289:KIP524291 KSL524289:KSL524291 LCH524289:LCH524291 LMD524289:LMD524291 LVZ524289:LVZ524291 MFV524289:MFV524291 MPR524289:MPR524291 MZN524289:MZN524291 NJJ524289:NJJ524291 NTF524289:NTF524291 ODB524289:ODB524291 OMX524289:OMX524291 OWT524289:OWT524291 PGP524289:PGP524291 PQL524289:PQL524291 QAH524289:QAH524291 QKD524289:QKD524291 QTZ524289:QTZ524291 RDV524289:RDV524291 RNR524289:RNR524291 RXN524289:RXN524291 SHJ524289:SHJ524291 SRF524289:SRF524291 TBB524289:TBB524291 TKX524289:TKX524291 TUT524289:TUT524291 UEP524289:UEP524291 UOL524289:UOL524291 UYH524289:UYH524291 VID524289:VID524291 VRZ524289:VRZ524291 WBV524289:WBV524291 WLR524289:WLR524291 WVN524289:WVN524291 F589825:F589827 JB589825:JB589827 SX589825:SX589827 ACT589825:ACT589827 AMP589825:AMP589827 AWL589825:AWL589827 BGH589825:BGH589827 BQD589825:BQD589827 BZZ589825:BZZ589827 CJV589825:CJV589827 CTR589825:CTR589827 DDN589825:DDN589827 DNJ589825:DNJ589827 DXF589825:DXF589827 EHB589825:EHB589827 EQX589825:EQX589827 FAT589825:FAT589827 FKP589825:FKP589827 FUL589825:FUL589827 GEH589825:GEH589827 GOD589825:GOD589827 GXZ589825:GXZ589827 HHV589825:HHV589827 HRR589825:HRR589827 IBN589825:IBN589827 ILJ589825:ILJ589827 IVF589825:IVF589827 JFB589825:JFB589827 JOX589825:JOX589827 JYT589825:JYT589827 KIP589825:KIP589827 KSL589825:KSL589827 LCH589825:LCH589827 LMD589825:LMD589827 LVZ589825:LVZ589827 MFV589825:MFV589827 MPR589825:MPR589827 MZN589825:MZN589827 NJJ589825:NJJ589827 NTF589825:NTF589827 ODB589825:ODB589827 OMX589825:OMX589827 OWT589825:OWT589827 PGP589825:PGP589827 PQL589825:PQL589827 QAH589825:QAH589827 QKD589825:QKD589827 QTZ589825:QTZ589827 RDV589825:RDV589827 RNR589825:RNR589827 RXN589825:RXN589827 SHJ589825:SHJ589827 SRF589825:SRF589827 TBB589825:TBB589827 TKX589825:TKX589827 TUT589825:TUT589827 UEP589825:UEP589827 UOL589825:UOL589827 UYH589825:UYH589827 VID589825:VID589827 VRZ589825:VRZ589827 WBV589825:WBV589827 WLR589825:WLR589827 WVN589825:WVN589827 F655361:F655363 JB655361:JB655363 SX655361:SX655363 ACT655361:ACT655363 AMP655361:AMP655363 AWL655361:AWL655363 BGH655361:BGH655363 BQD655361:BQD655363 BZZ655361:BZZ655363 CJV655361:CJV655363 CTR655361:CTR655363 DDN655361:DDN655363 DNJ655361:DNJ655363 DXF655361:DXF655363 EHB655361:EHB655363 EQX655361:EQX655363 FAT655361:FAT655363 FKP655361:FKP655363 FUL655361:FUL655363 GEH655361:GEH655363 GOD655361:GOD655363 GXZ655361:GXZ655363 HHV655361:HHV655363 HRR655361:HRR655363 IBN655361:IBN655363 ILJ655361:ILJ655363 IVF655361:IVF655363 JFB655361:JFB655363 JOX655361:JOX655363 JYT655361:JYT655363 KIP655361:KIP655363 KSL655361:KSL655363 LCH655361:LCH655363 LMD655361:LMD655363 LVZ655361:LVZ655363 MFV655361:MFV655363 MPR655361:MPR655363 MZN655361:MZN655363 NJJ655361:NJJ655363 NTF655361:NTF655363 ODB655361:ODB655363 OMX655361:OMX655363 OWT655361:OWT655363 PGP655361:PGP655363 PQL655361:PQL655363 QAH655361:QAH655363 QKD655361:QKD655363 QTZ655361:QTZ655363 RDV655361:RDV655363 RNR655361:RNR655363 RXN655361:RXN655363 SHJ655361:SHJ655363 SRF655361:SRF655363 TBB655361:TBB655363 TKX655361:TKX655363 TUT655361:TUT655363 UEP655361:UEP655363 UOL655361:UOL655363 UYH655361:UYH655363 VID655361:VID655363 VRZ655361:VRZ655363 WBV655361:WBV655363 WLR655361:WLR655363 WVN655361:WVN655363 F720897:F720899 JB720897:JB720899 SX720897:SX720899 ACT720897:ACT720899 AMP720897:AMP720899 AWL720897:AWL720899 BGH720897:BGH720899 BQD720897:BQD720899 BZZ720897:BZZ720899 CJV720897:CJV720899 CTR720897:CTR720899 DDN720897:DDN720899 DNJ720897:DNJ720899 DXF720897:DXF720899 EHB720897:EHB720899 EQX720897:EQX720899 FAT720897:FAT720899 FKP720897:FKP720899 FUL720897:FUL720899 GEH720897:GEH720899 GOD720897:GOD720899 GXZ720897:GXZ720899 HHV720897:HHV720899 HRR720897:HRR720899 IBN720897:IBN720899 ILJ720897:ILJ720899 IVF720897:IVF720899 JFB720897:JFB720899 JOX720897:JOX720899 JYT720897:JYT720899 KIP720897:KIP720899 KSL720897:KSL720899 LCH720897:LCH720899 LMD720897:LMD720899 LVZ720897:LVZ720899 MFV720897:MFV720899 MPR720897:MPR720899 MZN720897:MZN720899 NJJ720897:NJJ720899 NTF720897:NTF720899 ODB720897:ODB720899 OMX720897:OMX720899 OWT720897:OWT720899 PGP720897:PGP720899 PQL720897:PQL720899 QAH720897:QAH720899 QKD720897:QKD720899 QTZ720897:QTZ720899 RDV720897:RDV720899 RNR720897:RNR720899 RXN720897:RXN720899 SHJ720897:SHJ720899 SRF720897:SRF720899 TBB720897:TBB720899 TKX720897:TKX720899 TUT720897:TUT720899 UEP720897:UEP720899 UOL720897:UOL720899 UYH720897:UYH720899 VID720897:VID720899 VRZ720897:VRZ720899 WBV720897:WBV720899 WLR720897:WLR720899 WVN720897:WVN720899 F786433:F786435 JB786433:JB786435 SX786433:SX786435 ACT786433:ACT786435 AMP786433:AMP786435 AWL786433:AWL786435 BGH786433:BGH786435 BQD786433:BQD786435 BZZ786433:BZZ786435 CJV786433:CJV786435 CTR786433:CTR786435 DDN786433:DDN786435 DNJ786433:DNJ786435 DXF786433:DXF786435 EHB786433:EHB786435 EQX786433:EQX786435 FAT786433:FAT786435 FKP786433:FKP786435 FUL786433:FUL786435 GEH786433:GEH786435 GOD786433:GOD786435 GXZ786433:GXZ786435 HHV786433:HHV786435 HRR786433:HRR786435 IBN786433:IBN786435 ILJ786433:ILJ786435 IVF786433:IVF786435 JFB786433:JFB786435 JOX786433:JOX786435 JYT786433:JYT786435 KIP786433:KIP786435 KSL786433:KSL786435 LCH786433:LCH786435 LMD786433:LMD786435 LVZ786433:LVZ786435 MFV786433:MFV786435 MPR786433:MPR786435 MZN786433:MZN786435 NJJ786433:NJJ786435 NTF786433:NTF786435 ODB786433:ODB786435 OMX786433:OMX786435 OWT786433:OWT786435 PGP786433:PGP786435 PQL786433:PQL786435 QAH786433:QAH786435 QKD786433:QKD786435 QTZ786433:QTZ786435 RDV786433:RDV786435 RNR786433:RNR786435 RXN786433:RXN786435 SHJ786433:SHJ786435 SRF786433:SRF786435 TBB786433:TBB786435 TKX786433:TKX786435 TUT786433:TUT786435 UEP786433:UEP786435 UOL786433:UOL786435 UYH786433:UYH786435 VID786433:VID786435 VRZ786433:VRZ786435 WBV786433:WBV786435 WLR786433:WLR786435 WVN786433:WVN786435 F851969:F851971 JB851969:JB851971 SX851969:SX851971 ACT851969:ACT851971 AMP851969:AMP851971 AWL851969:AWL851971 BGH851969:BGH851971 BQD851969:BQD851971 BZZ851969:BZZ851971 CJV851969:CJV851971 CTR851969:CTR851971 DDN851969:DDN851971 DNJ851969:DNJ851971 DXF851969:DXF851971 EHB851969:EHB851971 EQX851969:EQX851971 FAT851969:FAT851971 FKP851969:FKP851971 FUL851969:FUL851971 GEH851969:GEH851971 GOD851969:GOD851971 GXZ851969:GXZ851971 HHV851969:HHV851971 HRR851969:HRR851971 IBN851969:IBN851971 ILJ851969:ILJ851971 IVF851969:IVF851971 JFB851969:JFB851971 JOX851969:JOX851971 JYT851969:JYT851971 KIP851969:KIP851971 KSL851969:KSL851971 LCH851969:LCH851971 LMD851969:LMD851971 LVZ851969:LVZ851971 MFV851969:MFV851971 MPR851969:MPR851971 MZN851969:MZN851971 NJJ851969:NJJ851971 NTF851969:NTF851971 ODB851969:ODB851971 OMX851969:OMX851971 OWT851969:OWT851971 PGP851969:PGP851971 PQL851969:PQL851971 QAH851969:QAH851971 QKD851969:QKD851971 QTZ851969:QTZ851971 RDV851969:RDV851971 RNR851969:RNR851971 RXN851969:RXN851971 SHJ851969:SHJ851971 SRF851969:SRF851971 TBB851969:TBB851971 TKX851969:TKX851971 TUT851969:TUT851971 UEP851969:UEP851971 UOL851969:UOL851971 UYH851969:UYH851971 VID851969:VID851971 VRZ851969:VRZ851971 WBV851969:WBV851971 WLR851969:WLR851971 WVN851969:WVN851971 F917505:F917507 JB917505:JB917507 SX917505:SX917507 ACT917505:ACT917507 AMP917505:AMP917507 AWL917505:AWL917507 BGH917505:BGH917507 BQD917505:BQD917507 BZZ917505:BZZ917507 CJV917505:CJV917507 CTR917505:CTR917507 DDN917505:DDN917507 DNJ917505:DNJ917507 DXF917505:DXF917507 EHB917505:EHB917507 EQX917505:EQX917507 FAT917505:FAT917507 FKP917505:FKP917507 FUL917505:FUL917507 GEH917505:GEH917507 GOD917505:GOD917507 GXZ917505:GXZ917507 HHV917505:HHV917507 HRR917505:HRR917507 IBN917505:IBN917507 ILJ917505:ILJ917507 IVF917505:IVF917507 JFB917505:JFB917507 JOX917505:JOX917507 JYT917505:JYT917507 KIP917505:KIP917507 KSL917505:KSL917507 LCH917505:LCH917507 LMD917505:LMD917507 LVZ917505:LVZ917507 MFV917505:MFV917507 MPR917505:MPR917507 MZN917505:MZN917507 NJJ917505:NJJ917507 NTF917505:NTF917507 ODB917505:ODB917507 OMX917505:OMX917507 OWT917505:OWT917507 PGP917505:PGP917507 PQL917505:PQL917507 QAH917505:QAH917507 QKD917505:QKD917507 QTZ917505:QTZ917507 RDV917505:RDV917507 RNR917505:RNR917507 RXN917505:RXN917507 SHJ917505:SHJ917507 SRF917505:SRF917507 TBB917505:TBB917507 TKX917505:TKX917507 TUT917505:TUT917507 UEP917505:UEP917507 UOL917505:UOL917507 UYH917505:UYH917507 VID917505:VID917507 VRZ917505:VRZ917507 WBV917505:WBV917507 WLR917505:WLR917507 WVN917505:WVN917507 F983041:F983043 JB983041:JB983043 SX983041:SX983043 ACT983041:ACT983043 AMP983041:AMP983043 AWL983041:AWL983043 BGH983041:BGH983043 BQD983041:BQD983043 BZZ983041:BZZ983043 CJV983041:CJV983043 CTR983041:CTR983043 DDN983041:DDN983043 DNJ983041:DNJ983043 DXF983041:DXF983043 EHB983041:EHB983043 EQX983041:EQX983043 FAT983041:FAT983043 FKP983041:FKP983043 FUL983041:FUL983043 GEH983041:GEH983043 GOD983041:GOD983043 GXZ983041:GXZ983043 HHV983041:HHV983043 HRR983041:HRR983043 IBN983041:IBN983043 ILJ983041:ILJ983043 IVF983041:IVF983043 JFB983041:JFB983043 JOX983041:JOX983043 JYT983041:JYT983043 KIP983041:KIP983043 KSL983041:KSL983043 LCH983041:LCH983043 LMD983041:LMD983043 LVZ983041:LVZ983043 MFV983041:MFV983043 MPR983041:MPR983043 MZN983041:MZN983043 NJJ983041:NJJ983043 NTF983041:NTF983043 ODB983041:ODB983043 OMX983041:OMX983043 OWT983041:OWT983043 PGP983041:PGP983043 PQL983041:PQL983043 QAH983041:QAH983043 QKD983041:QKD983043 QTZ983041:QTZ983043 RDV983041:RDV983043 RNR983041:RNR983043 RXN983041:RXN983043 SHJ983041:SHJ983043 SRF983041:SRF983043 TBB983041:TBB983043 TKX983041:TKX983043 TUT983041:TUT983043 UEP983041:UEP983043 UOL983041:UOL983043 UYH983041:UYH983043 VID983041:VID983043 VRZ983041:VRZ983043 WBV983041:WBV983043 WLR983041:WLR983043 WVN983041:WVN983043 WVN983047:WVN983182 JB7:JB142 SX7:SX142 ACT7:ACT142 AMP7:AMP142 AWL7:AWL142 BGH7:BGH142 BQD7:BQD142 BZZ7:BZZ142 CJV7:CJV142 CTR7:CTR142 DDN7:DDN142 DNJ7:DNJ142 DXF7:DXF142 EHB7:EHB142 EQX7:EQX142 FAT7:FAT142 FKP7:FKP142 FUL7:FUL142 GEH7:GEH142 GOD7:GOD142 GXZ7:GXZ142 HHV7:HHV142 HRR7:HRR142 IBN7:IBN142 ILJ7:ILJ142 IVF7:IVF142 JFB7:JFB142 JOX7:JOX142 JYT7:JYT142 KIP7:KIP142 KSL7:KSL142 LCH7:LCH142 LMD7:LMD142 LVZ7:LVZ142 MFV7:MFV142 MPR7:MPR142 MZN7:MZN142 NJJ7:NJJ142 NTF7:NTF142 ODB7:ODB142 OMX7:OMX142 OWT7:OWT142 PGP7:PGP142 PQL7:PQL142 QAH7:QAH142 QKD7:QKD142 QTZ7:QTZ142 RDV7:RDV142 RNR7:RNR142 RXN7:RXN142 SHJ7:SHJ142 SRF7:SRF142 TBB7:TBB142 TKX7:TKX142 TUT7:TUT142 UEP7:UEP142 UOL7:UOL142 UYH7:UYH142 VID7:VID142 VRZ7:VRZ142 WBV7:WBV142 WLR7:WLR142 WVN7:WVN142 F65543:F65678 JB65543:JB65678 SX65543:SX65678 ACT65543:ACT65678 AMP65543:AMP65678 AWL65543:AWL65678 BGH65543:BGH65678 BQD65543:BQD65678 BZZ65543:BZZ65678 CJV65543:CJV65678 CTR65543:CTR65678 DDN65543:DDN65678 DNJ65543:DNJ65678 DXF65543:DXF65678 EHB65543:EHB65678 EQX65543:EQX65678 FAT65543:FAT65678 FKP65543:FKP65678 FUL65543:FUL65678 GEH65543:GEH65678 GOD65543:GOD65678 GXZ65543:GXZ65678 HHV65543:HHV65678 HRR65543:HRR65678 IBN65543:IBN65678 ILJ65543:ILJ65678 IVF65543:IVF65678 JFB65543:JFB65678 JOX65543:JOX65678 JYT65543:JYT65678 KIP65543:KIP65678 KSL65543:KSL65678 LCH65543:LCH65678 LMD65543:LMD65678 LVZ65543:LVZ65678 MFV65543:MFV65678 MPR65543:MPR65678 MZN65543:MZN65678 NJJ65543:NJJ65678 NTF65543:NTF65678 ODB65543:ODB65678 OMX65543:OMX65678 OWT65543:OWT65678 PGP65543:PGP65678 PQL65543:PQL65678 QAH65543:QAH65678 QKD65543:QKD65678 QTZ65543:QTZ65678 RDV65543:RDV65678 RNR65543:RNR65678 RXN65543:RXN65678 SHJ65543:SHJ65678 SRF65543:SRF65678 TBB65543:TBB65678 TKX65543:TKX65678 TUT65543:TUT65678 UEP65543:UEP65678 UOL65543:UOL65678 UYH65543:UYH65678 VID65543:VID65678 VRZ65543:VRZ65678 WBV65543:WBV65678 WLR65543:WLR65678 WVN65543:WVN65678 F131079:F131214 JB131079:JB131214 SX131079:SX131214 ACT131079:ACT131214 AMP131079:AMP131214 AWL131079:AWL131214 BGH131079:BGH131214 BQD131079:BQD131214 BZZ131079:BZZ131214 CJV131079:CJV131214 CTR131079:CTR131214 DDN131079:DDN131214 DNJ131079:DNJ131214 DXF131079:DXF131214 EHB131079:EHB131214 EQX131079:EQX131214 FAT131079:FAT131214 FKP131079:FKP131214 FUL131079:FUL131214 GEH131079:GEH131214 GOD131079:GOD131214 GXZ131079:GXZ131214 HHV131079:HHV131214 HRR131079:HRR131214 IBN131079:IBN131214 ILJ131079:ILJ131214 IVF131079:IVF131214 JFB131079:JFB131214 JOX131079:JOX131214 JYT131079:JYT131214 KIP131079:KIP131214 KSL131079:KSL131214 LCH131079:LCH131214 LMD131079:LMD131214 LVZ131079:LVZ131214 MFV131079:MFV131214 MPR131079:MPR131214 MZN131079:MZN131214 NJJ131079:NJJ131214 NTF131079:NTF131214 ODB131079:ODB131214 OMX131079:OMX131214 OWT131079:OWT131214 PGP131079:PGP131214 PQL131079:PQL131214 QAH131079:QAH131214 QKD131079:QKD131214 QTZ131079:QTZ131214 RDV131079:RDV131214 RNR131079:RNR131214 RXN131079:RXN131214 SHJ131079:SHJ131214 SRF131079:SRF131214 TBB131079:TBB131214 TKX131079:TKX131214 TUT131079:TUT131214 UEP131079:UEP131214 UOL131079:UOL131214 UYH131079:UYH131214 VID131079:VID131214 VRZ131079:VRZ131214 WBV131079:WBV131214 WLR131079:WLR131214 WVN131079:WVN131214 F196615:F196750 JB196615:JB196750 SX196615:SX196750 ACT196615:ACT196750 AMP196615:AMP196750 AWL196615:AWL196750 BGH196615:BGH196750 BQD196615:BQD196750 BZZ196615:BZZ196750 CJV196615:CJV196750 CTR196615:CTR196750 DDN196615:DDN196750 DNJ196615:DNJ196750 DXF196615:DXF196750 EHB196615:EHB196750 EQX196615:EQX196750 FAT196615:FAT196750 FKP196615:FKP196750 FUL196615:FUL196750 GEH196615:GEH196750 GOD196615:GOD196750 GXZ196615:GXZ196750 HHV196615:HHV196750 HRR196615:HRR196750 IBN196615:IBN196750 ILJ196615:ILJ196750 IVF196615:IVF196750 JFB196615:JFB196750 JOX196615:JOX196750 JYT196615:JYT196750 KIP196615:KIP196750 KSL196615:KSL196750 LCH196615:LCH196750 LMD196615:LMD196750 LVZ196615:LVZ196750 MFV196615:MFV196750 MPR196615:MPR196750 MZN196615:MZN196750 NJJ196615:NJJ196750 NTF196615:NTF196750 ODB196615:ODB196750 OMX196615:OMX196750 OWT196615:OWT196750 PGP196615:PGP196750 PQL196615:PQL196750 QAH196615:QAH196750 QKD196615:QKD196750 QTZ196615:QTZ196750 RDV196615:RDV196750 RNR196615:RNR196750 RXN196615:RXN196750 SHJ196615:SHJ196750 SRF196615:SRF196750 TBB196615:TBB196750 TKX196615:TKX196750 TUT196615:TUT196750 UEP196615:UEP196750 UOL196615:UOL196750 UYH196615:UYH196750 VID196615:VID196750 VRZ196615:VRZ196750 WBV196615:WBV196750 WLR196615:WLR196750 WVN196615:WVN196750 F262151:F262286 JB262151:JB262286 SX262151:SX262286 ACT262151:ACT262286 AMP262151:AMP262286 AWL262151:AWL262286 BGH262151:BGH262286 BQD262151:BQD262286 BZZ262151:BZZ262286 CJV262151:CJV262286 CTR262151:CTR262286 DDN262151:DDN262286 DNJ262151:DNJ262286 DXF262151:DXF262286 EHB262151:EHB262286 EQX262151:EQX262286 FAT262151:FAT262286 FKP262151:FKP262286 FUL262151:FUL262286 GEH262151:GEH262286 GOD262151:GOD262286 GXZ262151:GXZ262286 HHV262151:HHV262286 HRR262151:HRR262286 IBN262151:IBN262286 ILJ262151:ILJ262286 IVF262151:IVF262286 JFB262151:JFB262286 JOX262151:JOX262286 JYT262151:JYT262286 KIP262151:KIP262286 KSL262151:KSL262286 LCH262151:LCH262286 LMD262151:LMD262286 LVZ262151:LVZ262286 MFV262151:MFV262286 MPR262151:MPR262286 MZN262151:MZN262286 NJJ262151:NJJ262286 NTF262151:NTF262286 ODB262151:ODB262286 OMX262151:OMX262286 OWT262151:OWT262286 PGP262151:PGP262286 PQL262151:PQL262286 QAH262151:QAH262286 QKD262151:QKD262286 QTZ262151:QTZ262286 RDV262151:RDV262286 RNR262151:RNR262286 RXN262151:RXN262286 SHJ262151:SHJ262286 SRF262151:SRF262286 TBB262151:TBB262286 TKX262151:TKX262286 TUT262151:TUT262286 UEP262151:UEP262286 UOL262151:UOL262286 UYH262151:UYH262286 VID262151:VID262286 VRZ262151:VRZ262286 WBV262151:WBV262286 WLR262151:WLR262286 WVN262151:WVN262286 F327687:F327822 JB327687:JB327822 SX327687:SX327822 ACT327687:ACT327822 AMP327687:AMP327822 AWL327687:AWL327822 BGH327687:BGH327822 BQD327687:BQD327822 BZZ327687:BZZ327822 CJV327687:CJV327822 CTR327687:CTR327822 DDN327687:DDN327822 DNJ327687:DNJ327822 DXF327687:DXF327822 EHB327687:EHB327822 EQX327687:EQX327822 FAT327687:FAT327822 FKP327687:FKP327822 FUL327687:FUL327822 GEH327687:GEH327822 GOD327687:GOD327822 GXZ327687:GXZ327822 HHV327687:HHV327822 HRR327687:HRR327822 IBN327687:IBN327822 ILJ327687:ILJ327822 IVF327687:IVF327822 JFB327687:JFB327822 JOX327687:JOX327822 JYT327687:JYT327822 KIP327687:KIP327822 KSL327687:KSL327822 LCH327687:LCH327822 LMD327687:LMD327822 LVZ327687:LVZ327822 MFV327687:MFV327822 MPR327687:MPR327822 MZN327687:MZN327822 NJJ327687:NJJ327822 NTF327687:NTF327822 ODB327687:ODB327822 OMX327687:OMX327822 OWT327687:OWT327822 PGP327687:PGP327822 PQL327687:PQL327822 QAH327687:QAH327822 QKD327687:QKD327822 QTZ327687:QTZ327822 RDV327687:RDV327822 RNR327687:RNR327822 RXN327687:RXN327822 SHJ327687:SHJ327822 SRF327687:SRF327822 TBB327687:TBB327822 TKX327687:TKX327822 TUT327687:TUT327822 UEP327687:UEP327822 UOL327687:UOL327822 UYH327687:UYH327822 VID327687:VID327822 VRZ327687:VRZ327822 WBV327687:WBV327822 WLR327687:WLR327822 WVN327687:WVN327822 F393223:F393358 JB393223:JB393358 SX393223:SX393358 ACT393223:ACT393358 AMP393223:AMP393358 AWL393223:AWL393358 BGH393223:BGH393358 BQD393223:BQD393358 BZZ393223:BZZ393358 CJV393223:CJV393358 CTR393223:CTR393358 DDN393223:DDN393358 DNJ393223:DNJ393358 DXF393223:DXF393358 EHB393223:EHB393358 EQX393223:EQX393358 FAT393223:FAT393358 FKP393223:FKP393358 FUL393223:FUL393358 GEH393223:GEH393358 GOD393223:GOD393358 GXZ393223:GXZ393358 HHV393223:HHV393358 HRR393223:HRR393358 IBN393223:IBN393358 ILJ393223:ILJ393358 IVF393223:IVF393358 JFB393223:JFB393358 JOX393223:JOX393358 JYT393223:JYT393358 KIP393223:KIP393358 KSL393223:KSL393358 LCH393223:LCH393358 LMD393223:LMD393358 LVZ393223:LVZ393358 MFV393223:MFV393358 MPR393223:MPR393358 MZN393223:MZN393358 NJJ393223:NJJ393358 NTF393223:NTF393358 ODB393223:ODB393358 OMX393223:OMX393358 OWT393223:OWT393358 PGP393223:PGP393358 PQL393223:PQL393358 QAH393223:QAH393358 QKD393223:QKD393358 QTZ393223:QTZ393358 RDV393223:RDV393358 RNR393223:RNR393358 RXN393223:RXN393358 SHJ393223:SHJ393358 SRF393223:SRF393358 TBB393223:TBB393358 TKX393223:TKX393358 TUT393223:TUT393358 UEP393223:UEP393358 UOL393223:UOL393358 UYH393223:UYH393358 VID393223:VID393358 VRZ393223:VRZ393358 WBV393223:WBV393358 WLR393223:WLR393358 WVN393223:WVN393358 F458759:F458894 JB458759:JB458894 SX458759:SX458894 ACT458759:ACT458894 AMP458759:AMP458894 AWL458759:AWL458894 BGH458759:BGH458894 BQD458759:BQD458894 BZZ458759:BZZ458894 CJV458759:CJV458894 CTR458759:CTR458894 DDN458759:DDN458894 DNJ458759:DNJ458894 DXF458759:DXF458894 EHB458759:EHB458894 EQX458759:EQX458894 FAT458759:FAT458894 FKP458759:FKP458894 FUL458759:FUL458894 GEH458759:GEH458894 GOD458759:GOD458894 GXZ458759:GXZ458894 HHV458759:HHV458894 HRR458759:HRR458894 IBN458759:IBN458894 ILJ458759:ILJ458894 IVF458759:IVF458894 JFB458759:JFB458894 JOX458759:JOX458894 JYT458759:JYT458894 KIP458759:KIP458894 KSL458759:KSL458894 LCH458759:LCH458894 LMD458759:LMD458894 LVZ458759:LVZ458894 MFV458759:MFV458894 MPR458759:MPR458894 MZN458759:MZN458894 NJJ458759:NJJ458894 NTF458759:NTF458894 ODB458759:ODB458894 OMX458759:OMX458894 OWT458759:OWT458894 PGP458759:PGP458894 PQL458759:PQL458894 QAH458759:QAH458894 QKD458759:QKD458894 QTZ458759:QTZ458894 RDV458759:RDV458894 RNR458759:RNR458894 RXN458759:RXN458894 SHJ458759:SHJ458894 SRF458759:SRF458894 TBB458759:TBB458894 TKX458759:TKX458894 TUT458759:TUT458894 UEP458759:UEP458894 UOL458759:UOL458894 UYH458759:UYH458894 VID458759:VID458894 VRZ458759:VRZ458894 WBV458759:WBV458894 WLR458759:WLR458894 WVN458759:WVN458894 F524295:F524430 JB524295:JB524430 SX524295:SX524430 ACT524295:ACT524430 AMP524295:AMP524430 AWL524295:AWL524430 BGH524295:BGH524430 BQD524295:BQD524430 BZZ524295:BZZ524430 CJV524295:CJV524430 CTR524295:CTR524430 DDN524295:DDN524430 DNJ524295:DNJ524430 DXF524295:DXF524430 EHB524295:EHB524430 EQX524295:EQX524430 FAT524295:FAT524430 FKP524295:FKP524430 FUL524295:FUL524430 GEH524295:GEH524430 GOD524295:GOD524430 GXZ524295:GXZ524430 HHV524295:HHV524430 HRR524295:HRR524430 IBN524295:IBN524430 ILJ524295:ILJ524430 IVF524295:IVF524430 JFB524295:JFB524430 JOX524295:JOX524430 JYT524295:JYT524430 KIP524295:KIP524430 KSL524295:KSL524430 LCH524295:LCH524430 LMD524295:LMD524430 LVZ524295:LVZ524430 MFV524295:MFV524430 MPR524295:MPR524430 MZN524295:MZN524430 NJJ524295:NJJ524430 NTF524295:NTF524430 ODB524295:ODB524430 OMX524295:OMX524430 OWT524295:OWT524430 PGP524295:PGP524430 PQL524295:PQL524430 QAH524295:QAH524430 QKD524295:QKD524430 QTZ524295:QTZ524430 RDV524295:RDV524430 RNR524295:RNR524430 RXN524295:RXN524430 SHJ524295:SHJ524430 SRF524295:SRF524430 TBB524295:TBB524430 TKX524295:TKX524430 TUT524295:TUT524430 UEP524295:UEP524430 UOL524295:UOL524430 UYH524295:UYH524430 VID524295:VID524430 VRZ524295:VRZ524430 WBV524295:WBV524430 WLR524295:WLR524430 WVN524295:WVN524430 F589831:F589966 JB589831:JB589966 SX589831:SX589966 ACT589831:ACT589966 AMP589831:AMP589966 AWL589831:AWL589966 BGH589831:BGH589966 BQD589831:BQD589966 BZZ589831:BZZ589966 CJV589831:CJV589966 CTR589831:CTR589966 DDN589831:DDN589966 DNJ589831:DNJ589966 DXF589831:DXF589966 EHB589831:EHB589966 EQX589831:EQX589966 FAT589831:FAT589966 FKP589831:FKP589966 FUL589831:FUL589966 GEH589831:GEH589966 GOD589831:GOD589966 GXZ589831:GXZ589966 HHV589831:HHV589966 HRR589831:HRR589966 IBN589831:IBN589966 ILJ589831:ILJ589966 IVF589831:IVF589966 JFB589831:JFB589966 JOX589831:JOX589966 JYT589831:JYT589966 KIP589831:KIP589966 KSL589831:KSL589966 LCH589831:LCH589966 LMD589831:LMD589966 LVZ589831:LVZ589966 MFV589831:MFV589966 MPR589831:MPR589966 MZN589831:MZN589966 NJJ589831:NJJ589966 NTF589831:NTF589966 ODB589831:ODB589966 OMX589831:OMX589966 OWT589831:OWT589966 PGP589831:PGP589966 PQL589831:PQL589966 QAH589831:QAH589966 QKD589831:QKD589966 QTZ589831:QTZ589966 RDV589831:RDV589966 RNR589831:RNR589966 RXN589831:RXN589966 SHJ589831:SHJ589966 SRF589831:SRF589966 TBB589831:TBB589966 TKX589831:TKX589966 TUT589831:TUT589966 UEP589831:UEP589966 UOL589831:UOL589966 UYH589831:UYH589966 VID589831:VID589966 VRZ589831:VRZ589966 WBV589831:WBV589966 WLR589831:WLR589966 WVN589831:WVN589966 F655367:F655502 JB655367:JB655502 SX655367:SX655502 ACT655367:ACT655502 AMP655367:AMP655502 AWL655367:AWL655502 BGH655367:BGH655502 BQD655367:BQD655502 BZZ655367:BZZ655502 CJV655367:CJV655502 CTR655367:CTR655502 DDN655367:DDN655502 DNJ655367:DNJ655502 DXF655367:DXF655502 EHB655367:EHB655502 EQX655367:EQX655502 FAT655367:FAT655502 FKP655367:FKP655502 FUL655367:FUL655502 GEH655367:GEH655502 GOD655367:GOD655502 GXZ655367:GXZ655502 HHV655367:HHV655502 HRR655367:HRR655502 IBN655367:IBN655502 ILJ655367:ILJ655502 IVF655367:IVF655502 JFB655367:JFB655502 JOX655367:JOX655502 JYT655367:JYT655502 KIP655367:KIP655502 KSL655367:KSL655502 LCH655367:LCH655502 LMD655367:LMD655502 LVZ655367:LVZ655502 MFV655367:MFV655502 MPR655367:MPR655502 MZN655367:MZN655502 NJJ655367:NJJ655502 NTF655367:NTF655502 ODB655367:ODB655502 OMX655367:OMX655502 OWT655367:OWT655502 PGP655367:PGP655502 PQL655367:PQL655502 QAH655367:QAH655502 QKD655367:QKD655502 QTZ655367:QTZ655502 RDV655367:RDV655502 RNR655367:RNR655502 RXN655367:RXN655502 SHJ655367:SHJ655502 SRF655367:SRF655502 TBB655367:TBB655502 TKX655367:TKX655502 TUT655367:TUT655502 UEP655367:UEP655502 UOL655367:UOL655502 UYH655367:UYH655502 VID655367:VID655502 VRZ655367:VRZ655502 WBV655367:WBV655502 WLR655367:WLR655502 WVN655367:WVN655502 F720903:F721038 JB720903:JB721038 SX720903:SX721038 ACT720903:ACT721038 AMP720903:AMP721038 AWL720903:AWL721038 BGH720903:BGH721038 BQD720903:BQD721038 BZZ720903:BZZ721038 CJV720903:CJV721038 CTR720903:CTR721038 DDN720903:DDN721038 DNJ720903:DNJ721038 DXF720903:DXF721038 EHB720903:EHB721038 EQX720903:EQX721038 FAT720903:FAT721038 FKP720903:FKP721038 FUL720903:FUL721038 GEH720903:GEH721038 GOD720903:GOD721038 GXZ720903:GXZ721038 HHV720903:HHV721038 HRR720903:HRR721038 IBN720903:IBN721038 ILJ720903:ILJ721038 IVF720903:IVF721038 JFB720903:JFB721038 JOX720903:JOX721038 JYT720903:JYT721038 KIP720903:KIP721038 KSL720903:KSL721038 LCH720903:LCH721038 LMD720903:LMD721038 LVZ720903:LVZ721038 MFV720903:MFV721038 MPR720903:MPR721038 MZN720903:MZN721038 NJJ720903:NJJ721038 NTF720903:NTF721038 ODB720903:ODB721038 OMX720903:OMX721038 OWT720903:OWT721038 PGP720903:PGP721038 PQL720903:PQL721038 QAH720903:QAH721038 QKD720903:QKD721038 QTZ720903:QTZ721038 RDV720903:RDV721038 RNR720903:RNR721038 RXN720903:RXN721038 SHJ720903:SHJ721038 SRF720903:SRF721038 TBB720903:TBB721038 TKX720903:TKX721038 TUT720903:TUT721038 UEP720903:UEP721038 UOL720903:UOL721038 UYH720903:UYH721038 VID720903:VID721038 VRZ720903:VRZ721038 WBV720903:WBV721038 WLR720903:WLR721038 WVN720903:WVN721038 F786439:F786574 JB786439:JB786574 SX786439:SX786574 ACT786439:ACT786574 AMP786439:AMP786574 AWL786439:AWL786574 BGH786439:BGH786574 BQD786439:BQD786574 BZZ786439:BZZ786574 CJV786439:CJV786574 CTR786439:CTR786574 DDN786439:DDN786574 DNJ786439:DNJ786574 DXF786439:DXF786574 EHB786439:EHB786574 EQX786439:EQX786574 FAT786439:FAT786574 FKP786439:FKP786574 FUL786439:FUL786574 GEH786439:GEH786574 GOD786439:GOD786574 GXZ786439:GXZ786574 HHV786439:HHV786574 HRR786439:HRR786574 IBN786439:IBN786574 ILJ786439:ILJ786574 IVF786439:IVF786574 JFB786439:JFB786574 JOX786439:JOX786574 JYT786439:JYT786574 KIP786439:KIP786574 KSL786439:KSL786574 LCH786439:LCH786574 LMD786439:LMD786574 LVZ786439:LVZ786574 MFV786439:MFV786574 MPR786439:MPR786574 MZN786439:MZN786574 NJJ786439:NJJ786574 NTF786439:NTF786574 ODB786439:ODB786574 OMX786439:OMX786574 OWT786439:OWT786574 PGP786439:PGP786574 PQL786439:PQL786574 QAH786439:QAH786574 QKD786439:QKD786574 QTZ786439:QTZ786574 RDV786439:RDV786574 RNR786439:RNR786574 RXN786439:RXN786574 SHJ786439:SHJ786574 SRF786439:SRF786574 TBB786439:TBB786574 TKX786439:TKX786574 TUT786439:TUT786574 UEP786439:UEP786574 UOL786439:UOL786574 UYH786439:UYH786574 VID786439:VID786574 VRZ786439:VRZ786574 WBV786439:WBV786574 WLR786439:WLR786574 WVN786439:WVN786574 F851975:F852110 JB851975:JB852110 SX851975:SX852110 ACT851975:ACT852110 AMP851975:AMP852110 AWL851975:AWL852110 BGH851975:BGH852110 BQD851975:BQD852110 BZZ851975:BZZ852110 CJV851975:CJV852110 CTR851975:CTR852110 DDN851975:DDN852110 DNJ851975:DNJ852110 DXF851975:DXF852110 EHB851975:EHB852110 EQX851975:EQX852110 FAT851975:FAT852110 FKP851975:FKP852110 FUL851975:FUL852110 GEH851975:GEH852110 GOD851975:GOD852110 GXZ851975:GXZ852110 HHV851975:HHV852110 HRR851975:HRR852110 IBN851975:IBN852110 ILJ851975:ILJ852110 IVF851975:IVF852110 JFB851975:JFB852110 JOX851975:JOX852110 JYT851975:JYT852110 KIP851975:KIP852110 KSL851975:KSL852110 LCH851975:LCH852110 LMD851975:LMD852110 LVZ851975:LVZ852110 MFV851975:MFV852110 MPR851975:MPR852110 MZN851975:MZN852110 NJJ851975:NJJ852110 NTF851975:NTF852110 ODB851975:ODB852110 OMX851975:OMX852110 OWT851975:OWT852110 PGP851975:PGP852110 PQL851975:PQL852110 QAH851975:QAH852110 QKD851975:QKD852110 QTZ851975:QTZ852110 RDV851975:RDV852110 RNR851975:RNR852110 RXN851975:RXN852110 SHJ851975:SHJ852110 SRF851975:SRF852110 TBB851975:TBB852110 TKX851975:TKX852110 TUT851975:TUT852110 UEP851975:UEP852110 UOL851975:UOL852110 UYH851975:UYH852110 VID851975:VID852110 VRZ851975:VRZ852110 WBV851975:WBV852110 WLR851975:WLR852110 WVN851975:WVN852110 F917511:F917646 JB917511:JB917646 SX917511:SX917646 ACT917511:ACT917646 AMP917511:AMP917646 AWL917511:AWL917646 BGH917511:BGH917646 BQD917511:BQD917646 BZZ917511:BZZ917646 CJV917511:CJV917646 CTR917511:CTR917646 DDN917511:DDN917646 DNJ917511:DNJ917646 DXF917511:DXF917646 EHB917511:EHB917646 EQX917511:EQX917646 FAT917511:FAT917646 FKP917511:FKP917646 FUL917511:FUL917646 GEH917511:GEH917646 GOD917511:GOD917646 GXZ917511:GXZ917646 HHV917511:HHV917646 HRR917511:HRR917646 IBN917511:IBN917646 ILJ917511:ILJ917646 IVF917511:IVF917646 JFB917511:JFB917646 JOX917511:JOX917646 JYT917511:JYT917646 KIP917511:KIP917646 KSL917511:KSL917646 LCH917511:LCH917646 LMD917511:LMD917646 LVZ917511:LVZ917646 MFV917511:MFV917646 MPR917511:MPR917646 MZN917511:MZN917646 NJJ917511:NJJ917646 NTF917511:NTF917646 ODB917511:ODB917646 OMX917511:OMX917646 OWT917511:OWT917646 PGP917511:PGP917646 PQL917511:PQL917646 QAH917511:QAH917646 QKD917511:QKD917646 QTZ917511:QTZ917646 RDV917511:RDV917646 RNR917511:RNR917646 RXN917511:RXN917646 SHJ917511:SHJ917646 SRF917511:SRF917646 TBB917511:TBB917646 TKX917511:TKX917646 TUT917511:TUT917646 UEP917511:UEP917646 UOL917511:UOL917646 UYH917511:UYH917646 VID917511:VID917646 VRZ917511:VRZ917646 WBV917511:WBV917646 WLR917511:WLR917646 WVN917511:WVN917646 F983047:F983182 JB983047:JB983182 SX983047:SX983182 ACT983047:ACT983182 AMP983047:AMP983182 AWL983047:AWL983182 BGH983047:BGH983182 BQD983047:BQD983182 BZZ983047:BZZ983182 CJV983047:CJV983182 CTR983047:CTR983182 DDN983047:DDN983182 DNJ983047:DNJ983182 DXF983047:DXF983182 EHB983047:EHB983182 EQX983047:EQX983182 FAT983047:FAT983182 FKP983047:FKP983182 FUL983047:FUL983182 GEH983047:GEH983182 GOD983047:GOD983182 GXZ983047:GXZ983182 HHV983047:HHV983182 HRR983047:HRR983182 IBN983047:IBN983182 ILJ983047:ILJ983182 IVF983047:IVF983182 JFB983047:JFB983182 JOX983047:JOX983182 JYT983047:JYT983182 KIP983047:KIP983182 KSL983047:KSL983182 LCH983047:LCH983182 LMD983047:LMD983182 LVZ983047:LVZ983182 MFV983047:MFV983182 MPR983047:MPR983182 MZN983047:MZN983182 NJJ983047:NJJ983182 NTF983047:NTF983182 ODB983047:ODB983182 OMX983047:OMX983182 OWT983047:OWT983182 PGP983047:PGP983182 PQL983047:PQL983182 QAH983047:QAH983182 QKD983047:QKD983182 QTZ983047:QTZ983182 RDV983047:RDV983182 RNR983047:RNR983182 RXN983047:RXN983182 SHJ983047:SHJ983182 SRF983047:SRF983182 TBB983047:TBB983182 TKX983047:TKX983182 TUT983047:TUT983182 UEP983047:UEP983182 UOL983047:UOL983182 UYH983047:UYH983182 VID983047:VID983182 VRZ983047:VRZ983182 WBV983047:WBV983182 WLR983047:WLR983182 F7:F28 F110:F142">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5"/>
  <sheetViews>
    <sheetView tabSelected="1" workbookViewId="0">
      <pane ySplit="8" topLeftCell="A90" activePane="bottomLeft" state="frozen"/>
      <selection pane="bottomLeft" activeCell="C63" sqref="C63"/>
    </sheetView>
  </sheetViews>
  <sheetFormatPr defaultRowHeight="12.75" x14ac:dyDescent="0.2"/>
  <cols>
    <col min="1" max="1" width="13.140625" style="30" customWidth="1"/>
    <col min="2" max="2" width="23" style="30" customWidth="1"/>
    <col min="3" max="3" width="29.28515625" style="30" customWidth="1"/>
    <col min="4" max="4" width="34.42578125" style="30" customWidth="1"/>
    <col min="5" max="5" width="19.28515625" style="30" customWidth="1"/>
    <col min="6" max="6" width="8.140625" style="30" customWidth="1"/>
    <col min="7" max="7" width="9.140625" style="102"/>
    <col min="8" max="8" width="20.140625" style="30" customWidth="1"/>
    <col min="9" max="9" width="9.42578125" style="101" customWidth="1"/>
    <col min="10" max="10" width="0" style="30" hidden="1" customWidth="1"/>
    <col min="11" max="256" width="9.140625" style="30"/>
    <col min="257" max="257" width="13.140625" style="30" customWidth="1"/>
    <col min="258" max="258" width="21.85546875" style="30" customWidth="1"/>
    <col min="259" max="259" width="29.28515625" style="30" customWidth="1"/>
    <col min="260" max="260" width="34.42578125" style="30" customWidth="1"/>
    <col min="261" max="261" width="19.28515625" style="30" customWidth="1"/>
    <col min="262" max="262" width="8.140625" style="30" customWidth="1"/>
    <col min="263" max="263" width="9.140625" style="30"/>
    <col min="264" max="264" width="20.140625" style="30" customWidth="1"/>
    <col min="265" max="265" width="9.42578125" style="30" customWidth="1"/>
    <col min="266" max="266" width="0" style="30" hidden="1" customWidth="1"/>
    <col min="267" max="512" width="9.140625" style="30"/>
    <col min="513" max="513" width="13.140625" style="30" customWidth="1"/>
    <col min="514" max="514" width="21.85546875" style="30" customWidth="1"/>
    <col min="515" max="515" width="29.28515625" style="30" customWidth="1"/>
    <col min="516" max="516" width="34.42578125" style="30" customWidth="1"/>
    <col min="517" max="517" width="19.28515625" style="30" customWidth="1"/>
    <col min="518" max="518" width="8.140625" style="30" customWidth="1"/>
    <col min="519" max="519" width="9.140625" style="30"/>
    <col min="520" max="520" width="20.140625" style="30" customWidth="1"/>
    <col min="521" max="521" width="9.42578125" style="30" customWidth="1"/>
    <col min="522" max="522" width="0" style="30" hidden="1" customWidth="1"/>
    <col min="523" max="768" width="9.140625" style="30"/>
    <col min="769" max="769" width="13.140625" style="30" customWidth="1"/>
    <col min="770" max="770" width="21.85546875" style="30" customWidth="1"/>
    <col min="771" max="771" width="29.28515625" style="30" customWidth="1"/>
    <col min="772" max="772" width="34.42578125" style="30" customWidth="1"/>
    <col min="773" max="773" width="19.28515625" style="30" customWidth="1"/>
    <col min="774" max="774" width="8.140625" style="30" customWidth="1"/>
    <col min="775" max="775" width="9.140625" style="30"/>
    <col min="776" max="776" width="20.140625" style="30" customWidth="1"/>
    <col min="777" max="777" width="9.42578125" style="30" customWidth="1"/>
    <col min="778" max="778" width="0" style="30" hidden="1" customWidth="1"/>
    <col min="779" max="1024" width="9.140625" style="30"/>
    <col min="1025" max="1025" width="13.140625" style="30" customWidth="1"/>
    <col min="1026" max="1026" width="21.85546875" style="30" customWidth="1"/>
    <col min="1027" max="1027" width="29.28515625" style="30" customWidth="1"/>
    <col min="1028" max="1028" width="34.42578125" style="30" customWidth="1"/>
    <col min="1029" max="1029" width="19.28515625" style="30" customWidth="1"/>
    <col min="1030" max="1030" width="8.140625" style="30" customWidth="1"/>
    <col min="1031" max="1031" width="9.140625" style="30"/>
    <col min="1032" max="1032" width="20.140625" style="30" customWidth="1"/>
    <col min="1033" max="1033" width="9.42578125" style="30" customWidth="1"/>
    <col min="1034" max="1034" width="0" style="30" hidden="1" customWidth="1"/>
    <col min="1035" max="1280" width="9.140625" style="30"/>
    <col min="1281" max="1281" width="13.140625" style="30" customWidth="1"/>
    <col min="1282" max="1282" width="21.85546875" style="30" customWidth="1"/>
    <col min="1283" max="1283" width="29.28515625" style="30" customWidth="1"/>
    <col min="1284" max="1284" width="34.42578125" style="30" customWidth="1"/>
    <col min="1285" max="1285" width="19.28515625" style="30" customWidth="1"/>
    <col min="1286" max="1286" width="8.140625" style="30" customWidth="1"/>
    <col min="1287" max="1287" width="9.140625" style="30"/>
    <col min="1288" max="1288" width="20.140625" style="30" customWidth="1"/>
    <col min="1289" max="1289" width="9.42578125" style="30" customWidth="1"/>
    <col min="1290" max="1290" width="0" style="30" hidden="1" customWidth="1"/>
    <col min="1291" max="1536" width="9.140625" style="30"/>
    <col min="1537" max="1537" width="13.140625" style="30" customWidth="1"/>
    <col min="1538" max="1538" width="21.85546875" style="30" customWidth="1"/>
    <col min="1539" max="1539" width="29.28515625" style="30" customWidth="1"/>
    <col min="1540" max="1540" width="34.42578125" style="30" customWidth="1"/>
    <col min="1541" max="1541" width="19.28515625" style="30" customWidth="1"/>
    <col min="1542" max="1542" width="8.140625" style="30" customWidth="1"/>
    <col min="1543" max="1543" width="9.140625" style="30"/>
    <col min="1544" max="1544" width="20.140625" style="30" customWidth="1"/>
    <col min="1545" max="1545" width="9.42578125" style="30" customWidth="1"/>
    <col min="1546" max="1546" width="0" style="30" hidden="1" customWidth="1"/>
    <col min="1547" max="1792" width="9.140625" style="30"/>
    <col min="1793" max="1793" width="13.140625" style="30" customWidth="1"/>
    <col min="1794" max="1794" width="21.85546875" style="30" customWidth="1"/>
    <col min="1795" max="1795" width="29.28515625" style="30" customWidth="1"/>
    <col min="1796" max="1796" width="34.42578125" style="30" customWidth="1"/>
    <col min="1797" max="1797" width="19.28515625" style="30" customWidth="1"/>
    <col min="1798" max="1798" width="8.140625" style="30" customWidth="1"/>
    <col min="1799" max="1799" width="9.140625" style="30"/>
    <col min="1800" max="1800" width="20.140625" style="30" customWidth="1"/>
    <col min="1801" max="1801" width="9.42578125" style="30" customWidth="1"/>
    <col min="1802" max="1802" width="0" style="30" hidden="1" customWidth="1"/>
    <col min="1803" max="2048" width="9.140625" style="30"/>
    <col min="2049" max="2049" width="13.140625" style="30" customWidth="1"/>
    <col min="2050" max="2050" width="21.85546875" style="30" customWidth="1"/>
    <col min="2051" max="2051" width="29.28515625" style="30" customWidth="1"/>
    <col min="2052" max="2052" width="34.42578125" style="30" customWidth="1"/>
    <col min="2053" max="2053" width="19.28515625" style="30" customWidth="1"/>
    <col min="2054" max="2054" width="8.140625" style="30" customWidth="1"/>
    <col min="2055" max="2055" width="9.140625" style="30"/>
    <col min="2056" max="2056" width="20.140625" style="30" customWidth="1"/>
    <col min="2057" max="2057" width="9.42578125" style="30" customWidth="1"/>
    <col min="2058" max="2058" width="0" style="30" hidden="1" customWidth="1"/>
    <col min="2059" max="2304" width="9.140625" style="30"/>
    <col min="2305" max="2305" width="13.140625" style="30" customWidth="1"/>
    <col min="2306" max="2306" width="21.85546875" style="30" customWidth="1"/>
    <col min="2307" max="2307" width="29.28515625" style="30" customWidth="1"/>
    <col min="2308" max="2308" width="34.42578125" style="30" customWidth="1"/>
    <col min="2309" max="2309" width="19.28515625" style="30" customWidth="1"/>
    <col min="2310" max="2310" width="8.140625" style="30" customWidth="1"/>
    <col min="2311" max="2311" width="9.140625" style="30"/>
    <col min="2312" max="2312" width="20.140625" style="30" customWidth="1"/>
    <col min="2313" max="2313" width="9.42578125" style="30" customWidth="1"/>
    <col min="2314" max="2314" width="0" style="30" hidden="1" customWidth="1"/>
    <col min="2315" max="2560" width="9.140625" style="30"/>
    <col min="2561" max="2561" width="13.140625" style="30" customWidth="1"/>
    <col min="2562" max="2562" width="21.85546875" style="30" customWidth="1"/>
    <col min="2563" max="2563" width="29.28515625" style="30" customWidth="1"/>
    <col min="2564" max="2564" width="34.42578125" style="30" customWidth="1"/>
    <col min="2565" max="2565" width="19.28515625" style="30" customWidth="1"/>
    <col min="2566" max="2566" width="8.140625" style="30" customWidth="1"/>
    <col min="2567" max="2567" width="9.140625" style="30"/>
    <col min="2568" max="2568" width="20.140625" style="30" customWidth="1"/>
    <col min="2569" max="2569" width="9.42578125" style="30" customWidth="1"/>
    <col min="2570" max="2570" width="0" style="30" hidden="1" customWidth="1"/>
    <col min="2571" max="2816" width="9.140625" style="30"/>
    <col min="2817" max="2817" width="13.140625" style="30" customWidth="1"/>
    <col min="2818" max="2818" width="21.85546875" style="30" customWidth="1"/>
    <col min="2819" max="2819" width="29.28515625" style="30" customWidth="1"/>
    <col min="2820" max="2820" width="34.42578125" style="30" customWidth="1"/>
    <col min="2821" max="2821" width="19.28515625" style="30" customWidth="1"/>
    <col min="2822" max="2822" width="8.140625" style="30" customWidth="1"/>
    <col min="2823" max="2823" width="9.140625" style="30"/>
    <col min="2824" max="2824" width="20.140625" style="30" customWidth="1"/>
    <col min="2825" max="2825" width="9.42578125" style="30" customWidth="1"/>
    <col min="2826" max="2826" width="0" style="30" hidden="1" customWidth="1"/>
    <col min="2827" max="3072" width="9.140625" style="30"/>
    <col min="3073" max="3073" width="13.140625" style="30" customWidth="1"/>
    <col min="3074" max="3074" width="21.85546875" style="30" customWidth="1"/>
    <col min="3075" max="3075" width="29.28515625" style="30" customWidth="1"/>
    <col min="3076" max="3076" width="34.42578125" style="30" customWidth="1"/>
    <col min="3077" max="3077" width="19.28515625" style="30" customWidth="1"/>
    <col min="3078" max="3078" width="8.140625" style="30" customWidth="1"/>
    <col min="3079" max="3079" width="9.140625" style="30"/>
    <col min="3080" max="3080" width="20.140625" style="30" customWidth="1"/>
    <col min="3081" max="3081" width="9.42578125" style="30" customWidth="1"/>
    <col min="3082" max="3082" width="0" style="30" hidden="1" customWidth="1"/>
    <col min="3083" max="3328" width="9.140625" style="30"/>
    <col min="3329" max="3329" width="13.140625" style="30" customWidth="1"/>
    <col min="3330" max="3330" width="21.85546875" style="30" customWidth="1"/>
    <col min="3331" max="3331" width="29.28515625" style="30" customWidth="1"/>
    <col min="3332" max="3332" width="34.42578125" style="30" customWidth="1"/>
    <col min="3333" max="3333" width="19.28515625" style="30" customWidth="1"/>
    <col min="3334" max="3334" width="8.140625" style="30" customWidth="1"/>
    <col min="3335" max="3335" width="9.140625" style="30"/>
    <col min="3336" max="3336" width="20.140625" style="30" customWidth="1"/>
    <col min="3337" max="3337" width="9.42578125" style="30" customWidth="1"/>
    <col min="3338" max="3338" width="0" style="30" hidden="1" customWidth="1"/>
    <col min="3339" max="3584" width="9.140625" style="30"/>
    <col min="3585" max="3585" width="13.140625" style="30" customWidth="1"/>
    <col min="3586" max="3586" width="21.85546875" style="30" customWidth="1"/>
    <col min="3587" max="3587" width="29.28515625" style="30" customWidth="1"/>
    <col min="3588" max="3588" width="34.42578125" style="30" customWidth="1"/>
    <col min="3589" max="3589" width="19.28515625" style="30" customWidth="1"/>
    <col min="3590" max="3590" width="8.140625" style="30" customWidth="1"/>
    <col min="3591" max="3591" width="9.140625" style="30"/>
    <col min="3592" max="3592" width="20.140625" style="30" customWidth="1"/>
    <col min="3593" max="3593" width="9.42578125" style="30" customWidth="1"/>
    <col min="3594" max="3594" width="0" style="30" hidden="1" customWidth="1"/>
    <col min="3595" max="3840" width="9.140625" style="30"/>
    <col min="3841" max="3841" width="13.140625" style="30" customWidth="1"/>
    <col min="3842" max="3842" width="21.85546875" style="30" customWidth="1"/>
    <col min="3843" max="3843" width="29.28515625" style="30" customWidth="1"/>
    <col min="3844" max="3844" width="34.42578125" style="30" customWidth="1"/>
    <col min="3845" max="3845" width="19.28515625" style="30" customWidth="1"/>
    <col min="3846" max="3846" width="8.140625" style="30" customWidth="1"/>
    <col min="3847" max="3847" width="9.140625" style="30"/>
    <col min="3848" max="3848" width="20.140625" style="30" customWidth="1"/>
    <col min="3849" max="3849" width="9.42578125" style="30" customWidth="1"/>
    <col min="3850" max="3850" width="0" style="30" hidden="1" customWidth="1"/>
    <col min="3851" max="4096" width="9.140625" style="30"/>
    <col min="4097" max="4097" width="13.140625" style="30" customWidth="1"/>
    <col min="4098" max="4098" width="21.85546875" style="30" customWidth="1"/>
    <col min="4099" max="4099" width="29.28515625" style="30" customWidth="1"/>
    <col min="4100" max="4100" width="34.42578125" style="30" customWidth="1"/>
    <col min="4101" max="4101" width="19.28515625" style="30" customWidth="1"/>
    <col min="4102" max="4102" width="8.140625" style="30" customWidth="1"/>
    <col min="4103" max="4103" width="9.140625" style="30"/>
    <col min="4104" max="4104" width="20.140625" style="30" customWidth="1"/>
    <col min="4105" max="4105" width="9.42578125" style="30" customWidth="1"/>
    <col min="4106" max="4106" width="0" style="30" hidden="1" customWidth="1"/>
    <col min="4107" max="4352" width="9.140625" style="30"/>
    <col min="4353" max="4353" width="13.140625" style="30" customWidth="1"/>
    <col min="4354" max="4354" width="21.85546875" style="30" customWidth="1"/>
    <col min="4355" max="4355" width="29.28515625" style="30" customWidth="1"/>
    <col min="4356" max="4356" width="34.42578125" style="30" customWidth="1"/>
    <col min="4357" max="4357" width="19.28515625" style="30" customWidth="1"/>
    <col min="4358" max="4358" width="8.140625" style="30" customWidth="1"/>
    <col min="4359" max="4359" width="9.140625" style="30"/>
    <col min="4360" max="4360" width="20.140625" style="30" customWidth="1"/>
    <col min="4361" max="4361" width="9.42578125" style="30" customWidth="1"/>
    <col min="4362" max="4362" width="0" style="30" hidden="1" customWidth="1"/>
    <col min="4363" max="4608" width="9.140625" style="30"/>
    <col min="4609" max="4609" width="13.140625" style="30" customWidth="1"/>
    <col min="4610" max="4610" width="21.85546875" style="30" customWidth="1"/>
    <col min="4611" max="4611" width="29.28515625" style="30" customWidth="1"/>
    <col min="4612" max="4612" width="34.42578125" style="30" customWidth="1"/>
    <col min="4613" max="4613" width="19.28515625" style="30" customWidth="1"/>
    <col min="4614" max="4614" width="8.140625" style="30" customWidth="1"/>
    <col min="4615" max="4615" width="9.140625" style="30"/>
    <col min="4616" max="4616" width="20.140625" style="30" customWidth="1"/>
    <col min="4617" max="4617" width="9.42578125" style="30" customWidth="1"/>
    <col min="4618" max="4618" width="0" style="30" hidden="1" customWidth="1"/>
    <col min="4619" max="4864" width="9.140625" style="30"/>
    <col min="4865" max="4865" width="13.140625" style="30" customWidth="1"/>
    <col min="4866" max="4866" width="21.85546875" style="30" customWidth="1"/>
    <col min="4867" max="4867" width="29.28515625" style="30" customWidth="1"/>
    <col min="4868" max="4868" width="34.42578125" style="30" customWidth="1"/>
    <col min="4869" max="4869" width="19.28515625" style="30" customWidth="1"/>
    <col min="4870" max="4870" width="8.140625" style="30" customWidth="1"/>
    <col min="4871" max="4871" width="9.140625" style="30"/>
    <col min="4872" max="4872" width="20.140625" style="30" customWidth="1"/>
    <col min="4873" max="4873" width="9.42578125" style="30" customWidth="1"/>
    <col min="4874" max="4874" width="0" style="30" hidden="1" customWidth="1"/>
    <col min="4875" max="5120" width="9.140625" style="30"/>
    <col min="5121" max="5121" width="13.140625" style="30" customWidth="1"/>
    <col min="5122" max="5122" width="21.85546875" style="30" customWidth="1"/>
    <col min="5123" max="5123" width="29.28515625" style="30" customWidth="1"/>
    <col min="5124" max="5124" width="34.42578125" style="30" customWidth="1"/>
    <col min="5125" max="5125" width="19.28515625" style="30" customWidth="1"/>
    <col min="5126" max="5126" width="8.140625" style="30" customWidth="1"/>
    <col min="5127" max="5127" width="9.140625" style="30"/>
    <col min="5128" max="5128" width="20.140625" style="30" customWidth="1"/>
    <col min="5129" max="5129" width="9.42578125" style="30" customWidth="1"/>
    <col min="5130" max="5130" width="0" style="30" hidden="1" customWidth="1"/>
    <col min="5131" max="5376" width="9.140625" style="30"/>
    <col min="5377" max="5377" width="13.140625" style="30" customWidth="1"/>
    <col min="5378" max="5378" width="21.85546875" style="30" customWidth="1"/>
    <col min="5379" max="5379" width="29.28515625" style="30" customWidth="1"/>
    <col min="5380" max="5380" width="34.42578125" style="30" customWidth="1"/>
    <col min="5381" max="5381" width="19.28515625" style="30" customWidth="1"/>
    <col min="5382" max="5382" width="8.140625" style="30" customWidth="1"/>
    <col min="5383" max="5383" width="9.140625" style="30"/>
    <col min="5384" max="5384" width="20.140625" style="30" customWidth="1"/>
    <col min="5385" max="5385" width="9.42578125" style="30" customWidth="1"/>
    <col min="5386" max="5386" width="0" style="30" hidden="1" customWidth="1"/>
    <col min="5387" max="5632" width="9.140625" style="30"/>
    <col min="5633" max="5633" width="13.140625" style="30" customWidth="1"/>
    <col min="5634" max="5634" width="21.85546875" style="30" customWidth="1"/>
    <col min="5635" max="5635" width="29.28515625" style="30" customWidth="1"/>
    <col min="5636" max="5636" width="34.42578125" style="30" customWidth="1"/>
    <col min="5637" max="5637" width="19.28515625" style="30" customWidth="1"/>
    <col min="5638" max="5638" width="8.140625" style="30" customWidth="1"/>
    <col min="5639" max="5639" width="9.140625" style="30"/>
    <col min="5640" max="5640" width="20.140625" style="30" customWidth="1"/>
    <col min="5641" max="5641" width="9.42578125" style="30" customWidth="1"/>
    <col min="5642" max="5642" width="0" style="30" hidden="1" customWidth="1"/>
    <col min="5643" max="5888" width="9.140625" style="30"/>
    <col min="5889" max="5889" width="13.140625" style="30" customWidth="1"/>
    <col min="5890" max="5890" width="21.85546875" style="30" customWidth="1"/>
    <col min="5891" max="5891" width="29.28515625" style="30" customWidth="1"/>
    <col min="5892" max="5892" width="34.42578125" style="30" customWidth="1"/>
    <col min="5893" max="5893" width="19.28515625" style="30" customWidth="1"/>
    <col min="5894" max="5894" width="8.140625" style="30" customWidth="1"/>
    <col min="5895" max="5895" width="9.140625" style="30"/>
    <col min="5896" max="5896" width="20.140625" style="30" customWidth="1"/>
    <col min="5897" max="5897" width="9.42578125" style="30" customWidth="1"/>
    <col min="5898" max="5898" width="0" style="30" hidden="1" customWidth="1"/>
    <col min="5899" max="6144" width="9.140625" style="30"/>
    <col min="6145" max="6145" width="13.140625" style="30" customWidth="1"/>
    <col min="6146" max="6146" width="21.85546875" style="30" customWidth="1"/>
    <col min="6147" max="6147" width="29.28515625" style="30" customWidth="1"/>
    <col min="6148" max="6148" width="34.42578125" style="30" customWidth="1"/>
    <col min="6149" max="6149" width="19.28515625" style="30" customWidth="1"/>
    <col min="6150" max="6150" width="8.140625" style="30" customWidth="1"/>
    <col min="6151" max="6151" width="9.140625" style="30"/>
    <col min="6152" max="6152" width="20.140625" style="30" customWidth="1"/>
    <col min="6153" max="6153" width="9.42578125" style="30" customWidth="1"/>
    <col min="6154" max="6154" width="0" style="30" hidden="1" customWidth="1"/>
    <col min="6155" max="6400" width="9.140625" style="30"/>
    <col min="6401" max="6401" width="13.140625" style="30" customWidth="1"/>
    <col min="6402" max="6402" width="21.85546875" style="30" customWidth="1"/>
    <col min="6403" max="6403" width="29.28515625" style="30" customWidth="1"/>
    <col min="6404" max="6404" width="34.42578125" style="30" customWidth="1"/>
    <col min="6405" max="6405" width="19.28515625" style="30" customWidth="1"/>
    <col min="6406" max="6406" width="8.140625" style="30" customWidth="1"/>
    <col min="6407" max="6407" width="9.140625" style="30"/>
    <col min="6408" max="6408" width="20.140625" style="30" customWidth="1"/>
    <col min="6409" max="6409" width="9.42578125" style="30" customWidth="1"/>
    <col min="6410" max="6410" width="0" style="30" hidden="1" customWidth="1"/>
    <col min="6411" max="6656" width="9.140625" style="30"/>
    <col min="6657" max="6657" width="13.140625" style="30" customWidth="1"/>
    <col min="6658" max="6658" width="21.85546875" style="30" customWidth="1"/>
    <col min="6659" max="6659" width="29.28515625" style="30" customWidth="1"/>
    <col min="6660" max="6660" width="34.42578125" style="30" customWidth="1"/>
    <col min="6661" max="6661" width="19.28515625" style="30" customWidth="1"/>
    <col min="6662" max="6662" width="8.140625" style="30" customWidth="1"/>
    <col min="6663" max="6663" width="9.140625" style="30"/>
    <col min="6664" max="6664" width="20.140625" style="30" customWidth="1"/>
    <col min="6665" max="6665" width="9.42578125" style="30" customWidth="1"/>
    <col min="6666" max="6666" width="0" style="30" hidden="1" customWidth="1"/>
    <col min="6667" max="6912" width="9.140625" style="30"/>
    <col min="6913" max="6913" width="13.140625" style="30" customWidth="1"/>
    <col min="6914" max="6914" width="21.85546875" style="30" customWidth="1"/>
    <col min="6915" max="6915" width="29.28515625" style="30" customWidth="1"/>
    <col min="6916" max="6916" width="34.42578125" style="30" customWidth="1"/>
    <col min="6917" max="6917" width="19.28515625" style="30" customWidth="1"/>
    <col min="6918" max="6918" width="8.140625" style="30" customWidth="1"/>
    <col min="6919" max="6919" width="9.140625" style="30"/>
    <col min="6920" max="6920" width="20.140625" style="30" customWidth="1"/>
    <col min="6921" max="6921" width="9.42578125" style="30" customWidth="1"/>
    <col min="6922" max="6922" width="0" style="30" hidden="1" customWidth="1"/>
    <col min="6923" max="7168" width="9.140625" style="30"/>
    <col min="7169" max="7169" width="13.140625" style="30" customWidth="1"/>
    <col min="7170" max="7170" width="21.85546875" style="30" customWidth="1"/>
    <col min="7171" max="7171" width="29.28515625" style="30" customWidth="1"/>
    <col min="7172" max="7172" width="34.42578125" style="30" customWidth="1"/>
    <col min="7173" max="7173" width="19.28515625" style="30" customWidth="1"/>
    <col min="7174" max="7174" width="8.140625" style="30" customWidth="1"/>
    <col min="7175" max="7175" width="9.140625" style="30"/>
    <col min="7176" max="7176" width="20.140625" style="30" customWidth="1"/>
    <col min="7177" max="7177" width="9.42578125" style="30" customWidth="1"/>
    <col min="7178" max="7178" width="0" style="30" hidden="1" customWidth="1"/>
    <col min="7179" max="7424" width="9.140625" style="30"/>
    <col min="7425" max="7425" width="13.140625" style="30" customWidth="1"/>
    <col min="7426" max="7426" width="21.85546875" style="30" customWidth="1"/>
    <col min="7427" max="7427" width="29.28515625" style="30" customWidth="1"/>
    <col min="7428" max="7428" width="34.42578125" style="30" customWidth="1"/>
    <col min="7429" max="7429" width="19.28515625" style="30" customWidth="1"/>
    <col min="7430" max="7430" width="8.140625" style="30" customWidth="1"/>
    <col min="7431" max="7431" width="9.140625" style="30"/>
    <col min="7432" max="7432" width="20.140625" style="30" customWidth="1"/>
    <col min="7433" max="7433" width="9.42578125" style="30" customWidth="1"/>
    <col min="7434" max="7434" width="0" style="30" hidden="1" customWidth="1"/>
    <col min="7435" max="7680" width="9.140625" style="30"/>
    <col min="7681" max="7681" width="13.140625" style="30" customWidth="1"/>
    <col min="7682" max="7682" width="21.85546875" style="30" customWidth="1"/>
    <col min="7683" max="7683" width="29.28515625" style="30" customWidth="1"/>
    <col min="7684" max="7684" width="34.42578125" style="30" customWidth="1"/>
    <col min="7685" max="7685" width="19.28515625" style="30" customWidth="1"/>
    <col min="7686" max="7686" width="8.140625" style="30" customWidth="1"/>
    <col min="7687" max="7687" width="9.140625" style="30"/>
    <col min="7688" max="7688" width="20.140625" style="30" customWidth="1"/>
    <col min="7689" max="7689" width="9.42578125" style="30" customWidth="1"/>
    <col min="7690" max="7690" width="0" style="30" hidden="1" customWidth="1"/>
    <col min="7691" max="7936" width="9.140625" style="30"/>
    <col min="7937" max="7937" width="13.140625" style="30" customWidth="1"/>
    <col min="7938" max="7938" width="21.85546875" style="30" customWidth="1"/>
    <col min="7939" max="7939" width="29.28515625" style="30" customWidth="1"/>
    <col min="7940" max="7940" width="34.42578125" style="30" customWidth="1"/>
    <col min="7941" max="7941" width="19.28515625" style="30" customWidth="1"/>
    <col min="7942" max="7942" width="8.140625" style="30" customWidth="1"/>
    <col min="7943" max="7943" width="9.140625" style="30"/>
    <col min="7944" max="7944" width="20.140625" style="30" customWidth="1"/>
    <col min="7945" max="7945" width="9.42578125" style="30" customWidth="1"/>
    <col min="7946" max="7946" width="0" style="30" hidden="1" customWidth="1"/>
    <col min="7947" max="8192" width="9.140625" style="30"/>
    <col min="8193" max="8193" width="13.140625" style="30" customWidth="1"/>
    <col min="8194" max="8194" width="21.85546875" style="30" customWidth="1"/>
    <col min="8195" max="8195" width="29.28515625" style="30" customWidth="1"/>
    <col min="8196" max="8196" width="34.42578125" style="30" customWidth="1"/>
    <col min="8197" max="8197" width="19.28515625" style="30" customWidth="1"/>
    <col min="8198" max="8198" width="8.140625" style="30" customWidth="1"/>
    <col min="8199" max="8199" width="9.140625" style="30"/>
    <col min="8200" max="8200" width="20.140625" style="30" customWidth="1"/>
    <col min="8201" max="8201" width="9.42578125" style="30" customWidth="1"/>
    <col min="8202" max="8202" width="0" style="30" hidden="1" customWidth="1"/>
    <col min="8203" max="8448" width="9.140625" style="30"/>
    <col min="8449" max="8449" width="13.140625" style="30" customWidth="1"/>
    <col min="8450" max="8450" width="21.85546875" style="30" customWidth="1"/>
    <col min="8451" max="8451" width="29.28515625" style="30" customWidth="1"/>
    <col min="8452" max="8452" width="34.42578125" style="30" customWidth="1"/>
    <col min="8453" max="8453" width="19.28515625" style="30" customWidth="1"/>
    <col min="8454" max="8454" width="8.140625" style="30" customWidth="1"/>
    <col min="8455" max="8455" width="9.140625" style="30"/>
    <col min="8456" max="8456" width="20.140625" style="30" customWidth="1"/>
    <col min="8457" max="8457" width="9.42578125" style="30" customWidth="1"/>
    <col min="8458" max="8458" width="0" style="30" hidden="1" customWidth="1"/>
    <col min="8459" max="8704" width="9.140625" style="30"/>
    <col min="8705" max="8705" width="13.140625" style="30" customWidth="1"/>
    <col min="8706" max="8706" width="21.85546875" style="30" customWidth="1"/>
    <col min="8707" max="8707" width="29.28515625" style="30" customWidth="1"/>
    <col min="8708" max="8708" width="34.42578125" style="30" customWidth="1"/>
    <col min="8709" max="8709" width="19.28515625" style="30" customWidth="1"/>
    <col min="8710" max="8710" width="8.140625" style="30" customWidth="1"/>
    <col min="8711" max="8711" width="9.140625" style="30"/>
    <col min="8712" max="8712" width="20.140625" style="30" customWidth="1"/>
    <col min="8713" max="8713" width="9.42578125" style="30" customWidth="1"/>
    <col min="8714" max="8714" width="0" style="30" hidden="1" customWidth="1"/>
    <col min="8715" max="8960" width="9.140625" style="30"/>
    <col min="8961" max="8961" width="13.140625" style="30" customWidth="1"/>
    <col min="8962" max="8962" width="21.85546875" style="30" customWidth="1"/>
    <col min="8963" max="8963" width="29.28515625" style="30" customWidth="1"/>
    <col min="8964" max="8964" width="34.42578125" style="30" customWidth="1"/>
    <col min="8965" max="8965" width="19.28515625" style="30" customWidth="1"/>
    <col min="8966" max="8966" width="8.140625" style="30" customWidth="1"/>
    <col min="8967" max="8967" width="9.140625" style="30"/>
    <col min="8968" max="8968" width="20.140625" style="30" customWidth="1"/>
    <col min="8969" max="8969" width="9.42578125" style="30" customWidth="1"/>
    <col min="8970" max="8970" width="0" style="30" hidden="1" customWidth="1"/>
    <col min="8971" max="9216" width="9.140625" style="30"/>
    <col min="9217" max="9217" width="13.140625" style="30" customWidth="1"/>
    <col min="9218" max="9218" width="21.85546875" style="30" customWidth="1"/>
    <col min="9219" max="9219" width="29.28515625" style="30" customWidth="1"/>
    <col min="9220" max="9220" width="34.42578125" style="30" customWidth="1"/>
    <col min="9221" max="9221" width="19.28515625" style="30" customWidth="1"/>
    <col min="9222" max="9222" width="8.140625" style="30" customWidth="1"/>
    <col min="9223" max="9223" width="9.140625" style="30"/>
    <col min="9224" max="9224" width="20.140625" style="30" customWidth="1"/>
    <col min="9225" max="9225" width="9.42578125" style="30" customWidth="1"/>
    <col min="9226" max="9226" width="0" style="30" hidden="1" customWidth="1"/>
    <col min="9227" max="9472" width="9.140625" style="30"/>
    <col min="9473" max="9473" width="13.140625" style="30" customWidth="1"/>
    <col min="9474" max="9474" width="21.85546875" style="30" customWidth="1"/>
    <col min="9475" max="9475" width="29.28515625" style="30" customWidth="1"/>
    <col min="9476" max="9476" width="34.42578125" style="30" customWidth="1"/>
    <col min="9477" max="9477" width="19.28515625" style="30" customWidth="1"/>
    <col min="9478" max="9478" width="8.140625" style="30" customWidth="1"/>
    <col min="9479" max="9479" width="9.140625" style="30"/>
    <col min="9480" max="9480" width="20.140625" style="30" customWidth="1"/>
    <col min="9481" max="9481" width="9.42578125" style="30" customWidth="1"/>
    <col min="9482" max="9482" width="0" style="30" hidden="1" customWidth="1"/>
    <col min="9483" max="9728" width="9.140625" style="30"/>
    <col min="9729" max="9729" width="13.140625" style="30" customWidth="1"/>
    <col min="9730" max="9730" width="21.85546875" style="30" customWidth="1"/>
    <col min="9731" max="9731" width="29.28515625" style="30" customWidth="1"/>
    <col min="9732" max="9732" width="34.42578125" style="30" customWidth="1"/>
    <col min="9733" max="9733" width="19.28515625" style="30" customWidth="1"/>
    <col min="9734" max="9734" width="8.140625" style="30" customWidth="1"/>
    <col min="9735" max="9735" width="9.140625" style="30"/>
    <col min="9736" max="9736" width="20.140625" style="30" customWidth="1"/>
    <col min="9737" max="9737" width="9.42578125" style="30" customWidth="1"/>
    <col min="9738" max="9738" width="0" style="30" hidden="1" customWidth="1"/>
    <col min="9739" max="9984" width="9.140625" style="30"/>
    <col min="9985" max="9985" width="13.140625" style="30" customWidth="1"/>
    <col min="9986" max="9986" width="21.85546875" style="30" customWidth="1"/>
    <col min="9987" max="9987" width="29.28515625" style="30" customWidth="1"/>
    <col min="9988" max="9988" width="34.42578125" style="30" customWidth="1"/>
    <col min="9989" max="9989" width="19.28515625" style="30" customWidth="1"/>
    <col min="9990" max="9990" width="8.140625" style="30" customWidth="1"/>
    <col min="9991" max="9991" width="9.140625" style="30"/>
    <col min="9992" max="9992" width="20.140625" style="30" customWidth="1"/>
    <col min="9993" max="9993" width="9.42578125" style="30" customWidth="1"/>
    <col min="9994" max="9994" width="0" style="30" hidden="1" customWidth="1"/>
    <col min="9995" max="10240" width="9.140625" style="30"/>
    <col min="10241" max="10241" width="13.140625" style="30" customWidth="1"/>
    <col min="10242" max="10242" width="21.85546875" style="30" customWidth="1"/>
    <col min="10243" max="10243" width="29.28515625" style="30" customWidth="1"/>
    <col min="10244" max="10244" width="34.42578125" style="30" customWidth="1"/>
    <col min="10245" max="10245" width="19.28515625" style="30" customWidth="1"/>
    <col min="10246" max="10246" width="8.140625" style="30" customWidth="1"/>
    <col min="10247" max="10247" width="9.140625" style="30"/>
    <col min="10248" max="10248" width="20.140625" style="30" customWidth="1"/>
    <col min="10249" max="10249" width="9.42578125" style="30" customWidth="1"/>
    <col min="10250" max="10250" width="0" style="30" hidden="1" customWidth="1"/>
    <col min="10251" max="10496" width="9.140625" style="30"/>
    <col min="10497" max="10497" width="13.140625" style="30" customWidth="1"/>
    <col min="10498" max="10498" width="21.85546875" style="30" customWidth="1"/>
    <col min="10499" max="10499" width="29.28515625" style="30" customWidth="1"/>
    <col min="10500" max="10500" width="34.42578125" style="30" customWidth="1"/>
    <col min="10501" max="10501" width="19.28515625" style="30" customWidth="1"/>
    <col min="10502" max="10502" width="8.140625" style="30" customWidth="1"/>
    <col min="10503" max="10503" width="9.140625" style="30"/>
    <col min="10504" max="10504" width="20.140625" style="30" customWidth="1"/>
    <col min="10505" max="10505" width="9.42578125" style="30" customWidth="1"/>
    <col min="10506" max="10506" width="0" style="30" hidden="1" customWidth="1"/>
    <col min="10507" max="10752" width="9.140625" style="30"/>
    <col min="10753" max="10753" width="13.140625" style="30" customWidth="1"/>
    <col min="10754" max="10754" width="21.85546875" style="30" customWidth="1"/>
    <col min="10755" max="10755" width="29.28515625" style="30" customWidth="1"/>
    <col min="10756" max="10756" width="34.42578125" style="30" customWidth="1"/>
    <col min="10757" max="10757" width="19.28515625" style="30" customWidth="1"/>
    <col min="10758" max="10758" width="8.140625" style="30" customWidth="1"/>
    <col min="10759" max="10759" width="9.140625" style="30"/>
    <col min="10760" max="10760" width="20.140625" style="30" customWidth="1"/>
    <col min="10761" max="10761" width="9.42578125" style="30" customWidth="1"/>
    <col min="10762" max="10762" width="0" style="30" hidden="1" customWidth="1"/>
    <col min="10763" max="11008" width="9.140625" style="30"/>
    <col min="11009" max="11009" width="13.140625" style="30" customWidth="1"/>
    <col min="11010" max="11010" width="21.85546875" style="30" customWidth="1"/>
    <col min="11011" max="11011" width="29.28515625" style="30" customWidth="1"/>
    <col min="11012" max="11012" width="34.42578125" style="30" customWidth="1"/>
    <col min="11013" max="11013" width="19.28515625" style="30" customWidth="1"/>
    <col min="11014" max="11014" width="8.140625" style="30" customWidth="1"/>
    <col min="11015" max="11015" width="9.140625" style="30"/>
    <col min="11016" max="11016" width="20.140625" style="30" customWidth="1"/>
    <col min="11017" max="11017" width="9.42578125" style="30" customWidth="1"/>
    <col min="11018" max="11018" width="0" style="30" hidden="1" customWidth="1"/>
    <col min="11019" max="11264" width="9.140625" style="30"/>
    <col min="11265" max="11265" width="13.140625" style="30" customWidth="1"/>
    <col min="11266" max="11266" width="21.85546875" style="30" customWidth="1"/>
    <col min="11267" max="11267" width="29.28515625" style="30" customWidth="1"/>
    <col min="11268" max="11268" width="34.42578125" style="30" customWidth="1"/>
    <col min="11269" max="11269" width="19.28515625" style="30" customWidth="1"/>
    <col min="11270" max="11270" width="8.140625" style="30" customWidth="1"/>
    <col min="11271" max="11271" width="9.140625" style="30"/>
    <col min="11272" max="11272" width="20.140625" style="30" customWidth="1"/>
    <col min="11273" max="11273" width="9.42578125" style="30" customWidth="1"/>
    <col min="11274" max="11274" width="0" style="30" hidden="1" customWidth="1"/>
    <col min="11275" max="11520" width="9.140625" style="30"/>
    <col min="11521" max="11521" width="13.140625" style="30" customWidth="1"/>
    <col min="11522" max="11522" width="21.85546875" style="30" customWidth="1"/>
    <col min="11523" max="11523" width="29.28515625" style="30" customWidth="1"/>
    <col min="11524" max="11524" width="34.42578125" style="30" customWidth="1"/>
    <col min="11525" max="11525" width="19.28515625" style="30" customWidth="1"/>
    <col min="11526" max="11526" width="8.140625" style="30" customWidth="1"/>
    <col min="11527" max="11527" width="9.140625" style="30"/>
    <col min="11528" max="11528" width="20.140625" style="30" customWidth="1"/>
    <col min="11529" max="11529" width="9.42578125" style="30" customWidth="1"/>
    <col min="11530" max="11530" width="0" style="30" hidden="1" customWidth="1"/>
    <col min="11531" max="11776" width="9.140625" style="30"/>
    <col min="11777" max="11777" width="13.140625" style="30" customWidth="1"/>
    <col min="11778" max="11778" width="21.85546875" style="30" customWidth="1"/>
    <col min="11779" max="11779" width="29.28515625" style="30" customWidth="1"/>
    <col min="11780" max="11780" width="34.42578125" style="30" customWidth="1"/>
    <col min="11781" max="11781" width="19.28515625" style="30" customWidth="1"/>
    <col min="11782" max="11782" width="8.140625" style="30" customWidth="1"/>
    <col min="11783" max="11783" width="9.140625" style="30"/>
    <col min="11784" max="11784" width="20.140625" style="30" customWidth="1"/>
    <col min="11785" max="11785" width="9.42578125" style="30" customWidth="1"/>
    <col min="11786" max="11786" width="0" style="30" hidden="1" customWidth="1"/>
    <col min="11787" max="12032" width="9.140625" style="30"/>
    <col min="12033" max="12033" width="13.140625" style="30" customWidth="1"/>
    <col min="12034" max="12034" width="21.85546875" style="30" customWidth="1"/>
    <col min="12035" max="12035" width="29.28515625" style="30" customWidth="1"/>
    <col min="12036" max="12036" width="34.42578125" style="30" customWidth="1"/>
    <col min="12037" max="12037" width="19.28515625" style="30" customWidth="1"/>
    <col min="12038" max="12038" width="8.140625" style="30" customWidth="1"/>
    <col min="12039" max="12039" width="9.140625" style="30"/>
    <col min="12040" max="12040" width="20.140625" style="30" customWidth="1"/>
    <col min="12041" max="12041" width="9.42578125" style="30" customWidth="1"/>
    <col min="12042" max="12042" width="0" style="30" hidden="1" customWidth="1"/>
    <col min="12043" max="12288" width="9.140625" style="30"/>
    <col min="12289" max="12289" width="13.140625" style="30" customWidth="1"/>
    <col min="12290" max="12290" width="21.85546875" style="30" customWidth="1"/>
    <col min="12291" max="12291" width="29.28515625" style="30" customWidth="1"/>
    <col min="12292" max="12292" width="34.42578125" style="30" customWidth="1"/>
    <col min="12293" max="12293" width="19.28515625" style="30" customWidth="1"/>
    <col min="12294" max="12294" width="8.140625" style="30" customWidth="1"/>
    <col min="12295" max="12295" width="9.140625" style="30"/>
    <col min="12296" max="12296" width="20.140625" style="30" customWidth="1"/>
    <col min="12297" max="12297" width="9.42578125" style="30" customWidth="1"/>
    <col min="12298" max="12298" width="0" style="30" hidden="1" customWidth="1"/>
    <col min="12299" max="12544" width="9.140625" style="30"/>
    <col min="12545" max="12545" width="13.140625" style="30" customWidth="1"/>
    <col min="12546" max="12546" width="21.85546875" style="30" customWidth="1"/>
    <col min="12547" max="12547" width="29.28515625" style="30" customWidth="1"/>
    <col min="12548" max="12548" width="34.42578125" style="30" customWidth="1"/>
    <col min="12549" max="12549" width="19.28515625" style="30" customWidth="1"/>
    <col min="12550" max="12550" width="8.140625" style="30" customWidth="1"/>
    <col min="12551" max="12551" width="9.140625" style="30"/>
    <col min="12552" max="12552" width="20.140625" style="30" customWidth="1"/>
    <col min="12553" max="12553" width="9.42578125" style="30" customWidth="1"/>
    <col min="12554" max="12554" width="0" style="30" hidden="1" customWidth="1"/>
    <col min="12555" max="12800" width="9.140625" style="30"/>
    <col min="12801" max="12801" width="13.140625" style="30" customWidth="1"/>
    <col min="12802" max="12802" width="21.85546875" style="30" customWidth="1"/>
    <col min="12803" max="12803" width="29.28515625" style="30" customWidth="1"/>
    <col min="12804" max="12804" width="34.42578125" style="30" customWidth="1"/>
    <col min="12805" max="12805" width="19.28515625" style="30" customWidth="1"/>
    <col min="12806" max="12806" width="8.140625" style="30" customWidth="1"/>
    <col min="12807" max="12807" width="9.140625" style="30"/>
    <col min="12808" max="12808" width="20.140625" style="30" customWidth="1"/>
    <col min="12809" max="12809" width="9.42578125" style="30" customWidth="1"/>
    <col min="12810" max="12810" width="0" style="30" hidden="1" customWidth="1"/>
    <col min="12811" max="13056" width="9.140625" style="30"/>
    <col min="13057" max="13057" width="13.140625" style="30" customWidth="1"/>
    <col min="13058" max="13058" width="21.85546875" style="30" customWidth="1"/>
    <col min="13059" max="13059" width="29.28515625" style="30" customWidth="1"/>
    <col min="13060" max="13060" width="34.42578125" style="30" customWidth="1"/>
    <col min="13061" max="13061" width="19.28515625" style="30" customWidth="1"/>
    <col min="13062" max="13062" width="8.140625" style="30" customWidth="1"/>
    <col min="13063" max="13063" width="9.140625" style="30"/>
    <col min="13064" max="13064" width="20.140625" style="30" customWidth="1"/>
    <col min="13065" max="13065" width="9.42578125" style="30" customWidth="1"/>
    <col min="13066" max="13066" width="0" style="30" hidden="1" customWidth="1"/>
    <col min="13067" max="13312" width="9.140625" style="30"/>
    <col min="13313" max="13313" width="13.140625" style="30" customWidth="1"/>
    <col min="13314" max="13314" width="21.85546875" style="30" customWidth="1"/>
    <col min="13315" max="13315" width="29.28515625" style="30" customWidth="1"/>
    <col min="13316" max="13316" width="34.42578125" style="30" customWidth="1"/>
    <col min="13317" max="13317" width="19.28515625" style="30" customWidth="1"/>
    <col min="13318" max="13318" width="8.140625" style="30" customWidth="1"/>
    <col min="13319" max="13319" width="9.140625" style="30"/>
    <col min="13320" max="13320" width="20.140625" style="30" customWidth="1"/>
    <col min="13321" max="13321" width="9.42578125" style="30" customWidth="1"/>
    <col min="13322" max="13322" width="0" style="30" hidden="1" customWidth="1"/>
    <col min="13323" max="13568" width="9.140625" style="30"/>
    <col min="13569" max="13569" width="13.140625" style="30" customWidth="1"/>
    <col min="13570" max="13570" width="21.85546875" style="30" customWidth="1"/>
    <col min="13571" max="13571" width="29.28515625" style="30" customWidth="1"/>
    <col min="13572" max="13572" width="34.42578125" style="30" customWidth="1"/>
    <col min="13573" max="13573" width="19.28515625" style="30" customWidth="1"/>
    <col min="13574" max="13574" width="8.140625" style="30" customWidth="1"/>
    <col min="13575" max="13575" width="9.140625" style="30"/>
    <col min="13576" max="13576" width="20.140625" style="30" customWidth="1"/>
    <col min="13577" max="13577" width="9.42578125" style="30" customWidth="1"/>
    <col min="13578" max="13578" width="0" style="30" hidden="1" customWidth="1"/>
    <col min="13579" max="13824" width="9.140625" style="30"/>
    <col min="13825" max="13825" width="13.140625" style="30" customWidth="1"/>
    <col min="13826" max="13826" width="21.85546875" style="30" customWidth="1"/>
    <col min="13827" max="13827" width="29.28515625" style="30" customWidth="1"/>
    <col min="13828" max="13828" width="34.42578125" style="30" customWidth="1"/>
    <col min="13829" max="13829" width="19.28515625" style="30" customWidth="1"/>
    <col min="13830" max="13830" width="8.140625" style="30" customWidth="1"/>
    <col min="13831" max="13831" width="9.140625" style="30"/>
    <col min="13832" max="13832" width="20.140625" style="30" customWidth="1"/>
    <col min="13833" max="13833" width="9.42578125" style="30" customWidth="1"/>
    <col min="13834" max="13834" width="0" style="30" hidden="1" customWidth="1"/>
    <col min="13835" max="14080" width="9.140625" style="30"/>
    <col min="14081" max="14081" width="13.140625" style="30" customWidth="1"/>
    <col min="14082" max="14082" width="21.85546875" style="30" customWidth="1"/>
    <col min="14083" max="14083" width="29.28515625" style="30" customWidth="1"/>
    <col min="14084" max="14084" width="34.42578125" style="30" customWidth="1"/>
    <col min="14085" max="14085" width="19.28515625" style="30" customWidth="1"/>
    <col min="14086" max="14086" width="8.140625" style="30" customWidth="1"/>
    <col min="14087" max="14087" width="9.140625" style="30"/>
    <col min="14088" max="14088" width="20.140625" style="30" customWidth="1"/>
    <col min="14089" max="14089" width="9.42578125" style="30" customWidth="1"/>
    <col min="14090" max="14090" width="0" style="30" hidden="1" customWidth="1"/>
    <col min="14091" max="14336" width="9.140625" style="30"/>
    <col min="14337" max="14337" width="13.140625" style="30" customWidth="1"/>
    <col min="14338" max="14338" width="21.85546875" style="30" customWidth="1"/>
    <col min="14339" max="14339" width="29.28515625" style="30" customWidth="1"/>
    <col min="14340" max="14340" width="34.42578125" style="30" customWidth="1"/>
    <col min="14341" max="14341" width="19.28515625" style="30" customWidth="1"/>
    <col min="14342" max="14342" width="8.140625" style="30" customWidth="1"/>
    <col min="14343" max="14343" width="9.140625" style="30"/>
    <col min="14344" max="14344" width="20.140625" style="30" customWidth="1"/>
    <col min="14345" max="14345" width="9.42578125" style="30" customWidth="1"/>
    <col min="14346" max="14346" width="0" style="30" hidden="1" customWidth="1"/>
    <col min="14347" max="14592" width="9.140625" style="30"/>
    <col min="14593" max="14593" width="13.140625" style="30" customWidth="1"/>
    <col min="14594" max="14594" width="21.85546875" style="30" customWidth="1"/>
    <col min="14595" max="14595" width="29.28515625" style="30" customWidth="1"/>
    <col min="14596" max="14596" width="34.42578125" style="30" customWidth="1"/>
    <col min="14597" max="14597" width="19.28515625" style="30" customWidth="1"/>
    <col min="14598" max="14598" width="8.140625" style="30" customWidth="1"/>
    <col min="14599" max="14599" width="9.140625" style="30"/>
    <col min="14600" max="14600" width="20.140625" style="30" customWidth="1"/>
    <col min="14601" max="14601" width="9.42578125" style="30" customWidth="1"/>
    <col min="14602" max="14602" width="0" style="30" hidden="1" customWidth="1"/>
    <col min="14603" max="14848" width="9.140625" style="30"/>
    <col min="14849" max="14849" width="13.140625" style="30" customWidth="1"/>
    <col min="14850" max="14850" width="21.85546875" style="30" customWidth="1"/>
    <col min="14851" max="14851" width="29.28515625" style="30" customWidth="1"/>
    <col min="14852" max="14852" width="34.42578125" style="30" customWidth="1"/>
    <col min="14853" max="14853" width="19.28515625" style="30" customWidth="1"/>
    <col min="14854" max="14854" width="8.140625" style="30" customWidth="1"/>
    <col min="14855" max="14855" width="9.140625" style="30"/>
    <col min="14856" max="14856" width="20.140625" style="30" customWidth="1"/>
    <col min="14857" max="14857" width="9.42578125" style="30" customWidth="1"/>
    <col min="14858" max="14858" width="0" style="30" hidden="1" customWidth="1"/>
    <col min="14859" max="15104" width="9.140625" style="30"/>
    <col min="15105" max="15105" width="13.140625" style="30" customWidth="1"/>
    <col min="15106" max="15106" width="21.85546875" style="30" customWidth="1"/>
    <col min="15107" max="15107" width="29.28515625" style="30" customWidth="1"/>
    <col min="15108" max="15108" width="34.42578125" style="30" customWidth="1"/>
    <col min="15109" max="15109" width="19.28515625" style="30" customWidth="1"/>
    <col min="15110" max="15110" width="8.140625" style="30" customWidth="1"/>
    <col min="15111" max="15111" width="9.140625" style="30"/>
    <col min="15112" max="15112" width="20.140625" style="30" customWidth="1"/>
    <col min="15113" max="15113" width="9.42578125" style="30" customWidth="1"/>
    <col min="15114" max="15114" width="0" style="30" hidden="1" customWidth="1"/>
    <col min="15115" max="15360" width="9.140625" style="30"/>
    <col min="15361" max="15361" width="13.140625" style="30" customWidth="1"/>
    <col min="15362" max="15362" width="21.85546875" style="30" customWidth="1"/>
    <col min="15363" max="15363" width="29.28515625" style="30" customWidth="1"/>
    <col min="15364" max="15364" width="34.42578125" style="30" customWidth="1"/>
    <col min="15365" max="15365" width="19.28515625" style="30" customWidth="1"/>
    <col min="15366" max="15366" width="8.140625" style="30" customWidth="1"/>
    <col min="15367" max="15367" width="9.140625" style="30"/>
    <col min="15368" max="15368" width="20.140625" style="30" customWidth="1"/>
    <col min="15369" max="15369" width="9.42578125" style="30" customWidth="1"/>
    <col min="15370" max="15370" width="0" style="30" hidden="1" customWidth="1"/>
    <col min="15371" max="15616" width="9.140625" style="30"/>
    <col min="15617" max="15617" width="13.140625" style="30" customWidth="1"/>
    <col min="15618" max="15618" width="21.85546875" style="30" customWidth="1"/>
    <col min="15619" max="15619" width="29.28515625" style="30" customWidth="1"/>
    <col min="15620" max="15620" width="34.42578125" style="30" customWidth="1"/>
    <col min="15621" max="15621" width="19.28515625" style="30" customWidth="1"/>
    <col min="15622" max="15622" width="8.140625" style="30" customWidth="1"/>
    <col min="15623" max="15623" width="9.140625" style="30"/>
    <col min="15624" max="15624" width="20.140625" style="30" customWidth="1"/>
    <col min="15625" max="15625" width="9.42578125" style="30" customWidth="1"/>
    <col min="15626" max="15626" width="0" style="30" hidden="1" customWidth="1"/>
    <col min="15627" max="15872" width="9.140625" style="30"/>
    <col min="15873" max="15873" width="13.140625" style="30" customWidth="1"/>
    <col min="15874" max="15874" width="21.85546875" style="30" customWidth="1"/>
    <col min="15875" max="15875" width="29.28515625" style="30" customWidth="1"/>
    <col min="15876" max="15876" width="34.42578125" style="30" customWidth="1"/>
    <col min="15877" max="15877" width="19.28515625" style="30" customWidth="1"/>
    <col min="15878" max="15878" width="8.140625" style="30" customWidth="1"/>
    <col min="15879" max="15879" width="9.140625" style="30"/>
    <col min="15880" max="15880" width="20.140625" style="30" customWidth="1"/>
    <col min="15881" max="15881" width="9.42578125" style="30" customWidth="1"/>
    <col min="15882" max="15882" width="0" style="30" hidden="1" customWidth="1"/>
    <col min="15883" max="16128" width="9.140625" style="30"/>
    <col min="16129" max="16129" width="13.140625" style="30" customWidth="1"/>
    <col min="16130" max="16130" width="21.85546875" style="30" customWidth="1"/>
    <col min="16131" max="16131" width="29.28515625" style="30" customWidth="1"/>
    <col min="16132" max="16132" width="34.42578125" style="30" customWidth="1"/>
    <col min="16133" max="16133" width="19.28515625" style="30" customWidth="1"/>
    <col min="16134" max="16134" width="8.140625" style="30" customWidth="1"/>
    <col min="16135" max="16135" width="9.140625" style="30"/>
    <col min="16136" max="16136" width="20.140625" style="30" customWidth="1"/>
    <col min="16137" max="16137" width="9.42578125" style="30" customWidth="1"/>
    <col min="16138" max="16138" width="0" style="30" hidden="1" customWidth="1"/>
    <col min="16139" max="16384" width="9.140625" style="30"/>
  </cols>
  <sheetData>
    <row r="1" spans="1:11" s="67" customFormat="1" ht="13.5" thickBot="1" x14ac:dyDescent="0.25">
      <c r="A1" s="62"/>
      <c r="B1" s="63"/>
      <c r="C1" s="63"/>
      <c r="D1" s="63"/>
      <c r="E1" s="63"/>
      <c r="F1" s="64"/>
      <c r="G1" s="65"/>
      <c r="H1" s="41"/>
      <c r="I1" s="66"/>
    </row>
    <row r="2" spans="1:11" s="67" customFormat="1" ht="15" customHeight="1" x14ac:dyDescent="0.2">
      <c r="A2" s="68" t="s">
        <v>33</v>
      </c>
      <c r="B2" s="147" t="s">
        <v>118</v>
      </c>
      <c r="C2" s="147"/>
      <c r="D2" s="147"/>
      <c r="E2" s="147"/>
      <c r="F2" s="147"/>
      <c r="G2" s="69"/>
      <c r="H2" s="41"/>
      <c r="I2" s="66"/>
      <c r="J2" s="67" t="s">
        <v>34</v>
      </c>
    </row>
    <row r="3" spans="1:11" s="67" customFormat="1" ht="25.5" customHeight="1" x14ac:dyDescent="0.2">
      <c r="A3" s="70" t="s">
        <v>35</v>
      </c>
      <c r="B3" s="147" t="s">
        <v>36</v>
      </c>
      <c r="C3" s="147"/>
      <c r="D3" s="147"/>
      <c r="E3" s="147"/>
      <c r="F3" s="147"/>
      <c r="G3" s="69"/>
      <c r="H3" s="41"/>
      <c r="I3" s="66"/>
      <c r="J3" s="67" t="s">
        <v>37</v>
      </c>
    </row>
    <row r="4" spans="1:11" s="67" customFormat="1" ht="18" customHeight="1" x14ac:dyDescent="0.2">
      <c r="A4" s="68" t="s">
        <v>38</v>
      </c>
      <c r="B4" s="148"/>
      <c r="C4" s="148"/>
      <c r="D4" s="148"/>
      <c r="E4" s="148"/>
      <c r="F4" s="148"/>
      <c r="G4" s="69"/>
      <c r="H4" s="41"/>
      <c r="I4" s="66"/>
      <c r="J4" s="71"/>
    </row>
    <row r="5" spans="1:11" s="67" customFormat="1" ht="19.5" customHeight="1" x14ac:dyDescent="0.2">
      <c r="A5" s="72" t="s">
        <v>34</v>
      </c>
      <c r="B5" s="73" t="s">
        <v>37</v>
      </c>
      <c r="C5" s="73" t="s">
        <v>39</v>
      </c>
      <c r="D5" s="74" t="s">
        <v>40</v>
      </c>
      <c r="E5" s="149" t="s">
        <v>41</v>
      </c>
      <c r="F5" s="149"/>
      <c r="G5" s="75"/>
      <c r="H5" s="75"/>
      <c r="I5" s="76"/>
      <c r="J5" s="67" t="s">
        <v>42</v>
      </c>
    </row>
    <row r="6" spans="1:11" s="67" customFormat="1" ht="15" customHeight="1" thickBot="1" x14ac:dyDescent="0.25">
      <c r="A6" s="103">
        <f>COUNTIF(F97:F1005,"Pass")</f>
        <v>0</v>
      </c>
      <c r="B6" s="78">
        <f>COUNTIF(F97:F1005,"Fail")</f>
        <v>0</v>
      </c>
      <c r="C6" s="78">
        <f>E6-D6-B6-A6</f>
        <v>9</v>
      </c>
      <c r="D6" s="79">
        <f>COUNTIF(F$97:F$1005,"N/A")</f>
        <v>0</v>
      </c>
      <c r="E6" s="150">
        <f>COUNTA(A97:A1005)</f>
        <v>9</v>
      </c>
      <c r="F6" s="150"/>
      <c r="G6" s="75"/>
      <c r="H6" s="75"/>
      <c r="I6" s="76"/>
      <c r="J6" s="67" t="s">
        <v>40</v>
      </c>
    </row>
    <row r="7" spans="1:11" s="67" customFormat="1" ht="15" customHeight="1" x14ac:dyDescent="0.2">
      <c r="D7" s="80"/>
      <c r="E7" s="80"/>
      <c r="F7" s="80"/>
      <c r="G7" s="80"/>
      <c r="H7" s="80"/>
      <c r="I7" s="76"/>
    </row>
    <row r="8" spans="1:11" s="67" customFormat="1" ht="25.5" customHeight="1" x14ac:dyDescent="0.2">
      <c r="A8" s="81" t="s">
        <v>43</v>
      </c>
      <c r="B8" s="81" t="s">
        <v>44</v>
      </c>
      <c r="C8" s="81" t="s">
        <v>45</v>
      </c>
      <c r="D8" s="81" t="s">
        <v>46</v>
      </c>
      <c r="E8" s="82" t="s">
        <v>47</v>
      </c>
      <c r="F8" s="82" t="s">
        <v>48</v>
      </c>
      <c r="G8" s="82" t="s">
        <v>49</v>
      </c>
      <c r="H8" s="81" t="s">
        <v>50</v>
      </c>
      <c r="I8" s="83"/>
    </row>
    <row r="9" spans="1:11" s="67" customFormat="1" ht="15.75" customHeight="1" x14ac:dyDescent="0.2">
      <c r="A9" s="84"/>
      <c r="B9" s="84" t="s">
        <v>145</v>
      </c>
      <c r="C9" s="85"/>
      <c r="D9" s="85"/>
      <c r="E9" s="85"/>
      <c r="F9" s="85"/>
      <c r="G9" s="85"/>
      <c r="H9" s="86"/>
      <c r="I9" s="87"/>
      <c r="J9" s="30"/>
      <c r="K9" s="30"/>
    </row>
    <row r="10" spans="1:11" s="104" customFormat="1" ht="37.5" customHeight="1" x14ac:dyDescent="0.2">
      <c r="A10" s="93" t="s">
        <v>240</v>
      </c>
      <c r="B10" s="93" t="s">
        <v>121</v>
      </c>
      <c r="C10" s="93" t="s">
        <v>122</v>
      </c>
      <c r="D10" s="93" t="s">
        <v>165</v>
      </c>
      <c r="E10" s="93"/>
      <c r="F10" s="93"/>
      <c r="G10" s="93"/>
      <c r="H10" s="94"/>
      <c r="I10" s="101"/>
      <c r="J10" s="30"/>
      <c r="K10" s="30"/>
    </row>
    <row r="11" spans="1:11" ht="52.5" customHeight="1" x14ac:dyDescent="0.2">
      <c r="A11" s="93" t="s">
        <v>241</v>
      </c>
      <c r="B11" s="93" t="s">
        <v>389</v>
      </c>
      <c r="C11" s="93" t="s">
        <v>123</v>
      </c>
      <c r="D11" s="93" t="s">
        <v>134</v>
      </c>
      <c r="E11" s="93" t="s">
        <v>240</v>
      </c>
      <c r="F11" s="93"/>
      <c r="G11" s="93"/>
      <c r="H11" s="94"/>
    </row>
    <row r="12" spans="1:11" ht="38.25" x14ac:dyDescent="0.2">
      <c r="A12" s="93" t="s">
        <v>242</v>
      </c>
      <c r="B12" s="93" t="s">
        <v>124</v>
      </c>
      <c r="C12" s="93" t="s">
        <v>125</v>
      </c>
      <c r="D12" s="93" t="s">
        <v>135</v>
      </c>
      <c r="E12" s="93" t="s">
        <v>240</v>
      </c>
      <c r="F12" s="93"/>
      <c r="G12" s="93"/>
      <c r="H12" s="94"/>
    </row>
    <row r="13" spans="1:11" s="67" customFormat="1" ht="45" customHeight="1" x14ac:dyDescent="0.2">
      <c r="A13" s="93" t="s">
        <v>243</v>
      </c>
      <c r="B13" s="93" t="s">
        <v>126</v>
      </c>
      <c r="C13" s="93" t="s">
        <v>127</v>
      </c>
      <c r="D13" s="93" t="s">
        <v>135</v>
      </c>
      <c r="E13" s="93" t="s">
        <v>240</v>
      </c>
      <c r="F13" s="93"/>
      <c r="G13" s="93"/>
      <c r="H13" s="94"/>
      <c r="I13" s="101"/>
      <c r="J13" s="30"/>
      <c r="K13" s="30"/>
    </row>
    <row r="14" spans="1:11" ht="51" x14ac:dyDescent="0.2">
      <c r="A14" s="93" t="s">
        <v>244</v>
      </c>
      <c r="B14" s="93" t="s">
        <v>128</v>
      </c>
      <c r="C14" s="93" t="s">
        <v>129</v>
      </c>
      <c r="D14" s="93" t="s">
        <v>136</v>
      </c>
      <c r="E14" s="93" t="s">
        <v>240</v>
      </c>
      <c r="F14" s="93"/>
      <c r="G14" s="93"/>
      <c r="H14" s="94"/>
    </row>
    <row r="15" spans="1:11" ht="38.25" x14ac:dyDescent="0.2">
      <c r="A15" s="93" t="s">
        <v>245</v>
      </c>
      <c r="B15" s="93" t="s">
        <v>132</v>
      </c>
      <c r="C15" s="93" t="s">
        <v>130</v>
      </c>
      <c r="D15" s="93" t="s">
        <v>137</v>
      </c>
      <c r="E15" s="93" t="s">
        <v>240</v>
      </c>
      <c r="F15" s="93"/>
      <c r="G15" s="93"/>
      <c r="H15" s="94"/>
    </row>
    <row r="16" spans="1:11" ht="38.25" x14ac:dyDescent="0.2">
      <c r="A16" s="93" t="s">
        <v>246</v>
      </c>
      <c r="B16" s="93" t="s">
        <v>131</v>
      </c>
      <c r="C16" s="93" t="s">
        <v>133</v>
      </c>
      <c r="D16" s="93" t="s">
        <v>142</v>
      </c>
      <c r="E16" s="93" t="s">
        <v>240</v>
      </c>
      <c r="F16" s="93"/>
      <c r="G16" s="93"/>
      <c r="H16" s="94"/>
    </row>
    <row r="17" spans="1:9" ht="38.25" x14ac:dyDescent="0.2">
      <c r="A17" s="93" t="s">
        <v>247</v>
      </c>
      <c r="B17" s="93" t="s">
        <v>143</v>
      </c>
      <c r="C17" s="93" t="s">
        <v>129</v>
      </c>
      <c r="D17" s="93" t="s">
        <v>144</v>
      </c>
      <c r="E17" s="93" t="s">
        <v>240</v>
      </c>
      <c r="F17" s="93"/>
      <c r="G17" s="93"/>
      <c r="H17" s="94"/>
    </row>
    <row r="18" spans="1:9" ht="38.25" x14ac:dyDescent="0.2">
      <c r="A18" s="93" t="s">
        <v>247</v>
      </c>
      <c r="B18" s="93" t="s">
        <v>424</v>
      </c>
      <c r="C18" s="93" t="s">
        <v>129</v>
      </c>
      <c r="D18" s="93" t="s">
        <v>425</v>
      </c>
      <c r="E18" s="93" t="s">
        <v>240</v>
      </c>
      <c r="F18" s="93"/>
      <c r="G18" s="93"/>
      <c r="H18" s="94"/>
    </row>
    <row r="19" spans="1:9" ht="38.25" x14ac:dyDescent="0.2">
      <c r="A19" s="93" t="s">
        <v>248</v>
      </c>
      <c r="B19" s="93" t="s">
        <v>146</v>
      </c>
      <c r="C19" s="93" t="s">
        <v>147</v>
      </c>
      <c r="D19" s="93" t="s">
        <v>144</v>
      </c>
      <c r="E19" s="93" t="s">
        <v>240</v>
      </c>
      <c r="F19" s="93"/>
      <c r="G19" s="93"/>
      <c r="H19" s="94"/>
    </row>
    <row r="20" spans="1:9" ht="38.25" x14ac:dyDescent="0.2">
      <c r="A20" s="93" t="s">
        <v>249</v>
      </c>
      <c r="B20" s="93" t="s">
        <v>148</v>
      </c>
      <c r="C20" s="93" t="s">
        <v>149</v>
      </c>
      <c r="D20" s="93" t="s">
        <v>144</v>
      </c>
      <c r="E20" s="93" t="s">
        <v>240</v>
      </c>
      <c r="F20" s="93"/>
      <c r="G20" s="93"/>
      <c r="H20" s="94"/>
    </row>
    <row r="21" spans="1:9" ht="38.25" x14ac:dyDescent="0.2">
      <c r="A21" s="93" t="s">
        <v>250</v>
      </c>
      <c r="B21" s="93" t="s">
        <v>150</v>
      </c>
      <c r="C21" s="93" t="s">
        <v>151</v>
      </c>
      <c r="D21" s="93" t="s">
        <v>144</v>
      </c>
      <c r="E21" s="93" t="s">
        <v>240</v>
      </c>
      <c r="F21" s="93"/>
      <c r="G21" s="93"/>
      <c r="H21" s="94"/>
    </row>
    <row r="22" spans="1:9" ht="38.25" x14ac:dyDescent="0.2">
      <c r="A22" s="93" t="s">
        <v>251</v>
      </c>
      <c r="B22" s="93" t="s">
        <v>152</v>
      </c>
      <c r="C22" s="93" t="s">
        <v>153</v>
      </c>
      <c r="D22" s="93" t="s">
        <v>144</v>
      </c>
      <c r="E22" s="93" t="s">
        <v>240</v>
      </c>
      <c r="F22" s="93"/>
      <c r="G22" s="93"/>
      <c r="H22" s="94"/>
    </row>
    <row r="23" spans="1:9" ht="38.25" x14ac:dyDescent="0.2">
      <c r="A23" s="93" t="s">
        <v>252</v>
      </c>
      <c r="B23" s="93" t="s">
        <v>154</v>
      </c>
      <c r="C23" s="93" t="s">
        <v>155</v>
      </c>
      <c r="D23" s="93" t="s">
        <v>144</v>
      </c>
      <c r="E23" s="93" t="s">
        <v>240</v>
      </c>
      <c r="F23" s="93"/>
      <c r="G23" s="93"/>
      <c r="H23" s="94"/>
    </row>
    <row r="24" spans="1:9" ht="38.25" x14ac:dyDescent="0.2">
      <c r="A24" s="93" t="s">
        <v>253</v>
      </c>
      <c r="B24" s="93" t="s">
        <v>156</v>
      </c>
      <c r="C24" s="93" t="s">
        <v>157</v>
      </c>
      <c r="D24" s="93" t="s">
        <v>144</v>
      </c>
      <c r="E24" s="93" t="s">
        <v>240</v>
      </c>
      <c r="F24" s="93"/>
      <c r="G24" s="93"/>
      <c r="H24" s="94"/>
    </row>
    <row r="25" spans="1:9" ht="51" x14ac:dyDescent="0.2">
      <c r="A25" s="93" t="s">
        <v>254</v>
      </c>
      <c r="B25" s="93" t="s">
        <v>158</v>
      </c>
      <c r="C25" s="93" t="s">
        <v>159</v>
      </c>
      <c r="D25" s="93" t="s">
        <v>160</v>
      </c>
      <c r="E25" s="93" t="s">
        <v>240</v>
      </c>
      <c r="F25" s="93"/>
      <c r="G25" s="93"/>
      <c r="H25" s="94"/>
    </row>
    <row r="26" spans="1:9" ht="51" x14ac:dyDescent="0.2">
      <c r="A26" s="93" t="s">
        <v>255</v>
      </c>
      <c r="B26" s="93" t="s">
        <v>161</v>
      </c>
      <c r="C26" s="93" t="s">
        <v>188</v>
      </c>
      <c r="D26" s="93" t="s">
        <v>136</v>
      </c>
      <c r="E26" s="93" t="s">
        <v>240</v>
      </c>
      <c r="F26" s="93"/>
      <c r="G26" s="93"/>
      <c r="H26" s="94"/>
    </row>
    <row r="27" spans="1:9" ht="51" x14ac:dyDescent="0.2">
      <c r="A27" s="93" t="s">
        <v>256</v>
      </c>
      <c r="B27" s="93" t="s">
        <v>162</v>
      </c>
      <c r="C27" s="93" t="s">
        <v>189</v>
      </c>
      <c r="D27" s="93" t="s">
        <v>163</v>
      </c>
      <c r="E27" s="93" t="s">
        <v>240</v>
      </c>
      <c r="F27" s="93"/>
      <c r="G27" s="93"/>
      <c r="H27" s="94"/>
    </row>
    <row r="28" spans="1:9" ht="51" x14ac:dyDescent="0.2">
      <c r="A28" s="93" t="s">
        <v>257</v>
      </c>
      <c r="B28" s="93" t="s">
        <v>167</v>
      </c>
      <c r="C28" s="93" t="s">
        <v>190</v>
      </c>
      <c r="D28" s="93" t="s">
        <v>136</v>
      </c>
      <c r="E28" s="93" t="s">
        <v>240</v>
      </c>
      <c r="F28" s="93"/>
      <c r="G28" s="93"/>
      <c r="H28" s="94"/>
    </row>
    <row r="29" spans="1:9" ht="51" x14ac:dyDescent="0.2">
      <c r="A29" s="93" t="s">
        <v>258</v>
      </c>
      <c r="B29" s="93" t="s">
        <v>166</v>
      </c>
      <c r="C29" s="93" t="s">
        <v>191</v>
      </c>
      <c r="D29" s="93" t="s">
        <v>164</v>
      </c>
      <c r="E29" s="93" t="s">
        <v>240</v>
      </c>
      <c r="F29" s="93"/>
      <c r="G29" s="93"/>
      <c r="H29" s="94"/>
    </row>
    <row r="30" spans="1:9" x14ac:dyDescent="0.2">
      <c r="A30" s="84"/>
      <c r="B30" s="84" t="s">
        <v>168</v>
      </c>
      <c r="C30" s="85"/>
      <c r="D30" s="85"/>
      <c r="E30" s="85"/>
      <c r="F30" s="85"/>
      <c r="G30" s="85"/>
      <c r="H30" s="86"/>
      <c r="I30" s="87"/>
    </row>
    <row r="31" spans="1:9" ht="25.5" x14ac:dyDescent="0.2">
      <c r="A31" s="93" t="s">
        <v>259</v>
      </c>
      <c r="B31" s="93" t="s">
        <v>169</v>
      </c>
      <c r="C31" s="93" t="s">
        <v>170</v>
      </c>
      <c r="D31" s="93" t="s">
        <v>171</v>
      </c>
      <c r="E31" s="93"/>
      <c r="F31" s="93"/>
      <c r="G31" s="93"/>
      <c r="H31" s="94"/>
    </row>
    <row r="32" spans="1:9" ht="38.25" x14ac:dyDescent="0.2">
      <c r="A32" s="93" t="s">
        <v>260</v>
      </c>
      <c r="B32" s="93" t="s">
        <v>172</v>
      </c>
      <c r="C32" s="93" t="s">
        <v>173</v>
      </c>
      <c r="D32" s="93" t="s">
        <v>174</v>
      </c>
      <c r="E32" s="93" t="s">
        <v>259</v>
      </c>
      <c r="F32" s="93"/>
      <c r="G32" s="93"/>
      <c r="H32" s="94"/>
    </row>
    <row r="33" spans="1:9" x14ac:dyDescent="0.2">
      <c r="A33" s="84"/>
      <c r="B33" s="84" t="s">
        <v>175</v>
      </c>
      <c r="C33" s="85"/>
      <c r="D33" s="85"/>
      <c r="E33" s="85"/>
      <c r="F33" s="85"/>
      <c r="G33" s="85"/>
      <c r="H33" s="86"/>
      <c r="I33" s="87"/>
    </row>
    <row r="34" spans="1:9" ht="53.25" customHeight="1" x14ac:dyDescent="0.2">
      <c r="A34" s="93" t="s">
        <v>262</v>
      </c>
      <c r="B34" s="93" t="s">
        <v>176</v>
      </c>
      <c r="C34" s="93" t="s">
        <v>177</v>
      </c>
      <c r="D34" s="93" t="s">
        <v>296</v>
      </c>
      <c r="E34" s="93"/>
      <c r="F34" s="93"/>
      <c r="G34" s="93"/>
      <c r="H34" s="94"/>
    </row>
    <row r="35" spans="1:9" ht="45.75" customHeight="1" x14ac:dyDescent="0.2">
      <c r="A35" s="93" t="s">
        <v>263</v>
      </c>
      <c r="B35" s="93" t="s">
        <v>195</v>
      </c>
      <c r="C35" s="93" t="s">
        <v>179</v>
      </c>
      <c r="D35" s="93" t="s">
        <v>180</v>
      </c>
      <c r="E35" s="93" t="s">
        <v>262</v>
      </c>
      <c r="F35" s="93"/>
      <c r="G35" s="93"/>
      <c r="H35" s="94"/>
    </row>
    <row r="36" spans="1:9" ht="38.25" x14ac:dyDescent="0.2">
      <c r="A36" s="93" t="s">
        <v>264</v>
      </c>
      <c r="B36" s="93" t="s">
        <v>196</v>
      </c>
      <c r="C36" s="93" t="s">
        <v>181</v>
      </c>
      <c r="D36" s="93" t="s">
        <v>180</v>
      </c>
      <c r="E36" s="93" t="s">
        <v>262</v>
      </c>
      <c r="F36" s="93"/>
      <c r="G36" s="93"/>
      <c r="H36" s="94"/>
    </row>
    <row r="37" spans="1:9" ht="38.25" x14ac:dyDescent="0.2">
      <c r="A37" s="93" t="s">
        <v>265</v>
      </c>
      <c r="B37" s="93" t="s">
        <v>197</v>
      </c>
      <c r="C37" s="93" t="s">
        <v>182</v>
      </c>
      <c r="D37" s="93" t="s">
        <v>180</v>
      </c>
      <c r="E37" s="93" t="s">
        <v>262</v>
      </c>
      <c r="F37" s="93"/>
      <c r="G37" s="93"/>
      <c r="H37" s="94"/>
    </row>
    <row r="38" spans="1:9" ht="38.25" x14ac:dyDescent="0.2">
      <c r="A38" s="93" t="s">
        <v>266</v>
      </c>
      <c r="B38" s="93" t="s">
        <v>198</v>
      </c>
      <c r="C38" s="93" t="s">
        <v>183</v>
      </c>
      <c r="D38" s="93" t="s">
        <v>180</v>
      </c>
      <c r="E38" s="93" t="s">
        <v>262</v>
      </c>
      <c r="F38" s="93"/>
      <c r="G38" s="93"/>
      <c r="H38" s="94"/>
    </row>
    <row r="39" spans="1:9" ht="38.25" x14ac:dyDescent="0.2">
      <c r="A39" s="93" t="s">
        <v>267</v>
      </c>
      <c r="B39" s="93" t="s">
        <v>178</v>
      </c>
      <c r="C39" s="93" t="s">
        <v>179</v>
      </c>
      <c r="D39" s="93" t="s">
        <v>180</v>
      </c>
      <c r="E39" s="93" t="s">
        <v>262</v>
      </c>
      <c r="F39" s="93"/>
      <c r="G39" s="93"/>
      <c r="H39" s="94"/>
    </row>
    <row r="40" spans="1:9" ht="38.25" x14ac:dyDescent="0.2">
      <c r="A40" s="93" t="s">
        <v>268</v>
      </c>
      <c r="B40" s="93" t="s">
        <v>199</v>
      </c>
      <c r="C40" s="93" t="s">
        <v>184</v>
      </c>
      <c r="D40" s="93" t="s">
        <v>180</v>
      </c>
      <c r="E40" s="93" t="s">
        <v>262</v>
      </c>
      <c r="F40" s="93"/>
      <c r="G40" s="93"/>
      <c r="H40" s="94"/>
    </row>
    <row r="41" spans="1:9" ht="51" x14ac:dyDescent="0.2">
      <c r="A41" s="93" t="s">
        <v>269</v>
      </c>
      <c r="B41" s="93" t="s">
        <v>185</v>
      </c>
      <c r="C41" s="93" t="s">
        <v>187</v>
      </c>
      <c r="D41" s="93" t="s">
        <v>192</v>
      </c>
      <c r="E41" s="93" t="s">
        <v>262</v>
      </c>
      <c r="F41" s="93"/>
      <c r="G41" s="93"/>
      <c r="H41" s="94"/>
    </row>
    <row r="42" spans="1:9" ht="38.25" x14ac:dyDescent="0.2">
      <c r="A42" s="93" t="s">
        <v>270</v>
      </c>
      <c r="B42" s="93" t="s">
        <v>186</v>
      </c>
      <c r="C42" s="93" t="s">
        <v>193</v>
      </c>
      <c r="D42" s="93" t="s">
        <v>194</v>
      </c>
      <c r="E42" s="93" t="s">
        <v>262</v>
      </c>
      <c r="F42" s="93"/>
      <c r="G42" s="93"/>
      <c r="H42" s="94"/>
    </row>
    <row r="43" spans="1:9" ht="38.25" x14ac:dyDescent="0.2">
      <c r="A43" s="93" t="s">
        <v>271</v>
      </c>
      <c r="B43" s="93" t="s">
        <v>388</v>
      </c>
      <c r="C43" s="93" t="s">
        <v>200</v>
      </c>
      <c r="D43" s="93" t="s">
        <v>201</v>
      </c>
      <c r="E43" s="93" t="s">
        <v>262</v>
      </c>
      <c r="F43" s="93"/>
      <c r="G43" s="93"/>
      <c r="H43" s="94"/>
    </row>
    <row r="44" spans="1:9" ht="63.75" x14ac:dyDescent="0.2">
      <c r="A44" s="93" t="s">
        <v>272</v>
      </c>
      <c r="B44" s="93" t="s">
        <v>202</v>
      </c>
      <c r="C44" s="93" t="s">
        <v>203</v>
      </c>
      <c r="D44" s="93" t="s">
        <v>204</v>
      </c>
      <c r="E44" s="93" t="s">
        <v>262</v>
      </c>
      <c r="F44" s="93"/>
      <c r="G44" s="93"/>
      <c r="H44" s="94"/>
    </row>
    <row r="45" spans="1:9" ht="63.75" x14ac:dyDescent="0.2">
      <c r="A45" s="93" t="s">
        <v>273</v>
      </c>
      <c r="B45" s="93" t="s">
        <v>205</v>
      </c>
      <c r="C45" s="93" t="s">
        <v>206</v>
      </c>
      <c r="D45" s="93" t="s">
        <v>207</v>
      </c>
      <c r="E45" s="93" t="s">
        <v>262</v>
      </c>
      <c r="F45" s="93"/>
      <c r="G45" s="93"/>
      <c r="H45" s="94"/>
    </row>
    <row r="46" spans="1:9" ht="63.75" x14ac:dyDescent="0.2">
      <c r="A46" s="93" t="s">
        <v>274</v>
      </c>
      <c r="B46" s="93" t="s">
        <v>208</v>
      </c>
      <c r="C46" s="93" t="s">
        <v>209</v>
      </c>
      <c r="D46" s="93" t="s">
        <v>210</v>
      </c>
      <c r="E46" s="93" t="s">
        <v>262</v>
      </c>
      <c r="F46" s="93"/>
      <c r="G46" s="93"/>
      <c r="H46" s="94"/>
    </row>
    <row r="47" spans="1:9" ht="63.75" x14ac:dyDescent="0.2">
      <c r="A47" s="93" t="s">
        <v>275</v>
      </c>
      <c r="B47" s="93" t="s">
        <v>211</v>
      </c>
      <c r="C47" s="93" t="s">
        <v>212</v>
      </c>
      <c r="D47" s="93" t="s">
        <v>213</v>
      </c>
      <c r="E47" s="93" t="s">
        <v>262</v>
      </c>
      <c r="F47" s="93"/>
      <c r="G47" s="93"/>
      <c r="H47" s="94"/>
    </row>
    <row r="48" spans="1:9" ht="63.75" x14ac:dyDescent="0.2">
      <c r="A48" s="93" t="s">
        <v>276</v>
      </c>
      <c r="B48" s="93" t="s">
        <v>214</v>
      </c>
      <c r="C48" s="93" t="s">
        <v>215</v>
      </c>
      <c r="D48" s="93" t="s">
        <v>216</v>
      </c>
      <c r="E48" s="93" t="s">
        <v>262</v>
      </c>
      <c r="F48" s="93"/>
      <c r="G48" s="93"/>
      <c r="H48" s="94"/>
    </row>
    <row r="49" spans="1:8" ht="63.75" x14ac:dyDescent="0.2">
      <c r="A49" s="93" t="s">
        <v>277</v>
      </c>
      <c r="B49" s="93" t="s">
        <v>217</v>
      </c>
      <c r="C49" s="93" t="s">
        <v>218</v>
      </c>
      <c r="D49" s="93" t="s">
        <v>219</v>
      </c>
      <c r="E49" s="93" t="s">
        <v>262</v>
      </c>
      <c r="F49" s="93"/>
      <c r="G49" s="93"/>
      <c r="H49" s="94"/>
    </row>
    <row r="50" spans="1:8" ht="51" x14ac:dyDescent="0.2">
      <c r="A50" s="93" t="s">
        <v>278</v>
      </c>
      <c r="B50" s="93" t="s">
        <v>230</v>
      </c>
      <c r="C50" s="93" t="s">
        <v>220</v>
      </c>
      <c r="D50" s="93" t="s">
        <v>235</v>
      </c>
      <c r="E50" s="93" t="s">
        <v>262</v>
      </c>
      <c r="F50" s="93"/>
      <c r="G50" s="93"/>
      <c r="H50" s="94"/>
    </row>
    <row r="51" spans="1:8" ht="51" x14ac:dyDescent="0.2">
      <c r="A51" s="93" t="s">
        <v>279</v>
      </c>
      <c r="B51" s="93" t="s">
        <v>221</v>
      </c>
      <c r="C51" s="93" t="s">
        <v>224</v>
      </c>
      <c r="D51" s="93" t="s">
        <v>235</v>
      </c>
      <c r="E51" s="93" t="s">
        <v>262</v>
      </c>
      <c r="F51" s="93"/>
      <c r="G51" s="93"/>
      <c r="H51" s="94"/>
    </row>
    <row r="52" spans="1:8" ht="51" x14ac:dyDescent="0.2">
      <c r="A52" s="93" t="s">
        <v>280</v>
      </c>
      <c r="B52" s="93" t="s">
        <v>229</v>
      </c>
      <c r="C52" s="93" t="s">
        <v>441</v>
      </c>
      <c r="D52" s="93" t="s">
        <v>236</v>
      </c>
      <c r="E52" s="93" t="s">
        <v>261</v>
      </c>
      <c r="F52" s="93"/>
      <c r="G52" s="93"/>
      <c r="H52" s="94"/>
    </row>
    <row r="53" spans="1:8" ht="51" x14ac:dyDescent="0.2">
      <c r="A53" s="93" t="s">
        <v>281</v>
      </c>
      <c r="B53" s="93" t="s">
        <v>223</v>
      </c>
      <c r="C53" s="93" t="s">
        <v>442</v>
      </c>
      <c r="D53" s="93" t="s">
        <v>222</v>
      </c>
      <c r="E53" s="93" t="s">
        <v>262</v>
      </c>
      <c r="F53" s="93"/>
      <c r="G53" s="93"/>
      <c r="H53" s="94"/>
    </row>
    <row r="54" spans="1:8" ht="51" x14ac:dyDescent="0.2">
      <c r="A54" s="93" t="s">
        <v>282</v>
      </c>
      <c r="B54" s="93" t="s">
        <v>225</v>
      </c>
      <c r="C54" s="93" t="s">
        <v>440</v>
      </c>
      <c r="D54" s="93" t="s">
        <v>235</v>
      </c>
      <c r="E54" s="93" t="s">
        <v>262</v>
      </c>
      <c r="F54" s="93"/>
      <c r="G54" s="93"/>
      <c r="H54" s="94"/>
    </row>
    <row r="55" spans="1:8" ht="51" x14ac:dyDescent="0.2">
      <c r="A55" s="93" t="s">
        <v>283</v>
      </c>
      <c r="B55" s="93" t="s">
        <v>226</v>
      </c>
      <c r="C55" s="93" t="s">
        <v>439</v>
      </c>
      <c r="D55" s="93" t="s">
        <v>235</v>
      </c>
      <c r="E55" s="93" t="s">
        <v>262</v>
      </c>
      <c r="F55" s="93"/>
      <c r="G55" s="93"/>
      <c r="H55" s="94"/>
    </row>
    <row r="56" spans="1:8" ht="63.75" x14ac:dyDescent="0.2">
      <c r="A56" s="93" t="s">
        <v>284</v>
      </c>
      <c r="B56" s="93" t="s">
        <v>351</v>
      </c>
      <c r="C56" s="93" t="s">
        <v>438</v>
      </c>
      <c r="D56" s="93" t="s">
        <v>352</v>
      </c>
      <c r="E56" s="93" t="s">
        <v>262</v>
      </c>
      <c r="F56" s="93"/>
      <c r="G56" s="93"/>
      <c r="H56" s="94"/>
    </row>
    <row r="57" spans="1:8" ht="51" x14ac:dyDescent="0.2">
      <c r="A57" s="93" t="s">
        <v>285</v>
      </c>
      <c r="B57" s="93" t="s">
        <v>227</v>
      </c>
      <c r="C57" s="93" t="s">
        <v>437</v>
      </c>
      <c r="D57" s="93" t="s">
        <v>234</v>
      </c>
      <c r="E57" s="93" t="s">
        <v>262</v>
      </c>
      <c r="F57" s="93"/>
      <c r="G57" s="93"/>
      <c r="H57" s="94"/>
    </row>
    <row r="58" spans="1:8" ht="51" x14ac:dyDescent="0.2">
      <c r="A58" s="93" t="s">
        <v>286</v>
      </c>
      <c r="B58" s="93" t="s">
        <v>228</v>
      </c>
      <c r="C58" s="93" t="s">
        <v>436</v>
      </c>
      <c r="D58" s="93" t="s">
        <v>233</v>
      </c>
      <c r="E58" s="93" t="s">
        <v>262</v>
      </c>
      <c r="F58" s="93"/>
      <c r="G58" s="93"/>
      <c r="H58" s="94"/>
    </row>
    <row r="59" spans="1:8" ht="51" x14ac:dyDescent="0.2">
      <c r="A59" s="93" t="s">
        <v>287</v>
      </c>
      <c r="B59" s="93" t="s">
        <v>231</v>
      </c>
      <c r="C59" s="93" t="s">
        <v>435</v>
      </c>
      <c r="D59" s="93" t="s">
        <v>232</v>
      </c>
      <c r="E59" s="93" t="s">
        <v>262</v>
      </c>
      <c r="F59" s="93"/>
      <c r="G59" s="93"/>
      <c r="H59" s="94"/>
    </row>
    <row r="60" spans="1:8" ht="38.25" x14ac:dyDescent="0.2">
      <c r="A60" s="93" t="s">
        <v>288</v>
      </c>
      <c r="B60" s="93" t="s">
        <v>427</v>
      </c>
      <c r="C60" s="93" t="s">
        <v>434</v>
      </c>
      <c r="D60" s="93" t="s">
        <v>237</v>
      </c>
      <c r="E60" s="93" t="s">
        <v>262</v>
      </c>
      <c r="F60" s="93"/>
      <c r="G60" s="93"/>
      <c r="H60" s="94"/>
    </row>
    <row r="61" spans="1:8" ht="51" x14ac:dyDescent="0.2">
      <c r="A61" s="93" t="s">
        <v>289</v>
      </c>
      <c r="B61" s="93" t="s">
        <v>428</v>
      </c>
      <c r="C61" s="93" t="s">
        <v>433</v>
      </c>
      <c r="D61" s="93" t="s">
        <v>238</v>
      </c>
      <c r="E61" s="93" t="s">
        <v>262</v>
      </c>
      <c r="F61" s="93"/>
      <c r="G61" s="93"/>
      <c r="H61" s="94"/>
    </row>
    <row r="62" spans="1:8" ht="51" x14ac:dyDescent="0.2">
      <c r="A62" s="93" t="s">
        <v>290</v>
      </c>
      <c r="B62" s="93" t="s">
        <v>426</v>
      </c>
      <c r="C62" s="93" t="s">
        <v>432</v>
      </c>
      <c r="D62" s="93" t="s">
        <v>239</v>
      </c>
      <c r="E62" s="93" t="s">
        <v>262</v>
      </c>
      <c r="F62" s="93"/>
      <c r="G62" s="93"/>
      <c r="H62" s="94"/>
    </row>
    <row r="63" spans="1:8" ht="57.75" customHeight="1" x14ac:dyDescent="0.2">
      <c r="A63" s="93" t="s">
        <v>422</v>
      </c>
      <c r="B63" s="93" t="s">
        <v>405</v>
      </c>
      <c r="C63" s="93" t="s">
        <v>445</v>
      </c>
      <c r="D63" s="93" t="s">
        <v>423</v>
      </c>
      <c r="E63" s="93" t="s">
        <v>262</v>
      </c>
      <c r="F63" s="93"/>
      <c r="G63" s="137"/>
      <c r="H63" s="138"/>
    </row>
    <row r="64" spans="1:8" x14ac:dyDescent="0.2">
      <c r="A64" s="84"/>
      <c r="B64" s="84" t="s">
        <v>291</v>
      </c>
      <c r="C64" s="85"/>
      <c r="D64" s="85"/>
      <c r="E64" s="85"/>
      <c r="F64" s="85"/>
      <c r="G64" s="85"/>
      <c r="H64" s="86"/>
    </row>
    <row r="65" spans="1:8" ht="107.25" customHeight="1" x14ac:dyDescent="0.2">
      <c r="A65" s="93" t="s">
        <v>292</v>
      </c>
      <c r="B65" s="93" t="s">
        <v>293</v>
      </c>
      <c r="C65" s="93" t="s">
        <v>294</v>
      </c>
      <c r="D65" s="93" t="s">
        <v>295</v>
      </c>
      <c r="E65" s="93"/>
      <c r="F65" s="93"/>
      <c r="G65" s="93"/>
      <c r="H65" s="94"/>
    </row>
    <row r="66" spans="1:8" ht="63.75" x14ac:dyDescent="0.2">
      <c r="A66" s="93" t="s">
        <v>299</v>
      </c>
      <c r="B66" s="93" t="s">
        <v>198</v>
      </c>
      <c r="C66" s="93" t="s">
        <v>297</v>
      </c>
      <c r="D66" s="93" t="s">
        <v>298</v>
      </c>
      <c r="E66" s="93" t="s">
        <v>292</v>
      </c>
      <c r="F66" s="93"/>
      <c r="G66" s="93"/>
      <c r="H66" s="94"/>
    </row>
    <row r="67" spans="1:8" ht="63.75" x14ac:dyDescent="0.2">
      <c r="A67" s="93" t="s">
        <v>308</v>
      </c>
      <c r="B67" s="93" t="s">
        <v>300</v>
      </c>
      <c r="C67" s="93" t="s">
        <v>301</v>
      </c>
      <c r="D67" s="93" t="s">
        <v>298</v>
      </c>
      <c r="E67" s="93" t="s">
        <v>292</v>
      </c>
      <c r="F67" s="93"/>
      <c r="G67" s="93"/>
      <c r="H67" s="94"/>
    </row>
    <row r="68" spans="1:8" ht="63.75" x14ac:dyDescent="0.2">
      <c r="A68" s="93" t="s">
        <v>309</v>
      </c>
      <c r="B68" s="93" t="s">
        <v>302</v>
      </c>
      <c r="C68" s="93" t="s">
        <v>303</v>
      </c>
      <c r="D68" s="93" t="s">
        <v>298</v>
      </c>
      <c r="E68" s="93" t="s">
        <v>292</v>
      </c>
      <c r="F68" s="93"/>
      <c r="G68" s="93"/>
      <c r="H68" s="94"/>
    </row>
    <row r="69" spans="1:8" ht="76.5" x14ac:dyDescent="0.2">
      <c r="A69" s="93" t="s">
        <v>310</v>
      </c>
      <c r="B69" s="93" t="s">
        <v>304</v>
      </c>
      <c r="C69" s="93" t="s">
        <v>305</v>
      </c>
      <c r="D69" s="93" t="s">
        <v>298</v>
      </c>
      <c r="E69" s="93" t="s">
        <v>292</v>
      </c>
      <c r="F69" s="93"/>
      <c r="G69" s="93"/>
      <c r="H69" s="94"/>
    </row>
    <row r="70" spans="1:8" ht="63.75" x14ac:dyDescent="0.2">
      <c r="A70" s="93" t="s">
        <v>311</v>
      </c>
      <c r="B70" s="93" t="s">
        <v>178</v>
      </c>
      <c r="C70" s="93" t="s">
        <v>306</v>
      </c>
      <c r="D70" s="93" t="s">
        <v>298</v>
      </c>
      <c r="E70" s="93" t="s">
        <v>292</v>
      </c>
      <c r="F70" s="93"/>
      <c r="G70" s="93"/>
      <c r="H70" s="94"/>
    </row>
    <row r="71" spans="1:8" ht="63.75" x14ac:dyDescent="0.2">
      <c r="A71" s="93" t="s">
        <v>312</v>
      </c>
      <c r="B71" s="93" t="s">
        <v>199</v>
      </c>
      <c r="C71" s="93" t="s">
        <v>307</v>
      </c>
      <c r="D71" s="93" t="s">
        <v>298</v>
      </c>
      <c r="E71" s="93" t="s">
        <v>292</v>
      </c>
      <c r="F71" s="93"/>
      <c r="G71" s="93"/>
      <c r="H71" s="94"/>
    </row>
    <row r="72" spans="1:8" ht="63.75" x14ac:dyDescent="0.2">
      <c r="A72" s="93" t="s">
        <v>315</v>
      </c>
      <c r="B72" s="93" t="s">
        <v>390</v>
      </c>
      <c r="C72" s="93" t="s">
        <v>313</v>
      </c>
      <c r="D72" s="93" t="s">
        <v>314</v>
      </c>
      <c r="E72" s="93" t="s">
        <v>292</v>
      </c>
      <c r="F72" s="93"/>
      <c r="G72" s="93"/>
      <c r="H72" s="94"/>
    </row>
    <row r="73" spans="1:8" ht="89.25" x14ac:dyDescent="0.2">
      <c r="A73" s="93" t="s">
        <v>316</v>
      </c>
      <c r="B73" s="93" t="s">
        <v>211</v>
      </c>
      <c r="C73" s="93" t="s">
        <v>318</v>
      </c>
      <c r="D73" s="93" t="s">
        <v>319</v>
      </c>
      <c r="E73" s="93" t="s">
        <v>292</v>
      </c>
      <c r="F73" s="93"/>
      <c r="G73" s="93"/>
      <c r="H73" s="94"/>
    </row>
    <row r="74" spans="1:8" ht="89.25" x14ac:dyDescent="0.2">
      <c r="A74" s="93" t="s">
        <v>317</v>
      </c>
      <c r="B74" s="93" t="s">
        <v>320</v>
      </c>
      <c r="C74" s="93" t="s">
        <v>321</v>
      </c>
      <c r="D74" s="93" t="s">
        <v>322</v>
      </c>
      <c r="E74" s="93" t="s">
        <v>292</v>
      </c>
      <c r="F74" s="93"/>
      <c r="G74" s="93"/>
      <c r="H74" s="94"/>
    </row>
    <row r="75" spans="1:8" ht="89.25" x14ac:dyDescent="0.2">
      <c r="A75" s="93" t="s">
        <v>333</v>
      </c>
      <c r="B75" s="93" t="s">
        <v>323</v>
      </c>
      <c r="C75" s="93" t="s">
        <v>324</v>
      </c>
      <c r="D75" s="93" t="s">
        <v>325</v>
      </c>
      <c r="E75" s="93" t="s">
        <v>292</v>
      </c>
      <c r="F75" s="93"/>
      <c r="G75" s="93"/>
      <c r="H75" s="94"/>
    </row>
    <row r="76" spans="1:8" ht="102" x14ac:dyDescent="0.2">
      <c r="A76" s="93" t="s">
        <v>334</v>
      </c>
      <c r="B76" s="93" t="s">
        <v>326</v>
      </c>
      <c r="C76" s="93" t="s">
        <v>327</v>
      </c>
      <c r="D76" s="93" t="s">
        <v>328</v>
      </c>
      <c r="E76" s="93" t="s">
        <v>292</v>
      </c>
      <c r="F76" s="93"/>
      <c r="G76" s="93"/>
      <c r="H76" s="94"/>
    </row>
    <row r="77" spans="1:8" ht="89.25" x14ac:dyDescent="0.2">
      <c r="A77" s="93" t="s">
        <v>335</v>
      </c>
      <c r="B77" s="93" t="s">
        <v>214</v>
      </c>
      <c r="C77" s="93" t="s">
        <v>329</v>
      </c>
      <c r="D77" s="93" t="s">
        <v>330</v>
      </c>
      <c r="E77" s="93" t="s">
        <v>292</v>
      </c>
      <c r="F77" s="93"/>
      <c r="G77" s="93"/>
      <c r="H77" s="94"/>
    </row>
    <row r="78" spans="1:8" ht="89.25" x14ac:dyDescent="0.2">
      <c r="A78" s="93" t="s">
        <v>336</v>
      </c>
      <c r="B78" s="93" t="s">
        <v>217</v>
      </c>
      <c r="C78" s="93" t="s">
        <v>331</v>
      </c>
      <c r="D78" s="93" t="s">
        <v>332</v>
      </c>
      <c r="E78" s="93" t="s">
        <v>292</v>
      </c>
      <c r="F78" s="93"/>
      <c r="G78" s="93"/>
      <c r="H78" s="94"/>
    </row>
    <row r="79" spans="1:8" ht="76.5" x14ac:dyDescent="0.2">
      <c r="A79" s="93" t="s">
        <v>345</v>
      </c>
      <c r="B79" s="93" t="s">
        <v>337</v>
      </c>
      <c r="C79" s="93" t="s">
        <v>339</v>
      </c>
      <c r="D79" s="93" t="s">
        <v>325</v>
      </c>
      <c r="E79" s="93" t="s">
        <v>292</v>
      </c>
      <c r="F79" s="93"/>
      <c r="G79" s="93"/>
      <c r="H79" s="94"/>
    </row>
    <row r="80" spans="1:8" ht="76.5" x14ac:dyDescent="0.2">
      <c r="A80" s="93" t="s">
        <v>346</v>
      </c>
      <c r="B80" s="93" t="s">
        <v>338</v>
      </c>
      <c r="C80" s="93" t="s">
        <v>340</v>
      </c>
      <c r="D80" s="93" t="s">
        <v>325</v>
      </c>
      <c r="E80" s="93" t="s">
        <v>292</v>
      </c>
      <c r="F80" s="93"/>
      <c r="G80" s="93"/>
      <c r="H80" s="94"/>
    </row>
    <row r="81" spans="1:8" ht="89.25" x14ac:dyDescent="0.2">
      <c r="A81" s="93" t="s">
        <v>347</v>
      </c>
      <c r="B81" s="93" t="s">
        <v>341</v>
      </c>
      <c r="C81" s="93" t="s">
        <v>342</v>
      </c>
      <c r="D81" s="93" t="s">
        <v>328</v>
      </c>
      <c r="E81" s="93" t="s">
        <v>292</v>
      </c>
      <c r="F81" s="93"/>
      <c r="G81" s="93"/>
      <c r="H81" s="94"/>
    </row>
    <row r="82" spans="1:8" ht="76.5" x14ac:dyDescent="0.2">
      <c r="A82" s="93" t="s">
        <v>348</v>
      </c>
      <c r="B82" s="93" t="s">
        <v>343</v>
      </c>
      <c r="C82" s="93" t="s">
        <v>344</v>
      </c>
      <c r="D82" s="93" t="s">
        <v>328</v>
      </c>
      <c r="E82" s="93" t="s">
        <v>292</v>
      </c>
      <c r="F82" s="93"/>
      <c r="G82" s="93"/>
      <c r="H82" s="94"/>
    </row>
    <row r="83" spans="1:8" ht="89.25" x14ac:dyDescent="0.2">
      <c r="A83" s="93" t="s">
        <v>365</v>
      </c>
      <c r="B83" s="93" t="s">
        <v>349</v>
      </c>
      <c r="C83" s="93" t="s">
        <v>350</v>
      </c>
      <c r="D83" s="93" t="s">
        <v>355</v>
      </c>
      <c r="E83" s="93" t="s">
        <v>292</v>
      </c>
      <c r="F83" s="93"/>
      <c r="G83" s="93"/>
      <c r="H83" s="94"/>
    </row>
    <row r="84" spans="1:8" ht="89.25" x14ac:dyDescent="0.2">
      <c r="A84" s="93" t="s">
        <v>366</v>
      </c>
      <c r="B84" s="93" t="s">
        <v>354</v>
      </c>
      <c r="C84" s="93" t="s">
        <v>353</v>
      </c>
      <c r="D84" s="93" t="s">
        <v>314</v>
      </c>
      <c r="E84" s="93" t="s">
        <v>292</v>
      </c>
      <c r="F84" s="93"/>
      <c r="G84" s="93"/>
      <c r="H84" s="94"/>
    </row>
    <row r="85" spans="1:8" ht="76.5" x14ac:dyDescent="0.2">
      <c r="A85" s="93" t="s">
        <v>367</v>
      </c>
      <c r="B85" s="93" t="s">
        <v>356</v>
      </c>
      <c r="C85" s="93" t="s">
        <v>357</v>
      </c>
      <c r="D85" s="93" t="s">
        <v>314</v>
      </c>
      <c r="E85" s="93" t="s">
        <v>292</v>
      </c>
      <c r="F85" s="93"/>
      <c r="G85" s="93"/>
      <c r="H85" s="94"/>
    </row>
    <row r="86" spans="1:8" ht="76.5" x14ac:dyDescent="0.2">
      <c r="A86" s="93" t="s">
        <v>368</v>
      </c>
      <c r="B86" s="93" t="s">
        <v>227</v>
      </c>
      <c r="C86" s="93" t="s">
        <v>358</v>
      </c>
      <c r="D86" s="93" t="s">
        <v>319</v>
      </c>
      <c r="E86" s="93" t="s">
        <v>292</v>
      </c>
      <c r="F86" s="93"/>
      <c r="G86" s="93"/>
      <c r="H86" s="94"/>
    </row>
    <row r="87" spans="1:8" ht="76.5" x14ac:dyDescent="0.2">
      <c r="A87" s="93" t="s">
        <v>369</v>
      </c>
      <c r="B87" s="93" t="s">
        <v>228</v>
      </c>
      <c r="C87" s="93" t="s">
        <v>359</v>
      </c>
      <c r="D87" s="93" t="s">
        <v>330</v>
      </c>
      <c r="E87" s="93" t="s">
        <v>292</v>
      </c>
      <c r="F87" s="93"/>
      <c r="G87" s="93"/>
      <c r="H87" s="94"/>
    </row>
    <row r="88" spans="1:8" ht="63.75" x14ac:dyDescent="0.2">
      <c r="A88" s="93" t="s">
        <v>370</v>
      </c>
      <c r="B88" s="93" t="s">
        <v>427</v>
      </c>
      <c r="C88" s="93" t="s">
        <v>360</v>
      </c>
      <c r="D88" s="93" t="s">
        <v>361</v>
      </c>
      <c r="E88" s="93" t="s">
        <v>292</v>
      </c>
      <c r="F88" s="93"/>
      <c r="G88" s="93"/>
      <c r="H88" s="94"/>
    </row>
    <row r="89" spans="1:8" ht="63.75" x14ac:dyDescent="0.2">
      <c r="A89" s="93" t="s">
        <v>371</v>
      </c>
      <c r="B89" s="93" t="s">
        <v>428</v>
      </c>
      <c r="C89" s="93" t="s">
        <v>431</v>
      </c>
      <c r="D89" s="93" t="s">
        <v>362</v>
      </c>
      <c r="E89" s="93" t="s">
        <v>292</v>
      </c>
      <c r="F89" s="93"/>
      <c r="G89" s="93"/>
      <c r="H89" s="94"/>
    </row>
    <row r="90" spans="1:8" ht="63.75" x14ac:dyDescent="0.2">
      <c r="A90" s="93" t="s">
        <v>372</v>
      </c>
      <c r="B90" s="93" t="s">
        <v>429</v>
      </c>
      <c r="C90" s="93" t="s">
        <v>363</v>
      </c>
      <c r="D90" s="93" t="s">
        <v>364</v>
      </c>
      <c r="E90" s="93" t="s">
        <v>292</v>
      </c>
      <c r="F90" s="93"/>
      <c r="G90" s="93"/>
      <c r="H90" s="94"/>
    </row>
    <row r="91" spans="1:8" ht="63.75" x14ac:dyDescent="0.2">
      <c r="A91" s="93" t="s">
        <v>420</v>
      </c>
      <c r="B91" s="93" t="s">
        <v>405</v>
      </c>
      <c r="C91" s="93" t="s">
        <v>444</v>
      </c>
      <c r="D91" s="93" t="s">
        <v>421</v>
      </c>
      <c r="E91" s="93" t="s">
        <v>292</v>
      </c>
      <c r="F91" s="93"/>
      <c r="G91" s="93"/>
      <c r="H91" s="94"/>
    </row>
    <row r="92" spans="1:8" x14ac:dyDescent="0.2">
      <c r="A92" s="84"/>
      <c r="B92" s="84" t="s">
        <v>373</v>
      </c>
      <c r="C92" s="85"/>
      <c r="D92" s="85"/>
      <c r="E92" s="85"/>
      <c r="F92" s="85"/>
      <c r="G92" s="85"/>
      <c r="H92" s="86"/>
    </row>
    <row r="93" spans="1:8" ht="93.75" customHeight="1" x14ac:dyDescent="0.2">
      <c r="A93" s="93" t="s">
        <v>374</v>
      </c>
      <c r="B93" s="93" t="s">
        <v>375</v>
      </c>
      <c r="C93" s="93" t="s">
        <v>376</v>
      </c>
      <c r="D93" s="93" t="s">
        <v>377</v>
      </c>
      <c r="E93" s="93"/>
      <c r="F93" s="93"/>
      <c r="G93" s="93"/>
      <c r="H93" s="94"/>
    </row>
    <row r="94" spans="1:8" ht="59.25" customHeight="1" x14ac:dyDescent="0.2">
      <c r="A94" s="93" t="s">
        <v>381</v>
      </c>
      <c r="B94" s="93" t="s">
        <v>378</v>
      </c>
      <c r="C94" s="93" t="s">
        <v>380</v>
      </c>
      <c r="D94" s="93" t="s">
        <v>383</v>
      </c>
      <c r="E94" s="93" t="s">
        <v>374</v>
      </c>
      <c r="F94" s="93"/>
      <c r="G94" s="93"/>
      <c r="H94" s="94"/>
    </row>
    <row r="95" spans="1:8" ht="38.25" x14ac:dyDescent="0.2">
      <c r="A95" s="93" t="s">
        <v>382</v>
      </c>
      <c r="B95" s="93" t="s">
        <v>379</v>
      </c>
      <c r="C95" s="93" t="s">
        <v>384</v>
      </c>
      <c r="D95" s="93" t="s">
        <v>383</v>
      </c>
      <c r="E95" s="93" t="s">
        <v>374</v>
      </c>
      <c r="F95" s="93"/>
      <c r="G95" s="93"/>
      <c r="H95" s="94"/>
    </row>
    <row r="96" spans="1:8" ht="38.25" x14ac:dyDescent="0.2">
      <c r="A96" s="93" t="s">
        <v>385</v>
      </c>
      <c r="B96" s="93" t="s">
        <v>391</v>
      </c>
      <c r="C96" s="93" t="s">
        <v>386</v>
      </c>
      <c r="D96" s="93" t="s">
        <v>387</v>
      </c>
      <c r="E96" s="93" t="s">
        <v>374</v>
      </c>
      <c r="F96" s="93"/>
      <c r="G96" s="93"/>
      <c r="H96" s="94"/>
    </row>
    <row r="97" spans="1:8" ht="76.5" x14ac:dyDescent="0.2">
      <c r="A97" s="93" t="s">
        <v>392</v>
      </c>
      <c r="B97" s="93" t="s">
        <v>393</v>
      </c>
      <c r="C97" s="93" t="s">
        <v>394</v>
      </c>
      <c r="D97" s="93" t="s">
        <v>395</v>
      </c>
      <c r="E97" s="93" t="s">
        <v>374</v>
      </c>
      <c r="F97" s="93"/>
      <c r="G97" s="93"/>
      <c r="H97" s="94"/>
    </row>
    <row r="98" spans="1:8" ht="63.75" x14ac:dyDescent="0.2">
      <c r="A98" s="93" t="s">
        <v>396</v>
      </c>
      <c r="B98" s="93" t="s">
        <v>398</v>
      </c>
      <c r="C98" s="93" t="s">
        <v>399</v>
      </c>
      <c r="D98" s="93" t="s">
        <v>400</v>
      </c>
      <c r="E98" s="93" t="s">
        <v>374</v>
      </c>
      <c r="F98" s="93"/>
      <c r="G98" s="93"/>
      <c r="H98" s="94"/>
    </row>
    <row r="99" spans="1:8" ht="76.5" x14ac:dyDescent="0.2">
      <c r="A99" s="93" t="s">
        <v>397</v>
      </c>
      <c r="B99" s="93" t="s">
        <v>401</v>
      </c>
      <c r="C99" s="93" t="s">
        <v>402</v>
      </c>
      <c r="D99" s="93" t="s">
        <v>403</v>
      </c>
      <c r="E99" s="93" t="s">
        <v>374</v>
      </c>
      <c r="F99" s="93"/>
      <c r="G99" s="93"/>
      <c r="H99" s="94"/>
    </row>
    <row r="100" spans="1:8" ht="51" x14ac:dyDescent="0.2">
      <c r="A100" s="93" t="s">
        <v>404</v>
      </c>
      <c r="B100" s="93" t="s">
        <v>405</v>
      </c>
      <c r="C100" s="93" t="s">
        <v>443</v>
      </c>
      <c r="D100" s="93" t="s">
        <v>403</v>
      </c>
      <c r="E100" s="93" t="s">
        <v>374</v>
      </c>
      <c r="F100" s="93"/>
      <c r="G100" s="93"/>
      <c r="H100" s="94"/>
    </row>
    <row r="101" spans="1:8" ht="51" x14ac:dyDescent="0.2">
      <c r="A101" s="93" t="s">
        <v>408</v>
      </c>
      <c r="B101" s="93" t="s">
        <v>407</v>
      </c>
      <c r="C101" s="93" t="s">
        <v>406</v>
      </c>
      <c r="D101" s="93" t="s">
        <v>395</v>
      </c>
      <c r="E101" s="93" t="s">
        <v>374</v>
      </c>
      <c r="F101" s="93"/>
      <c r="G101" s="93"/>
      <c r="H101" s="94"/>
    </row>
    <row r="102" spans="1:8" ht="38.25" x14ac:dyDescent="0.2">
      <c r="A102" s="93" t="s">
        <v>411</v>
      </c>
      <c r="B102" s="93" t="s">
        <v>409</v>
      </c>
      <c r="C102" s="93" t="s">
        <v>406</v>
      </c>
      <c r="D102" s="93" t="s">
        <v>410</v>
      </c>
      <c r="E102" s="93" t="s">
        <v>374</v>
      </c>
      <c r="F102" s="93"/>
      <c r="G102" s="93"/>
      <c r="H102" s="94"/>
    </row>
    <row r="103" spans="1:8" ht="38.25" x14ac:dyDescent="0.2">
      <c r="A103" s="93" t="s">
        <v>412</v>
      </c>
      <c r="B103" s="93" t="s">
        <v>427</v>
      </c>
      <c r="C103" s="93" t="s">
        <v>415</v>
      </c>
      <c r="D103" s="93" t="s">
        <v>416</v>
      </c>
      <c r="E103" s="93" t="s">
        <v>374</v>
      </c>
      <c r="F103" s="93"/>
      <c r="G103" s="93"/>
      <c r="H103" s="94"/>
    </row>
    <row r="104" spans="1:8" ht="51" x14ac:dyDescent="0.2">
      <c r="A104" s="93" t="s">
        <v>413</v>
      </c>
      <c r="B104" s="93" t="s">
        <v>428</v>
      </c>
      <c r="C104" s="93" t="s">
        <v>430</v>
      </c>
      <c r="D104" s="93" t="s">
        <v>418</v>
      </c>
      <c r="E104" s="93" t="s">
        <v>374</v>
      </c>
      <c r="F104" s="93"/>
      <c r="G104" s="93"/>
      <c r="H104" s="94"/>
    </row>
    <row r="105" spans="1:8" ht="51" x14ac:dyDescent="0.2">
      <c r="A105" s="93" t="s">
        <v>414</v>
      </c>
      <c r="B105" s="93" t="s">
        <v>429</v>
      </c>
      <c r="C105" s="93" t="s">
        <v>417</v>
      </c>
      <c r="D105" s="93" t="s">
        <v>419</v>
      </c>
      <c r="E105" s="93" t="s">
        <v>374</v>
      </c>
      <c r="F105" s="93"/>
      <c r="G105" s="93"/>
      <c r="H105" s="94"/>
    </row>
  </sheetData>
  <autoFilter ref="A8:H15"/>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44:F65546 JB65544:JB65546 SX65544:SX65546 ACT65544:ACT65546 AMP65544:AMP65546 AWL65544:AWL65546 BGH65544:BGH65546 BQD65544:BQD65546 BZZ65544:BZZ65546 CJV65544:CJV65546 CTR65544:CTR65546 DDN65544:DDN65546 DNJ65544:DNJ65546 DXF65544:DXF65546 EHB65544:EHB65546 EQX65544:EQX65546 FAT65544:FAT65546 FKP65544:FKP65546 FUL65544:FUL65546 GEH65544:GEH65546 GOD65544:GOD65546 GXZ65544:GXZ65546 HHV65544:HHV65546 HRR65544:HRR65546 IBN65544:IBN65546 ILJ65544:ILJ65546 IVF65544:IVF65546 JFB65544:JFB65546 JOX65544:JOX65546 JYT65544:JYT65546 KIP65544:KIP65546 KSL65544:KSL65546 LCH65544:LCH65546 LMD65544:LMD65546 LVZ65544:LVZ65546 MFV65544:MFV65546 MPR65544:MPR65546 MZN65544:MZN65546 NJJ65544:NJJ65546 NTF65544:NTF65546 ODB65544:ODB65546 OMX65544:OMX65546 OWT65544:OWT65546 PGP65544:PGP65546 PQL65544:PQL65546 QAH65544:QAH65546 QKD65544:QKD65546 QTZ65544:QTZ65546 RDV65544:RDV65546 RNR65544:RNR65546 RXN65544:RXN65546 SHJ65544:SHJ65546 SRF65544:SRF65546 TBB65544:TBB65546 TKX65544:TKX65546 TUT65544:TUT65546 UEP65544:UEP65546 UOL65544:UOL65546 UYH65544:UYH65546 VID65544:VID65546 VRZ65544:VRZ65546 WBV65544:WBV65546 WLR65544:WLR65546 WVN65544:WVN65546 F131080:F131082 JB131080:JB131082 SX131080:SX131082 ACT131080:ACT131082 AMP131080:AMP131082 AWL131080:AWL131082 BGH131080:BGH131082 BQD131080:BQD131082 BZZ131080:BZZ131082 CJV131080:CJV131082 CTR131080:CTR131082 DDN131080:DDN131082 DNJ131080:DNJ131082 DXF131080:DXF131082 EHB131080:EHB131082 EQX131080:EQX131082 FAT131080:FAT131082 FKP131080:FKP131082 FUL131080:FUL131082 GEH131080:GEH131082 GOD131080:GOD131082 GXZ131080:GXZ131082 HHV131080:HHV131082 HRR131080:HRR131082 IBN131080:IBN131082 ILJ131080:ILJ131082 IVF131080:IVF131082 JFB131080:JFB131082 JOX131080:JOX131082 JYT131080:JYT131082 KIP131080:KIP131082 KSL131080:KSL131082 LCH131080:LCH131082 LMD131080:LMD131082 LVZ131080:LVZ131082 MFV131080:MFV131082 MPR131080:MPR131082 MZN131080:MZN131082 NJJ131080:NJJ131082 NTF131080:NTF131082 ODB131080:ODB131082 OMX131080:OMX131082 OWT131080:OWT131082 PGP131080:PGP131082 PQL131080:PQL131082 QAH131080:QAH131082 QKD131080:QKD131082 QTZ131080:QTZ131082 RDV131080:RDV131082 RNR131080:RNR131082 RXN131080:RXN131082 SHJ131080:SHJ131082 SRF131080:SRF131082 TBB131080:TBB131082 TKX131080:TKX131082 TUT131080:TUT131082 UEP131080:UEP131082 UOL131080:UOL131082 UYH131080:UYH131082 VID131080:VID131082 VRZ131080:VRZ131082 WBV131080:WBV131082 WLR131080:WLR131082 WVN131080:WVN131082 F196616:F196618 JB196616:JB196618 SX196616:SX196618 ACT196616:ACT196618 AMP196616:AMP196618 AWL196616:AWL196618 BGH196616:BGH196618 BQD196616:BQD196618 BZZ196616:BZZ196618 CJV196616:CJV196618 CTR196616:CTR196618 DDN196616:DDN196618 DNJ196616:DNJ196618 DXF196616:DXF196618 EHB196616:EHB196618 EQX196616:EQX196618 FAT196616:FAT196618 FKP196616:FKP196618 FUL196616:FUL196618 GEH196616:GEH196618 GOD196616:GOD196618 GXZ196616:GXZ196618 HHV196616:HHV196618 HRR196616:HRR196618 IBN196616:IBN196618 ILJ196616:ILJ196618 IVF196616:IVF196618 JFB196616:JFB196618 JOX196616:JOX196618 JYT196616:JYT196618 KIP196616:KIP196618 KSL196616:KSL196618 LCH196616:LCH196618 LMD196616:LMD196618 LVZ196616:LVZ196618 MFV196616:MFV196618 MPR196616:MPR196618 MZN196616:MZN196618 NJJ196616:NJJ196618 NTF196616:NTF196618 ODB196616:ODB196618 OMX196616:OMX196618 OWT196616:OWT196618 PGP196616:PGP196618 PQL196616:PQL196618 QAH196616:QAH196618 QKD196616:QKD196618 QTZ196616:QTZ196618 RDV196616:RDV196618 RNR196616:RNR196618 RXN196616:RXN196618 SHJ196616:SHJ196618 SRF196616:SRF196618 TBB196616:TBB196618 TKX196616:TKX196618 TUT196616:TUT196618 UEP196616:UEP196618 UOL196616:UOL196618 UYH196616:UYH196618 VID196616:VID196618 VRZ196616:VRZ196618 WBV196616:WBV196618 WLR196616:WLR196618 WVN196616:WVN196618 F262152:F262154 JB262152:JB262154 SX262152:SX262154 ACT262152:ACT262154 AMP262152:AMP262154 AWL262152:AWL262154 BGH262152:BGH262154 BQD262152:BQD262154 BZZ262152:BZZ262154 CJV262152:CJV262154 CTR262152:CTR262154 DDN262152:DDN262154 DNJ262152:DNJ262154 DXF262152:DXF262154 EHB262152:EHB262154 EQX262152:EQX262154 FAT262152:FAT262154 FKP262152:FKP262154 FUL262152:FUL262154 GEH262152:GEH262154 GOD262152:GOD262154 GXZ262152:GXZ262154 HHV262152:HHV262154 HRR262152:HRR262154 IBN262152:IBN262154 ILJ262152:ILJ262154 IVF262152:IVF262154 JFB262152:JFB262154 JOX262152:JOX262154 JYT262152:JYT262154 KIP262152:KIP262154 KSL262152:KSL262154 LCH262152:LCH262154 LMD262152:LMD262154 LVZ262152:LVZ262154 MFV262152:MFV262154 MPR262152:MPR262154 MZN262152:MZN262154 NJJ262152:NJJ262154 NTF262152:NTF262154 ODB262152:ODB262154 OMX262152:OMX262154 OWT262152:OWT262154 PGP262152:PGP262154 PQL262152:PQL262154 QAH262152:QAH262154 QKD262152:QKD262154 QTZ262152:QTZ262154 RDV262152:RDV262154 RNR262152:RNR262154 RXN262152:RXN262154 SHJ262152:SHJ262154 SRF262152:SRF262154 TBB262152:TBB262154 TKX262152:TKX262154 TUT262152:TUT262154 UEP262152:UEP262154 UOL262152:UOL262154 UYH262152:UYH262154 VID262152:VID262154 VRZ262152:VRZ262154 WBV262152:WBV262154 WLR262152:WLR262154 WVN262152:WVN262154 F327688:F327690 JB327688:JB327690 SX327688:SX327690 ACT327688:ACT327690 AMP327688:AMP327690 AWL327688:AWL327690 BGH327688:BGH327690 BQD327688:BQD327690 BZZ327688:BZZ327690 CJV327688:CJV327690 CTR327688:CTR327690 DDN327688:DDN327690 DNJ327688:DNJ327690 DXF327688:DXF327690 EHB327688:EHB327690 EQX327688:EQX327690 FAT327688:FAT327690 FKP327688:FKP327690 FUL327688:FUL327690 GEH327688:GEH327690 GOD327688:GOD327690 GXZ327688:GXZ327690 HHV327688:HHV327690 HRR327688:HRR327690 IBN327688:IBN327690 ILJ327688:ILJ327690 IVF327688:IVF327690 JFB327688:JFB327690 JOX327688:JOX327690 JYT327688:JYT327690 KIP327688:KIP327690 KSL327688:KSL327690 LCH327688:LCH327690 LMD327688:LMD327690 LVZ327688:LVZ327690 MFV327688:MFV327690 MPR327688:MPR327690 MZN327688:MZN327690 NJJ327688:NJJ327690 NTF327688:NTF327690 ODB327688:ODB327690 OMX327688:OMX327690 OWT327688:OWT327690 PGP327688:PGP327690 PQL327688:PQL327690 QAH327688:QAH327690 QKD327688:QKD327690 QTZ327688:QTZ327690 RDV327688:RDV327690 RNR327688:RNR327690 RXN327688:RXN327690 SHJ327688:SHJ327690 SRF327688:SRF327690 TBB327688:TBB327690 TKX327688:TKX327690 TUT327688:TUT327690 UEP327688:UEP327690 UOL327688:UOL327690 UYH327688:UYH327690 VID327688:VID327690 VRZ327688:VRZ327690 WBV327688:WBV327690 WLR327688:WLR327690 WVN327688:WVN327690 F393224:F393226 JB393224:JB393226 SX393224:SX393226 ACT393224:ACT393226 AMP393224:AMP393226 AWL393224:AWL393226 BGH393224:BGH393226 BQD393224:BQD393226 BZZ393224:BZZ393226 CJV393224:CJV393226 CTR393224:CTR393226 DDN393224:DDN393226 DNJ393224:DNJ393226 DXF393224:DXF393226 EHB393224:EHB393226 EQX393224:EQX393226 FAT393224:FAT393226 FKP393224:FKP393226 FUL393224:FUL393226 GEH393224:GEH393226 GOD393224:GOD393226 GXZ393224:GXZ393226 HHV393224:HHV393226 HRR393224:HRR393226 IBN393224:IBN393226 ILJ393224:ILJ393226 IVF393224:IVF393226 JFB393224:JFB393226 JOX393224:JOX393226 JYT393224:JYT393226 KIP393224:KIP393226 KSL393224:KSL393226 LCH393224:LCH393226 LMD393224:LMD393226 LVZ393224:LVZ393226 MFV393224:MFV393226 MPR393224:MPR393226 MZN393224:MZN393226 NJJ393224:NJJ393226 NTF393224:NTF393226 ODB393224:ODB393226 OMX393224:OMX393226 OWT393224:OWT393226 PGP393224:PGP393226 PQL393224:PQL393226 QAH393224:QAH393226 QKD393224:QKD393226 QTZ393224:QTZ393226 RDV393224:RDV393226 RNR393224:RNR393226 RXN393224:RXN393226 SHJ393224:SHJ393226 SRF393224:SRF393226 TBB393224:TBB393226 TKX393224:TKX393226 TUT393224:TUT393226 UEP393224:UEP393226 UOL393224:UOL393226 UYH393224:UYH393226 VID393224:VID393226 VRZ393224:VRZ393226 WBV393224:WBV393226 WLR393224:WLR393226 WVN393224:WVN393226 F458760:F458762 JB458760:JB458762 SX458760:SX458762 ACT458760:ACT458762 AMP458760:AMP458762 AWL458760:AWL458762 BGH458760:BGH458762 BQD458760:BQD458762 BZZ458760:BZZ458762 CJV458760:CJV458762 CTR458760:CTR458762 DDN458760:DDN458762 DNJ458760:DNJ458762 DXF458760:DXF458762 EHB458760:EHB458762 EQX458760:EQX458762 FAT458760:FAT458762 FKP458760:FKP458762 FUL458760:FUL458762 GEH458760:GEH458762 GOD458760:GOD458762 GXZ458760:GXZ458762 HHV458760:HHV458762 HRR458760:HRR458762 IBN458760:IBN458762 ILJ458760:ILJ458762 IVF458760:IVF458762 JFB458760:JFB458762 JOX458760:JOX458762 JYT458760:JYT458762 KIP458760:KIP458762 KSL458760:KSL458762 LCH458760:LCH458762 LMD458760:LMD458762 LVZ458760:LVZ458762 MFV458760:MFV458762 MPR458760:MPR458762 MZN458760:MZN458762 NJJ458760:NJJ458762 NTF458760:NTF458762 ODB458760:ODB458762 OMX458760:OMX458762 OWT458760:OWT458762 PGP458760:PGP458762 PQL458760:PQL458762 QAH458760:QAH458762 QKD458760:QKD458762 QTZ458760:QTZ458762 RDV458760:RDV458762 RNR458760:RNR458762 RXN458760:RXN458762 SHJ458760:SHJ458762 SRF458760:SRF458762 TBB458760:TBB458762 TKX458760:TKX458762 TUT458760:TUT458762 UEP458760:UEP458762 UOL458760:UOL458762 UYH458760:UYH458762 VID458760:VID458762 VRZ458760:VRZ458762 WBV458760:WBV458762 WLR458760:WLR458762 WVN458760:WVN458762 F524296:F524298 JB524296:JB524298 SX524296:SX524298 ACT524296:ACT524298 AMP524296:AMP524298 AWL524296:AWL524298 BGH524296:BGH524298 BQD524296:BQD524298 BZZ524296:BZZ524298 CJV524296:CJV524298 CTR524296:CTR524298 DDN524296:DDN524298 DNJ524296:DNJ524298 DXF524296:DXF524298 EHB524296:EHB524298 EQX524296:EQX524298 FAT524296:FAT524298 FKP524296:FKP524298 FUL524296:FUL524298 GEH524296:GEH524298 GOD524296:GOD524298 GXZ524296:GXZ524298 HHV524296:HHV524298 HRR524296:HRR524298 IBN524296:IBN524298 ILJ524296:ILJ524298 IVF524296:IVF524298 JFB524296:JFB524298 JOX524296:JOX524298 JYT524296:JYT524298 KIP524296:KIP524298 KSL524296:KSL524298 LCH524296:LCH524298 LMD524296:LMD524298 LVZ524296:LVZ524298 MFV524296:MFV524298 MPR524296:MPR524298 MZN524296:MZN524298 NJJ524296:NJJ524298 NTF524296:NTF524298 ODB524296:ODB524298 OMX524296:OMX524298 OWT524296:OWT524298 PGP524296:PGP524298 PQL524296:PQL524298 QAH524296:QAH524298 QKD524296:QKD524298 QTZ524296:QTZ524298 RDV524296:RDV524298 RNR524296:RNR524298 RXN524296:RXN524298 SHJ524296:SHJ524298 SRF524296:SRF524298 TBB524296:TBB524298 TKX524296:TKX524298 TUT524296:TUT524298 UEP524296:UEP524298 UOL524296:UOL524298 UYH524296:UYH524298 VID524296:VID524298 VRZ524296:VRZ524298 WBV524296:WBV524298 WLR524296:WLR524298 WVN524296:WVN524298 F589832:F589834 JB589832:JB589834 SX589832:SX589834 ACT589832:ACT589834 AMP589832:AMP589834 AWL589832:AWL589834 BGH589832:BGH589834 BQD589832:BQD589834 BZZ589832:BZZ589834 CJV589832:CJV589834 CTR589832:CTR589834 DDN589832:DDN589834 DNJ589832:DNJ589834 DXF589832:DXF589834 EHB589832:EHB589834 EQX589832:EQX589834 FAT589832:FAT589834 FKP589832:FKP589834 FUL589832:FUL589834 GEH589832:GEH589834 GOD589832:GOD589834 GXZ589832:GXZ589834 HHV589832:HHV589834 HRR589832:HRR589834 IBN589832:IBN589834 ILJ589832:ILJ589834 IVF589832:IVF589834 JFB589832:JFB589834 JOX589832:JOX589834 JYT589832:JYT589834 KIP589832:KIP589834 KSL589832:KSL589834 LCH589832:LCH589834 LMD589832:LMD589834 LVZ589832:LVZ589834 MFV589832:MFV589834 MPR589832:MPR589834 MZN589832:MZN589834 NJJ589832:NJJ589834 NTF589832:NTF589834 ODB589832:ODB589834 OMX589832:OMX589834 OWT589832:OWT589834 PGP589832:PGP589834 PQL589832:PQL589834 QAH589832:QAH589834 QKD589832:QKD589834 QTZ589832:QTZ589834 RDV589832:RDV589834 RNR589832:RNR589834 RXN589832:RXN589834 SHJ589832:SHJ589834 SRF589832:SRF589834 TBB589832:TBB589834 TKX589832:TKX589834 TUT589832:TUT589834 UEP589832:UEP589834 UOL589832:UOL589834 UYH589832:UYH589834 VID589832:VID589834 VRZ589832:VRZ589834 WBV589832:WBV589834 WLR589832:WLR589834 WVN589832:WVN589834 F655368:F655370 JB655368:JB655370 SX655368:SX655370 ACT655368:ACT655370 AMP655368:AMP655370 AWL655368:AWL655370 BGH655368:BGH655370 BQD655368:BQD655370 BZZ655368:BZZ655370 CJV655368:CJV655370 CTR655368:CTR655370 DDN655368:DDN655370 DNJ655368:DNJ655370 DXF655368:DXF655370 EHB655368:EHB655370 EQX655368:EQX655370 FAT655368:FAT655370 FKP655368:FKP655370 FUL655368:FUL655370 GEH655368:GEH655370 GOD655368:GOD655370 GXZ655368:GXZ655370 HHV655368:HHV655370 HRR655368:HRR655370 IBN655368:IBN655370 ILJ655368:ILJ655370 IVF655368:IVF655370 JFB655368:JFB655370 JOX655368:JOX655370 JYT655368:JYT655370 KIP655368:KIP655370 KSL655368:KSL655370 LCH655368:LCH655370 LMD655368:LMD655370 LVZ655368:LVZ655370 MFV655368:MFV655370 MPR655368:MPR655370 MZN655368:MZN655370 NJJ655368:NJJ655370 NTF655368:NTF655370 ODB655368:ODB655370 OMX655368:OMX655370 OWT655368:OWT655370 PGP655368:PGP655370 PQL655368:PQL655370 QAH655368:QAH655370 QKD655368:QKD655370 QTZ655368:QTZ655370 RDV655368:RDV655370 RNR655368:RNR655370 RXN655368:RXN655370 SHJ655368:SHJ655370 SRF655368:SRF655370 TBB655368:TBB655370 TKX655368:TKX655370 TUT655368:TUT655370 UEP655368:UEP655370 UOL655368:UOL655370 UYH655368:UYH655370 VID655368:VID655370 VRZ655368:VRZ655370 WBV655368:WBV655370 WLR655368:WLR655370 WVN655368:WVN655370 F720904:F720906 JB720904:JB720906 SX720904:SX720906 ACT720904:ACT720906 AMP720904:AMP720906 AWL720904:AWL720906 BGH720904:BGH720906 BQD720904:BQD720906 BZZ720904:BZZ720906 CJV720904:CJV720906 CTR720904:CTR720906 DDN720904:DDN720906 DNJ720904:DNJ720906 DXF720904:DXF720906 EHB720904:EHB720906 EQX720904:EQX720906 FAT720904:FAT720906 FKP720904:FKP720906 FUL720904:FUL720906 GEH720904:GEH720906 GOD720904:GOD720906 GXZ720904:GXZ720906 HHV720904:HHV720906 HRR720904:HRR720906 IBN720904:IBN720906 ILJ720904:ILJ720906 IVF720904:IVF720906 JFB720904:JFB720906 JOX720904:JOX720906 JYT720904:JYT720906 KIP720904:KIP720906 KSL720904:KSL720906 LCH720904:LCH720906 LMD720904:LMD720906 LVZ720904:LVZ720906 MFV720904:MFV720906 MPR720904:MPR720906 MZN720904:MZN720906 NJJ720904:NJJ720906 NTF720904:NTF720906 ODB720904:ODB720906 OMX720904:OMX720906 OWT720904:OWT720906 PGP720904:PGP720906 PQL720904:PQL720906 QAH720904:QAH720906 QKD720904:QKD720906 QTZ720904:QTZ720906 RDV720904:RDV720906 RNR720904:RNR720906 RXN720904:RXN720906 SHJ720904:SHJ720906 SRF720904:SRF720906 TBB720904:TBB720906 TKX720904:TKX720906 TUT720904:TUT720906 UEP720904:UEP720906 UOL720904:UOL720906 UYH720904:UYH720906 VID720904:VID720906 VRZ720904:VRZ720906 WBV720904:WBV720906 WLR720904:WLR720906 WVN720904:WVN720906 F786440:F786442 JB786440:JB786442 SX786440:SX786442 ACT786440:ACT786442 AMP786440:AMP786442 AWL786440:AWL786442 BGH786440:BGH786442 BQD786440:BQD786442 BZZ786440:BZZ786442 CJV786440:CJV786442 CTR786440:CTR786442 DDN786440:DDN786442 DNJ786440:DNJ786442 DXF786440:DXF786442 EHB786440:EHB786442 EQX786440:EQX786442 FAT786440:FAT786442 FKP786440:FKP786442 FUL786440:FUL786442 GEH786440:GEH786442 GOD786440:GOD786442 GXZ786440:GXZ786442 HHV786440:HHV786442 HRR786440:HRR786442 IBN786440:IBN786442 ILJ786440:ILJ786442 IVF786440:IVF786442 JFB786440:JFB786442 JOX786440:JOX786442 JYT786440:JYT786442 KIP786440:KIP786442 KSL786440:KSL786442 LCH786440:LCH786442 LMD786440:LMD786442 LVZ786440:LVZ786442 MFV786440:MFV786442 MPR786440:MPR786442 MZN786440:MZN786442 NJJ786440:NJJ786442 NTF786440:NTF786442 ODB786440:ODB786442 OMX786440:OMX786442 OWT786440:OWT786442 PGP786440:PGP786442 PQL786440:PQL786442 QAH786440:QAH786442 QKD786440:QKD786442 QTZ786440:QTZ786442 RDV786440:RDV786442 RNR786440:RNR786442 RXN786440:RXN786442 SHJ786440:SHJ786442 SRF786440:SRF786442 TBB786440:TBB786442 TKX786440:TKX786442 TUT786440:TUT786442 UEP786440:UEP786442 UOL786440:UOL786442 UYH786440:UYH786442 VID786440:VID786442 VRZ786440:VRZ786442 WBV786440:WBV786442 WLR786440:WLR786442 WVN786440:WVN786442 F851976:F851978 JB851976:JB851978 SX851976:SX851978 ACT851976:ACT851978 AMP851976:AMP851978 AWL851976:AWL851978 BGH851976:BGH851978 BQD851976:BQD851978 BZZ851976:BZZ851978 CJV851976:CJV851978 CTR851976:CTR851978 DDN851976:DDN851978 DNJ851976:DNJ851978 DXF851976:DXF851978 EHB851976:EHB851978 EQX851976:EQX851978 FAT851976:FAT851978 FKP851976:FKP851978 FUL851976:FUL851978 GEH851976:GEH851978 GOD851976:GOD851978 GXZ851976:GXZ851978 HHV851976:HHV851978 HRR851976:HRR851978 IBN851976:IBN851978 ILJ851976:ILJ851978 IVF851976:IVF851978 JFB851976:JFB851978 JOX851976:JOX851978 JYT851976:JYT851978 KIP851976:KIP851978 KSL851976:KSL851978 LCH851976:LCH851978 LMD851976:LMD851978 LVZ851976:LVZ851978 MFV851976:MFV851978 MPR851976:MPR851978 MZN851976:MZN851978 NJJ851976:NJJ851978 NTF851976:NTF851978 ODB851976:ODB851978 OMX851976:OMX851978 OWT851976:OWT851978 PGP851976:PGP851978 PQL851976:PQL851978 QAH851976:QAH851978 QKD851976:QKD851978 QTZ851976:QTZ851978 RDV851976:RDV851978 RNR851976:RNR851978 RXN851976:RXN851978 SHJ851976:SHJ851978 SRF851976:SRF851978 TBB851976:TBB851978 TKX851976:TKX851978 TUT851976:TUT851978 UEP851976:UEP851978 UOL851976:UOL851978 UYH851976:UYH851978 VID851976:VID851978 VRZ851976:VRZ851978 WBV851976:WBV851978 WLR851976:WLR851978 WVN851976:WVN851978 F917512:F917514 JB917512:JB917514 SX917512:SX917514 ACT917512:ACT917514 AMP917512:AMP917514 AWL917512:AWL917514 BGH917512:BGH917514 BQD917512:BQD917514 BZZ917512:BZZ917514 CJV917512:CJV917514 CTR917512:CTR917514 DDN917512:DDN917514 DNJ917512:DNJ917514 DXF917512:DXF917514 EHB917512:EHB917514 EQX917512:EQX917514 FAT917512:FAT917514 FKP917512:FKP917514 FUL917512:FUL917514 GEH917512:GEH917514 GOD917512:GOD917514 GXZ917512:GXZ917514 HHV917512:HHV917514 HRR917512:HRR917514 IBN917512:IBN917514 ILJ917512:ILJ917514 IVF917512:IVF917514 JFB917512:JFB917514 JOX917512:JOX917514 JYT917512:JYT917514 KIP917512:KIP917514 KSL917512:KSL917514 LCH917512:LCH917514 LMD917512:LMD917514 LVZ917512:LVZ917514 MFV917512:MFV917514 MPR917512:MPR917514 MZN917512:MZN917514 NJJ917512:NJJ917514 NTF917512:NTF917514 ODB917512:ODB917514 OMX917512:OMX917514 OWT917512:OWT917514 PGP917512:PGP917514 PQL917512:PQL917514 QAH917512:QAH917514 QKD917512:QKD917514 QTZ917512:QTZ917514 RDV917512:RDV917514 RNR917512:RNR917514 RXN917512:RXN917514 SHJ917512:SHJ917514 SRF917512:SRF917514 TBB917512:TBB917514 TKX917512:TKX917514 TUT917512:TUT917514 UEP917512:UEP917514 UOL917512:UOL917514 UYH917512:UYH917514 VID917512:VID917514 VRZ917512:VRZ917514 WBV917512:WBV917514 WLR917512:WLR917514 WVN917512:WVN917514 F983048:F983050 JB983048:JB983050 SX983048:SX983050 ACT983048:ACT983050 AMP983048:AMP983050 AWL983048:AWL983050 BGH983048:BGH983050 BQD983048:BQD983050 BZZ983048:BZZ983050 CJV983048:CJV983050 CTR983048:CTR983050 DDN983048:DDN983050 DNJ983048:DNJ983050 DXF983048:DXF983050 EHB983048:EHB983050 EQX983048:EQX983050 FAT983048:FAT983050 FKP983048:FKP983050 FUL983048:FUL983050 GEH983048:GEH983050 GOD983048:GOD983050 GXZ983048:GXZ983050 HHV983048:HHV983050 HRR983048:HRR983050 IBN983048:IBN983050 ILJ983048:ILJ983050 IVF983048:IVF983050 JFB983048:JFB983050 JOX983048:JOX983050 JYT983048:JYT983050 KIP983048:KIP983050 KSL983048:KSL983050 LCH983048:LCH983050 LMD983048:LMD983050 LVZ983048:LVZ983050 MFV983048:MFV983050 MPR983048:MPR983050 MZN983048:MZN983050 NJJ983048:NJJ983050 NTF983048:NTF983050 ODB983048:ODB983050 OMX983048:OMX983050 OWT983048:OWT983050 PGP983048:PGP983050 PQL983048:PQL983050 QAH983048:QAH983050 QKD983048:QKD983050 QTZ983048:QTZ983050 RDV983048:RDV983050 RNR983048:RNR983050 RXN983048:RXN983050 SHJ983048:SHJ983050 SRF983048:SRF983050 TBB983048:TBB983050 TKX983048:TKX983050 TUT983048:TUT983050 UEP983048:UEP983050 UOL983048:UOL983050 UYH983048:UYH983050 VID983048:VID983050 VRZ983048:VRZ983050 WBV983048:WBV983050 WLR983048:WLR983050 WVN983048:WVN983050 WVN983054:WVN983191 F65550:F65687 JB65550:JB65687 SX65550:SX65687 ACT65550:ACT65687 AMP65550:AMP65687 AWL65550:AWL65687 BGH65550:BGH65687 BQD65550:BQD65687 BZZ65550:BZZ65687 CJV65550:CJV65687 CTR65550:CTR65687 DDN65550:DDN65687 DNJ65550:DNJ65687 DXF65550:DXF65687 EHB65550:EHB65687 EQX65550:EQX65687 FAT65550:FAT65687 FKP65550:FKP65687 FUL65550:FUL65687 GEH65550:GEH65687 GOD65550:GOD65687 GXZ65550:GXZ65687 HHV65550:HHV65687 HRR65550:HRR65687 IBN65550:IBN65687 ILJ65550:ILJ65687 IVF65550:IVF65687 JFB65550:JFB65687 JOX65550:JOX65687 JYT65550:JYT65687 KIP65550:KIP65687 KSL65550:KSL65687 LCH65550:LCH65687 LMD65550:LMD65687 LVZ65550:LVZ65687 MFV65550:MFV65687 MPR65550:MPR65687 MZN65550:MZN65687 NJJ65550:NJJ65687 NTF65550:NTF65687 ODB65550:ODB65687 OMX65550:OMX65687 OWT65550:OWT65687 PGP65550:PGP65687 PQL65550:PQL65687 QAH65550:QAH65687 QKD65550:QKD65687 QTZ65550:QTZ65687 RDV65550:RDV65687 RNR65550:RNR65687 RXN65550:RXN65687 SHJ65550:SHJ65687 SRF65550:SRF65687 TBB65550:TBB65687 TKX65550:TKX65687 TUT65550:TUT65687 UEP65550:UEP65687 UOL65550:UOL65687 UYH65550:UYH65687 VID65550:VID65687 VRZ65550:VRZ65687 WBV65550:WBV65687 WLR65550:WLR65687 WVN65550:WVN65687 F131086:F131223 JB131086:JB131223 SX131086:SX131223 ACT131086:ACT131223 AMP131086:AMP131223 AWL131086:AWL131223 BGH131086:BGH131223 BQD131086:BQD131223 BZZ131086:BZZ131223 CJV131086:CJV131223 CTR131086:CTR131223 DDN131086:DDN131223 DNJ131086:DNJ131223 DXF131086:DXF131223 EHB131086:EHB131223 EQX131086:EQX131223 FAT131086:FAT131223 FKP131086:FKP131223 FUL131086:FUL131223 GEH131086:GEH131223 GOD131086:GOD131223 GXZ131086:GXZ131223 HHV131086:HHV131223 HRR131086:HRR131223 IBN131086:IBN131223 ILJ131086:ILJ131223 IVF131086:IVF131223 JFB131086:JFB131223 JOX131086:JOX131223 JYT131086:JYT131223 KIP131086:KIP131223 KSL131086:KSL131223 LCH131086:LCH131223 LMD131086:LMD131223 LVZ131086:LVZ131223 MFV131086:MFV131223 MPR131086:MPR131223 MZN131086:MZN131223 NJJ131086:NJJ131223 NTF131086:NTF131223 ODB131086:ODB131223 OMX131086:OMX131223 OWT131086:OWT131223 PGP131086:PGP131223 PQL131086:PQL131223 QAH131086:QAH131223 QKD131086:QKD131223 QTZ131086:QTZ131223 RDV131086:RDV131223 RNR131086:RNR131223 RXN131086:RXN131223 SHJ131086:SHJ131223 SRF131086:SRF131223 TBB131086:TBB131223 TKX131086:TKX131223 TUT131086:TUT131223 UEP131086:UEP131223 UOL131086:UOL131223 UYH131086:UYH131223 VID131086:VID131223 VRZ131086:VRZ131223 WBV131086:WBV131223 WLR131086:WLR131223 WVN131086:WVN131223 F196622:F196759 JB196622:JB196759 SX196622:SX196759 ACT196622:ACT196759 AMP196622:AMP196759 AWL196622:AWL196759 BGH196622:BGH196759 BQD196622:BQD196759 BZZ196622:BZZ196759 CJV196622:CJV196759 CTR196622:CTR196759 DDN196622:DDN196759 DNJ196622:DNJ196759 DXF196622:DXF196759 EHB196622:EHB196759 EQX196622:EQX196759 FAT196622:FAT196759 FKP196622:FKP196759 FUL196622:FUL196759 GEH196622:GEH196759 GOD196622:GOD196759 GXZ196622:GXZ196759 HHV196622:HHV196759 HRR196622:HRR196759 IBN196622:IBN196759 ILJ196622:ILJ196759 IVF196622:IVF196759 JFB196622:JFB196759 JOX196622:JOX196759 JYT196622:JYT196759 KIP196622:KIP196759 KSL196622:KSL196759 LCH196622:LCH196759 LMD196622:LMD196759 LVZ196622:LVZ196759 MFV196622:MFV196759 MPR196622:MPR196759 MZN196622:MZN196759 NJJ196622:NJJ196759 NTF196622:NTF196759 ODB196622:ODB196759 OMX196622:OMX196759 OWT196622:OWT196759 PGP196622:PGP196759 PQL196622:PQL196759 QAH196622:QAH196759 QKD196622:QKD196759 QTZ196622:QTZ196759 RDV196622:RDV196759 RNR196622:RNR196759 RXN196622:RXN196759 SHJ196622:SHJ196759 SRF196622:SRF196759 TBB196622:TBB196759 TKX196622:TKX196759 TUT196622:TUT196759 UEP196622:UEP196759 UOL196622:UOL196759 UYH196622:UYH196759 VID196622:VID196759 VRZ196622:VRZ196759 WBV196622:WBV196759 WLR196622:WLR196759 WVN196622:WVN196759 F262158:F262295 JB262158:JB262295 SX262158:SX262295 ACT262158:ACT262295 AMP262158:AMP262295 AWL262158:AWL262295 BGH262158:BGH262295 BQD262158:BQD262295 BZZ262158:BZZ262295 CJV262158:CJV262295 CTR262158:CTR262295 DDN262158:DDN262295 DNJ262158:DNJ262295 DXF262158:DXF262295 EHB262158:EHB262295 EQX262158:EQX262295 FAT262158:FAT262295 FKP262158:FKP262295 FUL262158:FUL262295 GEH262158:GEH262295 GOD262158:GOD262295 GXZ262158:GXZ262295 HHV262158:HHV262295 HRR262158:HRR262295 IBN262158:IBN262295 ILJ262158:ILJ262295 IVF262158:IVF262295 JFB262158:JFB262295 JOX262158:JOX262295 JYT262158:JYT262295 KIP262158:KIP262295 KSL262158:KSL262295 LCH262158:LCH262295 LMD262158:LMD262295 LVZ262158:LVZ262295 MFV262158:MFV262295 MPR262158:MPR262295 MZN262158:MZN262295 NJJ262158:NJJ262295 NTF262158:NTF262295 ODB262158:ODB262295 OMX262158:OMX262295 OWT262158:OWT262295 PGP262158:PGP262295 PQL262158:PQL262295 QAH262158:QAH262295 QKD262158:QKD262295 QTZ262158:QTZ262295 RDV262158:RDV262295 RNR262158:RNR262295 RXN262158:RXN262295 SHJ262158:SHJ262295 SRF262158:SRF262295 TBB262158:TBB262295 TKX262158:TKX262295 TUT262158:TUT262295 UEP262158:UEP262295 UOL262158:UOL262295 UYH262158:UYH262295 VID262158:VID262295 VRZ262158:VRZ262295 WBV262158:WBV262295 WLR262158:WLR262295 WVN262158:WVN262295 F327694:F327831 JB327694:JB327831 SX327694:SX327831 ACT327694:ACT327831 AMP327694:AMP327831 AWL327694:AWL327831 BGH327694:BGH327831 BQD327694:BQD327831 BZZ327694:BZZ327831 CJV327694:CJV327831 CTR327694:CTR327831 DDN327694:DDN327831 DNJ327694:DNJ327831 DXF327694:DXF327831 EHB327694:EHB327831 EQX327694:EQX327831 FAT327694:FAT327831 FKP327694:FKP327831 FUL327694:FUL327831 GEH327694:GEH327831 GOD327694:GOD327831 GXZ327694:GXZ327831 HHV327694:HHV327831 HRR327694:HRR327831 IBN327694:IBN327831 ILJ327694:ILJ327831 IVF327694:IVF327831 JFB327694:JFB327831 JOX327694:JOX327831 JYT327694:JYT327831 KIP327694:KIP327831 KSL327694:KSL327831 LCH327694:LCH327831 LMD327694:LMD327831 LVZ327694:LVZ327831 MFV327694:MFV327831 MPR327694:MPR327831 MZN327694:MZN327831 NJJ327694:NJJ327831 NTF327694:NTF327831 ODB327694:ODB327831 OMX327694:OMX327831 OWT327694:OWT327831 PGP327694:PGP327831 PQL327694:PQL327831 QAH327694:QAH327831 QKD327694:QKD327831 QTZ327694:QTZ327831 RDV327694:RDV327831 RNR327694:RNR327831 RXN327694:RXN327831 SHJ327694:SHJ327831 SRF327694:SRF327831 TBB327694:TBB327831 TKX327694:TKX327831 TUT327694:TUT327831 UEP327694:UEP327831 UOL327694:UOL327831 UYH327694:UYH327831 VID327694:VID327831 VRZ327694:VRZ327831 WBV327694:WBV327831 WLR327694:WLR327831 WVN327694:WVN327831 F393230:F393367 JB393230:JB393367 SX393230:SX393367 ACT393230:ACT393367 AMP393230:AMP393367 AWL393230:AWL393367 BGH393230:BGH393367 BQD393230:BQD393367 BZZ393230:BZZ393367 CJV393230:CJV393367 CTR393230:CTR393367 DDN393230:DDN393367 DNJ393230:DNJ393367 DXF393230:DXF393367 EHB393230:EHB393367 EQX393230:EQX393367 FAT393230:FAT393367 FKP393230:FKP393367 FUL393230:FUL393367 GEH393230:GEH393367 GOD393230:GOD393367 GXZ393230:GXZ393367 HHV393230:HHV393367 HRR393230:HRR393367 IBN393230:IBN393367 ILJ393230:ILJ393367 IVF393230:IVF393367 JFB393230:JFB393367 JOX393230:JOX393367 JYT393230:JYT393367 KIP393230:KIP393367 KSL393230:KSL393367 LCH393230:LCH393367 LMD393230:LMD393367 LVZ393230:LVZ393367 MFV393230:MFV393367 MPR393230:MPR393367 MZN393230:MZN393367 NJJ393230:NJJ393367 NTF393230:NTF393367 ODB393230:ODB393367 OMX393230:OMX393367 OWT393230:OWT393367 PGP393230:PGP393367 PQL393230:PQL393367 QAH393230:QAH393367 QKD393230:QKD393367 QTZ393230:QTZ393367 RDV393230:RDV393367 RNR393230:RNR393367 RXN393230:RXN393367 SHJ393230:SHJ393367 SRF393230:SRF393367 TBB393230:TBB393367 TKX393230:TKX393367 TUT393230:TUT393367 UEP393230:UEP393367 UOL393230:UOL393367 UYH393230:UYH393367 VID393230:VID393367 VRZ393230:VRZ393367 WBV393230:WBV393367 WLR393230:WLR393367 WVN393230:WVN393367 F458766:F458903 JB458766:JB458903 SX458766:SX458903 ACT458766:ACT458903 AMP458766:AMP458903 AWL458766:AWL458903 BGH458766:BGH458903 BQD458766:BQD458903 BZZ458766:BZZ458903 CJV458766:CJV458903 CTR458766:CTR458903 DDN458766:DDN458903 DNJ458766:DNJ458903 DXF458766:DXF458903 EHB458766:EHB458903 EQX458766:EQX458903 FAT458766:FAT458903 FKP458766:FKP458903 FUL458766:FUL458903 GEH458766:GEH458903 GOD458766:GOD458903 GXZ458766:GXZ458903 HHV458766:HHV458903 HRR458766:HRR458903 IBN458766:IBN458903 ILJ458766:ILJ458903 IVF458766:IVF458903 JFB458766:JFB458903 JOX458766:JOX458903 JYT458766:JYT458903 KIP458766:KIP458903 KSL458766:KSL458903 LCH458766:LCH458903 LMD458766:LMD458903 LVZ458766:LVZ458903 MFV458766:MFV458903 MPR458766:MPR458903 MZN458766:MZN458903 NJJ458766:NJJ458903 NTF458766:NTF458903 ODB458766:ODB458903 OMX458766:OMX458903 OWT458766:OWT458903 PGP458766:PGP458903 PQL458766:PQL458903 QAH458766:QAH458903 QKD458766:QKD458903 QTZ458766:QTZ458903 RDV458766:RDV458903 RNR458766:RNR458903 RXN458766:RXN458903 SHJ458766:SHJ458903 SRF458766:SRF458903 TBB458766:TBB458903 TKX458766:TKX458903 TUT458766:TUT458903 UEP458766:UEP458903 UOL458766:UOL458903 UYH458766:UYH458903 VID458766:VID458903 VRZ458766:VRZ458903 WBV458766:WBV458903 WLR458766:WLR458903 WVN458766:WVN458903 F524302:F524439 JB524302:JB524439 SX524302:SX524439 ACT524302:ACT524439 AMP524302:AMP524439 AWL524302:AWL524439 BGH524302:BGH524439 BQD524302:BQD524439 BZZ524302:BZZ524439 CJV524302:CJV524439 CTR524302:CTR524439 DDN524302:DDN524439 DNJ524302:DNJ524439 DXF524302:DXF524439 EHB524302:EHB524439 EQX524302:EQX524439 FAT524302:FAT524439 FKP524302:FKP524439 FUL524302:FUL524439 GEH524302:GEH524439 GOD524302:GOD524439 GXZ524302:GXZ524439 HHV524302:HHV524439 HRR524302:HRR524439 IBN524302:IBN524439 ILJ524302:ILJ524439 IVF524302:IVF524439 JFB524302:JFB524439 JOX524302:JOX524439 JYT524302:JYT524439 KIP524302:KIP524439 KSL524302:KSL524439 LCH524302:LCH524439 LMD524302:LMD524439 LVZ524302:LVZ524439 MFV524302:MFV524439 MPR524302:MPR524439 MZN524302:MZN524439 NJJ524302:NJJ524439 NTF524302:NTF524439 ODB524302:ODB524439 OMX524302:OMX524439 OWT524302:OWT524439 PGP524302:PGP524439 PQL524302:PQL524439 QAH524302:QAH524439 QKD524302:QKD524439 QTZ524302:QTZ524439 RDV524302:RDV524439 RNR524302:RNR524439 RXN524302:RXN524439 SHJ524302:SHJ524439 SRF524302:SRF524439 TBB524302:TBB524439 TKX524302:TKX524439 TUT524302:TUT524439 UEP524302:UEP524439 UOL524302:UOL524439 UYH524302:UYH524439 VID524302:VID524439 VRZ524302:VRZ524439 WBV524302:WBV524439 WLR524302:WLR524439 WVN524302:WVN524439 F589838:F589975 JB589838:JB589975 SX589838:SX589975 ACT589838:ACT589975 AMP589838:AMP589975 AWL589838:AWL589975 BGH589838:BGH589975 BQD589838:BQD589975 BZZ589838:BZZ589975 CJV589838:CJV589975 CTR589838:CTR589975 DDN589838:DDN589975 DNJ589838:DNJ589975 DXF589838:DXF589975 EHB589838:EHB589975 EQX589838:EQX589975 FAT589838:FAT589975 FKP589838:FKP589975 FUL589838:FUL589975 GEH589838:GEH589975 GOD589838:GOD589975 GXZ589838:GXZ589975 HHV589838:HHV589975 HRR589838:HRR589975 IBN589838:IBN589975 ILJ589838:ILJ589975 IVF589838:IVF589975 JFB589838:JFB589975 JOX589838:JOX589975 JYT589838:JYT589975 KIP589838:KIP589975 KSL589838:KSL589975 LCH589838:LCH589975 LMD589838:LMD589975 LVZ589838:LVZ589975 MFV589838:MFV589975 MPR589838:MPR589975 MZN589838:MZN589975 NJJ589838:NJJ589975 NTF589838:NTF589975 ODB589838:ODB589975 OMX589838:OMX589975 OWT589838:OWT589975 PGP589838:PGP589975 PQL589838:PQL589975 QAH589838:QAH589975 QKD589838:QKD589975 QTZ589838:QTZ589975 RDV589838:RDV589975 RNR589838:RNR589975 RXN589838:RXN589975 SHJ589838:SHJ589975 SRF589838:SRF589975 TBB589838:TBB589975 TKX589838:TKX589975 TUT589838:TUT589975 UEP589838:UEP589975 UOL589838:UOL589975 UYH589838:UYH589975 VID589838:VID589975 VRZ589838:VRZ589975 WBV589838:WBV589975 WLR589838:WLR589975 WVN589838:WVN589975 F655374:F655511 JB655374:JB655511 SX655374:SX655511 ACT655374:ACT655511 AMP655374:AMP655511 AWL655374:AWL655511 BGH655374:BGH655511 BQD655374:BQD655511 BZZ655374:BZZ655511 CJV655374:CJV655511 CTR655374:CTR655511 DDN655374:DDN655511 DNJ655374:DNJ655511 DXF655374:DXF655511 EHB655374:EHB655511 EQX655374:EQX655511 FAT655374:FAT655511 FKP655374:FKP655511 FUL655374:FUL655511 GEH655374:GEH655511 GOD655374:GOD655511 GXZ655374:GXZ655511 HHV655374:HHV655511 HRR655374:HRR655511 IBN655374:IBN655511 ILJ655374:ILJ655511 IVF655374:IVF655511 JFB655374:JFB655511 JOX655374:JOX655511 JYT655374:JYT655511 KIP655374:KIP655511 KSL655374:KSL655511 LCH655374:LCH655511 LMD655374:LMD655511 LVZ655374:LVZ655511 MFV655374:MFV655511 MPR655374:MPR655511 MZN655374:MZN655511 NJJ655374:NJJ655511 NTF655374:NTF655511 ODB655374:ODB655511 OMX655374:OMX655511 OWT655374:OWT655511 PGP655374:PGP655511 PQL655374:PQL655511 QAH655374:QAH655511 QKD655374:QKD655511 QTZ655374:QTZ655511 RDV655374:RDV655511 RNR655374:RNR655511 RXN655374:RXN655511 SHJ655374:SHJ655511 SRF655374:SRF655511 TBB655374:TBB655511 TKX655374:TKX655511 TUT655374:TUT655511 UEP655374:UEP655511 UOL655374:UOL655511 UYH655374:UYH655511 VID655374:VID655511 VRZ655374:VRZ655511 WBV655374:WBV655511 WLR655374:WLR655511 WVN655374:WVN655511 F720910:F721047 JB720910:JB721047 SX720910:SX721047 ACT720910:ACT721047 AMP720910:AMP721047 AWL720910:AWL721047 BGH720910:BGH721047 BQD720910:BQD721047 BZZ720910:BZZ721047 CJV720910:CJV721047 CTR720910:CTR721047 DDN720910:DDN721047 DNJ720910:DNJ721047 DXF720910:DXF721047 EHB720910:EHB721047 EQX720910:EQX721047 FAT720910:FAT721047 FKP720910:FKP721047 FUL720910:FUL721047 GEH720910:GEH721047 GOD720910:GOD721047 GXZ720910:GXZ721047 HHV720910:HHV721047 HRR720910:HRR721047 IBN720910:IBN721047 ILJ720910:ILJ721047 IVF720910:IVF721047 JFB720910:JFB721047 JOX720910:JOX721047 JYT720910:JYT721047 KIP720910:KIP721047 KSL720910:KSL721047 LCH720910:LCH721047 LMD720910:LMD721047 LVZ720910:LVZ721047 MFV720910:MFV721047 MPR720910:MPR721047 MZN720910:MZN721047 NJJ720910:NJJ721047 NTF720910:NTF721047 ODB720910:ODB721047 OMX720910:OMX721047 OWT720910:OWT721047 PGP720910:PGP721047 PQL720910:PQL721047 QAH720910:QAH721047 QKD720910:QKD721047 QTZ720910:QTZ721047 RDV720910:RDV721047 RNR720910:RNR721047 RXN720910:RXN721047 SHJ720910:SHJ721047 SRF720910:SRF721047 TBB720910:TBB721047 TKX720910:TKX721047 TUT720910:TUT721047 UEP720910:UEP721047 UOL720910:UOL721047 UYH720910:UYH721047 VID720910:VID721047 VRZ720910:VRZ721047 WBV720910:WBV721047 WLR720910:WLR721047 WVN720910:WVN721047 F786446:F786583 JB786446:JB786583 SX786446:SX786583 ACT786446:ACT786583 AMP786446:AMP786583 AWL786446:AWL786583 BGH786446:BGH786583 BQD786446:BQD786583 BZZ786446:BZZ786583 CJV786446:CJV786583 CTR786446:CTR786583 DDN786446:DDN786583 DNJ786446:DNJ786583 DXF786446:DXF786583 EHB786446:EHB786583 EQX786446:EQX786583 FAT786446:FAT786583 FKP786446:FKP786583 FUL786446:FUL786583 GEH786446:GEH786583 GOD786446:GOD786583 GXZ786446:GXZ786583 HHV786446:HHV786583 HRR786446:HRR786583 IBN786446:IBN786583 ILJ786446:ILJ786583 IVF786446:IVF786583 JFB786446:JFB786583 JOX786446:JOX786583 JYT786446:JYT786583 KIP786446:KIP786583 KSL786446:KSL786583 LCH786446:LCH786583 LMD786446:LMD786583 LVZ786446:LVZ786583 MFV786446:MFV786583 MPR786446:MPR786583 MZN786446:MZN786583 NJJ786446:NJJ786583 NTF786446:NTF786583 ODB786446:ODB786583 OMX786446:OMX786583 OWT786446:OWT786583 PGP786446:PGP786583 PQL786446:PQL786583 QAH786446:QAH786583 QKD786446:QKD786583 QTZ786446:QTZ786583 RDV786446:RDV786583 RNR786446:RNR786583 RXN786446:RXN786583 SHJ786446:SHJ786583 SRF786446:SRF786583 TBB786446:TBB786583 TKX786446:TKX786583 TUT786446:TUT786583 UEP786446:UEP786583 UOL786446:UOL786583 UYH786446:UYH786583 VID786446:VID786583 VRZ786446:VRZ786583 WBV786446:WBV786583 WLR786446:WLR786583 WVN786446:WVN786583 F851982:F852119 JB851982:JB852119 SX851982:SX852119 ACT851982:ACT852119 AMP851982:AMP852119 AWL851982:AWL852119 BGH851982:BGH852119 BQD851982:BQD852119 BZZ851982:BZZ852119 CJV851982:CJV852119 CTR851982:CTR852119 DDN851982:DDN852119 DNJ851982:DNJ852119 DXF851982:DXF852119 EHB851982:EHB852119 EQX851982:EQX852119 FAT851982:FAT852119 FKP851982:FKP852119 FUL851982:FUL852119 GEH851982:GEH852119 GOD851982:GOD852119 GXZ851982:GXZ852119 HHV851982:HHV852119 HRR851982:HRR852119 IBN851982:IBN852119 ILJ851982:ILJ852119 IVF851982:IVF852119 JFB851982:JFB852119 JOX851982:JOX852119 JYT851982:JYT852119 KIP851982:KIP852119 KSL851982:KSL852119 LCH851982:LCH852119 LMD851982:LMD852119 LVZ851982:LVZ852119 MFV851982:MFV852119 MPR851982:MPR852119 MZN851982:MZN852119 NJJ851982:NJJ852119 NTF851982:NTF852119 ODB851982:ODB852119 OMX851982:OMX852119 OWT851982:OWT852119 PGP851982:PGP852119 PQL851982:PQL852119 QAH851982:QAH852119 QKD851982:QKD852119 QTZ851982:QTZ852119 RDV851982:RDV852119 RNR851982:RNR852119 RXN851982:RXN852119 SHJ851982:SHJ852119 SRF851982:SRF852119 TBB851982:TBB852119 TKX851982:TKX852119 TUT851982:TUT852119 UEP851982:UEP852119 UOL851982:UOL852119 UYH851982:UYH852119 VID851982:VID852119 VRZ851982:VRZ852119 WBV851982:WBV852119 WLR851982:WLR852119 WVN851982:WVN852119 F917518:F917655 JB917518:JB917655 SX917518:SX917655 ACT917518:ACT917655 AMP917518:AMP917655 AWL917518:AWL917655 BGH917518:BGH917655 BQD917518:BQD917655 BZZ917518:BZZ917655 CJV917518:CJV917655 CTR917518:CTR917655 DDN917518:DDN917655 DNJ917518:DNJ917655 DXF917518:DXF917655 EHB917518:EHB917655 EQX917518:EQX917655 FAT917518:FAT917655 FKP917518:FKP917655 FUL917518:FUL917655 GEH917518:GEH917655 GOD917518:GOD917655 GXZ917518:GXZ917655 HHV917518:HHV917655 HRR917518:HRR917655 IBN917518:IBN917655 ILJ917518:ILJ917655 IVF917518:IVF917655 JFB917518:JFB917655 JOX917518:JOX917655 JYT917518:JYT917655 KIP917518:KIP917655 KSL917518:KSL917655 LCH917518:LCH917655 LMD917518:LMD917655 LVZ917518:LVZ917655 MFV917518:MFV917655 MPR917518:MPR917655 MZN917518:MZN917655 NJJ917518:NJJ917655 NTF917518:NTF917655 ODB917518:ODB917655 OMX917518:OMX917655 OWT917518:OWT917655 PGP917518:PGP917655 PQL917518:PQL917655 QAH917518:QAH917655 QKD917518:QKD917655 QTZ917518:QTZ917655 RDV917518:RDV917655 RNR917518:RNR917655 RXN917518:RXN917655 SHJ917518:SHJ917655 SRF917518:SRF917655 TBB917518:TBB917655 TKX917518:TKX917655 TUT917518:TUT917655 UEP917518:UEP917655 UOL917518:UOL917655 UYH917518:UYH917655 VID917518:VID917655 VRZ917518:VRZ917655 WBV917518:WBV917655 WLR917518:WLR917655 WVN917518:WVN917655 F983054:F983191 JB983054:JB983191 SX983054:SX983191 ACT983054:ACT983191 AMP983054:AMP983191 AWL983054:AWL983191 BGH983054:BGH983191 BQD983054:BQD983191 BZZ983054:BZZ983191 CJV983054:CJV983191 CTR983054:CTR983191 DDN983054:DDN983191 DNJ983054:DNJ983191 DXF983054:DXF983191 EHB983054:EHB983191 EQX983054:EQX983191 FAT983054:FAT983191 FKP983054:FKP983191 FUL983054:FUL983191 GEH983054:GEH983191 GOD983054:GOD983191 GXZ983054:GXZ983191 HHV983054:HHV983191 HRR983054:HRR983191 IBN983054:IBN983191 ILJ983054:ILJ983191 IVF983054:IVF983191 JFB983054:JFB983191 JOX983054:JOX983191 JYT983054:JYT983191 KIP983054:KIP983191 KSL983054:KSL983191 LCH983054:LCH983191 LMD983054:LMD983191 LVZ983054:LVZ983191 MFV983054:MFV983191 MPR983054:MPR983191 MZN983054:MZN983191 NJJ983054:NJJ983191 NTF983054:NTF983191 ODB983054:ODB983191 OMX983054:OMX983191 OWT983054:OWT983191 PGP983054:PGP983191 PQL983054:PQL983191 QAH983054:QAH983191 QKD983054:QKD983191 QTZ983054:QTZ983191 RDV983054:RDV983191 RNR983054:RNR983191 RXN983054:RXN983191 SHJ983054:SHJ983191 SRF983054:SRF983191 TBB983054:TBB983191 TKX983054:TKX983191 TUT983054:TUT983191 UEP983054:UEP983191 UOL983054:UOL983191 UYH983054:UYH983191 VID983054:VID983191 VRZ983054:VRZ983191 WBV983054:WBV983191 WLR983054:WLR983191 F7:F151 SX7:SX151 ACT7:ACT151 AMP7:AMP151 AWL7:AWL151 BGH7:BGH151 BQD7:BQD151 BZZ7:BZZ151 CJV7:CJV151 CTR7:CTR151 DDN7:DDN151 DNJ7:DNJ151 DXF7:DXF151 EHB7:EHB151 EQX7:EQX151 FAT7:FAT151 FKP7:FKP151 FUL7:FUL151 GEH7:GEH151 GOD7:GOD151 GXZ7:GXZ151 HHV7:HHV151 HRR7:HRR151 IBN7:IBN151 ILJ7:ILJ151 IVF7:IVF151 JFB7:JFB151 JOX7:JOX151 JYT7:JYT151 KIP7:KIP151 KSL7:KSL151 LCH7:LCH151 LMD7:LMD151 LVZ7:LVZ151 MFV7:MFV151 MPR7:MPR151 MZN7:MZN151 NJJ7:NJJ151 NTF7:NTF151 ODB7:ODB151 OMX7:OMX151 OWT7:OWT151 PGP7:PGP151 PQL7:PQL151 QAH7:QAH151 QKD7:QKD151 QTZ7:QTZ151 RDV7:RDV151 RNR7:RNR151 RXN7:RXN151 SHJ7:SHJ151 SRF7:SRF151 TBB7:TBB151 TKX7:TKX151 TUT7:TUT151 UEP7:UEP151 UOL7:UOL151 UYH7:UYH151 VID7:VID151 VRZ7:VRZ151 WBV7:WBV151 WLR7:WLR151 WVN7:WVN151 JB7:JB151">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C6" sqref="C6:H6"/>
    </sheetView>
  </sheetViews>
  <sheetFormatPr defaultRowHeight="12.75" x14ac:dyDescent="0.2"/>
  <cols>
    <col min="1" max="1" width="9.140625" style="30"/>
    <col min="2" max="2" width="15.42578125" style="30" customWidth="1"/>
    <col min="3" max="3" width="22.140625" style="30" customWidth="1"/>
    <col min="4" max="7" width="9.140625" style="30"/>
    <col min="8" max="9" width="37.85546875" style="30" customWidth="1"/>
    <col min="10" max="257" width="9.140625" style="30"/>
    <col min="258" max="258" width="15.42578125" style="30" customWidth="1"/>
    <col min="259" max="259" width="22.140625" style="30" customWidth="1"/>
    <col min="260" max="263" width="9.140625" style="30"/>
    <col min="264" max="265" width="37.85546875" style="30" customWidth="1"/>
    <col min="266" max="513" width="9.140625" style="30"/>
    <col min="514" max="514" width="15.42578125" style="30" customWidth="1"/>
    <col min="515" max="515" width="22.140625" style="30" customWidth="1"/>
    <col min="516" max="519" width="9.140625" style="30"/>
    <col min="520" max="521" width="37.85546875" style="30" customWidth="1"/>
    <col min="522" max="769" width="9.140625" style="30"/>
    <col min="770" max="770" width="15.42578125" style="30" customWidth="1"/>
    <col min="771" max="771" width="22.140625" style="30" customWidth="1"/>
    <col min="772" max="775" width="9.140625" style="30"/>
    <col min="776" max="777" width="37.85546875" style="30" customWidth="1"/>
    <col min="778" max="1025" width="9.140625" style="30"/>
    <col min="1026" max="1026" width="15.42578125" style="30" customWidth="1"/>
    <col min="1027" max="1027" width="22.140625" style="30" customWidth="1"/>
    <col min="1028" max="1031" width="9.140625" style="30"/>
    <col min="1032" max="1033" width="37.85546875" style="30" customWidth="1"/>
    <col min="1034" max="1281" width="9.140625" style="30"/>
    <col min="1282" max="1282" width="15.42578125" style="30" customWidth="1"/>
    <col min="1283" max="1283" width="22.140625" style="30" customWidth="1"/>
    <col min="1284" max="1287" width="9.140625" style="30"/>
    <col min="1288" max="1289" width="37.85546875" style="30" customWidth="1"/>
    <col min="1290" max="1537" width="9.140625" style="30"/>
    <col min="1538" max="1538" width="15.42578125" style="30" customWidth="1"/>
    <col min="1539" max="1539" width="22.140625" style="30" customWidth="1"/>
    <col min="1540" max="1543" width="9.140625" style="30"/>
    <col min="1544" max="1545" width="37.85546875" style="30" customWidth="1"/>
    <col min="1546" max="1793" width="9.140625" style="30"/>
    <col min="1794" max="1794" width="15.42578125" style="30" customWidth="1"/>
    <col min="1795" max="1795" width="22.140625" style="30" customWidth="1"/>
    <col min="1796" max="1799" width="9.140625" style="30"/>
    <col min="1800" max="1801" width="37.85546875" style="30" customWidth="1"/>
    <col min="1802" max="2049" width="9.140625" style="30"/>
    <col min="2050" max="2050" width="15.42578125" style="30" customWidth="1"/>
    <col min="2051" max="2051" width="22.140625" style="30" customWidth="1"/>
    <col min="2052" max="2055" width="9.140625" style="30"/>
    <col min="2056" max="2057" width="37.85546875" style="30" customWidth="1"/>
    <col min="2058" max="2305" width="9.140625" style="30"/>
    <col min="2306" max="2306" width="15.42578125" style="30" customWidth="1"/>
    <col min="2307" max="2307" width="22.140625" style="30" customWidth="1"/>
    <col min="2308" max="2311" width="9.140625" style="30"/>
    <col min="2312" max="2313" width="37.85546875" style="30" customWidth="1"/>
    <col min="2314" max="2561" width="9.140625" style="30"/>
    <col min="2562" max="2562" width="15.42578125" style="30" customWidth="1"/>
    <col min="2563" max="2563" width="22.140625" style="30" customWidth="1"/>
    <col min="2564" max="2567" width="9.140625" style="30"/>
    <col min="2568" max="2569" width="37.85546875" style="30" customWidth="1"/>
    <col min="2570" max="2817" width="9.140625" style="30"/>
    <col min="2818" max="2818" width="15.42578125" style="30" customWidth="1"/>
    <col min="2819" max="2819" width="22.140625" style="30" customWidth="1"/>
    <col min="2820" max="2823" width="9.140625" style="30"/>
    <col min="2824" max="2825" width="37.85546875" style="30" customWidth="1"/>
    <col min="2826" max="3073" width="9.140625" style="30"/>
    <col min="3074" max="3074" width="15.42578125" style="30" customWidth="1"/>
    <col min="3075" max="3075" width="22.140625" style="30" customWidth="1"/>
    <col min="3076" max="3079" width="9.140625" style="30"/>
    <col min="3080" max="3081" width="37.85546875" style="30" customWidth="1"/>
    <col min="3082" max="3329" width="9.140625" style="30"/>
    <col min="3330" max="3330" width="15.42578125" style="30" customWidth="1"/>
    <col min="3331" max="3331" width="22.140625" style="30" customWidth="1"/>
    <col min="3332" max="3335" width="9.140625" style="30"/>
    <col min="3336" max="3337" width="37.85546875" style="30" customWidth="1"/>
    <col min="3338" max="3585" width="9.140625" style="30"/>
    <col min="3586" max="3586" width="15.42578125" style="30" customWidth="1"/>
    <col min="3587" max="3587" width="22.140625" style="30" customWidth="1"/>
    <col min="3588" max="3591" width="9.140625" style="30"/>
    <col min="3592" max="3593" width="37.85546875" style="30" customWidth="1"/>
    <col min="3594" max="3841" width="9.140625" style="30"/>
    <col min="3842" max="3842" width="15.42578125" style="30" customWidth="1"/>
    <col min="3843" max="3843" width="22.140625" style="30" customWidth="1"/>
    <col min="3844" max="3847" width="9.140625" style="30"/>
    <col min="3848" max="3849" width="37.85546875" style="30" customWidth="1"/>
    <col min="3850" max="4097" width="9.140625" style="30"/>
    <col min="4098" max="4098" width="15.42578125" style="30" customWidth="1"/>
    <col min="4099" max="4099" width="22.140625" style="30" customWidth="1"/>
    <col min="4100" max="4103" width="9.140625" style="30"/>
    <col min="4104" max="4105" width="37.85546875" style="30" customWidth="1"/>
    <col min="4106" max="4353" width="9.140625" style="30"/>
    <col min="4354" max="4354" width="15.42578125" style="30" customWidth="1"/>
    <col min="4355" max="4355" width="22.140625" style="30" customWidth="1"/>
    <col min="4356" max="4359" width="9.140625" style="30"/>
    <col min="4360" max="4361" width="37.85546875" style="30" customWidth="1"/>
    <col min="4362" max="4609" width="9.140625" style="30"/>
    <col min="4610" max="4610" width="15.42578125" style="30" customWidth="1"/>
    <col min="4611" max="4611" width="22.140625" style="30" customWidth="1"/>
    <col min="4612" max="4615" width="9.140625" style="30"/>
    <col min="4616" max="4617" width="37.85546875" style="30" customWidth="1"/>
    <col min="4618" max="4865" width="9.140625" style="30"/>
    <col min="4866" max="4866" width="15.42578125" style="30" customWidth="1"/>
    <col min="4867" max="4867" width="22.140625" style="30" customWidth="1"/>
    <col min="4868" max="4871" width="9.140625" style="30"/>
    <col min="4872" max="4873" width="37.85546875" style="30" customWidth="1"/>
    <col min="4874" max="5121" width="9.140625" style="30"/>
    <col min="5122" max="5122" width="15.42578125" style="30" customWidth="1"/>
    <col min="5123" max="5123" width="22.140625" style="30" customWidth="1"/>
    <col min="5124" max="5127" width="9.140625" style="30"/>
    <col min="5128" max="5129" width="37.85546875" style="30" customWidth="1"/>
    <col min="5130" max="5377" width="9.140625" style="30"/>
    <col min="5378" max="5378" width="15.42578125" style="30" customWidth="1"/>
    <col min="5379" max="5379" width="22.140625" style="30" customWidth="1"/>
    <col min="5380" max="5383" width="9.140625" style="30"/>
    <col min="5384" max="5385" width="37.85546875" style="30" customWidth="1"/>
    <col min="5386" max="5633" width="9.140625" style="30"/>
    <col min="5634" max="5634" width="15.42578125" style="30" customWidth="1"/>
    <col min="5635" max="5635" width="22.140625" style="30" customWidth="1"/>
    <col min="5636" max="5639" width="9.140625" style="30"/>
    <col min="5640" max="5641" width="37.85546875" style="30" customWidth="1"/>
    <col min="5642" max="5889" width="9.140625" style="30"/>
    <col min="5890" max="5890" width="15.42578125" style="30" customWidth="1"/>
    <col min="5891" max="5891" width="22.140625" style="30" customWidth="1"/>
    <col min="5892" max="5895" width="9.140625" style="30"/>
    <col min="5896" max="5897" width="37.85546875" style="30" customWidth="1"/>
    <col min="5898" max="6145" width="9.140625" style="30"/>
    <col min="6146" max="6146" width="15.42578125" style="30" customWidth="1"/>
    <col min="6147" max="6147" width="22.140625" style="30" customWidth="1"/>
    <col min="6148" max="6151" width="9.140625" style="30"/>
    <col min="6152" max="6153" width="37.85546875" style="30" customWidth="1"/>
    <col min="6154" max="6401" width="9.140625" style="30"/>
    <col min="6402" max="6402" width="15.42578125" style="30" customWidth="1"/>
    <col min="6403" max="6403" width="22.140625" style="30" customWidth="1"/>
    <col min="6404" max="6407" width="9.140625" style="30"/>
    <col min="6408" max="6409" width="37.85546875" style="30" customWidth="1"/>
    <col min="6410" max="6657" width="9.140625" style="30"/>
    <col min="6658" max="6658" width="15.42578125" style="30" customWidth="1"/>
    <col min="6659" max="6659" width="22.140625" style="30" customWidth="1"/>
    <col min="6660" max="6663" width="9.140625" style="30"/>
    <col min="6664" max="6665" width="37.85546875" style="30" customWidth="1"/>
    <col min="6666" max="6913" width="9.140625" style="30"/>
    <col min="6914" max="6914" width="15.42578125" style="30" customWidth="1"/>
    <col min="6915" max="6915" width="22.140625" style="30" customWidth="1"/>
    <col min="6916" max="6919" width="9.140625" style="30"/>
    <col min="6920" max="6921" width="37.85546875" style="30" customWidth="1"/>
    <col min="6922" max="7169" width="9.140625" style="30"/>
    <col min="7170" max="7170" width="15.42578125" style="30" customWidth="1"/>
    <col min="7171" max="7171" width="22.140625" style="30" customWidth="1"/>
    <col min="7172" max="7175" width="9.140625" style="30"/>
    <col min="7176" max="7177" width="37.85546875" style="30" customWidth="1"/>
    <col min="7178" max="7425" width="9.140625" style="30"/>
    <col min="7426" max="7426" width="15.42578125" style="30" customWidth="1"/>
    <col min="7427" max="7427" width="22.140625" style="30" customWidth="1"/>
    <col min="7428" max="7431" width="9.140625" style="30"/>
    <col min="7432" max="7433" width="37.85546875" style="30" customWidth="1"/>
    <col min="7434" max="7681" width="9.140625" style="30"/>
    <col min="7682" max="7682" width="15.42578125" style="30" customWidth="1"/>
    <col min="7683" max="7683" width="22.140625" style="30" customWidth="1"/>
    <col min="7684" max="7687" width="9.140625" style="30"/>
    <col min="7688" max="7689" width="37.85546875" style="30" customWidth="1"/>
    <col min="7690" max="7937" width="9.140625" style="30"/>
    <col min="7938" max="7938" width="15.42578125" style="30" customWidth="1"/>
    <col min="7939" max="7939" width="22.140625" style="30" customWidth="1"/>
    <col min="7940" max="7943" width="9.140625" style="30"/>
    <col min="7944" max="7945" width="37.85546875" style="30" customWidth="1"/>
    <col min="7946" max="8193" width="9.140625" style="30"/>
    <col min="8194" max="8194" width="15.42578125" style="30" customWidth="1"/>
    <col min="8195" max="8195" width="22.140625" style="30" customWidth="1"/>
    <col min="8196" max="8199" width="9.140625" style="30"/>
    <col min="8200" max="8201" width="37.85546875" style="30" customWidth="1"/>
    <col min="8202" max="8449" width="9.140625" style="30"/>
    <col min="8450" max="8450" width="15.42578125" style="30" customWidth="1"/>
    <col min="8451" max="8451" width="22.140625" style="30" customWidth="1"/>
    <col min="8452" max="8455" width="9.140625" style="30"/>
    <col min="8456" max="8457" width="37.85546875" style="30" customWidth="1"/>
    <col min="8458" max="8705" width="9.140625" style="30"/>
    <col min="8706" max="8706" width="15.42578125" style="30" customWidth="1"/>
    <col min="8707" max="8707" width="22.140625" style="30" customWidth="1"/>
    <col min="8708" max="8711" width="9.140625" style="30"/>
    <col min="8712" max="8713" width="37.85546875" style="30" customWidth="1"/>
    <col min="8714" max="8961" width="9.140625" style="30"/>
    <col min="8962" max="8962" width="15.42578125" style="30" customWidth="1"/>
    <col min="8963" max="8963" width="22.140625" style="30" customWidth="1"/>
    <col min="8964" max="8967" width="9.140625" style="30"/>
    <col min="8968" max="8969" width="37.85546875" style="30" customWidth="1"/>
    <col min="8970" max="9217" width="9.140625" style="30"/>
    <col min="9218" max="9218" width="15.42578125" style="30" customWidth="1"/>
    <col min="9219" max="9219" width="22.140625" style="30" customWidth="1"/>
    <col min="9220" max="9223" width="9.140625" style="30"/>
    <col min="9224" max="9225" width="37.85546875" style="30" customWidth="1"/>
    <col min="9226" max="9473" width="9.140625" style="30"/>
    <col min="9474" max="9474" width="15.42578125" style="30" customWidth="1"/>
    <col min="9475" max="9475" width="22.140625" style="30" customWidth="1"/>
    <col min="9476" max="9479" width="9.140625" style="30"/>
    <col min="9480" max="9481" width="37.85546875" style="30" customWidth="1"/>
    <col min="9482" max="9729" width="9.140625" style="30"/>
    <col min="9730" max="9730" width="15.42578125" style="30" customWidth="1"/>
    <col min="9731" max="9731" width="22.140625" style="30" customWidth="1"/>
    <col min="9732" max="9735" width="9.140625" style="30"/>
    <col min="9736" max="9737" width="37.85546875" style="30" customWidth="1"/>
    <col min="9738" max="9985" width="9.140625" style="30"/>
    <col min="9986" max="9986" width="15.42578125" style="30" customWidth="1"/>
    <col min="9987" max="9987" width="22.140625" style="30" customWidth="1"/>
    <col min="9988" max="9991" width="9.140625" style="30"/>
    <col min="9992" max="9993" width="37.85546875" style="30" customWidth="1"/>
    <col min="9994" max="10241" width="9.140625" style="30"/>
    <col min="10242" max="10242" width="15.42578125" style="30" customWidth="1"/>
    <col min="10243" max="10243" width="22.140625" style="30" customWidth="1"/>
    <col min="10244" max="10247" width="9.140625" style="30"/>
    <col min="10248" max="10249" width="37.85546875" style="30" customWidth="1"/>
    <col min="10250" max="10497" width="9.140625" style="30"/>
    <col min="10498" max="10498" width="15.42578125" style="30" customWidth="1"/>
    <col min="10499" max="10499" width="22.140625" style="30" customWidth="1"/>
    <col min="10500" max="10503" width="9.140625" style="30"/>
    <col min="10504" max="10505" width="37.85546875" style="30" customWidth="1"/>
    <col min="10506" max="10753" width="9.140625" style="30"/>
    <col min="10754" max="10754" width="15.42578125" style="30" customWidth="1"/>
    <col min="10755" max="10755" width="22.140625" style="30" customWidth="1"/>
    <col min="10756" max="10759" width="9.140625" style="30"/>
    <col min="10760" max="10761" width="37.85546875" style="30" customWidth="1"/>
    <col min="10762" max="11009" width="9.140625" style="30"/>
    <col min="11010" max="11010" width="15.42578125" style="30" customWidth="1"/>
    <col min="11011" max="11011" width="22.140625" style="30" customWidth="1"/>
    <col min="11012" max="11015" width="9.140625" style="30"/>
    <col min="11016" max="11017" width="37.85546875" style="30" customWidth="1"/>
    <col min="11018" max="11265" width="9.140625" style="30"/>
    <col min="11266" max="11266" width="15.42578125" style="30" customWidth="1"/>
    <col min="11267" max="11267" width="22.140625" style="30" customWidth="1"/>
    <col min="11268" max="11271" width="9.140625" style="30"/>
    <col min="11272" max="11273" width="37.85546875" style="30" customWidth="1"/>
    <col min="11274" max="11521" width="9.140625" style="30"/>
    <col min="11522" max="11522" width="15.42578125" style="30" customWidth="1"/>
    <col min="11523" max="11523" width="22.140625" style="30" customWidth="1"/>
    <col min="11524" max="11527" width="9.140625" style="30"/>
    <col min="11528" max="11529" width="37.85546875" style="30" customWidth="1"/>
    <col min="11530" max="11777" width="9.140625" style="30"/>
    <col min="11778" max="11778" width="15.42578125" style="30" customWidth="1"/>
    <col min="11779" max="11779" width="22.140625" style="30" customWidth="1"/>
    <col min="11780" max="11783" width="9.140625" style="30"/>
    <col min="11784" max="11785" width="37.85546875" style="30" customWidth="1"/>
    <col min="11786" max="12033" width="9.140625" style="30"/>
    <col min="12034" max="12034" width="15.42578125" style="30" customWidth="1"/>
    <col min="12035" max="12035" width="22.140625" style="30" customWidth="1"/>
    <col min="12036" max="12039" width="9.140625" style="30"/>
    <col min="12040" max="12041" width="37.85546875" style="30" customWidth="1"/>
    <col min="12042" max="12289" width="9.140625" style="30"/>
    <col min="12290" max="12290" width="15.42578125" style="30" customWidth="1"/>
    <col min="12291" max="12291" width="22.140625" style="30" customWidth="1"/>
    <col min="12292" max="12295" width="9.140625" style="30"/>
    <col min="12296" max="12297" width="37.85546875" style="30" customWidth="1"/>
    <col min="12298" max="12545" width="9.140625" style="30"/>
    <col min="12546" max="12546" width="15.42578125" style="30" customWidth="1"/>
    <col min="12547" max="12547" width="22.140625" style="30" customWidth="1"/>
    <col min="12548" max="12551" width="9.140625" style="30"/>
    <col min="12552" max="12553" width="37.85546875" style="30" customWidth="1"/>
    <col min="12554" max="12801" width="9.140625" style="30"/>
    <col min="12802" max="12802" width="15.42578125" style="30" customWidth="1"/>
    <col min="12803" max="12803" width="22.140625" style="30" customWidth="1"/>
    <col min="12804" max="12807" width="9.140625" style="30"/>
    <col min="12808" max="12809" width="37.85546875" style="30" customWidth="1"/>
    <col min="12810" max="13057" width="9.140625" style="30"/>
    <col min="13058" max="13058" width="15.42578125" style="30" customWidth="1"/>
    <col min="13059" max="13059" width="22.140625" style="30" customWidth="1"/>
    <col min="13060" max="13063" width="9.140625" style="30"/>
    <col min="13064" max="13065" width="37.85546875" style="30" customWidth="1"/>
    <col min="13066" max="13313" width="9.140625" style="30"/>
    <col min="13314" max="13314" width="15.42578125" style="30" customWidth="1"/>
    <col min="13315" max="13315" width="22.140625" style="30" customWidth="1"/>
    <col min="13316" max="13319" width="9.140625" style="30"/>
    <col min="13320" max="13321" width="37.85546875" style="30" customWidth="1"/>
    <col min="13322" max="13569" width="9.140625" style="30"/>
    <col min="13570" max="13570" width="15.42578125" style="30" customWidth="1"/>
    <col min="13571" max="13571" width="22.140625" style="30" customWidth="1"/>
    <col min="13572" max="13575" width="9.140625" style="30"/>
    <col min="13576" max="13577" width="37.85546875" style="30" customWidth="1"/>
    <col min="13578" max="13825" width="9.140625" style="30"/>
    <col min="13826" max="13826" width="15.42578125" style="30" customWidth="1"/>
    <col min="13827" max="13827" width="22.140625" style="30" customWidth="1"/>
    <col min="13828" max="13831" width="9.140625" style="30"/>
    <col min="13832" max="13833" width="37.85546875" style="30" customWidth="1"/>
    <col min="13834" max="14081" width="9.140625" style="30"/>
    <col min="14082" max="14082" width="15.42578125" style="30" customWidth="1"/>
    <col min="14083" max="14083" width="22.140625" style="30" customWidth="1"/>
    <col min="14084" max="14087" width="9.140625" style="30"/>
    <col min="14088" max="14089" width="37.85546875" style="30" customWidth="1"/>
    <col min="14090" max="14337" width="9.140625" style="30"/>
    <col min="14338" max="14338" width="15.42578125" style="30" customWidth="1"/>
    <col min="14339" max="14339" width="22.140625" style="30" customWidth="1"/>
    <col min="14340" max="14343" width="9.140625" style="30"/>
    <col min="14344" max="14345" width="37.85546875" style="30" customWidth="1"/>
    <col min="14346" max="14593" width="9.140625" style="30"/>
    <col min="14594" max="14594" width="15.42578125" style="30" customWidth="1"/>
    <col min="14595" max="14595" width="22.140625" style="30" customWidth="1"/>
    <col min="14596" max="14599" width="9.140625" style="30"/>
    <col min="14600" max="14601" width="37.85546875" style="30" customWidth="1"/>
    <col min="14602" max="14849" width="9.140625" style="30"/>
    <col min="14850" max="14850" width="15.42578125" style="30" customWidth="1"/>
    <col min="14851" max="14851" width="22.140625" style="30" customWidth="1"/>
    <col min="14852" max="14855" width="9.140625" style="30"/>
    <col min="14856" max="14857" width="37.85546875" style="30" customWidth="1"/>
    <col min="14858" max="15105" width="9.140625" style="30"/>
    <col min="15106" max="15106" width="15.42578125" style="30" customWidth="1"/>
    <col min="15107" max="15107" width="22.140625" style="30" customWidth="1"/>
    <col min="15108" max="15111" width="9.140625" style="30"/>
    <col min="15112" max="15113" width="37.85546875" style="30" customWidth="1"/>
    <col min="15114" max="15361" width="9.140625" style="30"/>
    <col min="15362" max="15362" width="15.42578125" style="30" customWidth="1"/>
    <col min="15363" max="15363" width="22.140625" style="30" customWidth="1"/>
    <col min="15364" max="15367" width="9.140625" style="30"/>
    <col min="15368" max="15369" width="37.85546875" style="30" customWidth="1"/>
    <col min="15370" max="15617" width="9.140625" style="30"/>
    <col min="15618" max="15618" width="15.42578125" style="30" customWidth="1"/>
    <col min="15619" max="15619" width="22.140625" style="30" customWidth="1"/>
    <col min="15620" max="15623" width="9.140625" style="30"/>
    <col min="15624" max="15625" width="37.85546875" style="30" customWidth="1"/>
    <col min="15626" max="15873" width="9.140625" style="30"/>
    <col min="15874" max="15874" width="15.42578125" style="30" customWidth="1"/>
    <col min="15875" max="15875" width="22.140625" style="30" customWidth="1"/>
    <col min="15876" max="15879" width="9.140625" style="30"/>
    <col min="15880" max="15881" width="37.85546875" style="30" customWidth="1"/>
    <col min="15882" max="16129" width="9.140625" style="30"/>
    <col min="16130" max="16130" width="15.42578125" style="30" customWidth="1"/>
    <col min="16131" max="16131" width="22.140625" style="30" customWidth="1"/>
    <col min="16132" max="16135" width="9.140625" style="30"/>
    <col min="16136" max="16137" width="37.85546875" style="30" customWidth="1"/>
    <col min="16138" max="16384" width="9.140625" style="30"/>
  </cols>
  <sheetData>
    <row r="1" spans="1:8" ht="25.5" customHeight="1" x14ac:dyDescent="0.35">
      <c r="B1" s="152" t="s">
        <v>107</v>
      </c>
      <c r="C1" s="152"/>
      <c r="D1" s="152"/>
      <c r="E1" s="152"/>
      <c r="F1" s="152"/>
      <c r="G1" s="152"/>
      <c r="H1" s="152"/>
    </row>
    <row r="2" spans="1:8" ht="14.25" customHeight="1" x14ac:dyDescent="0.2">
      <c r="A2" s="105"/>
      <c r="B2" s="105"/>
      <c r="C2" s="106"/>
      <c r="D2" s="106"/>
      <c r="E2" s="106"/>
      <c r="F2" s="106"/>
      <c r="G2" s="106"/>
      <c r="H2" s="107"/>
    </row>
    <row r="3" spans="1:8" ht="12" customHeight="1" x14ac:dyDescent="0.2">
      <c r="B3" s="108" t="s">
        <v>16</v>
      </c>
      <c r="C3" s="144" t="str">
        <f>Cover!C4</f>
        <v>&lt;Project Name&gt;</v>
      </c>
      <c r="D3" s="144"/>
      <c r="E3" s="153" t="s">
        <v>14</v>
      </c>
      <c r="F3" s="153"/>
      <c r="G3" s="109"/>
      <c r="H3" s="110"/>
    </row>
    <row r="4" spans="1:8" ht="12" customHeight="1" x14ac:dyDescent="0.2">
      <c r="B4" s="108" t="s">
        <v>13</v>
      </c>
      <c r="C4" s="144" t="str">
        <f>Cover!C5</f>
        <v>&lt;Project Code&gt;</v>
      </c>
      <c r="D4" s="144"/>
      <c r="E4" s="153" t="s">
        <v>11</v>
      </c>
      <c r="F4" s="153"/>
      <c r="G4" s="109"/>
      <c r="H4" s="110"/>
    </row>
    <row r="5" spans="1:8" ht="12" customHeight="1" x14ac:dyDescent="0.2">
      <c r="B5" s="111" t="s">
        <v>10</v>
      </c>
      <c r="C5" s="144" t="str">
        <f>C4&amp;"_"&amp;"Test Report"&amp;"_"&amp;"vx.x"</f>
        <v>&lt;Project Code&gt;_Test Report_vx.x</v>
      </c>
      <c r="D5" s="144"/>
      <c r="E5" s="153" t="s">
        <v>9</v>
      </c>
      <c r="F5" s="153"/>
      <c r="G5" s="109"/>
      <c r="H5" s="112" t="s">
        <v>108</v>
      </c>
    </row>
    <row r="6" spans="1:8" ht="21.75" customHeight="1" x14ac:dyDescent="0.2">
      <c r="A6" s="105"/>
      <c r="B6" s="111" t="s">
        <v>109</v>
      </c>
      <c r="C6" s="151" t="s">
        <v>110</v>
      </c>
      <c r="D6" s="151"/>
      <c r="E6" s="151"/>
      <c r="F6" s="151"/>
      <c r="G6" s="151"/>
      <c r="H6" s="151"/>
    </row>
    <row r="7" spans="1:8" ht="14.25" customHeight="1" x14ac:dyDescent="0.2">
      <c r="A7" s="105"/>
      <c r="B7" s="113"/>
      <c r="C7" s="114"/>
      <c r="D7" s="106"/>
      <c r="E7" s="106"/>
      <c r="F7" s="106"/>
      <c r="G7" s="106"/>
      <c r="H7" s="107"/>
    </row>
    <row r="8" spans="1:8" x14ac:dyDescent="0.2">
      <c r="B8" s="113"/>
      <c r="C8" s="114"/>
      <c r="D8" s="106"/>
      <c r="E8" s="106"/>
      <c r="F8" s="106"/>
      <c r="G8" s="106"/>
      <c r="H8" s="107"/>
    </row>
    <row r="9" spans="1:8" x14ac:dyDescent="0.2">
      <c r="A9" s="115"/>
      <c r="B9" s="115"/>
      <c r="C9" s="115"/>
      <c r="D9" s="115"/>
      <c r="E9" s="115"/>
      <c r="F9" s="115"/>
      <c r="G9" s="115"/>
      <c r="H9" s="115"/>
    </row>
    <row r="10" spans="1:8" x14ac:dyDescent="0.2">
      <c r="A10" s="116"/>
      <c r="B10" s="117" t="s">
        <v>21</v>
      </c>
      <c r="C10" s="118" t="s">
        <v>111</v>
      </c>
      <c r="D10" s="119" t="s">
        <v>34</v>
      </c>
      <c r="E10" s="118" t="s">
        <v>37</v>
      </c>
      <c r="F10" s="118" t="s">
        <v>39</v>
      </c>
      <c r="G10" s="120" t="s">
        <v>40</v>
      </c>
      <c r="H10" s="121" t="s">
        <v>112</v>
      </c>
    </row>
    <row r="11" spans="1:8" x14ac:dyDescent="0.2">
      <c r="A11" s="122"/>
      <c r="B11" s="123">
        <v>1</v>
      </c>
      <c r="C11" s="124" t="str">
        <f>'[1]Common Module'!B2</f>
        <v xml:space="preserve">Module1 </v>
      </c>
      <c r="D11" s="125">
        <f>'[1]Common Module'!A6</f>
        <v>0</v>
      </c>
      <c r="E11" s="125">
        <f>'[1]Common Module'!B6</f>
        <v>0</v>
      </c>
      <c r="F11" s="125">
        <f>'[1]Common Module'!C6</f>
        <v>99</v>
      </c>
      <c r="G11" s="126">
        <f>'[1]Common Module'!D6</f>
        <v>0</v>
      </c>
      <c r="H11" s="127">
        <f>'[1]Common Module'!E6</f>
        <v>99</v>
      </c>
    </row>
    <row r="12" spans="1:8" x14ac:dyDescent="0.2">
      <c r="A12" s="122"/>
      <c r="B12" s="123">
        <v>2</v>
      </c>
      <c r="C12" s="124" t="str">
        <f>[1]Module2!B2</f>
        <v>Module2</v>
      </c>
      <c r="D12" s="125">
        <f>[1]Module2!A6</f>
        <v>1</v>
      </c>
      <c r="E12" s="125">
        <f>[1]Module2!B6</f>
        <v>0</v>
      </c>
      <c r="F12" s="125">
        <f>[1]Module2!C6</f>
        <v>4</v>
      </c>
      <c r="G12" s="126">
        <f>[1]Module2!D6</f>
        <v>0</v>
      </c>
      <c r="H12" s="127">
        <f>[1]Module2!E6</f>
        <v>5</v>
      </c>
    </row>
    <row r="13" spans="1:8" x14ac:dyDescent="0.2">
      <c r="A13" s="122"/>
      <c r="B13" s="123"/>
      <c r="C13" s="124"/>
      <c r="D13" s="125"/>
      <c r="E13" s="125"/>
      <c r="F13" s="125"/>
      <c r="G13" s="126"/>
      <c r="H13" s="127"/>
    </row>
    <row r="14" spans="1:8" x14ac:dyDescent="0.2">
      <c r="A14" s="122"/>
      <c r="B14" s="128"/>
      <c r="C14" s="129" t="s">
        <v>113</v>
      </c>
      <c r="D14" s="130">
        <f>SUM(D9:D13)</f>
        <v>1</v>
      </c>
      <c r="E14" s="130">
        <f>SUM(E9:E13)</f>
        <v>0</v>
      </c>
      <c r="F14" s="130">
        <f>SUM(F9:F13)</f>
        <v>103</v>
      </c>
      <c r="G14" s="130">
        <f>SUM(G9:G13)</f>
        <v>0</v>
      </c>
      <c r="H14" s="131">
        <f>SUM(H9:H13)</f>
        <v>104</v>
      </c>
    </row>
    <row r="15" spans="1:8" x14ac:dyDescent="0.2">
      <c r="A15" s="115"/>
      <c r="B15" s="132"/>
      <c r="C15" s="115"/>
      <c r="D15" s="133"/>
      <c r="E15" s="134"/>
      <c r="F15" s="134"/>
      <c r="G15" s="134"/>
      <c r="H15" s="134"/>
    </row>
    <row r="16" spans="1:8" x14ac:dyDescent="0.2">
      <c r="A16" s="115"/>
      <c r="B16" s="115"/>
      <c r="C16" s="135" t="s">
        <v>114</v>
      </c>
      <c r="D16" s="115"/>
      <c r="E16" s="136">
        <f>(D14+E14)*100/(H14-G14)</f>
        <v>0.96153846153846156</v>
      </c>
      <c r="F16" s="115" t="s">
        <v>115</v>
      </c>
      <c r="G16" s="115"/>
      <c r="H16" s="80"/>
    </row>
    <row r="17" spans="1:8" x14ac:dyDescent="0.2">
      <c r="A17" s="115"/>
      <c r="B17" s="115"/>
      <c r="C17" s="135" t="s">
        <v>116</v>
      </c>
      <c r="D17" s="115"/>
      <c r="E17" s="136">
        <f>D14*100/(H14-G14)</f>
        <v>0.96153846153846156</v>
      </c>
      <c r="F17" s="115" t="s">
        <v>115</v>
      </c>
      <c r="G17" s="115"/>
      <c r="H17" s="80"/>
    </row>
    <row r="18" spans="1:8" x14ac:dyDescent="0.2">
      <c r="C18" s="115"/>
      <c r="D18" s="115"/>
    </row>
  </sheetData>
  <mergeCells count="8">
    <mergeCell ref="C6:H6"/>
    <mergeCell ref="B1:H1"/>
    <mergeCell ref="C3:D3"/>
    <mergeCell ref="E3:F3"/>
    <mergeCell ref="C4:D4"/>
    <mergeCell ref="E4:F4"/>
    <mergeCell ref="C5:D5"/>
    <mergeCell ref="E5:F5"/>
  </mergeCell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Common Module</vt:lpstr>
      <vt:lpstr>Account Management Module</vt:lpstr>
      <vt:lpstr>Test 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2014-07-16T02:33:43Z</dcterms:modified>
</cp:coreProperties>
</file>