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ining\FU\Capstones\201501Spring\TaxiNet\WIP\Documents\Design\"/>
    </mc:Choice>
  </mc:AlternateContent>
  <bookViews>
    <workbookView xWindow="0" yWindow="0" windowWidth="20490" windowHeight="7755" activeTab="1"/>
  </bookViews>
  <sheets>
    <sheet name="ReferenceData" sheetId="2" r:id="rId1"/>
    <sheet name="Language" sheetId="3" r:id="rId2"/>
    <sheet name="Country" sheetId="5" r:id="rId3"/>
    <sheet name="CarModel" sheetId="1" r:id="rId4"/>
    <sheet name="Sheet4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2" i="3"/>
  <c r="K3" i="5"/>
  <c r="K4" i="5"/>
  <c r="K5" i="5"/>
  <c r="K6" i="5"/>
  <c r="K7" i="5"/>
  <c r="K2" i="5"/>
  <c r="J4" i="2" l="1"/>
  <c r="J5" i="2"/>
  <c r="J6" i="2"/>
  <c r="J7" i="2"/>
  <c r="J8" i="2"/>
  <c r="J9" i="2"/>
  <c r="J10" i="2"/>
  <c r="J11" i="2"/>
  <c r="J12" i="2"/>
  <c r="J13" i="2"/>
  <c r="J3" i="2"/>
  <c r="J2" i="2"/>
</calcChain>
</file>

<file path=xl/sharedStrings.xml><?xml version="1.0" encoding="utf-8"?>
<sst xmlns="http://schemas.openxmlformats.org/spreadsheetml/2006/main" count="202" uniqueCount="84">
  <si>
    <t>#</t>
  </si>
  <si>
    <t>GroupCode</t>
  </si>
  <si>
    <t>Code</t>
  </si>
  <si>
    <t>LanguageCode</t>
  </si>
  <si>
    <t>Description</t>
  </si>
  <si>
    <t>CreatedBy</t>
  </si>
  <si>
    <t>CreateDate</t>
  </si>
  <si>
    <t>LastModifiedBy</t>
  </si>
  <si>
    <t>LastModifyDate</t>
  </si>
  <si>
    <t>SQL Statement</t>
  </si>
  <si>
    <t>GROUPUSER</t>
  </si>
  <si>
    <t>Rider</t>
  </si>
  <si>
    <t>Driver</t>
  </si>
  <si>
    <t>2015-01-20</t>
  </si>
  <si>
    <t>admin</t>
  </si>
  <si>
    <t>USERSTATUS</t>
  </si>
  <si>
    <t>Active</t>
  </si>
  <si>
    <t>Deactivated</t>
  </si>
  <si>
    <t>SERVICECHARGE</t>
  </si>
  <si>
    <t>Trip Base</t>
  </si>
  <si>
    <t>Monthly</t>
  </si>
  <si>
    <t>Available</t>
  </si>
  <si>
    <t>Busy</t>
  </si>
  <si>
    <t>DRIVERSTATUS</t>
  </si>
  <si>
    <t>Not Available</t>
  </si>
  <si>
    <t>BUSINESSTYPE</t>
  </si>
  <si>
    <t>Taxi Services</t>
  </si>
  <si>
    <t>Truck Taxi</t>
  </si>
  <si>
    <t>RD</t>
  </si>
  <si>
    <t>DR</t>
  </si>
  <si>
    <t>AC</t>
  </si>
  <si>
    <t>DA</t>
  </si>
  <si>
    <t>TB</t>
  </si>
  <si>
    <t>MO</t>
  </si>
  <si>
    <t>NA</t>
  </si>
  <si>
    <t>BU</t>
  </si>
  <si>
    <t>TS</t>
  </si>
  <si>
    <t>TT</t>
  </si>
  <si>
    <t>Private Taxi</t>
  </si>
  <si>
    <t>PT</t>
  </si>
  <si>
    <t>LanuageCode</t>
  </si>
  <si>
    <t>Language</t>
  </si>
  <si>
    <t>vi</t>
  </si>
  <si>
    <t>en</t>
  </si>
  <si>
    <t>English</t>
  </si>
  <si>
    <t>jp</t>
  </si>
  <si>
    <t>Japanese</t>
  </si>
  <si>
    <t>zh</t>
  </si>
  <si>
    <t>Chinese</t>
  </si>
  <si>
    <t>nl</t>
  </si>
  <si>
    <t>Dutch</t>
  </si>
  <si>
    <t>Name</t>
  </si>
  <si>
    <t>PostalCode</t>
  </si>
  <si>
    <t>Currency</t>
  </si>
  <si>
    <t>InternationalCode</t>
  </si>
  <si>
    <t>VN</t>
  </si>
  <si>
    <t>GB</t>
  </si>
  <si>
    <t>US</t>
  </si>
  <si>
    <t>CN</t>
  </si>
  <si>
    <t>JP</t>
  </si>
  <si>
    <t>Viet Nam</t>
  </si>
  <si>
    <t>America</t>
  </si>
  <si>
    <t>China</t>
  </si>
  <si>
    <t>Japan</t>
  </si>
  <si>
    <t>VND</t>
  </si>
  <si>
    <t>ND</t>
  </si>
  <si>
    <t>FR</t>
  </si>
  <si>
    <t>France</t>
  </si>
  <si>
    <t>EUR</t>
  </si>
  <si>
    <t>Language Code reference</t>
  </si>
  <si>
    <t>http://www.lingoes.net/en/translator/langcode.htm</t>
  </si>
  <si>
    <t>USD</t>
  </si>
  <si>
    <t>JPY</t>
  </si>
  <si>
    <t>England</t>
  </si>
  <si>
    <t>Currency code</t>
  </si>
  <si>
    <t>http://en.wikipedia.org/wiki/ISO_4217</t>
  </si>
  <si>
    <t>Postal Code</t>
  </si>
  <si>
    <t>+84</t>
  </si>
  <si>
    <t>+32</t>
  </si>
  <si>
    <t>+86</t>
  </si>
  <si>
    <t>+81</t>
  </si>
  <si>
    <t>+33</t>
  </si>
  <si>
    <t>+1</t>
  </si>
  <si>
    <t>Vietnamese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</si>
</sst>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ISO_4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2" sqref="J2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36.85546875" bestFit="1" customWidth="1"/>
    <col min="6" max="6" width="10.140625" bestFit="1" customWidth="1"/>
    <col min="7" max="7" width="11" bestFit="1" customWidth="1"/>
    <col min="8" max="8" width="14.85546875" bestFit="1" customWidth="1"/>
    <col min="9" max="9" width="15.140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25">
      <c r="B2" t="s">
        <v>10</v>
      </c>
      <c r="C2" s="1" t="s">
        <v>28</v>
      </c>
      <c r="D2">
        <v>1</v>
      </c>
      <c r="E2" t="s">
        <v>11</v>
      </c>
      <c r="F2" t="s">
        <v>14</v>
      </c>
      <c r="G2" s="1" t="s">
        <v>13</v>
      </c>
      <c r="H2" t="s">
        <v>14</v>
      </c>
      <c r="I2" s="1" t="s">
        <v>13</v>
      </c>
      <c r="J2" t="str">
        <f>"insert into ReferenceData("&amp;$B$1&amp;","&amp;$C$1&amp;","&amp;$D$1&amp;","&amp;$E$1&amp;","&amp;$F$1&amp;","&amp;$G$1&amp;","&amp;$H$1&amp;","&amp;$I$1&amp;")  values('"&amp;B2&amp;"','"&amp;C2&amp;"',"&amp;D2&amp;",'"&amp;E2&amp;"','"&amp;F2&amp;"','"&amp;G2&amp;"','"&amp;H2&amp;"','"&amp;I2&amp;"');"</f>
        <v>insert into ReferenceData(GroupCode,Code,LanguageCode,Description,CreatedBy,CreateDate,LastModifiedBy,LastModifyDate)  values('GROUPUSER','RD',1,'Rider','admin','2015-01-20','admin','2015-01-20');</v>
      </c>
    </row>
    <row r="3" spans="1:10" x14ac:dyDescent="0.25">
      <c r="B3" t="s">
        <v>10</v>
      </c>
      <c r="C3" s="1" t="s">
        <v>29</v>
      </c>
      <c r="D3">
        <v>1</v>
      </c>
      <c r="E3" t="s">
        <v>12</v>
      </c>
      <c r="F3" t="s">
        <v>14</v>
      </c>
      <c r="G3" s="1" t="s">
        <v>13</v>
      </c>
      <c r="H3" t="s">
        <v>14</v>
      </c>
      <c r="I3" s="1" t="s">
        <v>13</v>
      </c>
      <c r="J3" t="str">
        <f>"insert into ReferenceData("&amp;$B$1&amp;","&amp;$C$1&amp;","&amp;$D$1&amp;","&amp;$E$1&amp;","&amp;$F$1&amp;","&amp;$G$1&amp;","&amp;$H$1&amp;","&amp;$I$1&amp;")  values('"&amp;B3&amp;"','"&amp;C3&amp;"',"&amp;D3&amp;",'"&amp;E3&amp;"','"&amp;F3&amp;"','"&amp;G3&amp;"','"&amp;H3&amp;"','"&amp;I3&amp;"');"</f>
        <v>insert into ReferenceData(GroupCode,Code,LanguageCode,Description,CreatedBy,CreateDate,LastModifiedBy,LastModifyDate)  values('GROUPUSER','DR',1,'Driver','admin','2015-01-20','admin','2015-01-20');</v>
      </c>
    </row>
    <row r="4" spans="1:10" x14ac:dyDescent="0.25">
      <c r="B4" t="s">
        <v>15</v>
      </c>
      <c r="C4" s="1" t="s">
        <v>30</v>
      </c>
      <c r="D4">
        <v>1</v>
      </c>
      <c r="E4" t="s">
        <v>16</v>
      </c>
      <c r="F4" t="s">
        <v>14</v>
      </c>
      <c r="G4" s="1" t="s">
        <v>13</v>
      </c>
      <c r="H4" t="s">
        <v>14</v>
      </c>
      <c r="I4" s="1" t="s">
        <v>13</v>
      </c>
      <c r="J4" t="str">
        <f t="shared" ref="J4:J13" si="0">"insert into ReferenceData("&amp;$B$1&amp;","&amp;$C$1&amp;","&amp;$D$1&amp;","&amp;$E$1&amp;","&amp;$F$1&amp;","&amp;$G$1&amp;","&amp;$H$1&amp;","&amp;$I$1&amp;")  values('"&amp;B4&amp;"','"&amp;C4&amp;"',"&amp;D4&amp;",'"&amp;E4&amp;"','"&amp;F4&amp;"','"&amp;G4&amp;"','"&amp;H4&amp;"','"&amp;I4&amp;"');"</f>
        <v>insert into ReferenceData(GroupCode,Code,LanguageCode,Description,CreatedBy,CreateDate,LastModifiedBy,LastModifyDate)  values('USERSTATUS','AC',1,'Active','admin','2015-01-20','admin','2015-01-20');</v>
      </c>
    </row>
    <row r="5" spans="1:10" x14ac:dyDescent="0.25">
      <c r="B5" t="s">
        <v>15</v>
      </c>
      <c r="C5" s="1" t="s">
        <v>31</v>
      </c>
      <c r="D5">
        <v>1</v>
      </c>
      <c r="E5" t="s">
        <v>17</v>
      </c>
      <c r="F5" t="s">
        <v>14</v>
      </c>
      <c r="G5" s="1" t="s">
        <v>13</v>
      </c>
      <c r="H5" t="s">
        <v>14</v>
      </c>
      <c r="I5" s="1" t="s">
        <v>13</v>
      </c>
      <c r="J5" t="str">
        <f t="shared" si="0"/>
        <v>insert into ReferenceData(GroupCode,Code,LanguageCode,Description,CreatedBy,CreateDate,LastModifiedBy,LastModifyDate)  values('USERSTATUS','DA',1,'Deactivated','admin','2015-01-20','admin','2015-01-20');</v>
      </c>
    </row>
    <row r="6" spans="1:10" x14ac:dyDescent="0.25">
      <c r="B6" t="s">
        <v>18</v>
      </c>
      <c r="C6" s="1" t="s">
        <v>32</v>
      </c>
      <c r="D6">
        <v>1</v>
      </c>
      <c r="E6" t="s">
        <v>19</v>
      </c>
      <c r="F6" t="s">
        <v>14</v>
      </c>
      <c r="G6" s="1" t="s">
        <v>13</v>
      </c>
      <c r="H6" t="s">
        <v>14</v>
      </c>
      <c r="I6" s="1" t="s">
        <v>13</v>
      </c>
      <c r="J6" t="str">
        <f t="shared" si="0"/>
        <v>insert into ReferenceData(GroupCode,Code,LanguageCode,Description,CreatedBy,CreateDate,LastModifiedBy,LastModifyDate)  values('SERVICECHARGE','TB',1,'Trip Base','admin','2015-01-20','admin','2015-01-20');</v>
      </c>
    </row>
    <row r="7" spans="1:10" x14ac:dyDescent="0.25">
      <c r="B7" t="s">
        <v>18</v>
      </c>
      <c r="C7" s="1" t="s">
        <v>33</v>
      </c>
      <c r="D7">
        <v>1</v>
      </c>
      <c r="E7" t="s">
        <v>20</v>
      </c>
      <c r="F7" t="s">
        <v>14</v>
      </c>
      <c r="G7" s="1" t="s">
        <v>13</v>
      </c>
      <c r="H7" t="s">
        <v>14</v>
      </c>
      <c r="I7" s="1" t="s">
        <v>13</v>
      </c>
      <c r="J7" t="str">
        <f t="shared" si="0"/>
        <v>insert into ReferenceData(GroupCode,Code,LanguageCode,Description,CreatedBy,CreateDate,LastModifiedBy,LastModifyDate)  values('SERVICECHARGE','MO',1,'Monthly','admin','2015-01-20','admin','2015-01-20');</v>
      </c>
    </row>
    <row r="8" spans="1:10" x14ac:dyDescent="0.25">
      <c r="B8" t="s">
        <v>23</v>
      </c>
      <c r="C8" s="1" t="s">
        <v>30</v>
      </c>
      <c r="D8">
        <v>1</v>
      </c>
      <c r="E8" t="s">
        <v>21</v>
      </c>
      <c r="F8" t="s">
        <v>14</v>
      </c>
      <c r="G8" s="1" t="s">
        <v>13</v>
      </c>
      <c r="H8" t="s">
        <v>14</v>
      </c>
      <c r="I8" s="1" t="s">
        <v>13</v>
      </c>
      <c r="J8" t="str">
        <f t="shared" si="0"/>
        <v>insert into ReferenceData(GroupCode,Code,LanguageCode,Description,CreatedBy,CreateDate,LastModifiedBy,LastModifyDate)  values('DRIVERSTATUS','AC',1,'Available','admin','2015-01-20','admin','2015-01-20');</v>
      </c>
    </row>
    <row r="9" spans="1:10" x14ac:dyDescent="0.25">
      <c r="B9" t="s">
        <v>23</v>
      </c>
      <c r="C9" s="1" t="s">
        <v>35</v>
      </c>
      <c r="D9">
        <v>1</v>
      </c>
      <c r="E9" t="s">
        <v>22</v>
      </c>
      <c r="F9" t="s">
        <v>14</v>
      </c>
      <c r="G9" s="1" t="s">
        <v>13</v>
      </c>
      <c r="H9" t="s">
        <v>14</v>
      </c>
      <c r="I9" s="1" t="s">
        <v>13</v>
      </c>
      <c r="J9" t="str">
        <f t="shared" si="0"/>
        <v>insert into ReferenceData(GroupCode,Code,LanguageCode,Description,CreatedBy,CreateDate,LastModifiedBy,LastModifyDate)  values('DRIVERSTATUS','BU',1,'Busy','admin','2015-01-20','admin','2015-01-20');</v>
      </c>
    </row>
    <row r="10" spans="1:10" x14ac:dyDescent="0.25">
      <c r="B10" t="s">
        <v>23</v>
      </c>
      <c r="C10" s="1" t="s">
        <v>34</v>
      </c>
      <c r="D10">
        <v>1</v>
      </c>
      <c r="E10" t="s">
        <v>24</v>
      </c>
      <c r="F10" t="s">
        <v>14</v>
      </c>
      <c r="G10" s="1" t="s">
        <v>13</v>
      </c>
      <c r="H10" t="s">
        <v>14</v>
      </c>
      <c r="I10" s="1" t="s">
        <v>13</v>
      </c>
      <c r="J10" t="str">
        <f t="shared" si="0"/>
        <v>insert into ReferenceData(GroupCode,Code,LanguageCode,Description,CreatedBy,CreateDate,LastModifiedBy,LastModifyDate)  values('DRIVERSTATUS','NA',1,'Not Available','admin','2015-01-20','admin','2015-01-20');</v>
      </c>
    </row>
    <row r="11" spans="1:10" x14ac:dyDescent="0.25">
      <c r="B11" t="s">
        <v>25</v>
      </c>
      <c r="C11" s="1" t="s">
        <v>36</v>
      </c>
      <c r="D11">
        <v>1</v>
      </c>
      <c r="E11" t="s">
        <v>26</v>
      </c>
      <c r="F11" t="s">
        <v>14</v>
      </c>
      <c r="G11" s="1" t="s">
        <v>13</v>
      </c>
      <c r="H11" t="s">
        <v>14</v>
      </c>
      <c r="I11" s="1" t="s">
        <v>13</v>
      </c>
      <c r="J11" t="str">
        <f t="shared" si="0"/>
        <v>insert into ReferenceData(GroupCode,Code,LanguageCode,Description,CreatedBy,CreateDate,LastModifiedBy,LastModifyDate)  values('BUSINESSTYPE','TS',1,'Taxi Services','admin','2015-01-20','admin','2015-01-20');</v>
      </c>
    </row>
    <row r="12" spans="1:10" x14ac:dyDescent="0.25">
      <c r="B12" t="s">
        <v>25</v>
      </c>
      <c r="C12" s="1" t="s">
        <v>39</v>
      </c>
      <c r="D12">
        <v>1</v>
      </c>
      <c r="E12" t="s">
        <v>38</v>
      </c>
      <c r="F12" t="s">
        <v>14</v>
      </c>
      <c r="G12" s="1" t="s">
        <v>13</v>
      </c>
      <c r="H12" t="s">
        <v>14</v>
      </c>
      <c r="I12" s="1" t="s">
        <v>13</v>
      </c>
      <c r="J12" t="str">
        <f t="shared" si="0"/>
        <v>insert into ReferenceData(GroupCode,Code,LanguageCode,Description,CreatedBy,CreateDate,LastModifiedBy,LastModifyDate)  values('BUSINESSTYPE','PT',1,'Private Taxi','admin','2015-01-20','admin','2015-01-20');</v>
      </c>
    </row>
    <row r="13" spans="1:10" x14ac:dyDescent="0.25">
      <c r="B13" t="s">
        <v>25</v>
      </c>
      <c r="C13" s="1" t="s">
        <v>37</v>
      </c>
      <c r="D13">
        <v>1</v>
      </c>
      <c r="E13" t="s">
        <v>27</v>
      </c>
      <c r="F13" t="s">
        <v>14</v>
      </c>
      <c r="G13" s="1" t="s">
        <v>13</v>
      </c>
      <c r="H13" t="s">
        <v>14</v>
      </c>
      <c r="I13" s="1" t="s">
        <v>13</v>
      </c>
      <c r="J13" t="str">
        <f t="shared" si="0"/>
        <v>insert into ReferenceData(GroupCode,Code,LanguageCode,Description,CreatedBy,CreateDate,LastModifiedBy,LastModifyDate)  values('BUSINESSTYPE','TT',1,'Truck Taxi','admin','2015-01-20','admin','2015-01-20');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14" sqref="D14"/>
    </sheetView>
  </sheetViews>
  <sheetFormatPr defaultRowHeight="15" x14ac:dyDescent="0.25"/>
  <cols>
    <col min="1" max="1" width="4.5703125" customWidth="1"/>
    <col min="2" max="2" width="12.85546875" bestFit="1" customWidth="1"/>
    <col min="3" max="3" width="12.140625" bestFit="1" customWidth="1"/>
    <col min="4" max="4" width="10.140625" bestFit="1" customWidth="1"/>
    <col min="5" max="5" width="11" bestFit="1" customWidth="1"/>
    <col min="6" max="6" width="15" bestFit="1" customWidth="1"/>
    <col min="7" max="7" width="15.140625" bestFit="1" customWidth="1"/>
    <col min="8" max="8" width="14.140625" bestFit="1" customWidth="1"/>
  </cols>
  <sheetData>
    <row r="1" spans="1:8" x14ac:dyDescent="0.25">
      <c r="A1" s="2" t="s">
        <v>0</v>
      </c>
      <c r="B1" s="2" t="s">
        <v>40</v>
      </c>
      <c r="C1" s="2" t="s">
        <v>41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x14ac:dyDescent="0.25">
      <c r="B2" t="s">
        <v>42</v>
      </c>
      <c r="C2" t="s">
        <v>83</v>
      </c>
      <c r="D2" t="s">
        <v>14</v>
      </c>
      <c r="E2" s="1" t="s">
        <v>13</v>
      </c>
      <c r="F2" t="s">
        <v>14</v>
      </c>
      <c r="G2" s="1" t="s">
        <v>13</v>
      </c>
      <c r="H2" t="str">
        <f>"insert into Language("&amp;$B$1&amp;","&amp;$C$1&amp;","&amp;$D$1&amp;","&amp;$E$1&amp;","&amp;$F$1&amp;","&amp;$G$1&amp;")  values('"&amp;B2&amp;"','"&amp;C2&amp;"','"&amp;D2&amp;"','"&amp;E2&amp;"','"&amp;F2&amp;"','"&amp;G2&amp;"');"</f>
        <v>insert into Language(LanuageCode,Language,CreatedBy,CreateDate,LastModifiedBy,LastModifyDate)  values('vi','Vietnamese','admin','2015-01-20','admin','2015-01-20');</v>
      </c>
    </row>
    <row r="3" spans="1:8" x14ac:dyDescent="0.25">
      <c r="B3" t="s">
        <v>43</v>
      </c>
      <c r="C3" t="s">
        <v>44</v>
      </c>
      <c r="D3" t="s">
        <v>14</v>
      </c>
      <c r="E3" s="1" t="s">
        <v>13</v>
      </c>
      <c r="F3" t="s">
        <v>14</v>
      </c>
      <c r="G3" s="1" t="s">
        <v>13</v>
      </c>
      <c r="H3" t="str">
        <f t="shared" ref="H3:H6" si="0">"insert into Language("&amp;$B$1&amp;","&amp;$C$1&amp;","&amp;$D$1&amp;","&amp;$E$1&amp;","&amp;$F$1&amp;","&amp;$G$1&amp;")  values('"&amp;B3&amp;"','"&amp;C3&amp;"','"&amp;D3&amp;"','"&amp;E3&amp;"','"&amp;F3&amp;"','"&amp;G3&amp;"');"</f>
        <v>insert into Language(LanuageCode,Language,CreatedBy,CreateDate,LastModifiedBy,LastModifyDate)  values('en','English','admin','2015-01-20','admin','2015-01-20');</v>
      </c>
    </row>
    <row r="4" spans="1:8" x14ac:dyDescent="0.25">
      <c r="B4" t="s">
        <v>45</v>
      </c>
      <c r="C4" t="s">
        <v>46</v>
      </c>
      <c r="D4" t="s">
        <v>14</v>
      </c>
      <c r="E4" s="1" t="s">
        <v>13</v>
      </c>
      <c r="F4" t="s">
        <v>14</v>
      </c>
      <c r="G4" s="1" t="s">
        <v>13</v>
      </c>
      <c r="H4" t="str">
        <f t="shared" si="0"/>
        <v>insert into Language(LanuageCode,Language,CreatedBy,CreateDate,LastModifiedBy,LastModifyDate)  values('jp','Japanese','admin','2015-01-20','admin','2015-01-20');</v>
      </c>
    </row>
    <row r="5" spans="1:8" x14ac:dyDescent="0.25">
      <c r="B5" t="s">
        <v>47</v>
      </c>
      <c r="C5" t="s">
        <v>48</v>
      </c>
      <c r="D5" t="s">
        <v>14</v>
      </c>
      <c r="E5" s="1" t="s">
        <v>13</v>
      </c>
      <c r="F5" t="s">
        <v>14</v>
      </c>
      <c r="G5" s="1" t="s">
        <v>13</v>
      </c>
      <c r="H5" t="str">
        <f t="shared" si="0"/>
        <v>insert into Language(LanuageCode,Language,CreatedBy,CreateDate,LastModifiedBy,LastModifyDate)  values('zh','Chinese','admin','2015-01-20','admin','2015-01-20');</v>
      </c>
    </row>
    <row r="6" spans="1:8" x14ac:dyDescent="0.25">
      <c r="B6" t="s">
        <v>49</v>
      </c>
      <c r="C6" t="s">
        <v>50</v>
      </c>
      <c r="D6" t="s">
        <v>14</v>
      </c>
      <c r="E6" s="1" t="s">
        <v>13</v>
      </c>
      <c r="F6" t="s">
        <v>14</v>
      </c>
      <c r="G6" s="1" t="s">
        <v>13</v>
      </c>
      <c r="H6" t="str">
        <f t="shared" si="0"/>
        <v>insert into Language(LanuageCode,Language,CreatedBy,CreateDate,LastModifiedBy,LastModifyDate)  values('nl','Dutch','admin','2015-01-20','admin','2015-01-20');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I8" sqref="I8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13.140625" bestFit="1" customWidth="1"/>
    <col min="6" max="6" width="17.42578125" bestFit="1" customWidth="1"/>
    <col min="7" max="7" width="10.140625" bestFit="1" customWidth="1"/>
    <col min="8" max="8" width="11" bestFit="1" customWidth="1"/>
    <col min="9" max="9" width="14.85546875" bestFit="1" customWidth="1"/>
    <col min="10" max="10" width="15.140625" bestFit="1" customWidth="1"/>
  </cols>
  <sheetData>
    <row r="1" spans="1:11" x14ac:dyDescent="0.25">
      <c r="A1" s="2" t="s">
        <v>0</v>
      </c>
      <c r="B1" s="2" t="s">
        <v>2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1" x14ac:dyDescent="0.25">
      <c r="B2" t="s">
        <v>55</v>
      </c>
      <c r="C2" s="1" t="s">
        <v>60</v>
      </c>
      <c r="D2" t="s">
        <v>55</v>
      </c>
      <c r="E2" t="s">
        <v>64</v>
      </c>
      <c r="F2" s="1" t="s">
        <v>77</v>
      </c>
      <c r="G2" t="s">
        <v>14</v>
      </c>
      <c r="H2" s="1" t="s">
        <v>13</v>
      </c>
      <c r="I2" t="s">
        <v>14</v>
      </c>
      <c r="J2" s="1" t="s">
        <v>13</v>
      </c>
      <c r="K2" t="str">
        <f>"insert into Country("&amp;$B$1&amp;","&amp;$C$1&amp;","&amp;$D$1&amp;","&amp;$E$1&amp;","&amp;F1&amp;","&amp;$G$1&amp;","&amp;$H$1&amp;","&amp;$I$1&amp;","&amp;$J$1&amp;")  values('"&amp;B2&amp;"','"&amp;C2&amp;"',"&amp;D2&amp;",'"&amp;E2&amp;"','"&amp;F2&amp;"','"&amp;G2&amp;"','"&amp;H2&amp;"','"&amp;I2&amp;"','"&amp;J2&amp;"');"</f>
        <v>insert into Country(Code,Name,PostalCode,Currency,InternationalCode,CreatedBy,CreateDate,LastModifiedBy,LastModifyDate)  values('VN','Viet Nam',VN,'VND','+84','admin','2015-01-20','admin','2015-01-20');</v>
      </c>
    </row>
    <row r="3" spans="1:11" x14ac:dyDescent="0.25">
      <c r="B3" t="s">
        <v>56</v>
      </c>
      <c r="C3" s="1" t="s">
        <v>73</v>
      </c>
      <c r="D3" t="s">
        <v>56</v>
      </c>
      <c r="E3" t="s">
        <v>56</v>
      </c>
      <c r="F3" s="1" t="s">
        <v>78</v>
      </c>
      <c r="G3" t="s">
        <v>14</v>
      </c>
      <c r="H3" s="1" t="s">
        <v>13</v>
      </c>
      <c r="I3" t="s">
        <v>14</v>
      </c>
      <c r="J3" s="1" t="s">
        <v>13</v>
      </c>
      <c r="K3" t="str">
        <f t="shared" ref="K3:K7" si="0">"insert into Country("&amp;$B$1&amp;","&amp;$C$1&amp;","&amp;$D$1&amp;","&amp;$E$1&amp;","&amp;F2&amp;","&amp;$G$1&amp;","&amp;$H$1&amp;","&amp;$I$1&amp;","&amp;$J$1&amp;")  values('"&amp;B3&amp;"','"&amp;C3&amp;"',"&amp;D3&amp;",'"&amp;E3&amp;"','"&amp;F3&amp;"','"&amp;G3&amp;"','"&amp;H3&amp;"','"&amp;I3&amp;"','"&amp;J3&amp;"');"</f>
        <v>insert into Country(Code,Name,PostalCode,Currency,+84,CreatedBy,CreateDate,LastModifiedBy,LastModifyDate)  values('GB','England',GB,'GB','+32','admin','2015-01-20','admin','2015-01-20');</v>
      </c>
    </row>
    <row r="4" spans="1:11" x14ac:dyDescent="0.25">
      <c r="B4" t="s">
        <v>57</v>
      </c>
      <c r="C4" s="1" t="s">
        <v>61</v>
      </c>
      <c r="D4" t="s">
        <v>57</v>
      </c>
      <c r="E4" t="s">
        <v>71</v>
      </c>
      <c r="F4" s="1" t="s">
        <v>82</v>
      </c>
      <c r="G4" t="s">
        <v>14</v>
      </c>
      <c r="H4" s="1" t="s">
        <v>13</v>
      </c>
      <c r="I4" t="s">
        <v>14</v>
      </c>
      <c r="J4" s="1" t="s">
        <v>13</v>
      </c>
      <c r="K4" t="str">
        <f t="shared" si="0"/>
        <v>insert into Country(Code,Name,PostalCode,Currency,+32,CreatedBy,CreateDate,LastModifiedBy,LastModifyDate)  values('US','America',US,'USD','+1','admin','2015-01-20','admin','2015-01-20');</v>
      </c>
    </row>
    <row r="5" spans="1:11" x14ac:dyDescent="0.25">
      <c r="B5" t="s">
        <v>58</v>
      </c>
      <c r="C5" s="1" t="s">
        <v>62</v>
      </c>
      <c r="D5" t="s">
        <v>58</v>
      </c>
      <c r="E5" t="s">
        <v>65</v>
      </c>
      <c r="F5" s="1" t="s">
        <v>79</v>
      </c>
      <c r="G5" t="s">
        <v>14</v>
      </c>
      <c r="H5" s="1" t="s">
        <v>13</v>
      </c>
      <c r="I5" t="s">
        <v>14</v>
      </c>
      <c r="J5" s="1" t="s">
        <v>13</v>
      </c>
      <c r="K5" t="str">
        <f t="shared" si="0"/>
        <v>insert into Country(Code,Name,PostalCode,Currency,+1,CreatedBy,CreateDate,LastModifiedBy,LastModifyDate)  values('CN','China',CN,'ND','+86','admin','2015-01-20','admin','2015-01-20');</v>
      </c>
    </row>
    <row r="6" spans="1:11" x14ac:dyDescent="0.25">
      <c r="B6" t="s">
        <v>59</v>
      </c>
      <c r="C6" s="1" t="s">
        <v>63</v>
      </c>
      <c r="D6" t="s">
        <v>59</v>
      </c>
      <c r="E6" s="4" t="s">
        <v>72</v>
      </c>
      <c r="F6" s="1" t="s">
        <v>80</v>
      </c>
      <c r="G6" t="s">
        <v>14</v>
      </c>
      <c r="H6" s="1" t="s">
        <v>13</v>
      </c>
      <c r="I6" t="s">
        <v>14</v>
      </c>
      <c r="J6" s="1" t="s">
        <v>13</v>
      </c>
      <c r="K6" t="str">
        <f t="shared" si="0"/>
        <v>insert into Country(Code,Name,PostalCode,Currency,+86,CreatedBy,CreateDate,LastModifiedBy,LastModifyDate)  values('JP','Japan',JP,'JPY','+81','admin','2015-01-20','admin','2015-01-20');</v>
      </c>
    </row>
    <row r="7" spans="1:11" x14ac:dyDescent="0.25">
      <c r="B7" t="s">
        <v>66</v>
      </c>
      <c r="C7" s="1" t="s">
        <v>67</v>
      </c>
      <c r="D7" t="s">
        <v>66</v>
      </c>
      <c r="E7" t="s">
        <v>68</v>
      </c>
      <c r="F7" s="1" t="s">
        <v>81</v>
      </c>
      <c r="G7" t="s">
        <v>14</v>
      </c>
      <c r="H7" s="1" t="s">
        <v>13</v>
      </c>
      <c r="I7" t="s">
        <v>14</v>
      </c>
      <c r="J7" s="1" t="s">
        <v>13</v>
      </c>
      <c r="K7" t="str">
        <f t="shared" si="0"/>
        <v>insert into Country(Code,Name,PostalCode,Currency,+81,CreatedBy,CreateDate,LastModifiedBy,LastModifyDate)  values('FR','France',FR,'EUR','+33','admin','2015-01-20','admin','2015-01-20');</v>
      </c>
    </row>
    <row r="8" spans="1:11" x14ac:dyDescent="0.25">
      <c r="C8" s="1"/>
      <c r="H8" s="1"/>
      <c r="J8" s="1"/>
    </row>
    <row r="9" spans="1:11" x14ac:dyDescent="0.25">
      <c r="C9" s="1"/>
      <c r="H9" s="1"/>
      <c r="J9" s="1"/>
    </row>
    <row r="10" spans="1:11" x14ac:dyDescent="0.25">
      <c r="C10" s="1"/>
      <c r="H10" s="1"/>
      <c r="J10" s="1"/>
    </row>
    <row r="11" spans="1:11" x14ac:dyDescent="0.25">
      <c r="C11" s="1"/>
      <c r="H11" s="1"/>
      <c r="J11" s="1"/>
    </row>
    <row r="12" spans="1:11" x14ac:dyDescent="0.25">
      <c r="C12" s="1"/>
      <c r="H12" s="1"/>
      <c r="J12" s="1"/>
    </row>
    <row r="13" spans="1:11" x14ac:dyDescent="0.25">
      <c r="C13" s="1"/>
      <c r="H13" s="1"/>
      <c r="J13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B6" sqref="B6"/>
    </sheetView>
  </sheetViews>
  <sheetFormatPr defaultRowHeight="15" x14ac:dyDescent="0.25"/>
  <sheetData>
    <row r="1" spans="2:5" x14ac:dyDescent="0.25">
      <c r="B1" t="s">
        <v>69</v>
      </c>
      <c r="E1" t="s">
        <v>70</v>
      </c>
    </row>
    <row r="3" spans="2:5" x14ac:dyDescent="0.25">
      <c r="B3" t="s">
        <v>74</v>
      </c>
      <c r="D3" s="5" t="s">
        <v>75</v>
      </c>
    </row>
    <row r="5" spans="2:5" x14ac:dyDescent="0.25">
      <c r="B5" t="s">
        <v>76</v>
      </c>
    </row>
  </sheetData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ReferenceData</vt:lpstr>
      <vt:lpstr>Language</vt:lpstr>
      <vt:lpstr>Country</vt:lpstr>
      <vt:lpstr>CarModel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sangnv</dc:creator>
  <cp:lastModifiedBy>sangnv</cp:lastModifiedBy>
  <dcterms:created xsi:type="dcterms:W3CDTF">2015-01-31T03:41:59Z</dcterms:created>
  <dcterms:modified xsi:type="dcterms:W3CDTF">2015-02-01T02:18:53Z</dcterms:modified>
</cp:coreProperties>
</file>