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Training\FU\Capstones\201501Spring\TaxiNet\WIP\Documents\Design\"/>
    </mc:Choice>
  </mc:AlternateContent>
  <bookViews>
    <workbookView xWindow="0" yWindow="0" windowWidth="20490" windowHeight="7755"/>
  </bookViews>
  <sheets>
    <sheet name="ReferenceData" sheetId="2" r:id="rId1"/>
    <sheet name="Language" sheetId="3" r:id="rId2"/>
    <sheet name="Country" sheetId="5" r:id="rId3"/>
    <sheet name="CarModel" sheetId="1" r:id="rId4"/>
    <sheet name="Sheet4" sheetId="6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6" i="2" l="1"/>
  <c r="J37" i="2"/>
  <c r="J38" i="2"/>
  <c r="J39" i="2"/>
  <c r="J40" i="2"/>
  <c r="J41" i="2"/>
  <c r="J42" i="2"/>
  <c r="J43" i="2"/>
  <c r="J5" i="2" l="1"/>
  <c r="J3" i="2" l="1"/>
  <c r="J4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2" i="2"/>
  <c r="H3" i="3" l="1"/>
  <c r="H4" i="3"/>
  <c r="H5" i="3"/>
  <c r="H6" i="3"/>
  <c r="H2" i="3"/>
  <c r="K3" i="5"/>
  <c r="K4" i="5"/>
  <c r="K5" i="5"/>
  <c r="K6" i="5"/>
  <c r="K7" i="5"/>
  <c r="K2" i="5"/>
</calcChain>
</file>

<file path=xl/sharedStrings.xml><?xml version="1.0" encoding="utf-8"?>
<sst xmlns="http://schemas.openxmlformats.org/spreadsheetml/2006/main" count="454" uniqueCount="147">
  <si>
    <t>#</t>
  </si>
  <si>
    <t>GroupCode</t>
  </si>
  <si>
    <t>Code</t>
  </si>
  <si>
    <t>LanguageCode</t>
  </si>
  <si>
    <t>Description</t>
  </si>
  <si>
    <t>CreatedBy</t>
  </si>
  <si>
    <t>LastModifiedBy</t>
  </si>
  <si>
    <t>SQL Statement</t>
  </si>
  <si>
    <t>GROUPUSER</t>
  </si>
  <si>
    <t>Rider</t>
  </si>
  <si>
    <t>Driver</t>
  </si>
  <si>
    <t>2015-01-20</t>
  </si>
  <si>
    <t>admin</t>
  </si>
  <si>
    <t>USERSTATUS</t>
  </si>
  <si>
    <t>Active</t>
  </si>
  <si>
    <t>Deactivated</t>
  </si>
  <si>
    <t>SERVICECHARGE</t>
  </si>
  <si>
    <t>Trip Base</t>
  </si>
  <si>
    <t>Monthly</t>
  </si>
  <si>
    <t>Available</t>
  </si>
  <si>
    <t>Busy</t>
  </si>
  <si>
    <t>DRIVERSTATUS</t>
  </si>
  <si>
    <t>Not Available</t>
  </si>
  <si>
    <t>BUSINESSTYPE</t>
  </si>
  <si>
    <t>Taxi Services</t>
  </si>
  <si>
    <t>Truck Taxi</t>
  </si>
  <si>
    <t>RD</t>
  </si>
  <si>
    <t>DR</t>
  </si>
  <si>
    <t>AC</t>
  </si>
  <si>
    <t>DA</t>
  </si>
  <si>
    <t>TB</t>
  </si>
  <si>
    <t>MO</t>
  </si>
  <si>
    <t>NA</t>
  </si>
  <si>
    <t>BU</t>
  </si>
  <si>
    <t>TS</t>
  </si>
  <si>
    <t>TT</t>
  </si>
  <si>
    <t>Private Taxi</t>
  </si>
  <si>
    <t>PT</t>
  </si>
  <si>
    <t>Language</t>
  </si>
  <si>
    <t>vi</t>
  </si>
  <si>
    <t>en</t>
  </si>
  <si>
    <t>English</t>
  </si>
  <si>
    <t>jp</t>
  </si>
  <si>
    <t>Japanese</t>
  </si>
  <si>
    <t>zh</t>
  </si>
  <si>
    <t>Chinese</t>
  </si>
  <si>
    <t>nl</t>
  </si>
  <si>
    <t>Dutch</t>
  </si>
  <si>
    <t>Name</t>
  </si>
  <si>
    <t>PostalCode</t>
  </si>
  <si>
    <t>Currency</t>
  </si>
  <si>
    <t>InternationalCode</t>
  </si>
  <si>
    <t>VN</t>
  </si>
  <si>
    <t>GB</t>
  </si>
  <si>
    <t>US</t>
  </si>
  <si>
    <t>CN</t>
  </si>
  <si>
    <t>JP</t>
  </si>
  <si>
    <t>Viet Nam</t>
  </si>
  <si>
    <t>America</t>
  </si>
  <si>
    <t>China</t>
  </si>
  <si>
    <t>Japan</t>
  </si>
  <si>
    <t>VND</t>
  </si>
  <si>
    <t>ND</t>
  </si>
  <si>
    <t>FR</t>
  </si>
  <si>
    <t>France</t>
  </si>
  <si>
    <t>EUR</t>
  </si>
  <si>
    <t>Language Code reference</t>
  </si>
  <si>
    <t>http://www.lingoes.net/en/translator/langcode.htm</t>
  </si>
  <si>
    <t>USD</t>
  </si>
  <si>
    <t>JPY</t>
  </si>
  <si>
    <t>England</t>
  </si>
  <si>
    <t>Currency code</t>
  </si>
  <si>
    <t>http://en.wikipedia.org/wiki/ISO_4217</t>
  </si>
  <si>
    <t>Postal Code</t>
  </si>
  <si>
    <t>+84</t>
  </si>
  <si>
    <t>+32</t>
  </si>
  <si>
    <t>+86</t>
  </si>
  <si>
    <t>+81</t>
  </si>
  <si>
    <t>+33</t>
  </si>
  <si>
    <t>+1</t>
  </si>
  <si>
    <t>Vietnamese</t>
  </si>
  <si>
    <t>TRIPSTATUS</t>
  </si>
  <si>
    <t>RJ</t>
  </si>
  <si>
    <t>TC</t>
  </si>
  <si>
    <t>Completed</t>
  </si>
  <si>
    <t>OS</t>
  </si>
  <si>
    <t>Out of service</t>
  </si>
  <si>
    <t>PAYTYPE</t>
  </si>
  <si>
    <t>DI</t>
  </si>
  <si>
    <t>BA</t>
  </si>
  <si>
    <t>CR</t>
  </si>
  <si>
    <t>Direct</t>
  </si>
  <si>
    <t>Bank Account</t>
  </si>
  <si>
    <t>Credit Card</t>
  </si>
  <si>
    <t>PI</t>
  </si>
  <si>
    <t>Picking</t>
  </si>
  <si>
    <t>CA</t>
  </si>
  <si>
    <t>Cancelled</t>
  </si>
  <si>
    <t>NE</t>
  </si>
  <si>
    <t>New</t>
  </si>
  <si>
    <t>AP</t>
  </si>
  <si>
    <t>Approved</t>
  </si>
  <si>
    <t>Rejected (Không chấp nhận)</t>
  </si>
  <si>
    <t>Picked</t>
  </si>
  <si>
    <t>PD</t>
  </si>
  <si>
    <t>NT</t>
  </si>
  <si>
    <t>New Trip</t>
  </si>
  <si>
    <t>PP</t>
  </si>
  <si>
    <t>Paypal</t>
  </si>
  <si>
    <t>CreatedDate</t>
  </si>
  <si>
    <t>LastModifiedDate</t>
  </si>
  <si>
    <t>AG</t>
  </si>
  <si>
    <t>Agent</t>
  </si>
  <si>
    <t>AS</t>
  </si>
  <si>
    <t>CS</t>
  </si>
  <si>
    <t>Area Staff</t>
  </si>
  <si>
    <t>Country Staff</t>
  </si>
  <si>
    <t>AM</t>
  </si>
  <si>
    <t>Area Manager</t>
  </si>
  <si>
    <t>CM</t>
  </si>
  <si>
    <t>Country Manager</t>
  </si>
  <si>
    <t>Country Administrator</t>
  </si>
  <si>
    <t>GA</t>
  </si>
  <si>
    <t>Global Administrator</t>
  </si>
  <si>
    <t>GM</t>
  </si>
  <si>
    <t>Global Manager</t>
  </si>
  <si>
    <t>CO</t>
  </si>
  <si>
    <t>Company</t>
  </si>
  <si>
    <t>admn</t>
  </si>
  <si>
    <t>STAFFTYPE</t>
  </si>
  <si>
    <t>CT</t>
  </si>
  <si>
    <t>Contractor</t>
  </si>
  <si>
    <t>PM</t>
  </si>
  <si>
    <t>LT</t>
  </si>
  <si>
    <t>Longterm Staff</t>
  </si>
  <si>
    <t>Permanent Staff</t>
  </si>
  <si>
    <t>Starter</t>
  </si>
  <si>
    <t>ST</t>
  </si>
  <si>
    <t>TP</t>
  </si>
  <si>
    <t>Temporary Staff</t>
  </si>
  <si>
    <t>STAFFSTATUS</t>
  </si>
  <si>
    <t>LV</t>
  </si>
  <si>
    <t>Live</t>
  </si>
  <si>
    <t>Left</t>
  </si>
  <si>
    <t>LF</t>
  </si>
  <si>
    <t>CL</t>
  </si>
  <si>
    <t>Closed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</si>
</sst>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quotePrefix="1"/>
    <xf numFmtId="0" fontId="1" fillId="2" borderId="0" xfId="0" applyFont="1" applyFill="1"/>
    <xf numFmtId="0" fontId="1" fillId="0" borderId="0" xfId="0" applyFont="1"/>
    <xf numFmtId="0" fontId="2" fillId="0" borderId="0" xfId="0" applyFont="1"/>
    <xf numFmtId="0" fontId="3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en.wikipedia.org/wiki/ISO_421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"/>
  <sheetViews>
    <sheetView tabSelected="1" topLeftCell="A22" workbookViewId="0">
      <selection activeCell="E40" sqref="E40"/>
    </sheetView>
  </sheetViews>
  <sheetFormatPr defaultRowHeight="15" x14ac:dyDescent="0.25"/>
  <cols>
    <col min="1" max="1" width="5" customWidth="1"/>
    <col min="2" max="2" width="15.42578125" bestFit="1" customWidth="1"/>
    <col min="4" max="4" width="14" bestFit="1" customWidth="1"/>
    <col min="5" max="5" width="26.28515625" bestFit="1" customWidth="1"/>
    <col min="6" max="6" width="10.140625" bestFit="1" customWidth="1"/>
    <col min="7" max="7" width="12.140625" bestFit="1" customWidth="1"/>
    <col min="8" max="8" width="14.85546875" bestFit="1" customWidth="1"/>
    <col min="9" max="9" width="17" bestFit="1" customWidth="1"/>
  </cols>
  <sheetData>
    <row r="1" spans="1:10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109</v>
      </c>
      <c r="H1" s="2" t="s">
        <v>6</v>
      </c>
      <c r="I1" s="2" t="s">
        <v>110</v>
      </c>
      <c r="J1" s="3" t="s">
        <v>7</v>
      </c>
    </row>
    <row r="2" spans="1:10" x14ac:dyDescent="0.25">
      <c r="B2" t="s">
        <v>8</v>
      </c>
      <c r="C2" s="1" t="s">
        <v>26</v>
      </c>
      <c r="D2" t="s">
        <v>40</v>
      </c>
      <c r="E2" t="s">
        <v>9</v>
      </c>
      <c r="F2" t="s">
        <v>12</v>
      </c>
      <c r="G2" s="1" t="s">
        <v>11</v>
      </c>
      <c r="H2" t="s">
        <v>12</v>
      </c>
      <c r="I2" s="1" t="s">
        <v>11</v>
      </c>
      <c r="J2" t="str">
        <f>"insert into `taxinet`.`ReferenceData`("&amp;$B$1&amp;","&amp;$C$1&amp;","&amp;$D$1&amp;","&amp;$E$1&amp;","&amp;$F$1&amp;","&amp;$G$1&amp;","&amp;$H$1&amp;","&amp;$I$1&amp;")  values('"&amp;B2&amp;"','"&amp;C2&amp;"',"&amp;D2&amp;",'"&amp;E2&amp;"','"&amp;F2&amp;"','"&amp;G2&amp;"','"&amp;H2&amp;"','"&amp;I2&amp;"');"</f>
        <v>insert into `taxinet`.`ReferenceData`(GroupCode,Code,LanguageCode,Description,CreatedBy,CreatedDate,LastModifiedBy,LastModifiedDate)  values('GROUPUSER','RD',en,'Rider','admin','2015-01-20','admin','2015-01-20');</v>
      </c>
    </row>
    <row r="3" spans="1:10" x14ac:dyDescent="0.25">
      <c r="B3" t="s">
        <v>8</v>
      </c>
      <c r="C3" s="1" t="s">
        <v>27</v>
      </c>
      <c r="D3" t="s">
        <v>40</v>
      </c>
      <c r="E3" t="s">
        <v>10</v>
      </c>
      <c r="F3" t="s">
        <v>12</v>
      </c>
      <c r="G3" s="1" t="s">
        <v>11</v>
      </c>
      <c r="H3" t="s">
        <v>12</v>
      </c>
      <c r="I3" s="1" t="s">
        <v>11</v>
      </c>
      <c r="J3" t="str">
        <f t="shared" ref="J3:J43" si="0">"insert into `taxinet`.`ReferenceData`("&amp;$B$1&amp;","&amp;$C$1&amp;","&amp;$D$1&amp;","&amp;$E$1&amp;","&amp;$F$1&amp;","&amp;$G$1&amp;","&amp;$H$1&amp;","&amp;$I$1&amp;")  values('"&amp;B3&amp;"','"&amp;C3&amp;"',"&amp;D3&amp;",'"&amp;E3&amp;"','"&amp;F3&amp;"','"&amp;G3&amp;"','"&amp;H3&amp;"','"&amp;I3&amp;"');"</f>
        <v>insert into `taxinet`.`ReferenceData`(GroupCode,Code,LanguageCode,Description,CreatedBy,CreatedDate,LastModifiedBy,LastModifiedDate)  values('GROUPUSER','DR',en,'Driver','admin','2015-01-20','admin','2015-01-20');</v>
      </c>
    </row>
    <row r="4" spans="1:10" x14ac:dyDescent="0.25">
      <c r="B4" t="s">
        <v>8</v>
      </c>
      <c r="C4" s="1" t="s">
        <v>111</v>
      </c>
      <c r="D4" t="s">
        <v>40</v>
      </c>
      <c r="E4" t="s">
        <v>112</v>
      </c>
      <c r="F4" t="s">
        <v>12</v>
      </c>
      <c r="G4" s="1" t="s">
        <v>11</v>
      </c>
      <c r="H4" t="s">
        <v>12</v>
      </c>
      <c r="I4" s="1" t="s">
        <v>11</v>
      </c>
      <c r="J4" t="str">
        <f t="shared" si="0"/>
        <v>insert into `taxinet`.`ReferenceData`(GroupCode,Code,LanguageCode,Description,CreatedBy,CreatedDate,LastModifiedBy,LastModifiedDate)  values('GROUPUSER','AG',en,'Agent','admin','2015-01-20','admin','2015-01-20');</v>
      </c>
    </row>
    <row r="5" spans="1:10" x14ac:dyDescent="0.25">
      <c r="B5" t="s">
        <v>8</v>
      </c>
      <c r="C5" s="1" t="s">
        <v>126</v>
      </c>
      <c r="D5" t="s">
        <v>40</v>
      </c>
      <c r="E5" t="s">
        <v>127</v>
      </c>
      <c r="F5" t="s">
        <v>128</v>
      </c>
      <c r="G5" s="1" t="s">
        <v>11</v>
      </c>
      <c r="H5" t="s">
        <v>12</v>
      </c>
      <c r="I5" s="1" t="s">
        <v>11</v>
      </c>
      <c r="J5" t="str">
        <f t="shared" si="0"/>
        <v>insert into `taxinet`.`ReferenceData`(GroupCode,Code,LanguageCode,Description,CreatedBy,CreatedDate,LastModifiedBy,LastModifiedDate)  values('GROUPUSER','CO',en,'Company','admn','2015-01-20','admin','2015-01-20');</v>
      </c>
    </row>
    <row r="6" spans="1:10" x14ac:dyDescent="0.25">
      <c r="B6" t="s">
        <v>8</v>
      </c>
      <c r="C6" s="1" t="s">
        <v>113</v>
      </c>
      <c r="D6" t="s">
        <v>40</v>
      </c>
      <c r="E6" t="s">
        <v>115</v>
      </c>
      <c r="F6" t="s">
        <v>12</v>
      </c>
      <c r="G6" s="1" t="s">
        <v>11</v>
      </c>
      <c r="H6" t="s">
        <v>12</v>
      </c>
      <c r="I6" s="1" t="s">
        <v>11</v>
      </c>
      <c r="J6" t="str">
        <f t="shared" si="0"/>
        <v>insert into `taxinet`.`ReferenceData`(GroupCode,Code,LanguageCode,Description,CreatedBy,CreatedDate,LastModifiedBy,LastModifiedDate)  values('GROUPUSER','AS',en,'Area Staff','admin','2015-01-20','admin','2015-01-20');</v>
      </c>
    </row>
    <row r="7" spans="1:10" x14ac:dyDescent="0.25">
      <c r="B7" t="s">
        <v>8</v>
      </c>
      <c r="C7" s="1" t="s">
        <v>114</v>
      </c>
      <c r="D7" t="s">
        <v>40</v>
      </c>
      <c r="E7" t="s">
        <v>116</v>
      </c>
      <c r="F7" t="s">
        <v>12</v>
      </c>
      <c r="G7" s="1" t="s">
        <v>11</v>
      </c>
      <c r="H7" t="s">
        <v>12</v>
      </c>
      <c r="I7" s="1" t="s">
        <v>11</v>
      </c>
      <c r="J7" t="str">
        <f t="shared" si="0"/>
        <v>insert into `taxinet`.`ReferenceData`(GroupCode,Code,LanguageCode,Description,CreatedBy,CreatedDate,LastModifiedBy,LastModifiedDate)  values('GROUPUSER','CS',en,'Country Staff','admin','2015-01-20','admin','2015-01-20');</v>
      </c>
    </row>
    <row r="8" spans="1:10" x14ac:dyDescent="0.25">
      <c r="B8" t="s">
        <v>8</v>
      </c>
      <c r="C8" s="1" t="s">
        <v>117</v>
      </c>
      <c r="D8" t="s">
        <v>40</v>
      </c>
      <c r="E8" t="s">
        <v>118</v>
      </c>
      <c r="F8" t="s">
        <v>12</v>
      </c>
      <c r="G8" s="1" t="s">
        <v>11</v>
      </c>
      <c r="H8" t="s">
        <v>12</v>
      </c>
      <c r="I8" s="1" t="s">
        <v>11</v>
      </c>
      <c r="J8" t="str">
        <f t="shared" si="0"/>
        <v>insert into `taxinet`.`ReferenceData`(GroupCode,Code,LanguageCode,Description,CreatedBy,CreatedDate,LastModifiedBy,LastModifiedDate)  values('GROUPUSER','AM',en,'Area Manager','admin','2015-01-20','admin','2015-01-20');</v>
      </c>
    </row>
    <row r="9" spans="1:10" x14ac:dyDescent="0.25">
      <c r="B9" t="s">
        <v>8</v>
      </c>
      <c r="C9" s="1" t="s">
        <v>119</v>
      </c>
      <c r="D9" t="s">
        <v>40</v>
      </c>
      <c r="E9" t="s">
        <v>120</v>
      </c>
      <c r="F9" t="s">
        <v>12</v>
      </c>
      <c r="G9" s="1" t="s">
        <v>11</v>
      </c>
      <c r="H9" t="s">
        <v>12</v>
      </c>
      <c r="I9" s="1" t="s">
        <v>11</v>
      </c>
      <c r="J9" t="str">
        <f t="shared" si="0"/>
        <v>insert into `taxinet`.`ReferenceData`(GroupCode,Code,LanguageCode,Description,CreatedBy,CreatedDate,LastModifiedBy,LastModifiedDate)  values('GROUPUSER','CM',en,'Country Manager','admin','2015-01-20','admin','2015-01-20');</v>
      </c>
    </row>
    <row r="10" spans="1:10" x14ac:dyDescent="0.25">
      <c r="B10" t="s">
        <v>8</v>
      </c>
      <c r="C10" s="1" t="s">
        <v>96</v>
      </c>
      <c r="D10" t="s">
        <v>40</v>
      </c>
      <c r="E10" t="s">
        <v>121</v>
      </c>
      <c r="F10" t="s">
        <v>12</v>
      </c>
      <c r="G10" s="1" t="s">
        <v>11</v>
      </c>
      <c r="H10" t="s">
        <v>12</v>
      </c>
      <c r="I10" s="1" t="s">
        <v>11</v>
      </c>
      <c r="J10" t="str">
        <f t="shared" si="0"/>
        <v>insert into `taxinet`.`ReferenceData`(GroupCode,Code,LanguageCode,Description,CreatedBy,CreatedDate,LastModifiedBy,LastModifiedDate)  values('GROUPUSER','CA',en,'Country Administrator','admin','2015-01-20','admin','2015-01-20');</v>
      </c>
    </row>
    <row r="11" spans="1:10" x14ac:dyDescent="0.25">
      <c r="B11" t="s">
        <v>8</v>
      </c>
      <c r="C11" s="1" t="s">
        <v>124</v>
      </c>
      <c r="D11" t="s">
        <v>40</v>
      </c>
      <c r="E11" t="s">
        <v>125</v>
      </c>
      <c r="F11" t="s">
        <v>12</v>
      </c>
      <c r="G11" s="1" t="s">
        <v>11</v>
      </c>
      <c r="H11" t="s">
        <v>12</v>
      </c>
      <c r="I11" s="1" t="s">
        <v>11</v>
      </c>
      <c r="J11" t="str">
        <f t="shared" si="0"/>
        <v>insert into `taxinet`.`ReferenceData`(GroupCode,Code,LanguageCode,Description,CreatedBy,CreatedDate,LastModifiedBy,LastModifiedDate)  values('GROUPUSER','GM',en,'Global Manager','admin','2015-01-20','admin','2015-01-20');</v>
      </c>
    </row>
    <row r="12" spans="1:10" x14ac:dyDescent="0.25">
      <c r="B12" t="s">
        <v>8</v>
      </c>
      <c r="C12" s="1" t="s">
        <v>122</v>
      </c>
      <c r="D12" t="s">
        <v>40</v>
      </c>
      <c r="E12" t="s">
        <v>123</v>
      </c>
      <c r="F12" t="s">
        <v>12</v>
      </c>
      <c r="G12" s="1" t="s">
        <v>11</v>
      </c>
      <c r="H12" t="s">
        <v>12</v>
      </c>
      <c r="I12" s="1" t="s">
        <v>11</v>
      </c>
      <c r="J12" t="str">
        <f t="shared" si="0"/>
        <v>insert into `taxinet`.`ReferenceData`(GroupCode,Code,LanguageCode,Description,CreatedBy,CreatedDate,LastModifiedBy,LastModifiedDate)  values('GROUPUSER','GA',en,'Global Administrator','admin','2015-01-20','admin','2015-01-20');</v>
      </c>
    </row>
    <row r="13" spans="1:10" x14ac:dyDescent="0.25">
      <c r="B13" t="s">
        <v>13</v>
      </c>
      <c r="C13" s="1" t="s">
        <v>28</v>
      </c>
      <c r="D13" t="s">
        <v>40</v>
      </c>
      <c r="E13" t="s">
        <v>14</v>
      </c>
      <c r="F13" t="s">
        <v>12</v>
      </c>
      <c r="G13" s="1" t="s">
        <v>11</v>
      </c>
      <c r="H13" t="s">
        <v>12</v>
      </c>
      <c r="I13" s="1" t="s">
        <v>11</v>
      </c>
      <c r="J13" t="str">
        <f t="shared" si="0"/>
        <v>insert into `taxinet`.`ReferenceData`(GroupCode,Code,LanguageCode,Description,CreatedBy,CreatedDate,LastModifiedBy,LastModifiedDate)  values('USERSTATUS','AC',en,'Active','admin','2015-01-20','admin','2015-01-20');</v>
      </c>
    </row>
    <row r="14" spans="1:10" x14ac:dyDescent="0.25">
      <c r="B14" t="s">
        <v>13</v>
      </c>
      <c r="C14" s="1" t="s">
        <v>29</v>
      </c>
      <c r="D14" t="s">
        <v>40</v>
      </c>
      <c r="E14" t="s">
        <v>15</v>
      </c>
      <c r="F14" t="s">
        <v>12</v>
      </c>
      <c r="G14" s="1" t="s">
        <v>11</v>
      </c>
      <c r="H14" t="s">
        <v>12</v>
      </c>
      <c r="I14" s="1" t="s">
        <v>11</v>
      </c>
      <c r="J14" t="str">
        <f t="shared" si="0"/>
        <v>insert into `taxinet`.`ReferenceData`(GroupCode,Code,LanguageCode,Description,CreatedBy,CreatedDate,LastModifiedBy,LastModifiedDate)  values('USERSTATUS','DA',en,'Deactivated','admin','2015-01-20','admin','2015-01-20');</v>
      </c>
    </row>
    <row r="15" spans="1:10" x14ac:dyDescent="0.25">
      <c r="B15" t="s">
        <v>16</v>
      </c>
      <c r="C15" s="1" t="s">
        <v>30</v>
      </c>
      <c r="D15" t="s">
        <v>40</v>
      </c>
      <c r="E15" t="s">
        <v>17</v>
      </c>
      <c r="F15" t="s">
        <v>12</v>
      </c>
      <c r="G15" s="1" t="s">
        <v>11</v>
      </c>
      <c r="H15" t="s">
        <v>12</v>
      </c>
      <c r="I15" s="1" t="s">
        <v>11</v>
      </c>
      <c r="J15" t="str">
        <f t="shared" si="0"/>
        <v>insert into `taxinet`.`ReferenceData`(GroupCode,Code,LanguageCode,Description,CreatedBy,CreatedDate,LastModifiedBy,LastModifiedDate)  values('SERVICECHARGE','TB',en,'Trip Base','admin','2015-01-20','admin','2015-01-20');</v>
      </c>
    </row>
    <row r="16" spans="1:10" x14ac:dyDescent="0.25">
      <c r="B16" t="s">
        <v>16</v>
      </c>
      <c r="C16" s="1" t="s">
        <v>31</v>
      </c>
      <c r="D16" t="s">
        <v>40</v>
      </c>
      <c r="E16" t="s">
        <v>18</v>
      </c>
      <c r="F16" t="s">
        <v>12</v>
      </c>
      <c r="G16" s="1" t="s">
        <v>11</v>
      </c>
      <c r="H16" t="s">
        <v>12</v>
      </c>
      <c r="I16" s="1" t="s">
        <v>11</v>
      </c>
      <c r="J16" t="str">
        <f t="shared" si="0"/>
        <v>insert into `taxinet`.`ReferenceData`(GroupCode,Code,LanguageCode,Description,CreatedBy,CreatedDate,LastModifiedBy,LastModifiedDate)  values('SERVICECHARGE','MO',en,'Monthly','admin','2015-01-20','admin','2015-01-20');</v>
      </c>
    </row>
    <row r="17" spans="2:10" x14ac:dyDescent="0.25">
      <c r="B17" t="s">
        <v>21</v>
      </c>
      <c r="C17" s="1" t="s">
        <v>98</v>
      </c>
      <c r="D17" t="s">
        <v>40</v>
      </c>
      <c r="E17" t="s">
        <v>99</v>
      </c>
      <c r="F17" t="s">
        <v>12</v>
      </c>
      <c r="G17" s="1" t="s">
        <v>11</v>
      </c>
      <c r="H17" t="s">
        <v>12</v>
      </c>
      <c r="I17" s="1" t="s">
        <v>11</v>
      </c>
      <c r="J17" t="str">
        <f t="shared" si="0"/>
        <v>insert into `taxinet`.`ReferenceData`(GroupCode,Code,LanguageCode,Description,CreatedBy,CreatedDate,LastModifiedBy,LastModifiedDate)  values('DRIVERSTATUS','NE',en,'New','admin','2015-01-20','admin','2015-01-20');</v>
      </c>
    </row>
    <row r="18" spans="2:10" x14ac:dyDescent="0.25">
      <c r="B18" t="s">
        <v>21</v>
      </c>
      <c r="C18" s="1" t="s">
        <v>100</v>
      </c>
      <c r="D18" t="s">
        <v>40</v>
      </c>
      <c r="E18" t="s">
        <v>101</v>
      </c>
      <c r="F18" t="s">
        <v>12</v>
      </c>
      <c r="G18" s="1" t="s">
        <v>11</v>
      </c>
      <c r="H18" t="s">
        <v>12</v>
      </c>
      <c r="I18" s="1" t="s">
        <v>11</v>
      </c>
      <c r="J18" t="str">
        <f t="shared" si="0"/>
        <v>insert into `taxinet`.`ReferenceData`(GroupCode,Code,LanguageCode,Description,CreatedBy,CreatedDate,LastModifiedBy,LastModifiedDate)  values('DRIVERSTATUS','AP',en,'Approved','admin','2015-01-20','admin','2015-01-20');</v>
      </c>
    </row>
    <row r="19" spans="2:10" x14ac:dyDescent="0.25">
      <c r="B19" t="s">
        <v>21</v>
      </c>
      <c r="C19" s="1" t="s">
        <v>28</v>
      </c>
      <c r="D19" t="s">
        <v>40</v>
      </c>
      <c r="E19" t="s">
        <v>19</v>
      </c>
      <c r="F19" t="s">
        <v>12</v>
      </c>
      <c r="G19" s="1" t="s">
        <v>11</v>
      </c>
      <c r="H19" t="s">
        <v>12</v>
      </c>
      <c r="I19" s="1" t="s">
        <v>11</v>
      </c>
      <c r="J19" t="str">
        <f t="shared" si="0"/>
        <v>insert into `taxinet`.`ReferenceData`(GroupCode,Code,LanguageCode,Description,CreatedBy,CreatedDate,LastModifiedBy,LastModifiedDate)  values('DRIVERSTATUS','AC',en,'Available','admin','2015-01-20','admin','2015-01-20');</v>
      </c>
    </row>
    <row r="20" spans="2:10" x14ac:dyDescent="0.25">
      <c r="B20" t="s">
        <v>21</v>
      </c>
      <c r="C20" s="1" t="s">
        <v>33</v>
      </c>
      <c r="D20" t="s">
        <v>40</v>
      </c>
      <c r="E20" t="s">
        <v>20</v>
      </c>
      <c r="F20" t="s">
        <v>12</v>
      </c>
      <c r="G20" s="1" t="s">
        <v>11</v>
      </c>
      <c r="H20" t="s">
        <v>12</v>
      </c>
      <c r="I20" s="1" t="s">
        <v>11</v>
      </c>
      <c r="J20" t="str">
        <f t="shared" si="0"/>
        <v>insert into `taxinet`.`ReferenceData`(GroupCode,Code,LanguageCode,Description,CreatedBy,CreatedDate,LastModifiedBy,LastModifiedDate)  values('DRIVERSTATUS','BU',en,'Busy','admin','2015-01-20','admin','2015-01-20');</v>
      </c>
    </row>
    <row r="21" spans="2:10" x14ac:dyDescent="0.25">
      <c r="B21" t="s">
        <v>21</v>
      </c>
      <c r="C21" s="1" t="s">
        <v>85</v>
      </c>
      <c r="D21" t="s">
        <v>40</v>
      </c>
      <c r="E21" t="s">
        <v>86</v>
      </c>
      <c r="F21" t="s">
        <v>12</v>
      </c>
      <c r="G21" s="1" t="s">
        <v>11</v>
      </c>
      <c r="H21" t="s">
        <v>12</v>
      </c>
      <c r="I21" s="1" t="s">
        <v>11</v>
      </c>
      <c r="J21" t="str">
        <f t="shared" si="0"/>
        <v>insert into `taxinet`.`ReferenceData`(GroupCode,Code,LanguageCode,Description,CreatedBy,CreatedDate,LastModifiedBy,LastModifiedDate)  values('DRIVERSTATUS','OS',en,'Out of service','admin','2015-01-20','admin','2015-01-20');</v>
      </c>
    </row>
    <row r="22" spans="2:10" x14ac:dyDescent="0.25">
      <c r="B22" t="s">
        <v>21</v>
      </c>
      <c r="C22" s="1" t="s">
        <v>32</v>
      </c>
      <c r="D22" t="s">
        <v>40</v>
      </c>
      <c r="E22" t="s">
        <v>22</v>
      </c>
      <c r="F22" t="s">
        <v>12</v>
      </c>
      <c r="G22" s="1" t="s">
        <v>11</v>
      </c>
      <c r="H22" t="s">
        <v>12</v>
      </c>
      <c r="I22" s="1" t="s">
        <v>11</v>
      </c>
      <c r="J22" t="str">
        <f t="shared" si="0"/>
        <v>insert into `taxinet`.`ReferenceData`(GroupCode,Code,LanguageCode,Description,CreatedBy,CreatedDate,LastModifiedBy,LastModifiedDate)  values('DRIVERSTATUS','NA',en,'Not Available','admin','2015-01-20','admin','2015-01-20');</v>
      </c>
    </row>
    <row r="23" spans="2:10" x14ac:dyDescent="0.25">
      <c r="B23" t="s">
        <v>23</v>
      </c>
      <c r="C23" s="1" t="s">
        <v>34</v>
      </c>
      <c r="D23" t="s">
        <v>40</v>
      </c>
      <c r="E23" t="s">
        <v>24</v>
      </c>
      <c r="F23" t="s">
        <v>12</v>
      </c>
      <c r="G23" s="1" t="s">
        <v>11</v>
      </c>
      <c r="H23" t="s">
        <v>12</v>
      </c>
      <c r="I23" s="1" t="s">
        <v>11</v>
      </c>
      <c r="J23" t="str">
        <f t="shared" si="0"/>
        <v>insert into `taxinet`.`ReferenceData`(GroupCode,Code,LanguageCode,Description,CreatedBy,CreatedDate,LastModifiedBy,LastModifiedDate)  values('BUSINESSTYPE','TS',en,'Taxi Services','admin','2015-01-20','admin','2015-01-20');</v>
      </c>
    </row>
    <row r="24" spans="2:10" x14ac:dyDescent="0.25">
      <c r="B24" t="s">
        <v>23</v>
      </c>
      <c r="C24" s="1" t="s">
        <v>37</v>
      </c>
      <c r="D24" t="s">
        <v>40</v>
      </c>
      <c r="E24" t="s">
        <v>36</v>
      </c>
      <c r="F24" t="s">
        <v>12</v>
      </c>
      <c r="G24" s="1" t="s">
        <v>11</v>
      </c>
      <c r="H24" t="s">
        <v>12</v>
      </c>
      <c r="I24" s="1" t="s">
        <v>11</v>
      </c>
      <c r="J24" t="str">
        <f t="shared" si="0"/>
        <v>insert into `taxinet`.`ReferenceData`(GroupCode,Code,LanguageCode,Description,CreatedBy,CreatedDate,LastModifiedBy,LastModifiedDate)  values('BUSINESSTYPE','PT',en,'Private Taxi','admin','2015-01-20','admin','2015-01-20');</v>
      </c>
    </row>
    <row r="25" spans="2:10" x14ac:dyDescent="0.25">
      <c r="B25" t="s">
        <v>23</v>
      </c>
      <c r="C25" s="1" t="s">
        <v>35</v>
      </c>
      <c r="D25" t="s">
        <v>40</v>
      </c>
      <c r="E25" t="s">
        <v>25</v>
      </c>
      <c r="F25" t="s">
        <v>12</v>
      </c>
      <c r="G25" s="1" t="s">
        <v>11</v>
      </c>
      <c r="H25" t="s">
        <v>12</v>
      </c>
      <c r="I25" s="1" t="s">
        <v>11</v>
      </c>
      <c r="J25" t="str">
        <f t="shared" si="0"/>
        <v>insert into `taxinet`.`ReferenceData`(GroupCode,Code,LanguageCode,Description,CreatedBy,CreatedDate,LastModifiedBy,LastModifiedDate)  values('BUSINESSTYPE','TT',en,'Truck Taxi','admin','2015-01-20','admin','2015-01-20');</v>
      </c>
    </row>
    <row r="26" spans="2:10" x14ac:dyDescent="0.25">
      <c r="B26" t="s">
        <v>81</v>
      </c>
      <c r="C26" t="s">
        <v>105</v>
      </c>
      <c r="D26" t="s">
        <v>40</v>
      </c>
      <c r="E26" t="s">
        <v>106</v>
      </c>
      <c r="F26" t="s">
        <v>12</v>
      </c>
      <c r="G26" s="1" t="s">
        <v>11</v>
      </c>
      <c r="H26" t="s">
        <v>12</v>
      </c>
      <c r="I26" s="1" t="s">
        <v>11</v>
      </c>
      <c r="J26" t="str">
        <f t="shared" si="0"/>
        <v>insert into `taxinet`.`ReferenceData`(GroupCode,Code,LanguageCode,Description,CreatedBy,CreatedDate,LastModifiedBy,LastModifiedDate)  values('TRIPSTATUS','NT',en,'New Trip','admin','2015-01-20','admin','2015-01-20');</v>
      </c>
    </row>
    <row r="27" spans="2:10" x14ac:dyDescent="0.25">
      <c r="B27" t="s">
        <v>81</v>
      </c>
      <c r="C27" t="s">
        <v>82</v>
      </c>
      <c r="D27" t="s">
        <v>40</v>
      </c>
      <c r="E27" t="s">
        <v>102</v>
      </c>
      <c r="F27" t="s">
        <v>12</v>
      </c>
      <c r="G27" s="1" t="s">
        <v>11</v>
      </c>
      <c r="H27" t="s">
        <v>12</v>
      </c>
      <c r="I27" s="1" t="s">
        <v>11</v>
      </c>
      <c r="J27" t="str">
        <f t="shared" si="0"/>
        <v>insert into `taxinet`.`ReferenceData`(GroupCode,Code,LanguageCode,Description,CreatedBy,CreatedDate,LastModifiedBy,LastModifiedDate)  values('TRIPSTATUS','RJ',en,'Rejected (Không chấp nhận)','admin','2015-01-20','admin','2015-01-20');</v>
      </c>
    </row>
    <row r="28" spans="2:10" x14ac:dyDescent="0.25">
      <c r="B28" t="s">
        <v>81</v>
      </c>
      <c r="C28" t="s">
        <v>104</v>
      </c>
      <c r="D28" t="s">
        <v>40</v>
      </c>
      <c r="E28" t="s">
        <v>103</v>
      </c>
      <c r="F28" t="s">
        <v>12</v>
      </c>
      <c r="G28" s="1" t="s">
        <v>11</v>
      </c>
      <c r="H28" t="s">
        <v>12</v>
      </c>
      <c r="I28" s="1" t="s">
        <v>11</v>
      </c>
      <c r="J28" t="str">
        <f t="shared" si="0"/>
        <v>insert into `taxinet`.`ReferenceData`(GroupCode,Code,LanguageCode,Description,CreatedBy,CreatedDate,LastModifiedBy,LastModifiedDate)  values('TRIPSTATUS','PD',en,'Picked','admin','2015-01-20','admin','2015-01-20');</v>
      </c>
    </row>
    <row r="29" spans="2:10" x14ac:dyDescent="0.25">
      <c r="B29" t="s">
        <v>81</v>
      </c>
      <c r="C29" t="s">
        <v>94</v>
      </c>
      <c r="D29" t="s">
        <v>40</v>
      </c>
      <c r="E29" t="s">
        <v>95</v>
      </c>
      <c r="F29" t="s">
        <v>12</v>
      </c>
      <c r="G29" s="1" t="s">
        <v>11</v>
      </c>
      <c r="H29" t="s">
        <v>12</v>
      </c>
      <c r="I29" s="1" t="s">
        <v>11</v>
      </c>
      <c r="J29" t="str">
        <f t="shared" si="0"/>
        <v>insert into `taxinet`.`ReferenceData`(GroupCode,Code,LanguageCode,Description,CreatedBy,CreatedDate,LastModifiedBy,LastModifiedDate)  values('TRIPSTATUS','PI',en,'Picking','admin','2015-01-20','admin','2015-01-20');</v>
      </c>
    </row>
    <row r="30" spans="2:10" x14ac:dyDescent="0.25">
      <c r="B30" t="s">
        <v>81</v>
      </c>
      <c r="C30" t="s">
        <v>96</v>
      </c>
      <c r="D30" t="s">
        <v>40</v>
      </c>
      <c r="E30" t="s">
        <v>97</v>
      </c>
      <c r="F30" t="s">
        <v>12</v>
      </c>
      <c r="G30" s="1" t="s">
        <v>11</v>
      </c>
      <c r="H30" t="s">
        <v>12</v>
      </c>
      <c r="I30" s="1" t="s">
        <v>11</v>
      </c>
      <c r="J30" t="str">
        <f t="shared" si="0"/>
        <v>insert into `taxinet`.`ReferenceData`(GroupCode,Code,LanguageCode,Description,CreatedBy,CreatedDate,LastModifiedBy,LastModifiedDate)  values('TRIPSTATUS','CA',en,'Cancelled','admin','2015-01-20','admin','2015-01-20');</v>
      </c>
    </row>
    <row r="31" spans="2:10" x14ac:dyDescent="0.25">
      <c r="B31" t="s">
        <v>81</v>
      </c>
      <c r="C31" t="s">
        <v>83</v>
      </c>
      <c r="D31" t="s">
        <v>40</v>
      </c>
      <c r="E31" t="s">
        <v>84</v>
      </c>
      <c r="F31" t="s">
        <v>12</v>
      </c>
      <c r="G31" s="1" t="s">
        <v>11</v>
      </c>
      <c r="H31" t="s">
        <v>12</v>
      </c>
      <c r="I31" s="1" t="s">
        <v>11</v>
      </c>
      <c r="J31" t="str">
        <f t="shared" si="0"/>
        <v>insert into `taxinet`.`ReferenceData`(GroupCode,Code,LanguageCode,Description,CreatedBy,CreatedDate,LastModifiedBy,LastModifiedDate)  values('TRIPSTATUS','TC',en,'Completed','admin','2015-01-20','admin','2015-01-20');</v>
      </c>
    </row>
    <row r="32" spans="2:10" x14ac:dyDescent="0.25">
      <c r="B32" t="s">
        <v>87</v>
      </c>
      <c r="C32" t="s">
        <v>88</v>
      </c>
      <c r="D32" t="s">
        <v>40</v>
      </c>
      <c r="E32" t="s">
        <v>91</v>
      </c>
      <c r="F32" t="s">
        <v>12</v>
      </c>
      <c r="G32" s="1" t="s">
        <v>11</v>
      </c>
      <c r="H32" t="s">
        <v>12</v>
      </c>
      <c r="I32" s="1" t="s">
        <v>11</v>
      </c>
      <c r="J32" t="str">
        <f t="shared" si="0"/>
        <v>insert into `taxinet`.`ReferenceData`(GroupCode,Code,LanguageCode,Description,CreatedBy,CreatedDate,LastModifiedBy,LastModifiedDate)  values('PAYTYPE','DI',en,'Direct','admin','2015-01-20','admin','2015-01-20');</v>
      </c>
    </row>
    <row r="33" spans="2:10" x14ac:dyDescent="0.25">
      <c r="B33" t="s">
        <v>87</v>
      </c>
      <c r="C33" t="s">
        <v>89</v>
      </c>
      <c r="D33" t="s">
        <v>40</v>
      </c>
      <c r="E33" t="s">
        <v>92</v>
      </c>
      <c r="F33" t="s">
        <v>12</v>
      </c>
      <c r="G33" s="1" t="s">
        <v>11</v>
      </c>
      <c r="H33" t="s">
        <v>12</v>
      </c>
      <c r="I33" s="1" t="s">
        <v>11</v>
      </c>
      <c r="J33" t="str">
        <f t="shared" si="0"/>
        <v>insert into `taxinet`.`ReferenceData`(GroupCode,Code,LanguageCode,Description,CreatedBy,CreatedDate,LastModifiedBy,LastModifiedDate)  values('PAYTYPE','BA',en,'Bank Account','admin','2015-01-20','admin','2015-01-20');</v>
      </c>
    </row>
    <row r="34" spans="2:10" x14ac:dyDescent="0.25">
      <c r="B34" t="s">
        <v>87</v>
      </c>
      <c r="C34" t="s">
        <v>90</v>
      </c>
      <c r="D34" t="s">
        <v>40</v>
      </c>
      <c r="E34" t="s">
        <v>93</v>
      </c>
      <c r="F34" t="s">
        <v>12</v>
      </c>
      <c r="G34" s="1" t="s">
        <v>11</v>
      </c>
      <c r="H34" t="s">
        <v>12</v>
      </c>
      <c r="I34" s="1" t="s">
        <v>11</v>
      </c>
      <c r="J34" t="str">
        <f t="shared" si="0"/>
        <v>insert into `taxinet`.`ReferenceData`(GroupCode,Code,LanguageCode,Description,CreatedBy,CreatedDate,LastModifiedBy,LastModifiedDate)  values('PAYTYPE','CR',en,'Credit Card','admin','2015-01-20','admin','2015-01-20');</v>
      </c>
    </row>
    <row r="35" spans="2:10" x14ac:dyDescent="0.25">
      <c r="B35" t="s">
        <v>87</v>
      </c>
      <c r="C35" t="s">
        <v>107</v>
      </c>
      <c r="D35" t="s">
        <v>40</v>
      </c>
      <c r="E35" t="s">
        <v>108</v>
      </c>
      <c r="F35" t="s">
        <v>12</v>
      </c>
      <c r="G35" s="1" t="s">
        <v>11</v>
      </c>
      <c r="H35" t="s">
        <v>12</v>
      </c>
      <c r="I35" s="1" t="s">
        <v>11</v>
      </c>
      <c r="J35" t="str">
        <f t="shared" si="0"/>
        <v>insert into `taxinet`.`ReferenceData`(GroupCode,Code,LanguageCode,Description,CreatedBy,CreatedDate,LastModifiedBy,LastModifiedDate)  values('PAYTYPE','PP',en,'Paypal','admin','2015-01-20','admin','2015-01-20');</v>
      </c>
    </row>
    <row r="36" spans="2:10" x14ac:dyDescent="0.25">
      <c r="B36" t="s">
        <v>129</v>
      </c>
      <c r="C36" t="s">
        <v>130</v>
      </c>
      <c r="D36" t="s">
        <v>40</v>
      </c>
      <c r="E36" t="s">
        <v>131</v>
      </c>
      <c r="F36" t="s">
        <v>12</v>
      </c>
      <c r="G36" s="1" t="s">
        <v>11</v>
      </c>
      <c r="H36" t="s">
        <v>12</v>
      </c>
      <c r="I36" s="1" t="s">
        <v>11</v>
      </c>
      <c r="J36" t="str">
        <f t="shared" si="0"/>
        <v>insert into `taxinet`.`ReferenceData`(GroupCode,Code,LanguageCode,Description,CreatedBy,CreatedDate,LastModifiedBy,LastModifiedDate)  values('STAFFTYPE','CT',en,'Contractor','admin','2015-01-20','admin','2015-01-20');</v>
      </c>
    </row>
    <row r="37" spans="2:10" x14ac:dyDescent="0.25">
      <c r="B37" t="s">
        <v>129</v>
      </c>
      <c r="C37" t="s">
        <v>132</v>
      </c>
      <c r="D37" t="s">
        <v>40</v>
      </c>
      <c r="E37" t="s">
        <v>135</v>
      </c>
      <c r="F37" t="s">
        <v>12</v>
      </c>
      <c r="G37" s="1" t="s">
        <v>11</v>
      </c>
      <c r="H37" t="s">
        <v>12</v>
      </c>
      <c r="I37" s="1" t="s">
        <v>11</v>
      </c>
      <c r="J37" t="str">
        <f t="shared" si="0"/>
        <v>insert into `taxinet`.`ReferenceData`(GroupCode,Code,LanguageCode,Description,CreatedBy,CreatedDate,LastModifiedBy,LastModifiedDate)  values('STAFFTYPE','PM',en,'Permanent Staff','admin','2015-01-20','admin','2015-01-20');</v>
      </c>
    </row>
    <row r="38" spans="2:10" x14ac:dyDescent="0.25">
      <c r="B38" t="s">
        <v>129</v>
      </c>
      <c r="C38" t="s">
        <v>133</v>
      </c>
      <c r="D38" t="s">
        <v>40</v>
      </c>
      <c r="E38" t="s">
        <v>134</v>
      </c>
      <c r="F38" t="s">
        <v>12</v>
      </c>
      <c r="G38" s="1" t="s">
        <v>11</v>
      </c>
      <c r="H38" t="s">
        <v>12</v>
      </c>
      <c r="I38" s="1" t="s">
        <v>11</v>
      </c>
      <c r="J38" t="str">
        <f t="shared" si="0"/>
        <v>insert into `taxinet`.`ReferenceData`(GroupCode,Code,LanguageCode,Description,CreatedBy,CreatedDate,LastModifiedBy,LastModifiedDate)  values('STAFFTYPE','LT',en,'Longterm Staff','admin','2015-01-20','admin','2015-01-20');</v>
      </c>
    </row>
    <row r="39" spans="2:10" x14ac:dyDescent="0.25">
      <c r="B39" t="s">
        <v>129</v>
      </c>
      <c r="C39" t="s">
        <v>137</v>
      </c>
      <c r="D39" t="s">
        <v>40</v>
      </c>
      <c r="E39" t="s">
        <v>136</v>
      </c>
      <c r="F39" t="s">
        <v>12</v>
      </c>
      <c r="G39" s="1" t="s">
        <v>11</v>
      </c>
      <c r="H39" t="s">
        <v>12</v>
      </c>
      <c r="I39" s="1" t="s">
        <v>11</v>
      </c>
      <c r="J39" t="str">
        <f t="shared" si="0"/>
        <v>insert into `taxinet`.`ReferenceData`(GroupCode,Code,LanguageCode,Description,CreatedBy,CreatedDate,LastModifiedBy,LastModifiedDate)  values('STAFFTYPE','ST',en,'Starter','admin','2015-01-20','admin','2015-01-20');</v>
      </c>
    </row>
    <row r="40" spans="2:10" x14ac:dyDescent="0.25">
      <c r="B40" t="s">
        <v>129</v>
      </c>
      <c r="C40" t="s">
        <v>138</v>
      </c>
      <c r="D40" t="s">
        <v>40</v>
      </c>
      <c r="E40" t="s">
        <v>139</v>
      </c>
      <c r="F40" t="s">
        <v>12</v>
      </c>
      <c r="G40" s="1" t="s">
        <v>11</v>
      </c>
      <c r="H40" t="s">
        <v>12</v>
      </c>
      <c r="I40" s="1" t="s">
        <v>11</v>
      </c>
      <c r="J40" t="str">
        <f t="shared" si="0"/>
        <v>insert into `taxinet`.`ReferenceData`(GroupCode,Code,LanguageCode,Description,CreatedBy,CreatedDate,LastModifiedBy,LastModifiedDate)  values('STAFFTYPE','TP',en,'Temporary Staff','admin','2015-01-20','admin','2015-01-20');</v>
      </c>
    </row>
    <row r="41" spans="2:10" x14ac:dyDescent="0.25">
      <c r="B41" t="s">
        <v>140</v>
      </c>
      <c r="C41" t="s">
        <v>141</v>
      </c>
      <c r="D41" t="s">
        <v>40</v>
      </c>
      <c r="E41" t="s">
        <v>142</v>
      </c>
      <c r="F41" t="s">
        <v>12</v>
      </c>
      <c r="G41" s="1" t="s">
        <v>11</v>
      </c>
      <c r="H41" t="s">
        <v>12</v>
      </c>
      <c r="I41" s="1" t="s">
        <v>11</v>
      </c>
      <c r="J41" t="str">
        <f t="shared" si="0"/>
        <v>insert into `taxinet`.`ReferenceData`(GroupCode,Code,LanguageCode,Description,CreatedBy,CreatedDate,LastModifiedBy,LastModifiedDate)  values('STAFFSTATUS','LV',en,'Live','admin','2015-01-20','admin','2015-01-20');</v>
      </c>
    </row>
    <row r="42" spans="2:10" x14ac:dyDescent="0.25">
      <c r="B42" t="s">
        <v>140</v>
      </c>
      <c r="C42" t="s">
        <v>144</v>
      </c>
      <c r="D42" t="s">
        <v>40</v>
      </c>
      <c r="E42" t="s">
        <v>143</v>
      </c>
      <c r="F42" t="s">
        <v>12</v>
      </c>
      <c r="G42" s="1" t="s">
        <v>11</v>
      </c>
      <c r="H42" t="s">
        <v>12</v>
      </c>
      <c r="I42" s="1" t="s">
        <v>11</v>
      </c>
      <c r="J42" t="str">
        <f t="shared" si="0"/>
        <v>insert into `taxinet`.`ReferenceData`(GroupCode,Code,LanguageCode,Description,CreatedBy,CreatedDate,LastModifiedBy,LastModifiedDate)  values('STAFFSTATUS','LF',en,'Left','admin','2015-01-20','admin','2015-01-20');</v>
      </c>
    </row>
    <row r="43" spans="2:10" x14ac:dyDescent="0.25">
      <c r="B43" t="s">
        <v>140</v>
      </c>
      <c r="C43" t="s">
        <v>145</v>
      </c>
      <c r="D43" t="s">
        <v>40</v>
      </c>
      <c r="E43" t="s">
        <v>146</v>
      </c>
      <c r="F43" t="s">
        <v>12</v>
      </c>
      <c r="G43" s="1" t="s">
        <v>11</v>
      </c>
      <c r="H43" t="s">
        <v>12</v>
      </c>
      <c r="I43" s="1" t="s">
        <v>11</v>
      </c>
      <c r="J43" t="str">
        <f t="shared" si="0"/>
        <v>insert into `taxinet`.`ReferenceData`(GroupCode,Code,LanguageCode,Description,CreatedBy,CreatedDate,LastModifiedBy,LastModifiedDate)  values('STAFFSTATUS','CL',en,'Closed','admin','2015-01-20','admin','2015-01-20');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H2" sqref="H2:H6"/>
    </sheetView>
  </sheetViews>
  <sheetFormatPr defaultRowHeight="15" x14ac:dyDescent="0.25"/>
  <cols>
    <col min="1" max="1" width="4.5703125" customWidth="1"/>
    <col min="2" max="2" width="12.85546875" bestFit="1" customWidth="1"/>
    <col min="3" max="3" width="12.140625" bestFit="1" customWidth="1"/>
    <col min="4" max="4" width="10.140625" bestFit="1" customWidth="1"/>
    <col min="5" max="5" width="12.140625" bestFit="1" customWidth="1"/>
    <col min="6" max="6" width="15" bestFit="1" customWidth="1"/>
    <col min="7" max="7" width="17" bestFit="1" customWidth="1"/>
    <col min="8" max="8" width="14.140625" bestFit="1" customWidth="1"/>
  </cols>
  <sheetData>
    <row r="1" spans="1:8" x14ac:dyDescent="0.25">
      <c r="A1" s="2" t="s">
        <v>0</v>
      </c>
      <c r="B1" s="2" t="s">
        <v>3</v>
      </c>
      <c r="C1" s="2" t="s">
        <v>38</v>
      </c>
      <c r="D1" s="2" t="s">
        <v>5</v>
      </c>
      <c r="E1" s="2" t="s">
        <v>109</v>
      </c>
      <c r="F1" s="2" t="s">
        <v>6</v>
      </c>
      <c r="G1" s="2" t="s">
        <v>110</v>
      </c>
      <c r="H1" s="2" t="s">
        <v>7</v>
      </c>
    </row>
    <row r="2" spans="1:8" x14ac:dyDescent="0.25">
      <c r="B2" t="s">
        <v>39</v>
      </c>
      <c r="C2" t="s">
        <v>80</v>
      </c>
      <c r="D2" t="s">
        <v>12</v>
      </c>
      <c r="E2" s="1" t="s">
        <v>11</v>
      </c>
      <c r="F2" t="s">
        <v>12</v>
      </c>
      <c r="G2" s="1" t="s">
        <v>11</v>
      </c>
      <c r="H2" t="str">
        <f>"insert into `taxinet`.`Language`("&amp;$B$1&amp;","&amp;$C$1&amp;","&amp;$D$1&amp;","&amp;$E$1&amp;","&amp;$F$1&amp;","&amp;$G$1&amp;")  values('"&amp;B2&amp;"','"&amp;C2&amp;"','"&amp;D2&amp;"','"&amp;E2&amp;"','"&amp;F2&amp;"','"&amp;G2&amp;"');"</f>
        <v>insert into `taxinet`.`Language`(LanguageCode,Language,CreatedBy,CreatedDate,LastModifiedBy,LastModifiedDate)  values('vi','Vietnamese','admin','2015-01-20','admin','2015-01-20');</v>
      </c>
    </row>
    <row r="3" spans="1:8" x14ac:dyDescent="0.25">
      <c r="B3" t="s">
        <v>40</v>
      </c>
      <c r="C3" t="s">
        <v>41</v>
      </c>
      <c r="D3" t="s">
        <v>12</v>
      </c>
      <c r="E3" s="1" t="s">
        <v>11</v>
      </c>
      <c r="F3" t="s">
        <v>12</v>
      </c>
      <c r="G3" s="1" t="s">
        <v>11</v>
      </c>
      <c r="H3" t="str">
        <f t="shared" ref="H3:H6" si="0">"insert into `taxinet`.`Language`("&amp;$B$1&amp;","&amp;$C$1&amp;","&amp;$D$1&amp;","&amp;$E$1&amp;","&amp;$F$1&amp;","&amp;$G$1&amp;")  values('"&amp;B3&amp;"','"&amp;C3&amp;"','"&amp;D3&amp;"','"&amp;E3&amp;"','"&amp;F3&amp;"','"&amp;G3&amp;"');"</f>
        <v>insert into `taxinet`.`Language`(LanguageCode,Language,CreatedBy,CreatedDate,LastModifiedBy,LastModifiedDate)  values('en','English','admin','2015-01-20','admin','2015-01-20');</v>
      </c>
    </row>
    <row r="4" spans="1:8" x14ac:dyDescent="0.25">
      <c r="B4" t="s">
        <v>42</v>
      </c>
      <c r="C4" t="s">
        <v>43</v>
      </c>
      <c r="D4" t="s">
        <v>12</v>
      </c>
      <c r="E4" s="1" t="s">
        <v>11</v>
      </c>
      <c r="F4" t="s">
        <v>12</v>
      </c>
      <c r="G4" s="1" t="s">
        <v>11</v>
      </c>
      <c r="H4" t="str">
        <f t="shared" si="0"/>
        <v>insert into `taxinet`.`Language`(LanguageCode,Language,CreatedBy,CreatedDate,LastModifiedBy,LastModifiedDate)  values('jp','Japanese','admin','2015-01-20','admin','2015-01-20');</v>
      </c>
    </row>
    <row r="5" spans="1:8" x14ac:dyDescent="0.25">
      <c r="B5" t="s">
        <v>44</v>
      </c>
      <c r="C5" t="s">
        <v>45</v>
      </c>
      <c r="D5" t="s">
        <v>12</v>
      </c>
      <c r="E5" s="1" t="s">
        <v>11</v>
      </c>
      <c r="F5" t="s">
        <v>12</v>
      </c>
      <c r="G5" s="1" t="s">
        <v>11</v>
      </c>
      <c r="H5" t="str">
        <f t="shared" si="0"/>
        <v>insert into `taxinet`.`Language`(LanguageCode,Language,CreatedBy,CreatedDate,LastModifiedBy,LastModifiedDate)  values('zh','Chinese','admin','2015-01-20','admin','2015-01-20');</v>
      </c>
    </row>
    <row r="6" spans="1:8" x14ac:dyDescent="0.25">
      <c r="B6" t="s">
        <v>46</v>
      </c>
      <c r="C6" t="s">
        <v>47</v>
      </c>
      <c r="D6" t="s">
        <v>12</v>
      </c>
      <c r="E6" s="1" t="s">
        <v>11</v>
      </c>
      <c r="F6" t="s">
        <v>12</v>
      </c>
      <c r="G6" s="1" t="s">
        <v>11</v>
      </c>
      <c r="H6" t="str">
        <f t="shared" si="0"/>
        <v>insert into `taxinet`.`Language`(LanguageCode,Language,CreatedBy,CreatedDate,LastModifiedBy,LastModifiedDate)  values('nl','Dutch','admin','2015-01-20','admin','2015-01-20');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K2" sqref="K2:K7"/>
    </sheetView>
  </sheetViews>
  <sheetFormatPr defaultRowHeight="15" x14ac:dyDescent="0.25"/>
  <cols>
    <col min="1" max="1" width="5" customWidth="1"/>
    <col min="2" max="2" width="15.42578125" bestFit="1" customWidth="1"/>
    <col min="4" max="4" width="14" bestFit="1" customWidth="1"/>
    <col min="5" max="5" width="13.140625" bestFit="1" customWidth="1"/>
    <col min="6" max="6" width="17.42578125" bestFit="1" customWidth="1"/>
    <col min="7" max="7" width="10.140625" bestFit="1" customWidth="1"/>
    <col min="8" max="8" width="11" bestFit="1" customWidth="1"/>
    <col min="9" max="9" width="14.85546875" bestFit="1" customWidth="1"/>
    <col min="10" max="10" width="17" bestFit="1" customWidth="1"/>
    <col min="11" max="11" width="8.42578125" customWidth="1"/>
  </cols>
  <sheetData>
    <row r="1" spans="1:11" x14ac:dyDescent="0.25">
      <c r="A1" s="2" t="s">
        <v>0</v>
      </c>
      <c r="B1" s="2" t="s">
        <v>2</v>
      </c>
      <c r="C1" s="2" t="s">
        <v>48</v>
      </c>
      <c r="D1" s="2" t="s">
        <v>49</v>
      </c>
      <c r="E1" s="2" t="s">
        <v>50</v>
      </c>
      <c r="F1" s="2" t="s">
        <v>51</v>
      </c>
      <c r="G1" s="2" t="s">
        <v>5</v>
      </c>
      <c r="H1" s="2" t="s">
        <v>109</v>
      </c>
      <c r="I1" s="2" t="s">
        <v>6</v>
      </c>
      <c r="J1" s="2" t="s">
        <v>110</v>
      </c>
      <c r="K1" s="3" t="s">
        <v>7</v>
      </c>
    </row>
    <row r="2" spans="1:11" x14ac:dyDescent="0.25">
      <c r="B2" t="s">
        <v>52</v>
      </c>
      <c r="C2" s="1" t="s">
        <v>57</v>
      </c>
      <c r="D2" t="s">
        <v>52</v>
      </c>
      <c r="E2" t="s">
        <v>61</v>
      </c>
      <c r="F2" s="1" t="s">
        <v>74</v>
      </c>
      <c r="G2" t="s">
        <v>12</v>
      </c>
      <c r="H2" s="1" t="s">
        <v>11</v>
      </c>
      <c r="I2" t="s">
        <v>12</v>
      </c>
      <c r="J2" s="1" t="s">
        <v>11</v>
      </c>
      <c r="K2" t="str">
        <f>"insert into `taxinet`.`Country`("&amp;$B$1&amp;","&amp;$C$1&amp;","&amp;$D$1&amp;","&amp;$E$1&amp;","&amp;$F$1&amp;","&amp;$G$1&amp;","&amp;$H$1&amp;","&amp;$I$1&amp;","&amp;$J$1&amp;")  values('"&amp;B2&amp;"','"&amp;C2&amp;"','"&amp;D2&amp;"','"&amp;E2&amp;"','"&amp;F2&amp;"','"&amp;G2&amp;"','"&amp;H2&amp;"','"&amp;I2&amp;"','"&amp;J2&amp;"');"</f>
        <v>insert into `taxinet`.`Country`(Code,Name,PostalCode,Currency,InternationalCode,CreatedBy,CreatedDate,LastModifiedBy,LastModifiedDate)  values('VN','Viet Nam','VN','VND','+84','admin','2015-01-20','admin','2015-01-20');</v>
      </c>
    </row>
    <row r="3" spans="1:11" x14ac:dyDescent="0.25">
      <c r="B3" t="s">
        <v>53</v>
      </c>
      <c r="C3" s="1" t="s">
        <v>70</v>
      </c>
      <c r="D3" t="s">
        <v>53</v>
      </c>
      <c r="E3" t="s">
        <v>53</v>
      </c>
      <c r="F3" s="1" t="s">
        <v>75</v>
      </c>
      <c r="G3" t="s">
        <v>12</v>
      </c>
      <c r="H3" s="1" t="s">
        <v>11</v>
      </c>
      <c r="I3" t="s">
        <v>12</v>
      </c>
      <c r="J3" s="1" t="s">
        <v>11</v>
      </c>
      <c r="K3" t="str">
        <f t="shared" ref="K3:K7" si="0">"insert into `taxinet`.`Country`("&amp;$B$1&amp;","&amp;$C$1&amp;","&amp;$D$1&amp;","&amp;$E$1&amp;","&amp;$F$1&amp;","&amp;$G$1&amp;","&amp;$H$1&amp;","&amp;$I$1&amp;","&amp;$J$1&amp;")  values('"&amp;B3&amp;"','"&amp;C3&amp;"','"&amp;D3&amp;"','"&amp;E3&amp;"','"&amp;F3&amp;"','"&amp;G3&amp;"','"&amp;H3&amp;"','"&amp;I3&amp;"','"&amp;J3&amp;"');"</f>
        <v>insert into `taxinet`.`Country`(Code,Name,PostalCode,Currency,InternationalCode,CreatedBy,CreatedDate,LastModifiedBy,LastModifiedDate)  values('GB','England','GB','GB','+32','admin','2015-01-20','admin','2015-01-20');</v>
      </c>
    </row>
    <row r="4" spans="1:11" x14ac:dyDescent="0.25">
      <c r="B4" t="s">
        <v>54</v>
      </c>
      <c r="C4" s="1" t="s">
        <v>58</v>
      </c>
      <c r="D4" t="s">
        <v>54</v>
      </c>
      <c r="E4" t="s">
        <v>68</v>
      </c>
      <c r="F4" s="1" t="s">
        <v>79</v>
      </c>
      <c r="G4" t="s">
        <v>12</v>
      </c>
      <c r="H4" s="1" t="s">
        <v>11</v>
      </c>
      <c r="I4" t="s">
        <v>12</v>
      </c>
      <c r="J4" s="1" t="s">
        <v>11</v>
      </c>
      <c r="K4" t="str">
        <f t="shared" si="0"/>
        <v>insert into `taxinet`.`Country`(Code,Name,PostalCode,Currency,InternationalCode,CreatedBy,CreatedDate,LastModifiedBy,LastModifiedDate)  values('US','America','US','USD','+1','admin','2015-01-20','admin','2015-01-20');</v>
      </c>
    </row>
    <row r="5" spans="1:11" x14ac:dyDescent="0.25">
      <c r="B5" t="s">
        <v>55</v>
      </c>
      <c r="C5" s="1" t="s">
        <v>59</v>
      </c>
      <c r="D5" t="s">
        <v>55</v>
      </c>
      <c r="E5" t="s">
        <v>62</v>
      </c>
      <c r="F5" s="1" t="s">
        <v>76</v>
      </c>
      <c r="G5" t="s">
        <v>12</v>
      </c>
      <c r="H5" s="1" t="s">
        <v>11</v>
      </c>
      <c r="I5" t="s">
        <v>12</v>
      </c>
      <c r="J5" s="1" t="s">
        <v>11</v>
      </c>
      <c r="K5" t="str">
        <f t="shared" si="0"/>
        <v>insert into `taxinet`.`Country`(Code,Name,PostalCode,Currency,InternationalCode,CreatedBy,CreatedDate,LastModifiedBy,LastModifiedDate)  values('CN','China','CN','ND','+86','admin','2015-01-20','admin','2015-01-20');</v>
      </c>
    </row>
    <row r="6" spans="1:11" x14ac:dyDescent="0.25">
      <c r="B6" t="s">
        <v>56</v>
      </c>
      <c r="C6" s="1" t="s">
        <v>60</v>
      </c>
      <c r="D6" t="s">
        <v>56</v>
      </c>
      <c r="E6" s="4" t="s">
        <v>69</v>
      </c>
      <c r="F6" s="1" t="s">
        <v>77</v>
      </c>
      <c r="G6" t="s">
        <v>12</v>
      </c>
      <c r="H6" s="1" t="s">
        <v>11</v>
      </c>
      <c r="I6" t="s">
        <v>12</v>
      </c>
      <c r="J6" s="1" t="s">
        <v>11</v>
      </c>
      <c r="K6" t="str">
        <f t="shared" si="0"/>
        <v>insert into `taxinet`.`Country`(Code,Name,PostalCode,Currency,InternationalCode,CreatedBy,CreatedDate,LastModifiedBy,LastModifiedDate)  values('JP','Japan','JP','JPY','+81','admin','2015-01-20','admin','2015-01-20');</v>
      </c>
    </row>
    <row r="7" spans="1:11" x14ac:dyDescent="0.25">
      <c r="B7" t="s">
        <v>63</v>
      </c>
      <c r="C7" s="1" t="s">
        <v>64</v>
      </c>
      <c r="D7" t="s">
        <v>63</v>
      </c>
      <c r="E7" t="s">
        <v>65</v>
      </c>
      <c r="F7" s="1" t="s">
        <v>78</v>
      </c>
      <c r="G7" t="s">
        <v>12</v>
      </c>
      <c r="H7" s="1" t="s">
        <v>11</v>
      </c>
      <c r="I7" t="s">
        <v>12</v>
      </c>
      <c r="J7" s="1" t="s">
        <v>11</v>
      </c>
      <c r="K7" t="str">
        <f t="shared" si="0"/>
        <v>insert into `taxinet`.`Country`(Code,Name,PostalCode,Currency,InternationalCode,CreatedBy,CreatedDate,LastModifiedBy,LastModifiedDate)  values('FR','France','FR','EUR','+33','admin','2015-01-20','admin','2015-01-20');</v>
      </c>
    </row>
    <row r="8" spans="1:11" x14ac:dyDescent="0.25">
      <c r="C8" s="1"/>
      <c r="H8" s="1"/>
      <c r="J8" s="1"/>
    </row>
    <row r="9" spans="1:11" x14ac:dyDescent="0.25">
      <c r="C9" s="1"/>
      <c r="H9" s="1"/>
      <c r="J9" s="1"/>
    </row>
    <row r="10" spans="1:11" x14ac:dyDescent="0.25">
      <c r="C10" s="1"/>
      <c r="H10" s="1"/>
      <c r="J10" s="1"/>
    </row>
    <row r="11" spans="1:11" x14ac:dyDescent="0.25">
      <c r="C11" s="1"/>
      <c r="H11" s="1"/>
      <c r="J11" s="1"/>
    </row>
    <row r="12" spans="1:11" x14ac:dyDescent="0.25">
      <c r="C12" s="1"/>
      <c r="H12" s="1"/>
      <c r="J12" s="1"/>
    </row>
    <row r="13" spans="1:11" x14ac:dyDescent="0.25">
      <c r="C13" s="1"/>
      <c r="H13" s="1"/>
      <c r="J13" s="1"/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" workbookViewId="0">
      <selection activeCell="K11" sqref="K11"/>
    </sheetView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5"/>
  <sheetViews>
    <sheetView workbookViewId="0">
      <selection activeCell="B6" sqref="B6"/>
    </sheetView>
  </sheetViews>
  <sheetFormatPr defaultRowHeight="15" x14ac:dyDescent="0.25"/>
  <sheetData>
    <row r="1" spans="2:5" x14ac:dyDescent="0.25">
      <c r="B1" t="s">
        <v>66</v>
      </c>
      <c r="E1" t="s">
        <v>67</v>
      </c>
    </row>
    <row r="3" spans="2:5" x14ac:dyDescent="0.25">
      <c r="B3" t="s">
        <v>71</v>
      </c>
      <c r="D3" s="5" t="s">
        <v>72</v>
      </c>
    </row>
    <row r="5" spans="2:5" x14ac:dyDescent="0.25">
      <c r="B5" t="s">
        <v>73</v>
      </c>
    </row>
  </sheetData>
  <hyperlinks>
    <hyperlink ref="D3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ReferenceData</vt:lpstr>
      <vt:lpstr>Language</vt:lpstr>
      <vt:lpstr>Country</vt:lpstr>
      <vt:lpstr>CarModel</vt:lpstr>
      <vt:lpstr>Sheet4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sangnv</dc:creator>
  <cp:lastModifiedBy>sangnv</cp:lastModifiedBy>
  <dcterms:created xsi:type="dcterms:W3CDTF">2015-01-31T03:41:59Z</dcterms:created>
  <dcterms:modified xsi:type="dcterms:W3CDTF">2015-03-08T04:04:28Z</dcterms:modified>
</cp:coreProperties>
</file>