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FU\Capstones\201501Spring\TaxiNet\WIP\Documents\Design\"/>
    </mc:Choice>
  </mc:AlternateContent>
  <bookViews>
    <workbookView xWindow="0" yWindow="0" windowWidth="20490" windowHeight="7755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K3" i="5"/>
  <c r="K4" i="5"/>
  <c r="K5" i="5"/>
  <c r="K6" i="5"/>
  <c r="K7" i="5"/>
  <c r="K2" i="5"/>
  <c r="J4" i="2" l="1"/>
  <c r="J5" i="2"/>
  <c r="J6" i="2"/>
  <c r="J7" i="2"/>
  <c r="J10" i="2"/>
  <c r="J11" i="2"/>
  <c r="J13" i="2"/>
  <c r="J14" i="2"/>
  <c r="J15" i="2"/>
  <c r="J16" i="2"/>
  <c r="J3" i="2"/>
  <c r="J2" i="2"/>
</calcChain>
</file>

<file path=xl/sharedStrings.xml><?xml version="1.0" encoding="utf-8"?>
<sst xmlns="http://schemas.openxmlformats.org/spreadsheetml/2006/main" count="298" uniqueCount="110">
  <si>
    <t>#</t>
  </si>
  <si>
    <t>GroupCode</t>
  </si>
  <si>
    <t>Code</t>
  </si>
  <si>
    <t>LanguageCode</t>
  </si>
  <si>
    <t>Description</t>
  </si>
  <si>
    <t>CreatedBy</t>
  </si>
  <si>
    <t>CreateDate</t>
  </si>
  <si>
    <t>LastModifiedBy</t>
  </si>
  <si>
    <t>LastModifyDate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</si>
  <si>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</si>
  <si>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</si>
  <si>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</si>
  <si>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</si>
  <si>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</si>
  <si>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</si>
  <si>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</si>
  <si>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</si>
  <si>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</si>
  <si>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</si>
  <si>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</si>
  <si>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</si>
  <si>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</si>
  <si>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</si>
  <si>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</si>
  <si>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</si>
  <si>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</si>
  <si>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</si>
  <si>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</si>
  <si>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</si>
  <si>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</si>
  <si>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</si>
  <si>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</si>
  <si>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</si>
  <si>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</si>
  <si>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</si>
  <si>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</si>
  <si>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</si>
  <si>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</si>
  <si>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</si>
  <si>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</si>
  <si>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LanuageCode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</si>
  <si>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</si>
  <si>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</si>
  <si>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</si>
  <si>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</si>
  <si>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</si>
  <si>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</si>
  <si>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</si>
  <si>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</si>
  <si>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</si>
  <si>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</si>
  <si>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</si>
  <si>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</si>
  <si>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</si>
  <si>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</si>
  <si>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</si>
  <si>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</si>
  <si>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</si>
  <si>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</si>
  <si>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</si>
  <si>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</si>
  <si>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</si>
  <si>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</si>
  <si>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</si>
  <si>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</si>
  <si>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</si>
  <si>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</si>
  <si>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</si>
  <si>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</si>
  <si>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</si>
  <si>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</si>
  <si>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</si>
  <si>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</si>
  <si>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</si>
  <si>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</si>
  <si>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</si>
  <si>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</si>
  <si>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</si>
  <si>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</si>
  <si>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</si>
  <si>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</si>
  <si>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</si>
  <si>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</si>
  <si>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</si>
  <si>
    <t>TRIPSTATUS</t>
  </si>
  <si>
    <t>RJ</t>
  </si>
  <si>
    <t>TC</t>
  </si>
  <si>
    <t>Completed</t>
  </si>
  <si>
    <t>OS</t>
  </si>
  <si>
    <t>Out of service</t>
  </si>
  <si>
    <t>PAYTYPE</t>
  </si>
  <si>
    <t>DI</t>
  </si>
  <si>
    <t>BA</t>
  </si>
  <si>
    <t>CR</t>
  </si>
  <si>
    <t>Direct</t>
  </si>
  <si>
    <t>Bank Account</t>
  </si>
  <si>
    <t>Credit Card</t>
  </si>
  <si>
    <t>PI</t>
  </si>
  <si>
    <t>Picking</t>
  </si>
  <si>
    <t>CA</t>
  </si>
  <si>
    <t>Cancelled</t>
  </si>
  <si>
    <t>NE</t>
  </si>
  <si>
    <t>New</t>
  </si>
  <si>
    <t>AP</t>
  </si>
  <si>
    <t>Approved</t>
  </si>
  <si>
    <t>Rejected (Không chấp nhận)</t>
  </si>
  <si>
    <t>Picked</t>
  </si>
  <si>
    <t>PD</t>
  </si>
  <si>
    <t>NT</t>
  </si>
  <si>
    <t>New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</si>
</sst>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6" workbookViewId="0">
      <selection activeCell="E28" sqref="E28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36.85546875" bestFit="1" customWidth="1"/>
    <col min="6" max="6" width="10.140625" bestFit="1" customWidth="1"/>
    <col min="7" max="7" width="11" bestFit="1" customWidth="1"/>
    <col min="8" max="8" width="14.85546875" bestFit="1" customWidth="1"/>
    <col min="9" max="9" width="15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B2" t="s">
        <v>10</v>
      </c>
      <c r="C2" s="1" t="s">
        <v>28</v>
      </c>
      <c r="D2" t="s">
        <v>43</v>
      </c>
      <c r="E2" t="s">
        <v>11</v>
      </c>
      <c r="F2" t="s">
        <v>14</v>
      </c>
      <c r="G2" s="1" t="s">
        <v>13</v>
      </c>
      <c r="H2" t="s">
        <v>14</v>
      </c>
      <c r="I2" s="1" t="s">
        <v>13</v>
      </c>
      <c r="J2" t="str">
        <f>"insert into ReferenceData("&amp;$B$1&amp;","&amp;$C$1&amp;","&amp;$D$1&amp;","&amp;$E$1&amp;","&amp;$F$1&amp;","&amp;$G$1&amp;","&amp;$H$1&amp;","&amp;$I$1&amp;")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ReferenceData(GroupCode,Code,LanguageCode,Description,CreatedBy,CreateDate,LastModifiedBy,LastModifyDate)  values('GROUPUSER','RD',en,'Rider','admin','2015-01-20','admin','2015-01-20');</v>
      </c>
    </row>
    <row r="3" spans="1:10" x14ac:dyDescent="0.25">
      <c r="B3" t="s">
        <v>10</v>
      </c>
      <c r="C3" s="1" t="s">
        <v>29</v>
      </c>
      <c r="D3" t="s">
        <v>43</v>
      </c>
      <c r="E3" t="s">
        <v>12</v>
      </c>
      <c r="F3" t="s">
        <v>14</v>
      </c>
      <c r="G3" s="1" t="s">
        <v>13</v>
      </c>
      <c r="H3" t="s">
        <v>14</v>
      </c>
      <c r="I3" s="1" t="s">
        <v>13</v>
      </c>
      <c r="J3" t="str">
        <f>"insert into ReferenceData("&amp;$B$1&amp;","&amp;$C$1&amp;","&amp;$D$1&amp;","&amp;$E$1&amp;","&amp;$F$1&amp;","&amp;$G$1&amp;","&amp;$H$1&amp;","&amp;$I$1&amp;")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ReferenceData(GroupCode,Code,LanguageCode,Description,CreatedBy,CreateDate,LastModifiedBy,LastModifyDate)  values('GROUPUSER','DR',en,'Driver','admin','2015-01-20','admin','2015-01-20');</v>
      </c>
    </row>
    <row r="4" spans="1:10" x14ac:dyDescent="0.25">
      <c r="B4" t="s">
        <v>15</v>
      </c>
      <c r="C4" s="1" t="s">
        <v>30</v>
      </c>
      <c r="D4" t="s">
        <v>43</v>
      </c>
      <c r="E4" t="s">
        <v>16</v>
      </c>
      <c r="F4" t="s">
        <v>14</v>
      </c>
      <c r="G4" s="1" t="s">
        <v>13</v>
      </c>
      <c r="H4" t="s">
        <v>14</v>
      </c>
      <c r="I4" s="1" t="s">
        <v>13</v>
      </c>
      <c r="J4" t="str">
        <f t="shared" ref="J4:J16" si="0">"insert into ReferenceData("&amp;$B$1&amp;","&amp;$C$1&amp;","&amp;$D$1&amp;","&amp;$E$1&amp;","&amp;$F$1&amp;","&amp;$G$1&amp;","&amp;$H$1&amp;","&amp;$I$1&amp;")  values('"&amp;B4&amp;"','"&amp;C4&amp;"',"&amp;D4&amp;",'"&amp;E4&amp;"','"&amp;F4&amp;"','"&amp;G4&amp;"','"&amp;H4&amp;"','"&amp;I4&amp;"');"</f>
        <v>insert into ReferenceData(GroupCode,Code,LanguageCode,Description,CreatedBy,CreateDate,LastModifiedBy,LastModifyDate)  values('USERSTATUS','AC',en,'Active','admin','2015-01-20','admin','2015-01-20');</v>
      </c>
    </row>
    <row r="5" spans="1:10" x14ac:dyDescent="0.25">
      <c r="B5" t="s">
        <v>15</v>
      </c>
      <c r="C5" s="1" t="s">
        <v>31</v>
      </c>
      <c r="D5" t="s">
        <v>43</v>
      </c>
      <c r="E5" t="s">
        <v>17</v>
      </c>
      <c r="F5" t="s">
        <v>14</v>
      </c>
      <c r="G5" s="1" t="s">
        <v>13</v>
      </c>
      <c r="H5" t="s">
        <v>14</v>
      </c>
      <c r="I5" s="1" t="s">
        <v>13</v>
      </c>
      <c r="J5" t="str">
        <f t="shared" si="0"/>
        <v>insert into ReferenceData(GroupCode,Code,LanguageCode,Description,CreatedBy,CreateDate,LastModifiedBy,LastModifyDate)  values('USERSTATUS','DA',en,'Deactivated','admin','2015-01-20','admin','2015-01-20');</v>
      </c>
    </row>
    <row r="6" spans="1:10" x14ac:dyDescent="0.25">
      <c r="B6" t="s">
        <v>18</v>
      </c>
      <c r="C6" s="1" t="s">
        <v>32</v>
      </c>
      <c r="D6" t="s">
        <v>43</v>
      </c>
      <c r="E6" t="s">
        <v>19</v>
      </c>
      <c r="F6" t="s">
        <v>14</v>
      </c>
      <c r="G6" s="1" t="s">
        <v>13</v>
      </c>
      <c r="H6" t="s">
        <v>14</v>
      </c>
      <c r="I6" s="1" t="s">
        <v>13</v>
      </c>
      <c r="J6" t="str">
        <f t="shared" si="0"/>
        <v>insert into ReferenceData(GroupCode,Code,LanguageCode,Description,CreatedBy,CreateDate,LastModifiedBy,LastModifyDate)  values('SERVICECHARGE','TB',en,'Trip Base','admin','2015-01-20','admin','2015-01-20');</v>
      </c>
    </row>
    <row r="7" spans="1:10" x14ac:dyDescent="0.25">
      <c r="B7" t="s">
        <v>18</v>
      </c>
      <c r="C7" s="1" t="s">
        <v>33</v>
      </c>
      <c r="D7" t="s">
        <v>43</v>
      </c>
      <c r="E7" t="s">
        <v>20</v>
      </c>
      <c r="F7" t="s">
        <v>14</v>
      </c>
      <c r="G7" s="1" t="s">
        <v>13</v>
      </c>
      <c r="H7" t="s">
        <v>14</v>
      </c>
      <c r="I7" s="1" t="s">
        <v>13</v>
      </c>
      <c r="J7" t="str">
        <f t="shared" si="0"/>
        <v>insert into ReferenceData(GroupCode,Code,LanguageCode,Description,CreatedBy,CreateDate,LastModifiedBy,LastModifyDate)  values('SERVICECHARGE','MO',en,'Monthly','admin','2015-01-20','admin','2015-01-20');</v>
      </c>
    </row>
    <row r="8" spans="1:10" x14ac:dyDescent="0.25">
      <c r="B8" t="s">
        <v>23</v>
      </c>
      <c r="C8" s="1" t="s">
        <v>101</v>
      </c>
      <c r="D8" t="s">
        <v>43</v>
      </c>
      <c r="E8" t="s">
        <v>102</v>
      </c>
      <c r="G8" s="1"/>
      <c r="I8" s="1"/>
    </row>
    <row r="9" spans="1:10" x14ac:dyDescent="0.25">
      <c r="B9" t="s">
        <v>23</v>
      </c>
      <c r="C9" s="1" t="s">
        <v>103</v>
      </c>
      <c r="D9" t="s">
        <v>43</v>
      </c>
      <c r="E9" t="s">
        <v>104</v>
      </c>
      <c r="G9" s="1"/>
      <c r="I9" s="1"/>
    </row>
    <row r="10" spans="1:10" x14ac:dyDescent="0.25">
      <c r="B10" t="s">
        <v>23</v>
      </c>
      <c r="C10" s="1" t="s">
        <v>30</v>
      </c>
      <c r="D10" t="s">
        <v>43</v>
      </c>
      <c r="E10" t="s">
        <v>21</v>
      </c>
      <c r="F10" t="s">
        <v>14</v>
      </c>
      <c r="G10" s="1" t="s">
        <v>13</v>
      </c>
      <c r="H10" t="s">
        <v>14</v>
      </c>
      <c r="I10" s="1" t="s">
        <v>13</v>
      </c>
      <c r="J10" t="str">
        <f t="shared" si="0"/>
        <v>insert into ReferenceData(GroupCode,Code,LanguageCode,Description,CreatedBy,CreateDate,LastModifiedBy,LastModifyDate)  values('DRIVERSTATUS','AC',en,'Available','admin','2015-01-20','admin','2015-01-20');</v>
      </c>
    </row>
    <row r="11" spans="1:10" x14ac:dyDescent="0.25">
      <c r="B11" t="s">
        <v>23</v>
      </c>
      <c r="C11" s="1" t="s">
        <v>35</v>
      </c>
      <c r="D11" t="s">
        <v>43</v>
      </c>
      <c r="E11" t="s">
        <v>22</v>
      </c>
      <c r="F11" t="s">
        <v>14</v>
      </c>
      <c r="G11" s="1" t="s">
        <v>13</v>
      </c>
      <c r="H11" t="s">
        <v>14</v>
      </c>
      <c r="I11" s="1" t="s">
        <v>13</v>
      </c>
      <c r="J11" t="str">
        <f t="shared" si="0"/>
        <v>insert into ReferenceData(GroupCode,Code,LanguageCode,Description,CreatedBy,CreateDate,LastModifiedBy,LastModifyDate)  values('DRIVERSTATUS','BU',en,'Busy','admin','2015-01-20','admin','2015-01-20');</v>
      </c>
    </row>
    <row r="12" spans="1:10" x14ac:dyDescent="0.25">
      <c r="B12" t="s">
        <v>23</v>
      </c>
      <c r="C12" s="1" t="s">
        <v>88</v>
      </c>
      <c r="D12" t="s">
        <v>43</v>
      </c>
      <c r="E12" t="s">
        <v>89</v>
      </c>
      <c r="G12" s="1"/>
      <c r="I12" s="1"/>
    </row>
    <row r="13" spans="1:10" x14ac:dyDescent="0.25">
      <c r="B13" t="s">
        <v>23</v>
      </c>
      <c r="C13" s="1" t="s">
        <v>34</v>
      </c>
      <c r="D13" t="s">
        <v>43</v>
      </c>
      <c r="E13" t="s">
        <v>24</v>
      </c>
      <c r="F13" t="s">
        <v>14</v>
      </c>
      <c r="G13" s="1" t="s">
        <v>13</v>
      </c>
      <c r="H13" t="s">
        <v>14</v>
      </c>
      <c r="I13" s="1" t="s">
        <v>13</v>
      </c>
      <c r="J13" t="str">
        <f t="shared" si="0"/>
        <v>insert into ReferenceData(GroupCode,Code,LanguageCode,Description,CreatedBy,CreateDate,LastModifiedBy,LastModifyDate)  values('DRIVERSTATUS','NA',en,'Not Available','admin','2015-01-20','admin','2015-01-20');</v>
      </c>
    </row>
    <row r="14" spans="1:10" x14ac:dyDescent="0.25">
      <c r="B14" t="s">
        <v>25</v>
      </c>
      <c r="C14" s="1" t="s">
        <v>36</v>
      </c>
      <c r="D14" t="s">
        <v>43</v>
      </c>
      <c r="E14" t="s">
        <v>26</v>
      </c>
      <c r="F14" t="s">
        <v>14</v>
      </c>
      <c r="G14" s="1" t="s">
        <v>13</v>
      </c>
      <c r="H14" t="s">
        <v>14</v>
      </c>
      <c r="I14" s="1" t="s">
        <v>13</v>
      </c>
      <c r="J14" t="str">
        <f t="shared" si="0"/>
        <v>insert into ReferenceData(GroupCode,Code,LanguageCode,Description,CreatedBy,CreateDate,LastModifiedBy,LastModifyDate)  values('BUSINESSTYPE','TS',en,'Taxi Services','admin','2015-01-20','admin','2015-01-20');</v>
      </c>
    </row>
    <row r="15" spans="1:10" x14ac:dyDescent="0.25">
      <c r="B15" t="s">
        <v>25</v>
      </c>
      <c r="C15" s="1" t="s">
        <v>39</v>
      </c>
      <c r="D15" t="s">
        <v>43</v>
      </c>
      <c r="E15" t="s">
        <v>38</v>
      </c>
      <c r="F15" t="s">
        <v>14</v>
      </c>
      <c r="G15" s="1" t="s">
        <v>13</v>
      </c>
      <c r="H15" t="s">
        <v>14</v>
      </c>
      <c r="I15" s="1" t="s">
        <v>13</v>
      </c>
      <c r="J15" t="str">
        <f t="shared" si="0"/>
        <v>insert into ReferenceData(GroupCode,Code,LanguageCode,Description,CreatedBy,CreateDate,LastModifiedBy,LastModifyDate)  values('BUSINESSTYPE','PT',en,'Private Taxi','admin','2015-01-20','admin','2015-01-20');</v>
      </c>
    </row>
    <row r="16" spans="1:10" x14ac:dyDescent="0.25">
      <c r="B16" t="s">
        <v>25</v>
      </c>
      <c r="C16" s="1" t="s">
        <v>37</v>
      </c>
      <c r="D16" t="s">
        <v>43</v>
      </c>
      <c r="E16" t="s">
        <v>27</v>
      </c>
      <c r="F16" t="s">
        <v>14</v>
      </c>
      <c r="G16" s="1" t="s">
        <v>13</v>
      </c>
      <c r="H16" t="s">
        <v>14</v>
      </c>
      <c r="I16" s="1" t="s">
        <v>13</v>
      </c>
      <c r="J16" t="str">
        <f t="shared" si="0"/>
        <v>insert into ReferenceData(GroupCode,Code,LanguageCode,Description,CreatedBy,CreateDate,LastModifiedBy,LastModifyDate)  values('BUSINESSTYPE','TT',en,'Truck Taxi','admin','2015-01-20','admin','2015-01-20');</v>
      </c>
    </row>
    <row r="17" spans="2:9" x14ac:dyDescent="0.25">
      <c r="B17" t="s">
        <v>84</v>
      </c>
      <c r="C17" t="s">
        <v>108</v>
      </c>
      <c r="D17" t="s">
        <v>43</v>
      </c>
      <c r="E17" t="s">
        <v>109</v>
      </c>
      <c r="F17" t="s">
        <v>14</v>
      </c>
      <c r="G17" s="1" t="s">
        <v>13</v>
      </c>
      <c r="H17" t="s">
        <v>14</v>
      </c>
      <c r="I17" s="1" t="s">
        <v>13</v>
      </c>
    </row>
    <row r="18" spans="2:9" x14ac:dyDescent="0.25">
      <c r="B18" t="s">
        <v>84</v>
      </c>
      <c r="C18" t="s">
        <v>85</v>
      </c>
      <c r="D18" t="s">
        <v>43</v>
      </c>
      <c r="E18" t="s">
        <v>105</v>
      </c>
      <c r="F18" t="s">
        <v>14</v>
      </c>
      <c r="G18" s="1" t="s">
        <v>13</v>
      </c>
      <c r="H18" t="s">
        <v>14</v>
      </c>
      <c r="I18" s="1" t="s">
        <v>13</v>
      </c>
    </row>
    <row r="19" spans="2:9" x14ac:dyDescent="0.25">
      <c r="B19" t="s">
        <v>84</v>
      </c>
      <c r="C19" t="s">
        <v>107</v>
      </c>
      <c r="D19" t="s">
        <v>43</v>
      </c>
      <c r="E19" t="s">
        <v>106</v>
      </c>
      <c r="F19" t="s">
        <v>14</v>
      </c>
      <c r="G19" s="1" t="s">
        <v>13</v>
      </c>
      <c r="H19" t="s">
        <v>14</v>
      </c>
      <c r="I19" s="1" t="s">
        <v>13</v>
      </c>
    </row>
    <row r="20" spans="2:9" x14ac:dyDescent="0.25">
      <c r="B20" t="s">
        <v>84</v>
      </c>
      <c r="C20" t="s">
        <v>97</v>
      </c>
      <c r="D20" t="s">
        <v>43</v>
      </c>
      <c r="E20" t="s">
        <v>98</v>
      </c>
      <c r="F20" t="s">
        <v>14</v>
      </c>
      <c r="G20" s="1" t="s">
        <v>13</v>
      </c>
      <c r="H20" t="s">
        <v>14</v>
      </c>
      <c r="I20" s="1" t="s">
        <v>13</v>
      </c>
    </row>
    <row r="21" spans="2:9" x14ac:dyDescent="0.25">
      <c r="B21" t="s">
        <v>84</v>
      </c>
      <c r="C21" t="s">
        <v>99</v>
      </c>
      <c r="D21" t="s">
        <v>43</v>
      </c>
      <c r="E21" t="s">
        <v>100</v>
      </c>
      <c r="F21" t="s">
        <v>14</v>
      </c>
      <c r="G21" s="1" t="s">
        <v>13</v>
      </c>
      <c r="H21" t="s">
        <v>14</v>
      </c>
      <c r="I21" s="1" t="s">
        <v>13</v>
      </c>
    </row>
    <row r="22" spans="2:9" x14ac:dyDescent="0.25">
      <c r="B22" t="s">
        <v>84</v>
      </c>
      <c r="C22" t="s">
        <v>86</v>
      </c>
      <c r="D22" t="s">
        <v>43</v>
      </c>
      <c r="E22" t="s">
        <v>87</v>
      </c>
      <c r="F22" t="s">
        <v>14</v>
      </c>
      <c r="G22" s="1" t="s">
        <v>13</v>
      </c>
      <c r="H22" t="s">
        <v>14</v>
      </c>
      <c r="I22" s="1" t="s">
        <v>13</v>
      </c>
    </row>
    <row r="23" spans="2:9" x14ac:dyDescent="0.25">
      <c r="B23" t="s">
        <v>90</v>
      </c>
      <c r="C23" t="s">
        <v>91</v>
      </c>
      <c r="D23" t="s">
        <v>43</v>
      </c>
      <c r="E23" t="s">
        <v>94</v>
      </c>
      <c r="F23" t="s">
        <v>14</v>
      </c>
      <c r="G23" s="1" t="s">
        <v>13</v>
      </c>
      <c r="H23" t="s">
        <v>14</v>
      </c>
      <c r="I23" s="1" t="s">
        <v>13</v>
      </c>
    </row>
    <row r="24" spans="2:9" x14ac:dyDescent="0.25">
      <c r="B24" t="s">
        <v>90</v>
      </c>
      <c r="C24" t="s">
        <v>92</v>
      </c>
      <c r="D24" t="s">
        <v>43</v>
      </c>
      <c r="E24" t="s">
        <v>95</v>
      </c>
      <c r="F24" t="s">
        <v>14</v>
      </c>
      <c r="G24" s="1" t="s">
        <v>13</v>
      </c>
      <c r="H24" t="s">
        <v>14</v>
      </c>
      <c r="I24" s="1" t="s">
        <v>13</v>
      </c>
    </row>
    <row r="25" spans="2:9" x14ac:dyDescent="0.25">
      <c r="B25" t="s">
        <v>90</v>
      </c>
      <c r="C25" t="s">
        <v>93</v>
      </c>
      <c r="D25" t="s">
        <v>43</v>
      </c>
      <c r="E25" t="s">
        <v>96</v>
      </c>
      <c r="F25" t="s">
        <v>14</v>
      </c>
      <c r="G25" s="1" t="s">
        <v>13</v>
      </c>
      <c r="H25" t="s">
        <v>14</v>
      </c>
      <c r="I25" s="1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4" sqref="D14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1" bestFit="1" customWidth="1"/>
    <col min="6" max="6" width="15" bestFit="1" customWidth="1"/>
    <col min="7" max="7" width="15.140625" bestFit="1" customWidth="1"/>
    <col min="8" max="8" width="14.140625" bestFit="1" customWidth="1"/>
  </cols>
  <sheetData>
    <row r="1" spans="1:8" x14ac:dyDescent="0.25">
      <c r="A1" s="2" t="s">
        <v>0</v>
      </c>
      <c r="B1" s="2" t="s">
        <v>40</v>
      </c>
      <c r="C1" s="2" t="s">
        <v>41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x14ac:dyDescent="0.25">
      <c r="B2" t="s">
        <v>42</v>
      </c>
      <c r="C2" t="s">
        <v>83</v>
      </c>
      <c r="D2" t="s">
        <v>14</v>
      </c>
      <c r="E2" s="1" t="s">
        <v>13</v>
      </c>
      <c r="F2" t="s">
        <v>14</v>
      </c>
      <c r="G2" s="1" t="s">
        <v>13</v>
      </c>
      <c r="H2" t="str">
        <f>"insert into Language("&amp;$B$1&amp;","&amp;$C$1&amp;","&amp;$D$1&amp;","&amp;$E$1&amp;","&amp;$F$1&amp;","&amp;$G$1&amp;")  values('"&amp;B2&amp;"','"&amp;C2&amp;"','"&amp;D2&amp;"','"&amp;E2&amp;"','"&amp;F2&amp;"','"&amp;G2&amp;"');"</f>
        <v>insert into Language(LanuageCode,Language,CreatedBy,CreateDate,LastModifiedBy,LastModifyDate)  values('vi','Vietnamese','admin','2015-01-20','admin','2015-01-20');</v>
      </c>
    </row>
    <row r="3" spans="1:8" x14ac:dyDescent="0.25">
      <c r="B3" t="s">
        <v>43</v>
      </c>
      <c r="C3" t="s">
        <v>44</v>
      </c>
      <c r="D3" t="s">
        <v>14</v>
      </c>
      <c r="E3" s="1" t="s">
        <v>13</v>
      </c>
      <c r="F3" t="s">
        <v>14</v>
      </c>
      <c r="G3" s="1" t="s">
        <v>13</v>
      </c>
      <c r="H3" t="str">
        <f t="shared" ref="H3:H6" si="0">"insert into Language("&amp;$B$1&amp;","&amp;$C$1&amp;","&amp;$D$1&amp;","&amp;$E$1&amp;","&amp;$F$1&amp;","&amp;$G$1&amp;")  values('"&amp;B3&amp;"','"&amp;C3&amp;"','"&amp;D3&amp;"','"&amp;E3&amp;"','"&amp;F3&amp;"','"&amp;G3&amp;"');"</f>
        <v>insert into Language(LanuageCode,Language,CreatedBy,CreateDate,LastModifiedBy,LastModifyDate)  values('en','English','admin','2015-01-20','admin','2015-01-20');</v>
      </c>
    </row>
    <row r="4" spans="1:8" x14ac:dyDescent="0.25">
      <c r="B4" t="s">
        <v>45</v>
      </c>
      <c r="C4" t="s">
        <v>46</v>
      </c>
      <c r="D4" t="s">
        <v>14</v>
      </c>
      <c r="E4" s="1" t="s">
        <v>13</v>
      </c>
      <c r="F4" t="s">
        <v>14</v>
      </c>
      <c r="G4" s="1" t="s">
        <v>13</v>
      </c>
      <c r="H4" t="str">
        <f t="shared" si="0"/>
        <v>insert into Language(LanuageCode,Language,CreatedBy,CreateDate,LastModifiedBy,LastModifyDate)  values('jp','Japanese','admin','2015-01-20','admin','2015-01-20');</v>
      </c>
    </row>
    <row r="5" spans="1:8" x14ac:dyDescent="0.25">
      <c r="B5" t="s">
        <v>47</v>
      </c>
      <c r="C5" t="s">
        <v>48</v>
      </c>
      <c r="D5" t="s">
        <v>14</v>
      </c>
      <c r="E5" s="1" t="s">
        <v>13</v>
      </c>
      <c r="F5" t="s">
        <v>14</v>
      </c>
      <c r="G5" s="1" t="s">
        <v>13</v>
      </c>
      <c r="H5" t="str">
        <f t="shared" si="0"/>
        <v>insert into Language(LanuageCode,Language,CreatedBy,CreateDate,LastModifiedBy,LastModifyDate)  values('zh','Chinese','admin','2015-01-20','admin','2015-01-20');</v>
      </c>
    </row>
    <row r="6" spans="1:8" x14ac:dyDescent="0.25">
      <c r="B6" t="s">
        <v>49</v>
      </c>
      <c r="C6" t="s">
        <v>50</v>
      </c>
      <c r="D6" t="s">
        <v>14</v>
      </c>
      <c r="E6" s="1" t="s">
        <v>13</v>
      </c>
      <c r="F6" t="s">
        <v>14</v>
      </c>
      <c r="G6" s="1" t="s">
        <v>13</v>
      </c>
      <c r="H6" t="str">
        <f t="shared" si="0"/>
        <v>insert into Language(LanuageCode,Language,CreatedBy,CreateDate,LastModifiedBy,LastModifyDate)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8" sqref="I8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5.140625" bestFit="1" customWidth="1"/>
  </cols>
  <sheetData>
    <row r="1" spans="1:11" x14ac:dyDescent="0.25">
      <c r="A1" s="2" t="s">
        <v>0</v>
      </c>
      <c r="B1" s="2" t="s">
        <v>2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x14ac:dyDescent="0.25">
      <c r="B2" t="s">
        <v>55</v>
      </c>
      <c r="C2" s="1" t="s">
        <v>60</v>
      </c>
      <c r="D2" t="s">
        <v>55</v>
      </c>
      <c r="E2" t="s">
        <v>64</v>
      </c>
      <c r="F2" s="1" t="s">
        <v>77</v>
      </c>
      <c r="G2" t="s">
        <v>14</v>
      </c>
      <c r="H2" s="1" t="s">
        <v>13</v>
      </c>
      <c r="I2" t="s">
        <v>14</v>
      </c>
      <c r="J2" s="1" t="s">
        <v>13</v>
      </c>
      <c r="K2" t="str">
        <f>"insert into Country("&amp;$B$1&amp;","&amp;$C$1&amp;","&amp;$D$1&amp;","&amp;$E$1&amp;","&amp;F1&amp;","&amp;$G$1&amp;","&amp;$H$1&amp;","&amp;$I$1&amp;","&amp;$J$1&amp;")  values('"&amp;B2&amp;"','"&amp;C2&amp;"',"&amp;D2&amp;",'"&amp;E2&amp;"','"&amp;F2&amp;"','"&amp;G2&amp;"','"&amp;H2&amp;"','"&amp;I2&amp;"','"&amp;J2&amp;"');"</f>
        <v>insert into Country(Code,Name,PostalCode,Currency,InternationalCode,CreatedBy,CreateDate,LastModifiedBy,LastModifyDate)  values('VN','Viet Nam',VN,'VND','+84','admin','2015-01-20','admin','2015-01-20');</v>
      </c>
    </row>
    <row r="3" spans="1:11" x14ac:dyDescent="0.25">
      <c r="B3" t="s">
        <v>56</v>
      </c>
      <c r="C3" s="1" t="s">
        <v>73</v>
      </c>
      <c r="D3" t="s">
        <v>56</v>
      </c>
      <c r="E3" t="s">
        <v>56</v>
      </c>
      <c r="F3" s="1" t="s">
        <v>78</v>
      </c>
      <c r="G3" t="s">
        <v>14</v>
      </c>
      <c r="H3" s="1" t="s">
        <v>13</v>
      </c>
      <c r="I3" t="s">
        <v>14</v>
      </c>
      <c r="J3" s="1" t="s">
        <v>13</v>
      </c>
      <c r="K3" t="str">
        <f t="shared" ref="K3:K7" si="0">"insert into Country("&amp;$B$1&amp;","&amp;$C$1&amp;","&amp;$D$1&amp;","&amp;$E$1&amp;","&amp;F2&amp;","&amp;$G$1&amp;","&amp;$H$1&amp;","&amp;$I$1&amp;","&amp;$J$1&amp;")  values('"&amp;B3&amp;"','"&amp;C3&amp;"',"&amp;D3&amp;",'"&amp;E3&amp;"','"&amp;F3&amp;"','"&amp;G3&amp;"','"&amp;H3&amp;"','"&amp;I3&amp;"','"&amp;J3&amp;"');"</f>
        <v>insert into Country(Code,Name,PostalCode,Currency,+84,CreatedBy,CreateDate,LastModifiedBy,LastModifyDate)  values('GB','England',GB,'GB','+32','admin','2015-01-20','admin','2015-01-20');</v>
      </c>
    </row>
    <row r="4" spans="1:11" x14ac:dyDescent="0.25">
      <c r="B4" t="s">
        <v>57</v>
      </c>
      <c r="C4" s="1" t="s">
        <v>61</v>
      </c>
      <c r="D4" t="s">
        <v>57</v>
      </c>
      <c r="E4" t="s">
        <v>71</v>
      </c>
      <c r="F4" s="1" t="s">
        <v>82</v>
      </c>
      <c r="G4" t="s">
        <v>14</v>
      </c>
      <c r="H4" s="1" t="s">
        <v>13</v>
      </c>
      <c r="I4" t="s">
        <v>14</v>
      </c>
      <c r="J4" s="1" t="s">
        <v>13</v>
      </c>
      <c r="K4" t="str">
        <f t="shared" si="0"/>
        <v>insert into Country(Code,Name,PostalCode,Currency,+32,CreatedBy,CreateDate,LastModifiedBy,LastModifyDate)  values('US','America',US,'USD','+1','admin','2015-01-20','admin','2015-01-20');</v>
      </c>
    </row>
    <row r="5" spans="1:11" x14ac:dyDescent="0.25">
      <c r="B5" t="s">
        <v>58</v>
      </c>
      <c r="C5" s="1" t="s">
        <v>62</v>
      </c>
      <c r="D5" t="s">
        <v>58</v>
      </c>
      <c r="E5" t="s">
        <v>65</v>
      </c>
      <c r="F5" s="1" t="s">
        <v>79</v>
      </c>
      <c r="G5" t="s">
        <v>14</v>
      </c>
      <c r="H5" s="1" t="s">
        <v>13</v>
      </c>
      <c r="I5" t="s">
        <v>14</v>
      </c>
      <c r="J5" s="1" t="s">
        <v>13</v>
      </c>
      <c r="K5" t="str">
        <f t="shared" si="0"/>
        <v>insert into Country(Code,Name,PostalCode,Currency,+1,CreatedBy,CreateDate,LastModifiedBy,LastModifyDate)  values('CN','China',CN,'ND','+86','admin','2015-01-20','admin','2015-01-20');</v>
      </c>
    </row>
    <row r="6" spans="1:11" x14ac:dyDescent="0.25">
      <c r="B6" t="s">
        <v>59</v>
      </c>
      <c r="C6" s="1" t="s">
        <v>63</v>
      </c>
      <c r="D6" t="s">
        <v>59</v>
      </c>
      <c r="E6" s="4" t="s">
        <v>72</v>
      </c>
      <c r="F6" s="1" t="s">
        <v>80</v>
      </c>
      <c r="G6" t="s">
        <v>14</v>
      </c>
      <c r="H6" s="1" t="s">
        <v>13</v>
      </c>
      <c r="I6" t="s">
        <v>14</v>
      </c>
      <c r="J6" s="1" t="s">
        <v>13</v>
      </c>
      <c r="K6" t="str">
        <f t="shared" si="0"/>
        <v>insert into Country(Code,Name,PostalCode,Currency,+86,CreatedBy,CreateDate,LastModifiedBy,LastModifyDate)  values('JP','Japan',JP,'JPY','+81','admin','2015-01-20','admin','2015-01-20');</v>
      </c>
    </row>
    <row r="7" spans="1:11" x14ac:dyDescent="0.25">
      <c r="B7" t="s">
        <v>66</v>
      </c>
      <c r="C7" s="1" t="s">
        <v>67</v>
      </c>
      <c r="D7" t="s">
        <v>66</v>
      </c>
      <c r="E7" t="s">
        <v>68</v>
      </c>
      <c r="F7" s="1" t="s">
        <v>81</v>
      </c>
      <c r="G7" t="s">
        <v>14</v>
      </c>
      <c r="H7" s="1" t="s">
        <v>13</v>
      </c>
      <c r="I7" t="s">
        <v>14</v>
      </c>
      <c r="J7" s="1" t="s">
        <v>13</v>
      </c>
      <c r="K7" t="str">
        <f t="shared" si="0"/>
        <v>insert into Country(Code,Name,PostalCode,Currency,+81,CreatedBy,CreateDate,LastModifiedBy,LastModifyDate)  values('FR','France',FR,'EUR','+33','admin','2015-01-20','admin','2015-01-20');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69</v>
      </c>
      <c r="E1" t="s">
        <v>70</v>
      </c>
    </row>
    <row r="3" spans="2:5" x14ac:dyDescent="0.25">
      <c r="B3" t="s">
        <v>74</v>
      </c>
      <c r="D3" s="5" t="s">
        <v>75</v>
      </c>
    </row>
    <row r="5" spans="2:5" x14ac:dyDescent="0.25">
      <c r="B5" t="s">
        <v>76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sangnv</cp:lastModifiedBy>
  <dcterms:created xsi:type="dcterms:W3CDTF">2015-01-31T03:41:59Z</dcterms:created>
  <dcterms:modified xsi:type="dcterms:W3CDTF">2015-02-01T10:56:05Z</dcterms:modified>
</cp:coreProperties>
</file>