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P_SmartGarden\Document\"/>
    </mc:Choice>
  </mc:AlternateContent>
  <bookViews>
    <workbookView xWindow="0" yWindow="0" windowWidth="19200" windowHeight="7635"/>
  </bookViews>
  <sheets>
    <sheet name="Capstone" sheetId="1" r:id="rId1"/>
    <sheet name="Assignment ES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5" i="2"/>
  <c r="D13" i="1"/>
  <c r="D12" i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D18" i="2" s="1"/>
  <c r="D3" i="1"/>
  <c r="D4" i="1"/>
  <c r="D5" i="1"/>
  <c r="D6" i="1"/>
  <c r="D7" i="1"/>
  <c r="D8" i="1"/>
  <c r="D9" i="1"/>
  <c r="D10" i="1"/>
  <c r="D11" i="1"/>
  <c r="D2" i="1"/>
  <c r="D14" i="1" s="1"/>
</calcChain>
</file>

<file path=xl/sharedStrings.xml><?xml version="1.0" encoding="utf-8"?>
<sst xmlns="http://schemas.openxmlformats.org/spreadsheetml/2006/main" count="64" uniqueCount="34">
  <si>
    <t>Linh kiện</t>
  </si>
  <si>
    <t>Hóa đơn</t>
  </si>
  <si>
    <t>Raspberry Pi 3 Model B</t>
  </si>
  <si>
    <t>Đơn giá</t>
  </si>
  <si>
    <t>Số lượng</t>
  </si>
  <si>
    <t>Thành tiền</t>
  </si>
  <si>
    <t>Có</t>
  </si>
  <si>
    <t>The nho ScanDisk Ultra MicroSDHC 16GB</t>
  </si>
  <si>
    <t>Cáp chuyển HDMI sang VGA</t>
  </si>
  <si>
    <t>Nguồn USB 5V 2A C20</t>
  </si>
  <si>
    <t>Cảm biến pH Analog DFRobot</t>
  </si>
  <si>
    <t>Cảm biến cường độ ánh sáng BH1750</t>
  </si>
  <si>
    <t>Cảm biến độ ẩm đất</t>
  </si>
  <si>
    <t>Arduino R3</t>
  </si>
  <si>
    <t>AM2320 - Cảm biến nhiệt độ độ ẩm</t>
  </si>
  <si>
    <t>DHT11 - Cảm biến nhiệt độ độ ẩm</t>
  </si>
  <si>
    <t>Không</t>
  </si>
  <si>
    <t>Arduino Uno R3</t>
  </si>
  <si>
    <t>Arduino Motor Shield L293D</t>
  </si>
  <si>
    <t>Bánh xe V1 65mm</t>
  </si>
  <si>
    <t>Động cơ RC Servo 9G</t>
  </si>
  <si>
    <t>Đầu pin 9V</t>
  </si>
  <si>
    <t>Gá động cơ DC Giảm tốc V1</t>
  </si>
  <si>
    <t>Động cơ DC Giảm tốc V1 1:48 Cải tiến</t>
  </si>
  <si>
    <t>Bánh đa hướng V1</t>
  </si>
  <si>
    <t>Cảm biến dò line đơn</t>
  </si>
  <si>
    <t>Dây cắm Testboard đực đực 20cm</t>
  </si>
  <si>
    <t>Dây cắm Testboard đực cái 20cm</t>
  </si>
  <si>
    <t>Testboard cắm nhỏ 8.5x5.5</t>
  </si>
  <si>
    <t>Testboard cắm lớn 17x5.5</t>
  </si>
  <si>
    <t>Transistor C1815</t>
  </si>
  <si>
    <t>ADC 0804</t>
  </si>
  <si>
    <t>Hộp pin 3 cỡ 18650</t>
  </si>
  <si>
    <t>Pin sạc 18650 Panasonic 3.7V 3700mAh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</si>
</sst>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164" fontId="0" fillId="0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14" sqref="A14:XFD14"/>
    </sheetView>
  </sheetViews>
  <sheetFormatPr defaultRowHeight="15" x14ac:dyDescent="0.25"/>
  <cols>
    <col min="1" max="1" width="36.85546875" bestFit="1" customWidth="1"/>
    <col min="2" max="2" width="10.140625" bestFit="1" customWidth="1"/>
    <col min="4" max="4" width="10.140625" bestFit="1" customWidth="1"/>
  </cols>
  <sheetData>
    <row r="1" spans="1:5" ht="15.75" thickBot="1" x14ac:dyDescent="0.3">
      <c r="A1" s="11" t="s">
        <v>0</v>
      </c>
      <c r="B1" s="12" t="s">
        <v>3</v>
      </c>
      <c r="C1" s="12" t="s">
        <v>4</v>
      </c>
      <c r="D1" s="12" t="s">
        <v>5</v>
      </c>
      <c r="E1" s="13" t="s">
        <v>1</v>
      </c>
    </row>
    <row r="2" spans="1:5" x14ac:dyDescent="0.25">
      <c r="A2" s="8" t="s">
        <v>2</v>
      </c>
      <c r="B2" s="9">
        <v>1150000</v>
      </c>
      <c r="C2" s="10">
        <v>1</v>
      </c>
      <c r="D2" s="9">
        <f>B2*C2</f>
        <v>1150000</v>
      </c>
      <c r="E2" s="10" t="s">
        <v>6</v>
      </c>
    </row>
    <row r="3" spans="1:5" x14ac:dyDescent="0.25">
      <c r="A3" s="6" t="s">
        <v>7</v>
      </c>
      <c r="B3" s="7">
        <v>165000</v>
      </c>
      <c r="C3" s="5">
        <v>1</v>
      </c>
      <c r="D3" s="7">
        <f t="shared" ref="D3:D13" si="0">B3*C3</f>
        <v>165000</v>
      </c>
      <c r="E3" s="5" t="s">
        <v>6</v>
      </c>
    </row>
    <row r="4" spans="1:5" x14ac:dyDescent="0.25">
      <c r="A4" s="6" t="s">
        <v>8</v>
      </c>
      <c r="B4" s="7">
        <v>195000</v>
      </c>
      <c r="C4" s="5">
        <v>1</v>
      </c>
      <c r="D4" s="7">
        <f t="shared" si="0"/>
        <v>195000</v>
      </c>
      <c r="E4" s="5" t="s">
        <v>6</v>
      </c>
    </row>
    <row r="5" spans="1:5" x14ac:dyDescent="0.25">
      <c r="A5" s="6" t="s">
        <v>9</v>
      </c>
      <c r="B5" s="7">
        <v>125000</v>
      </c>
      <c r="C5" s="5">
        <v>1</v>
      </c>
      <c r="D5" s="7">
        <f t="shared" si="0"/>
        <v>125000</v>
      </c>
      <c r="E5" s="5" t="s">
        <v>6</v>
      </c>
    </row>
    <row r="6" spans="1:5" x14ac:dyDescent="0.25">
      <c r="A6" s="6" t="s">
        <v>10</v>
      </c>
      <c r="B6" s="7">
        <v>950000</v>
      </c>
      <c r="C6" s="5">
        <v>1</v>
      </c>
      <c r="D6" s="7">
        <f t="shared" si="0"/>
        <v>950000</v>
      </c>
      <c r="E6" s="5" t="s">
        <v>6</v>
      </c>
    </row>
    <row r="7" spans="1:5" x14ac:dyDescent="0.25">
      <c r="A7" s="6" t="s">
        <v>11</v>
      </c>
      <c r="B7" s="7">
        <v>65000</v>
      </c>
      <c r="C7" s="5">
        <v>1</v>
      </c>
      <c r="D7" s="7">
        <f t="shared" si="0"/>
        <v>65000</v>
      </c>
      <c r="E7" s="5" t="s">
        <v>6</v>
      </c>
    </row>
    <row r="8" spans="1:5" x14ac:dyDescent="0.25">
      <c r="A8" s="6" t="s">
        <v>12</v>
      </c>
      <c r="B8" s="7">
        <v>35000</v>
      </c>
      <c r="C8" s="5">
        <v>1</v>
      </c>
      <c r="D8" s="7">
        <f t="shared" si="0"/>
        <v>35000</v>
      </c>
      <c r="E8" s="5" t="s">
        <v>6</v>
      </c>
    </row>
    <row r="9" spans="1:5" x14ac:dyDescent="0.25">
      <c r="A9" s="6" t="s">
        <v>13</v>
      </c>
      <c r="B9" s="7">
        <v>175000</v>
      </c>
      <c r="C9" s="5">
        <v>1</v>
      </c>
      <c r="D9" s="7">
        <f t="shared" si="0"/>
        <v>175000</v>
      </c>
      <c r="E9" s="5" t="s">
        <v>6</v>
      </c>
    </row>
    <row r="10" spans="1:5" x14ac:dyDescent="0.25">
      <c r="A10" s="6" t="s">
        <v>14</v>
      </c>
      <c r="B10" s="7">
        <v>95000</v>
      </c>
      <c r="C10" s="5">
        <v>1</v>
      </c>
      <c r="D10" s="7">
        <f t="shared" si="0"/>
        <v>95000</v>
      </c>
      <c r="E10" s="5" t="s">
        <v>16</v>
      </c>
    </row>
    <row r="11" spans="1:5" x14ac:dyDescent="0.25">
      <c r="A11" s="6" t="s">
        <v>15</v>
      </c>
      <c r="B11" s="7">
        <v>30000</v>
      </c>
      <c r="C11" s="5">
        <v>1</v>
      </c>
      <c r="D11" s="7">
        <f t="shared" si="0"/>
        <v>30000</v>
      </c>
      <c r="E11" s="5" t="s">
        <v>16</v>
      </c>
    </row>
    <row r="12" spans="1:5" x14ac:dyDescent="0.25">
      <c r="A12" s="3" t="s">
        <v>30</v>
      </c>
      <c r="B12" s="4">
        <v>1000</v>
      </c>
      <c r="C12" s="2">
        <v>5</v>
      </c>
      <c r="D12" s="4">
        <f t="shared" si="0"/>
        <v>5000</v>
      </c>
      <c r="E12" s="2" t="s">
        <v>16</v>
      </c>
    </row>
    <row r="13" spans="1:5" x14ac:dyDescent="0.25">
      <c r="A13" s="3" t="s">
        <v>31</v>
      </c>
      <c r="B13" s="4">
        <v>40000</v>
      </c>
      <c r="C13" s="2">
        <v>1</v>
      </c>
      <c r="D13" s="4">
        <f t="shared" si="0"/>
        <v>40000</v>
      </c>
      <c r="E13" s="2" t="s">
        <v>16</v>
      </c>
    </row>
    <row r="14" spans="1:5" x14ac:dyDescent="0.25">
      <c r="B14" s="1"/>
      <c r="D14" s="1">
        <f>SUM(D2:D13)</f>
        <v>3030000</v>
      </c>
    </row>
    <row r="15" spans="1:5" x14ac:dyDescent="0.25">
      <c r="B15" s="1"/>
    </row>
    <row r="16" spans="1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9" sqref="D19"/>
    </sheetView>
  </sheetViews>
  <sheetFormatPr defaultRowHeight="15" x14ac:dyDescent="0.25"/>
  <cols>
    <col min="1" max="1" width="36.85546875" bestFit="1" customWidth="1"/>
    <col min="2" max="2" width="10.140625" bestFit="1" customWidth="1"/>
    <col min="4" max="4" width="10.42578125" bestFit="1" customWidth="1"/>
  </cols>
  <sheetData>
    <row r="1" spans="1:5" ht="15.75" thickBot="1" x14ac:dyDescent="0.3">
      <c r="A1" s="11" t="s">
        <v>0</v>
      </c>
      <c r="B1" s="12" t="s">
        <v>3</v>
      </c>
      <c r="C1" s="12" t="s">
        <v>4</v>
      </c>
      <c r="D1" s="12" t="s">
        <v>5</v>
      </c>
      <c r="E1" s="13" t="s">
        <v>1</v>
      </c>
    </row>
    <row r="2" spans="1:5" x14ac:dyDescent="0.25">
      <c r="A2" s="8" t="s">
        <v>17</v>
      </c>
      <c r="B2" s="9">
        <v>175000</v>
      </c>
      <c r="C2" s="10">
        <v>1</v>
      </c>
      <c r="D2" s="9">
        <f>B2*C2</f>
        <v>175000</v>
      </c>
      <c r="E2" s="10" t="s">
        <v>6</v>
      </c>
    </row>
    <row r="3" spans="1:5" x14ac:dyDescent="0.25">
      <c r="A3" s="6" t="s">
        <v>18</v>
      </c>
      <c r="B3" s="7">
        <v>110000</v>
      </c>
      <c r="C3" s="5">
        <v>2</v>
      </c>
      <c r="D3" s="7">
        <f t="shared" ref="D3:D16" si="0">B3*C3</f>
        <v>220000</v>
      </c>
      <c r="E3" s="5" t="s">
        <v>6</v>
      </c>
    </row>
    <row r="4" spans="1:5" x14ac:dyDescent="0.25">
      <c r="A4" s="6" t="s">
        <v>19</v>
      </c>
      <c r="B4" s="7">
        <v>28000</v>
      </c>
      <c r="C4" s="5">
        <v>4</v>
      </c>
      <c r="D4" s="7">
        <f t="shared" si="0"/>
        <v>112000</v>
      </c>
      <c r="E4" s="5" t="s">
        <v>6</v>
      </c>
    </row>
    <row r="5" spans="1:5" x14ac:dyDescent="0.25">
      <c r="A5" s="6" t="s">
        <v>20</v>
      </c>
      <c r="B5" s="7">
        <v>50000</v>
      </c>
      <c r="C5" s="5">
        <v>1</v>
      </c>
      <c r="D5" s="7">
        <f t="shared" si="0"/>
        <v>50000</v>
      </c>
      <c r="E5" s="5" t="s">
        <v>6</v>
      </c>
    </row>
    <row r="6" spans="1:5" x14ac:dyDescent="0.25">
      <c r="A6" s="6" t="s">
        <v>21</v>
      </c>
      <c r="B6" s="7">
        <v>5000</v>
      </c>
      <c r="C6" s="5">
        <v>1</v>
      </c>
      <c r="D6" s="7">
        <f t="shared" si="0"/>
        <v>5000</v>
      </c>
      <c r="E6" s="5" t="s">
        <v>6</v>
      </c>
    </row>
    <row r="7" spans="1:5" x14ac:dyDescent="0.25">
      <c r="A7" s="6" t="s">
        <v>22</v>
      </c>
      <c r="B7" s="7">
        <v>15000</v>
      </c>
      <c r="C7" s="5">
        <v>4</v>
      </c>
      <c r="D7" s="7">
        <f t="shared" si="0"/>
        <v>60000</v>
      </c>
      <c r="E7" s="5" t="s">
        <v>6</v>
      </c>
    </row>
    <row r="8" spans="1:5" x14ac:dyDescent="0.25">
      <c r="A8" s="6" t="s">
        <v>23</v>
      </c>
      <c r="B8" s="7">
        <v>40000</v>
      </c>
      <c r="C8" s="5">
        <v>4</v>
      </c>
      <c r="D8" s="7">
        <f t="shared" si="0"/>
        <v>160000</v>
      </c>
      <c r="E8" s="5" t="s">
        <v>6</v>
      </c>
    </row>
    <row r="9" spans="1:5" x14ac:dyDescent="0.25">
      <c r="A9" s="6" t="s">
        <v>24</v>
      </c>
      <c r="B9" s="7">
        <v>18000</v>
      </c>
      <c r="C9" s="5">
        <v>1</v>
      </c>
      <c r="D9" s="7">
        <f t="shared" si="0"/>
        <v>18000</v>
      </c>
      <c r="E9" s="5" t="s">
        <v>6</v>
      </c>
    </row>
    <row r="10" spans="1:5" x14ac:dyDescent="0.25">
      <c r="A10" s="6" t="s">
        <v>25</v>
      </c>
      <c r="B10" s="7">
        <v>30000</v>
      </c>
      <c r="C10" s="5">
        <v>2</v>
      </c>
      <c r="D10" s="7">
        <f t="shared" si="0"/>
        <v>60000</v>
      </c>
      <c r="E10" s="5" t="s">
        <v>6</v>
      </c>
    </row>
    <row r="11" spans="1:5" x14ac:dyDescent="0.25">
      <c r="A11" s="6" t="s">
        <v>27</v>
      </c>
      <c r="B11" s="7">
        <v>1000</v>
      </c>
      <c r="C11" s="5">
        <v>20</v>
      </c>
      <c r="D11" s="7">
        <f t="shared" si="0"/>
        <v>20000</v>
      </c>
      <c r="E11" s="5" t="s">
        <v>6</v>
      </c>
    </row>
    <row r="12" spans="1:5" x14ac:dyDescent="0.25">
      <c r="A12" s="14" t="s">
        <v>26</v>
      </c>
      <c r="B12" s="15">
        <v>1000</v>
      </c>
      <c r="C12" s="16">
        <v>20</v>
      </c>
      <c r="D12" s="15">
        <f t="shared" si="0"/>
        <v>20000</v>
      </c>
      <c r="E12" s="16" t="s">
        <v>6</v>
      </c>
    </row>
    <row r="13" spans="1:5" x14ac:dyDescent="0.25">
      <c r="A13" s="14" t="s">
        <v>28</v>
      </c>
      <c r="B13" s="15">
        <v>30000</v>
      </c>
      <c r="C13" s="16">
        <v>1</v>
      </c>
      <c r="D13" s="15">
        <f t="shared" si="0"/>
        <v>30000</v>
      </c>
      <c r="E13" s="16" t="s">
        <v>6</v>
      </c>
    </row>
    <row r="14" spans="1:5" x14ac:dyDescent="0.25">
      <c r="A14" s="14" t="s">
        <v>29</v>
      </c>
      <c r="B14" s="15">
        <v>50000</v>
      </c>
      <c r="C14" s="16">
        <v>2</v>
      </c>
      <c r="D14" s="15">
        <f t="shared" si="0"/>
        <v>100000</v>
      </c>
      <c r="E14" s="16" t="s">
        <v>16</v>
      </c>
    </row>
    <row r="15" spans="1:5" x14ac:dyDescent="0.25">
      <c r="A15" s="14" t="s">
        <v>32</v>
      </c>
      <c r="B15" s="15">
        <v>30000</v>
      </c>
      <c r="C15" s="16">
        <v>1</v>
      </c>
      <c r="D15" s="15">
        <f t="shared" si="0"/>
        <v>30000</v>
      </c>
      <c r="E15" s="16" t="s">
        <v>16</v>
      </c>
    </row>
    <row r="16" spans="1:5" x14ac:dyDescent="0.25">
      <c r="A16" s="14" t="s">
        <v>33</v>
      </c>
      <c r="B16" s="15">
        <v>30000</v>
      </c>
      <c r="C16" s="16">
        <v>1</v>
      </c>
      <c r="D16" s="15">
        <f t="shared" si="0"/>
        <v>30000</v>
      </c>
      <c r="E16" s="16" t="s">
        <v>16</v>
      </c>
    </row>
    <row r="18" spans="4:4" x14ac:dyDescent="0.25">
      <c r="D18" s="1">
        <f>SUM(D2:D16)</f>
        <v>1090000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Capstone</vt:lpstr>
      <vt:lpstr>Assignment 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Phong</dc:creator>
  <cp:lastModifiedBy>ThanhSang Phan</cp:lastModifiedBy>
  <dcterms:created xsi:type="dcterms:W3CDTF">2016-06-09T15:51:31Z</dcterms:created>
  <dcterms:modified xsi:type="dcterms:W3CDTF">2016-06-10T07:14:57Z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69166914-667b-465e-b9c9-e60062d32bb9</vt:lpwstr>
  </property>
</Properties>
</file>