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/FinTech/Projects/VIX Predictor/vix_predictor/Images/"/>
    </mc:Choice>
  </mc:AlternateContent>
  <xr:revisionPtr revIDLastSave="0" documentId="13_ncr:1_{56E8E2BE-22A7-E244-8898-703CE6B7F91C}" xr6:coauthVersionLast="47" xr6:coauthVersionMax="47" xr10:uidLastSave="{00000000-0000-0000-0000-000000000000}"/>
  <bookViews>
    <workbookView xWindow="0" yWindow="0" windowWidth="28800" windowHeight="18000" xr2:uid="{3273522E-32C7-134D-B0D3-B09D243CF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J22" i="1"/>
  <c r="M8" i="1"/>
  <c r="M15" i="1"/>
  <c r="I15" i="1" s="1"/>
  <c r="E26" i="1"/>
  <c r="E24" i="1"/>
  <c r="S21" i="1"/>
  <c r="S20" i="1"/>
</calcChain>
</file>

<file path=xl/sharedStrings.xml><?xml version="1.0" encoding="utf-8"?>
<sst xmlns="http://schemas.openxmlformats.org/spreadsheetml/2006/main" count="97" uniqueCount="84">
  <si>
    <t>GARCH MODELS</t>
  </si>
  <si>
    <t>^TNX_returns</t>
  </si>
  <si>
    <t>PLD_returns</t>
  </si>
  <si>
    <t>FEZ_returns</t>
  </si>
  <si>
    <t>^FCHI_returns</t>
  </si>
  <si>
    <t>AAPL_volume</t>
  </si>
  <si>
    <t>^FTSE_volume</t>
  </si>
  <si>
    <t>BRLUSD=X_garch</t>
  </si>
  <si>
    <t>ZF=F_garch</t>
  </si>
  <si>
    <t>NQ=F_garch</t>
  </si>
  <si>
    <t>NKD=F_garch</t>
  </si>
  <si>
    <t>LQD_garch</t>
  </si>
  <si>
    <t>FEZ_garch</t>
  </si>
  <si>
    <t>spy_return_squared</t>
  </si>
  <si>
    <t>GBPUSD=X_return_squared</t>
  </si>
  <si>
    <t>NQ=F_return_squared</t>
  </si>
  <si>
    <t>AAPL_return_squared</t>
  </si>
  <si>
    <t>MU_return_squared</t>
  </si>
  <si>
    <t>BMY_return_squared</t>
  </si>
  <si>
    <t>EZU_return_squared</t>
  </si>
  <si>
    <t>gld_return_squared</t>
  </si>
  <si>
    <t>slv_return_squared</t>
  </si>
  <si>
    <t>SQUARED RETURNS</t>
  </si>
  <si>
    <t>RETURNS</t>
  </si>
  <si>
    <t>VOLUME</t>
  </si>
  <si>
    <t>Stock</t>
  </si>
  <si>
    <t>Brazilian Real USD exchange rate</t>
  </si>
  <si>
    <t>Futures</t>
  </si>
  <si>
    <t>Emerging</t>
  </si>
  <si>
    <t>Developed</t>
  </si>
  <si>
    <t>Five-Year US Treasury Note Future</t>
  </si>
  <si>
    <t>Currency Exchange Rate</t>
  </si>
  <si>
    <t>Nikkei/USD Futures</t>
  </si>
  <si>
    <t>Nasdaq 100 Futures</t>
  </si>
  <si>
    <t>Japan</t>
  </si>
  <si>
    <t>US</t>
  </si>
  <si>
    <t>Brazil</t>
  </si>
  <si>
    <t>iShares Inv. Grade Corporate Bond ETF</t>
  </si>
  <si>
    <t>Index/ETF Equity</t>
  </si>
  <si>
    <t>Corp Bonds</t>
  </si>
  <si>
    <t>SPDR EURO STOXX 50 ETF</t>
  </si>
  <si>
    <t>Brazil/US</t>
  </si>
  <si>
    <t>Symbol</t>
  </si>
  <si>
    <t>iShares S&amp;P500 ETF</t>
  </si>
  <si>
    <t>STOXX 50</t>
  </si>
  <si>
    <t>S&amp;P 500</t>
  </si>
  <si>
    <t>GBP/US</t>
  </si>
  <si>
    <t>Great Britain Pound USD exchange rate</t>
  </si>
  <si>
    <t>Nasdaq 100</t>
  </si>
  <si>
    <t>Nikkei</t>
  </si>
  <si>
    <t>Apple Inc common stock</t>
  </si>
  <si>
    <t>APPL</t>
  </si>
  <si>
    <t>Micron Technology, Inc.</t>
  </si>
  <si>
    <t>MU</t>
  </si>
  <si>
    <t>BMY</t>
  </si>
  <si>
    <t>Bristol-Myers Squibb Company - Farmaceuticals</t>
  </si>
  <si>
    <t>iShares MSCI Eurozone ETF</t>
  </si>
  <si>
    <t>MSCI EZ</t>
  </si>
  <si>
    <t>SPDR Gold Shares</t>
  </si>
  <si>
    <t>GOLD</t>
  </si>
  <si>
    <t>Index/ETF Fixed Income</t>
  </si>
  <si>
    <t>SILVER</t>
  </si>
  <si>
    <t>Global</t>
  </si>
  <si>
    <t>Geographic Location</t>
  </si>
  <si>
    <t>iShares Silver Trust</t>
  </si>
  <si>
    <t>Real Estate</t>
  </si>
  <si>
    <t>CAC 40</t>
  </si>
  <si>
    <t>CAC 40 - France Index</t>
  </si>
  <si>
    <t>FTSE 100 - London Stock Exchange</t>
  </si>
  <si>
    <t>Treasury 10Y</t>
  </si>
  <si>
    <t>Treasury Yield 10 Years</t>
  </si>
  <si>
    <t>PLD</t>
  </si>
  <si>
    <t>Prologis, Inc.</t>
  </si>
  <si>
    <t>FTSE 100</t>
  </si>
  <si>
    <t>Nsdq 100</t>
  </si>
  <si>
    <r>
      <t xml:space="preserve">Index/ETF </t>
    </r>
    <r>
      <rPr>
        <b/>
        <sz val="9"/>
        <color theme="1"/>
        <rFont val="Calibri (Body)"/>
      </rPr>
      <t>Commodities</t>
    </r>
  </si>
  <si>
    <t>Treasury 5Y</t>
  </si>
  <si>
    <t>WEEKLY SEASONALITY : Friday effect</t>
  </si>
  <si>
    <t>Asset Class / Exposure</t>
  </si>
  <si>
    <t>Euro Zome</t>
  </si>
  <si>
    <t>U.S.A.</t>
  </si>
  <si>
    <t xml:space="preserve"> Brazil</t>
  </si>
  <si>
    <r>
      <rPr>
        <b/>
        <sz val="72"/>
        <color theme="1"/>
        <rFont val="Calibri (Body)"/>
      </rPr>
      <t>X</t>
    </r>
    <r>
      <rPr>
        <b/>
        <sz val="16"/>
        <color theme="1"/>
        <rFont val="Calibri"/>
        <family val="2"/>
        <scheme val="minor"/>
      </rPr>
      <t xml:space="preserve"> 
Feature Type</t>
    </r>
  </si>
  <si>
    <t xml:space="preserve">          Feature  Name
217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</si>
</sst>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  <font>
      <b/>
      <sz val="9"/>
      <color theme="1"/>
      <name val="Calibri (Body)"/>
    </font>
    <font>
      <b/>
      <sz val="16"/>
      <color theme="1"/>
      <name val="Calibri"/>
      <family val="2"/>
      <scheme val="minor"/>
    </font>
    <font>
      <sz val="12"/>
      <color theme="1"/>
      <name val="Abadi MT Condensed Light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72"/>
      <color theme="1"/>
      <name val="Calibri (Body)"/>
    </font>
    <font>
      <sz val="14"/>
      <color theme="1"/>
      <name val="Abadi MT Condensed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2" borderId="8" xfId="0" applyFill="1" applyBorder="1"/>
    <xf numFmtId="0" fontId="2" fillId="3" borderId="10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2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2" fillId="5" borderId="10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2" fillId="5" borderId="5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5" borderId="8" xfId="0" applyFill="1" applyBorder="1"/>
    <xf numFmtId="0" fontId="2" fillId="3" borderId="3" xfId="0" applyFont="1" applyFill="1" applyBorder="1"/>
    <xf numFmtId="0" fontId="0" fillId="3" borderId="3" xfId="0" applyFill="1" applyBorder="1"/>
    <xf numFmtId="0" fontId="0" fillId="3" borderId="15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0" fontId="0" fillId="2" borderId="19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3" borderId="21" xfId="0" applyFill="1" applyBorder="1"/>
    <xf numFmtId="0" fontId="0" fillId="3" borderId="20" xfId="0" applyFill="1" applyBorder="1"/>
    <xf numFmtId="0" fontId="0" fillId="5" borderId="22" xfId="0" applyFill="1" applyBorder="1"/>
    <xf numFmtId="0" fontId="0" fillId="5" borderId="24" xfId="0" applyFill="1" applyBorder="1"/>
    <xf numFmtId="0" fontId="0" fillId="5" borderId="25" xfId="0" applyFill="1" applyBorder="1"/>
    <xf numFmtId="0" fontId="0" fillId="2" borderId="24" xfId="0" applyFill="1" applyBorder="1"/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0" fontId="0" fillId="3" borderId="26" xfId="0" applyFill="1" applyBorder="1"/>
    <xf numFmtId="0" fontId="0" fillId="3" borderId="25" xfId="0" applyFill="1" applyBorder="1"/>
    <xf numFmtId="0" fontId="0" fillId="0" borderId="28" xfId="0" applyBorder="1"/>
    <xf numFmtId="0" fontId="1" fillId="0" borderId="28" xfId="0" applyFont="1" applyBorder="1"/>
    <xf numFmtId="0" fontId="2" fillId="2" borderId="3" xfId="0" applyFont="1" applyFill="1" applyBorder="1"/>
    <xf numFmtId="0" fontId="0" fillId="2" borderId="21" xfId="0" applyFill="1" applyBorder="1"/>
    <xf numFmtId="0" fontId="0" fillId="2" borderId="3" xfId="0" applyFill="1" applyBorder="1"/>
    <xf numFmtId="0" fontId="0" fillId="2" borderId="15" xfId="0" applyFill="1" applyBorder="1"/>
    <xf numFmtId="0" fontId="2" fillId="2" borderId="2" xfId="0" applyFont="1" applyFill="1" applyBorder="1"/>
    <xf numFmtId="0" fontId="0" fillId="2" borderId="18" xfId="0" applyFill="1" applyBorder="1"/>
    <xf numFmtId="0" fontId="0" fillId="2" borderId="2" xfId="0" applyFill="1" applyBorder="1"/>
    <xf numFmtId="0" fontId="0" fillId="2" borderId="13" xfId="0" applyFill="1" applyBorder="1"/>
    <xf numFmtId="0" fontId="4" fillId="0" borderId="0" xfId="0" applyFont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7" borderId="27" xfId="0" applyFill="1" applyBorder="1"/>
    <xf numFmtId="0" fontId="4" fillId="7" borderId="28" xfId="0" applyFont="1" applyFill="1" applyBorder="1" applyAlignment="1">
      <alignment horizontal="center" vertical="center" wrapText="1"/>
    </xf>
    <xf numFmtId="0" fontId="0" fillId="7" borderId="28" xfId="0" applyFill="1" applyBorder="1"/>
    <xf numFmtId="0" fontId="0" fillId="7" borderId="29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0" xfId="0" applyFill="1" applyBorder="1"/>
    <xf numFmtId="0" fontId="8" fillId="7" borderId="30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26" xfId="0" applyFill="1" applyBorder="1"/>
    <xf numFmtId="0" fontId="0" fillId="2" borderId="23" xfId="0" applyFill="1" applyBorder="1"/>
    <xf numFmtId="0" fontId="0" fillId="7" borderId="37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2" borderId="43" xfId="0" applyFill="1" applyBorder="1"/>
    <xf numFmtId="0" fontId="0" fillId="2" borderId="41" xfId="0" applyFill="1" applyBorder="1"/>
    <xf numFmtId="0" fontId="0" fillId="2" borderId="44" xfId="0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42" xfId="0" applyFill="1" applyBorder="1"/>
    <xf numFmtId="0" fontId="0" fillId="3" borderId="43" xfId="0" applyFill="1" applyBorder="1"/>
    <xf numFmtId="0" fontId="0" fillId="3" borderId="42" xfId="0" applyFill="1" applyBorder="1"/>
    <xf numFmtId="0" fontId="6" fillId="0" borderId="27" xfId="0" applyFont="1" applyBorder="1" applyAlignment="1">
      <alignment horizontal="center" vertical="center"/>
    </xf>
    <xf numFmtId="0" fontId="5" fillId="5" borderId="40" xfId="0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5" fillId="2" borderId="43" xfId="0" applyFont="1" applyFill="1" applyBorder="1"/>
    <xf numFmtId="0" fontId="5" fillId="2" borderId="41" xfId="0" applyFont="1" applyFill="1" applyBorder="1"/>
    <xf numFmtId="0" fontId="5" fillId="2" borderId="44" xfId="0" applyFont="1" applyFill="1" applyBorder="1"/>
    <xf numFmtId="0" fontId="5" fillId="4" borderId="40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0" fontId="5" fillId="3" borderId="43" xfId="0" applyFont="1" applyFill="1" applyBorder="1"/>
    <xf numFmtId="0" fontId="5" fillId="3" borderId="42" xfId="0" applyFont="1" applyFill="1" applyBorder="1"/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top" wrapText="1"/>
    </xf>
    <xf numFmtId="0" fontId="1" fillId="6" borderId="29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8" fillId="0" borderId="3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0" fillId="5" borderId="17" xfId="0" applyFont="1" applyFill="1" applyBorder="1"/>
    <xf numFmtId="0" fontId="10" fillId="5" borderId="19" xfId="0" applyFont="1" applyFill="1" applyBorder="1"/>
    <xf numFmtId="0" fontId="10" fillId="5" borderId="20" xfId="0" applyFont="1" applyFill="1" applyBorder="1"/>
    <xf numFmtId="0" fontId="10" fillId="2" borderId="21" xfId="0" applyFont="1" applyFill="1" applyBorder="1"/>
    <xf numFmtId="0" fontId="10" fillId="2" borderId="19" xfId="0" applyFont="1" applyFill="1" applyBorder="1"/>
    <xf numFmtId="0" fontId="10" fillId="2" borderId="18" xfId="0" applyFont="1" applyFill="1" applyBorder="1"/>
    <xf numFmtId="0" fontId="10" fillId="4" borderId="17" xfId="0" applyFont="1" applyFill="1" applyBorder="1"/>
    <xf numFmtId="0" fontId="10" fillId="4" borderId="19" xfId="0" applyFont="1" applyFill="1" applyBorder="1"/>
    <xf numFmtId="0" fontId="10" fillId="4" borderId="20" xfId="0" applyFont="1" applyFill="1" applyBorder="1"/>
    <xf numFmtId="0" fontId="10" fillId="3" borderId="21" xfId="0" applyFont="1" applyFill="1" applyBorder="1"/>
    <xf numFmtId="0" fontId="10" fillId="3" borderId="20" xfId="0" applyFont="1" applyFill="1" applyBorder="1"/>
    <xf numFmtId="0" fontId="7" fillId="5" borderId="4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2</xdr:row>
      <xdr:rowOff>330200</xdr:rowOff>
    </xdr:from>
    <xdr:to>
      <xdr:col>18</xdr:col>
      <xdr:colOff>660400</xdr:colOff>
      <xdr:row>4</xdr:row>
      <xdr:rowOff>50800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6E92C1A-3517-5A4B-A2EA-20B33CF59F6D}"/>
            </a:ext>
          </a:extLst>
        </xdr:cNvPr>
        <xdr:cNvGrpSpPr/>
      </xdr:nvGrpSpPr>
      <xdr:grpSpPr>
        <a:xfrm>
          <a:off x="9715500" y="1117600"/>
          <a:ext cx="4038600" cy="723900"/>
          <a:chOff x="3740911" y="3062999"/>
          <a:chExt cx="4588756" cy="721703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D043E00A-27EE-D245-955F-E66CA253AEDC}"/>
              </a:ext>
            </a:extLst>
          </xdr:cNvPr>
          <xdr:cNvSpPr/>
        </xdr:nvSpPr>
        <xdr:spPr>
          <a:xfrm>
            <a:off x="4010616" y="3073297"/>
            <a:ext cx="4170768" cy="71140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CFA622A9-A178-5445-AB63-0ECE1D98FF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51273" y="3062999"/>
            <a:ext cx="1062473" cy="711172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60E218F4-FE31-8741-9F86-629A313F5A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740911" y="3073502"/>
            <a:ext cx="934224" cy="700668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8DA26ECA-04B5-DB44-9964-FA7DF6AA8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663391" y="3073501"/>
            <a:ext cx="948597" cy="700669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2E64559A-9D96-A54C-8BAF-D349A1C053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512840" y="3073502"/>
            <a:ext cx="1038644" cy="700874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363DE73-33EF-1E45-86BE-C955925E1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561122" y="3073502"/>
            <a:ext cx="768545" cy="700874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165100</xdr:colOff>
      <xdr:row>13</xdr:row>
      <xdr:rowOff>12700</xdr:rowOff>
    </xdr:from>
    <xdr:to>
      <xdr:col>14</xdr:col>
      <xdr:colOff>647700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3ABAD75-7ED9-274F-B426-41C85A181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5900" y="4102100"/>
          <a:ext cx="482600" cy="2413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17</xdr:row>
      <xdr:rowOff>190500</xdr:rowOff>
    </xdr:from>
    <xdr:to>
      <xdr:col>14</xdr:col>
      <xdr:colOff>618067</xdr:colOff>
      <xdr:row>19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0E218F4-FE31-8741-9F86-629A313F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8600" y="5295900"/>
          <a:ext cx="440267" cy="330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215900</xdr:colOff>
      <xdr:row>10</xdr:row>
      <xdr:rowOff>190500</xdr:rowOff>
    </xdr:from>
    <xdr:to>
      <xdr:col>14</xdr:col>
      <xdr:colOff>656167</xdr:colOff>
      <xdr:row>12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AA3BB6-808F-B14C-B768-2F73852E2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6700" y="3517900"/>
          <a:ext cx="440267" cy="330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23</xdr:row>
      <xdr:rowOff>249920</xdr:rowOff>
    </xdr:from>
    <xdr:to>
      <xdr:col>14</xdr:col>
      <xdr:colOff>762000</xdr:colOff>
      <xdr:row>25</xdr:row>
      <xdr:rowOff>9793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73F633E-4541-F240-A5B9-D8BD7D86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12400" y="6879320"/>
          <a:ext cx="660400" cy="267873"/>
        </a:xfrm>
        <a:prstGeom prst="rect">
          <a:avLst/>
        </a:prstGeom>
      </xdr:spPr>
    </xdr:pic>
    <xdr:clientData/>
  </xdr:twoCellAnchor>
  <xdr:twoCellAnchor editAs="oneCell">
    <xdr:from>
      <xdr:col>14</xdr:col>
      <xdr:colOff>215900</xdr:colOff>
      <xdr:row>26</xdr:row>
      <xdr:rowOff>0</xdr:rowOff>
    </xdr:from>
    <xdr:to>
      <xdr:col>14</xdr:col>
      <xdr:colOff>698500</xdr:colOff>
      <xdr:row>26</xdr:row>
      <xdr:rowOff>241300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A047440-A78A-A542-A2B7-CA7C22F08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26700" y="7391400"/>
          <a:ext cx="48260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8D88-E2F0-2F46-B54B-26DC63528D3E}">
  <dimension ref="B1:T28"/>
  <sheetViews>
    <sheetView showGridLines="0" tabSelected="1" workbookViewId="0">
      <selection activeCell="E6" sqref="E6"/>
    </sheetView>
  </sheetViews>
  <sheetFormatPr baseColWidth="10" defaultRowHeight="21"/>
  <cols>
    <col min="2" max="2" width="2.6640625" customWidth="1"/>
    <col min="3" max="3" width="20.83203125" style="56" hidden="1" customWidth="1"/>
    <col min="4" max="4" width="20.6640625" hidden="1" customWidth="1"/>
    <col min="5" max="5" width="39" bestFit="1" customWidth="1"/>
    <col min="6" max="6" width="1.1640625" customWidth="1"/>
    <col min="7" max="13" width="10.33203125" customWidth="1"/>
    <col min="14" max="14" width="1.1640625" customWidth="1"/>
    <col min="15" max="17" width="10.83203125" customWidth="1"/>
    <col min="18" max="18" width="12.33203125" customWidth="1"/>
    <col min="19" max="19" width="8.5" customWidth="1"/>
    <col min="20" max="20" width="2.6640625" customWidth="1"/>
  </cols>
  <sheetData>
    <row r="1" spans="2:20" ht="22" thickBot="1"/>
    <row r="2" spans="2:20" ht="40" customHeight="1" thickBot="1">
      <c r="C2" s="106" t="s">
        <v>82</v>
      </c>
      <c r="D2" s="46"/>
      <c r="E2" s="150" t="s">
        <v>83</v>
      </c>
      <c r="F2" s="94"/>
      <c r="G2" s="72" t="s">
        <v>78</v>
      </c>
      <c r="H2" s="71"/>
      <c r="I2" s="71"/>
      <c r="J2" s="71"/>
      <c r="K2" s="71"/>
      <c r="L2" s="71"/>
      <c r="M2" s="73"/>
      <c r="N2" s="112"/>
      <c r="O2" s="71" t="s">
        <v>63</v>
      </c>
      <c r="P2" s="71"/>
      <c r="Q2" s="71"/>
      <c r="R2" s="71"/>
      <c r="S2" s="73"/>
    </row>
    <row r="3" spans="2:20" ht="27" customHeight="1" thickBot="1">
      <c r="C3" s="107"/>
      <c r="D3" s="46"/>
      <c r="E3" s="75"/>
      <c r="F3" s="77"/>
      <c r="G3" s="76"/>
      <c r="H3" s="70"/>
      <c r="I3" s="70"/>
      <c r="J3" s="70"/>
      <c r="K3" s="70"/>
      <c r="L3" s="70"/>
      <c r="M3" s="113"/>
      <c r="N3" s="113"/>
      <c r="O3" s="78" t="s">
        <v>29</v>
      </c>
      <c r="P3" s="78"/>
      <c r="Q3" s="57"/>
      <c r="R3" s="79" t="s">
        <v>28</v>
      </c>
      <c r="S3" s="119" t="s">
        <v>62</v>
      </c>
    </row>
    <row r="4" spans="2:20" ht="52" customHeight="1" thickBot="1">
      <c r="C4" s="107"/>
      <c r="D4" s="47" t="s">
        <v>42</v>
      </c>
      <c r="E4" s="75"/>
      <c r="F4" s="77"/>
      <c r="G4" s="114" t="s">
        <v>31</v>
      </c>
      <c r="H4" s="111" t="s">
        <v>25</v>
      </c>
      <c r="I4" s="111" t="s">
        <v>38</v>
      </c>
      <c r="J4" s="111" t="s">
        <v>60</v>
      </c>
      <c r="K4" s="111" t="s">
        <v>75</v>
      </c>
      <c r="L4" s="111" t="s">
        <v>65</v>
      </c>
      <c r="M4" s="115" t="s">
        <v>27</v>
      </c>
      <c r="N4" s="109"/>
      <c r="O4" s="123"/>
      <c r="P4" s="124"/>
      <c r="Q4" s="124"/>
      <c r="R4" s="124"/>
      <c r="S4" s="125"/>
    </row>
    <row r="5" spans="2:20" ht="26" customHeight="1" thickBot="1">
      <c r="C5" s="108"/>
      <c r="D5" s="47"/>
      <c r="E5" s="74"/>
      <c r="F5" s="77"/>
      <c r="G5" s="116"/>
      <c r="H5" s="117"/>
      <c r="I5" s="117"/>
      <c r="J5" s="117"/>
      <c r="K5" s="117"/>
      <c r="L5" s="117"/>
      <c r="M5" s="118"/>
      <c r="N5" s="110"/>
      <c r="O5" s="120" t="s">
        <v>79</v>
      </c>
      <c r="P5" s="120" t="s">
        <v>80</v>
      </c>
      <c r="Q5" s="120" t="s">
        <v>34</v>
      </c>
      <c r="R5" s="121" t="s">
        <v>81</v>
      </c>
      <c r="S5" s="122" t="s">
        <v>62</v>
      </c>
    </row>
    <row r="6" spans="2:20" ht="15" customHeight="1" thickBot="1">
      <c r="B6" s="58"/>
      <c r="C6" s="59"/>
      <c r="D6" s="60"/>
      <c r="E6" s="60"/>
      <c r="F6" s="82"/>
      <c r="G6" s="66"/>
      <c r="H6" s="66"/>
      <c r="I6" s="66"/>
      <c r="J6" s="66"/>
      <c r="K6" s="66"/>
      <c r="L6" s="66"/>
      <c r="M6" s="66"/>
      <c r="N6" s="82"/>
      <c r="O6" s="60"/>
      <c r="P6" s="60"/>
      <c r="Q6" s="60"/>
      <c r="R6" s="60"/>
      <c r="S6" s="60"/>
      <c r="T6" s="61"/>
    </row>
    <row r="7" spans="2:20" ht="20" customHeight="1">
      <c r="B7" s="62"/>
      <c r="C7" s="139" t="s">
        <v>0</v>
      </c>
      <c r="D7" s="19" t="s">
        <v>7</v>
      </c>
      <c r="E7" s="128" t="s">
        <v>26</v>
      </c>
      <c r="F7" s="95"/>
      <c r="G7" s="37" t="s">
        <v>41</v>
      </c>
      <c r="H7" s="20"/>
      <c r="I7" s="20"/>
      <c r="J7" s="20"/>
      <c r="K7" s="28"/>
      <c r="L7" s="28"/>
      <c r="M7" s="28"/>
      <c r="N7" s="83"/>
      <c r="O7" s="37"/>
      <c r="P7" s="20"/>
      <c r="Q7" s="20"/>
      <c r="R7" s="127" t="s">
        <v>36</v>
      </c>
      <c r="S7" s="21"/>
      <c r="T7" s="64"/>
    </row>
    <row r="8" spans="2:20" ht="20" customHeight="1">
      <c r="B8" s="62"/>
      <c r="C8" s="140"/>
      <c r="D8" s="22" t="s">
        <v>8</v>
      </c>
      <c r="E8" s="129" t="s">
        <v>30</v>
      </c>
      <c r="F8" s="96"/>
      <c r="G8" s="38"/>
      <c r="H8" s="23"/>
      <c r="I8" s="23"/>
      <c r="J8" s="23" t="s">
        <v>76</v>
      </c>
      <c r="K8" s="29"/>
      <c r="L8" s="29"/>
      <c r="M8" s="29" t="str">
        <f>P8</f>
        <v>Treasury 5Y</v>
      </c>
      <c r="N8" s="84"/>
      <c r="O8" s="38"/>
      <c r="P8" s="23" t="s">
        <v>76</v>
      </c>
      <c r="Q8" s="23"/>
      <c r="R8" s="23"/>
      <c r="S8" s="24"/>
      <c r="T8" s="64"/>
    </row>
    <row r="9" spans="2:20" ht="20" customHeight="1">
      <c r="B9" s="62"/>
      <c r="C9" s="140"/>
      <c r="D9" s="22" t="s">
        <v>9</v>
      </c>
      <c r="E9" s="129" t="s">
        <v>33</v>
      </c>
      <c r="F9" s="96"/>
      <c r="G9" s="38"/>
      <c r="H9" s="23"/>
      <c r="I9" s="23"/>
      <c r="J9" s="23"/>
      <c r="K9" s="29"/>
      <c r="L9" s="29"/>
      <c r="M9" s="29" t="s">
        <v>74</v>
      </c>
      <c r="N9" s="84"/>
      <c r="O9" s="38"/>
      <c r="P9" s="23" t="s">
        <v>48</v>
      </c>
      <c r="Q9" s="23"/>
      <c r="R9" s="23"/>
      <c r="S9" s="24"/>
      <c r="T9" s="64"/>
    </row>
    <row r="10" spans="2:20" ht="20" customHeight="1">
      <c r="B10" s="62"/>
      <c r="C10" s="140"/>
      <c r="D10" s="22" t="s">
        <v>10</v>
      </c>
      <c r="E10" s="129" t="s">
        <v>32</v>
      </c>
      <c r="F10" s="96"/>
      <c r="G10" s="38"/>
      <c r="H10" s="23"/>
      <c r="I10" s="29" t="s">
        <v>49</v>
      </c>
      <c r="J10" s="23"/>
      <c r="K10" s="29"/>
      <c r="L10" s="29"/>
      <c r="M10" s="29" t="s">
        <v>49</v>
      </c>
      <c r="N10" s="84"/>
      <c r="O10" s="38"/>
      <c r="P10" s="23"/>
      <c r="Q10" s="126" t="s">
        <v>34</v>
      </c>
      <c r="R10" s="23"/>
      <c r="S10" s="24"/>
      <c r="T10" s="64"/>
    </row>
    <row r="11" spans="2:20" ht="20" customHeight="1">
      <c r="B11" s="62"/>
      <c r="C11" s="140"/>
      <c r="D11" s="22" t="s">
        <v>11</v>
      </c>
      <c r="E11" s="129" t="s">
        <v>37</v>
      </c>
      <c r="F11" s="96"/>
      <c r="G11" s="38"/>
      <c r="H11" s="23"/>
      <c r="I11" s="23"/>
      <c r="J11" s="23" t="s">
        <v>39</v>
      </c>
      <c r="K11" s="29"/>
      <c r="L11" s="29"/>
      <c r="M11" s="29"/>
      <c r="N11" s="84"/>
      <c r="O11" s="38"/>
      <c r="P11" s="23" t="s">
        <v>39</v>
      </c>
      <c r="Q11" s="23"/>
      <c r="R11" s="23"/>
      <c r="S11" s="24"/>
      <c r="T11" s="64"/>
    </row>
    <row r="12" spans="2:20" ht="20" customHeight="1" thickBot="1">
      <c r="B12" s="62"/>
      <c r="C12" s="141"/>
      <c r="D12" s="16" t="s">
        <v>12</v>
      </c>
      <c r="E12" s="130" t="s">
        <v>40</v>
      </c>
      <c r="F12" s="97"/>
      <c r="G12" s="39"/>
      <c r="H12" s="17"/>
      <c r="I12" s="17" t="s">
        <v>44</v>
      </c>
      <c r="J12" s="17"/>
      <c r="K12" s="30"/>
      <c r="L12" s="30"/>
      <c r="M12" s="30"/>
      <c r="N12" s="85"/>
      <c r="O12" s="39"/>
      <c r="P12" s="17"/>
      <c r="Q12" s="17"/>
      <c r="R12" s="17"/>
      <c r="S12" s="18"/>
      <c r="T12" s="64"/>
    </row>
    <row r="13" spans="2:20" ht="20" customHeight="1">
      <c r="B13" s="62"/>
      <c r="C13" s="142" t="s">
        <v>22</v>
      </c>
      <c r="D13" s="48" t="s">
        <v>13</v>
      </c>
      <c r="E13" s="131" t="s">
        <v>43</v>
      </c>
      <c r="F13" s="98"/>
      <c r="G13" s="80"/>
      <c r="H13" s="50"/>
      <c r="I13" s="50" t="s">
        <v>45</v>
      </c>
      <c r="J13" s="50"/>
      <c r="K13" s="49"/>
      <c r="L13" s="49"/>
      <c r="M13" s="49"/>
      <c r="N13" s="86"/>
      <c r="O13" s="80"/>
      <c r="P13" s="50"/>
      <c r="Q13" s="50"/>
      <c r="R13" s="50"/>
      <c r="S13" s="51"/>
      <c r="T13" s="64"/>
    </row>
    <row r="14" spans="2:20" ht="20" customHeight="1">
      <c r="B14" s="62"/>
      <c r="C14" s="143"/>
      <c r="D14" s="1" t="s">
        <v>14</v>
      </c>
      <c r="E14" s="132" t="s">
        <v>47</v>
      </c>
      <c r="F14" s="99"/>
      <c r="G14" s="40" t="s">
        <v>46</v>
      </c>
      <c r="H14" s="2"/>
      <c r="I14" s="2"/>
      <c r="J14" s="2"/>
      <c r="K14" s="31"/>
      <c r="L14" s="31"/>
      <c r="M14" s="31"/>
      <c r="N14" s="87"/>
      <c r="O14" s="40"/>
      <c r="P14" s="2"/>
      <c r="Q14" s="2"/>
      <c r="R14" s="2"/>
      <c r="S14" s="3"/>
      <c r="T14" s="64"/>
    </row>
    <row r="15" spans="2:20" ht="20" customHeight="1">
      <c r="B15" s="62"/>
      <c r="C15" s="143"/>
      <c r="D15" s="1" t="s">
        <v>15</v>
      </c>
      <c r="E15" s="132" t="s">
        <v>33</v>
      </c>
      <c r="F15" s="99"/>
      <c r="G15" s="40"/>
      <c r="H15" s="2"/>
      <c r="I15" s="31" t="str">
        <f>M15</f>
        <v>Nsdq 100</v>
      </c>
      <c r="J15" s="2"/>
      <c r="K15" s="31"/>
      <c r="L15" s="31"/>
      <c r="M15" s="31" t="str">
        <f>M9</f>
        <v>Nsdq 100</v>
      </c>
      <c r="N15" s="87"/>
      <c r="O15" s="40"/>
      <c r="P15" s="2"/>
      <c r="Q15" s="2"/>
      <c r="R15" s="2"/>
      <c r="S15" s="3"/>
      <c r="T15" s="64"/>
    </row>
    <row r="16" spans="2:20" ht="20" customHeight="1">
      <c r="B16" s="62"/>
      <c r="C16" s="143"/>
      <c r="D16" s="1" t="s">
        <v>16</v>
      </c>
      <c r="E16" s="132" t="s">
        <v>50</v>
      </c>
      <c r="F16" s="99"/>
      <c r="G16" s="40"/>
      <c r="H16" s="2" t="s">
        <v>51</v>
      </c>
      <c r="I16" s="2"/>
      <c r="J16" s="2"/>
      <c r="K16" s="31"/>
      <c r="L16" s="31"/>
      <c r="M16" s="31"/>
      <c r="N16" s="87"/>
      <c r="O16" s="40"/>
      <c r="P16" s="2" t="s">
        <v>51</v>
      </c>
      <c r="Q16" s="2"/>
      <c r="R16" s="2"/>
      <c r="S16" s="3"/>
      <c r="T16" s="64"/>
    </row>
    <row r="17" spans="2:20" ht="20" customHeight="1">
      <c r="B17" s="62"/>
      <c r="C17" s="143"/>
      <c r="D17" s="1" t="s">
        <v>17</v>
      </c>
      <c r="E17" s="132" t="s">
        <v>52</v>
      </c>
      <c r="F17" s="99"/>
      <c r="G17" s="40"/>
      <c r="H17" s="2" t="s">
        <v>53</v>
      </c>
      <c r="I17" s="2"/>
      <c r="J17" s="2"/>
      <c r="K17" s="31"/>
      <c r="L17" s="31"/>
      <c r="M17" s="31"/>
      <c r="N17" s="87"/>
      <c r="O17" s="40"/>
      <c r="P17" s="2" t="s">
        <v>53</v>
      </c>
      <c r="Q17" s="2"/>
      <c r="R17" s="2"/>
      <c r="S17" s="3"/>
      <c r="T17" s="64"/>
    </row>
    <row r="18" spans="2:20" ht="20" customHeight="1">
      <c r="B18" s="62"/>
      <c r="C18" s="143"/>
      <c r="D18" s="1" t="s">
        <v>18</v>
      </c>
      <c r="E18" s="132" t="s">
        <v>55</v>
      </c>
      <c r="F18" s="99"/>
      <c r="G18" s="40"/>
      <c r="H18" s="2" t="s">
        <v>54</v>
      </c>
      <c r="I18" s="2"/>
      <c r="J18" s="2"/>
      <c r="K18" s="31"/>
      <c r="L18" s="31"/>
      <c r="M18" s="31"/>
      <c r="N18" s="87"/>
      <c r="O18" s="40"/>
      <c r="P18" s="2" t="s">
        <v>54</v>
      </c>
      <c r="Q18" s="2"/>
      <c r="R18" s="2"/>
      <c r="S18" s="3"/>
      <c r="T18" s="64"/>
    </row>
    <row r="19" spans="2:20" ht="20" customHeight="1">
      <c r="B19" s="62"/>
      <c r="C19" s="143"/>
      <c r="D19" s="1" t="s">
        <v>19</v>
      </c>
      <c r="E19" s="132" t="s">
        <v>56</v>
      </c>
      <c r="F19" s="99"/>
      <c r="G19" s="40"/>
      <c r="H19" s="2"/>
      <c r="I19" s="2" t="s">
        <v>57</v>
      </c>
      <c r="J19" s="2"/>
      <c r="K19" s="31"/>
      <c r="L19" s="31"/>
      <c r="M19" s="31"/>
      <c r="N19" s="87"/>
      <c r="O19" s="40"/>
      <c r="P19" s="2"/>
      <c r="Q19" s="2"/>
      <c r="R19" s="2"/>
      <c r="S19" s="3"/>
      <c r="T19" s="64"/>
    </row>
    <row r="20" spans="2:20" ht="20" customHeight="1">
      <c r="B20" s="62"/>
      <c r="C20" s="143"/>
      <c r="D20" s="1" t="s">
        <v>20</v>
      </c>
      <c r="E20" s="132" t="s">
        <v>58</v>
      </c>
      <c r="F20" s="99"/>
      <c r="G20" s="40"/>
      <c r="H20" s="2"/>
      <c r="I20" s="2"/>
      <c r="J20" s="2"/>
      <c r="K20" s="31" t="s">
        <v>59</v>
      </c>
      <c r="L20" s="31"/>
      <c r="M20" s="31"/>
      <c r="N20" s="87"/>
      <c r="O20" s="40"/>
      <c r="P20" s="2"/>
      <c r="Q20" s="2"/>
      <c r="R20" s="2"/>
      <c r="S20" s="3" t="str">
        <f>K20</f>
        <v>GOLD</v>
      </c>
      <c r="T20" s="64"/>
    </row>
    <row r="21" spans="2:20" ht="20" customHeight="1" thickBot="1">
      <c r="B21" s="62"/>
      <c r="C21" s="144"/>
      <c r="D21" s="52" t="s">
        <v>21</v>
      </c>
      <c r="E21" s="133" t="s">
        <v>64</v>
      </c>
      <c r="F21" s="100"/>
      <c r="G21" s="81"/>
      <c r="H21" s="54"/>
      <c r="I21" s="54"/>
      <c r="J21" s="54"/>
      <c r="K21" s="53" t="s">
        <v>61</v>
      </c>
      <c r="L21" s="53"/>
      <c r="M21" s="53"/>
      <c r="N21" s="88"/>
      <c r="O21" s="81"/>
      <c r="P21" s="54"/>
      <c r="Q21" s="54"/>
      <c r="R21" s="54"/>
      <c r="S21" s="55" t="str">
        <f>K21</f>
        <v>SILVER</v>
      </c>
      <c r="T21" s="64"/>
    </row>
    <row r="22" spans="2:20" ht="20" customHeight="1">
      <c r="B22" s="62"/>
      <c r="C22" s="145" t="s">
        <v>23</v>
      </c>
      <c r="D22" s="7" t="s">
        <v>1</v>
      </c>
      <c r="E22" s="134" t="s">
        <v>70</v>
      </c>
      <c r="F22" s="101"/>
      <c r="G22" s="41"/>
      <c r="H22" s="8"/>
      <c r="I22" s="8"/>
      <c r="J22" s="32" t="str">
        <f>P22</f>
        <v>Treasury 10Y</v>
      </c>
      <c r="K22" s="32"/>
      <c r="L22" s="32"/>
      <c r="M22" s="32" t="str">
        <f>P22</f>
        <v>Treasury 10Y</v>
      </c>
      <c r="N22" s="89"/>
      <c r="O22" s="41"/>
      <c r="P22" s="8" t="s">
        <v>69</v>
      </c>
      <c r="Q22" s="8"/>
      <c r="R22" s="8"/>
      <c r="S22" s="9"/>
      <c r="T22" s="64"/>
    </row>
    <row r="23" spans="2:20" ht="20" customHeight="1">
      <c r="B23" s="62"/>
      <c r="C23" s="146"/>
      <c r="D23" s="10" t="s">
        <v>2</v>
      </c>
      <c r="E23" s="135" t="s">
        <v>72</v>
      </c>
      <c r="F23" s="102"/>
      <c r="G23" s="42"/>
      <c r="H23" s="11"/>
      <c r="I23" s="11"/>
      <c r="J23" s="11"/>
      <c r="K23" s="33"/>
      <c r="L23" s="33" t="s">
        <v>71</v>
      </c>
      <c r="M23" s="33"/>
      <c r="N23" s="90"/>
      <c r="O23" s="42"/>
      <c r="P23" s="11" t="s">
        <v>71</v>
      </c>
      <c r="Q23" s="11"/>
      <c r="R23" s="11"/>
      <c r="S23" s="12" t="s">
        <v>71</v>
      </c>
      <c r="T23" s="64"/>
    </row>
    <row r="24" spans="2:20" ht="20" customHeight="1">
      <c r="B24" s="62"/>
      <c r="C24" s="146"/>
      <c r="D24" s="10" t="s">
        <v>3</v>
      </c>
      <c r="E24" s="135" t="str">
        <f>E12</f>
        <v>SPDR EURO STOXX 50 ETF</v>
      </c>
      <c r="F24" s="102"/>
      <c r="G24" s="42"/>
      <c r="H24" s="11"/>
      <c r="I24" s="11" t="s">
        <v>44</v>
      </c>
      <c r="J24" s="11"/>
      <c r="K24" s="33"/>
      <c r="L24" s="33"/>
      <c r="M24" s="33"/>
      <c r="N24" s="90"/>
      <c r="O24" s="42"/>
      <c r="P24" s="11"/>
      <c r="Q24" s="11"/>
      <c r="R24" s="11"/>
      <c r="S24" s="12"/>
      <c r="T24" s="64"/>
    </row>
    <row r="25" spans="2:20" ht="20" customHeight="1" thickBot="1">
      <c r="B25" s="62"/>
      <c r="C25" s="147"/>
      <c r="D25" s="13" t="s">
        <v>4</v>
      </c>
      <c r="E25" s="136" t="s">
        <v>67</v>
      </c>
      <c r="F25" s="103"/>
      <c r="G25" s="43"/>
      <c r="H25" s="14"/>
      <c r="I25" s="14" t="s">
        <v>66</v>
      </c>
      <c r="J25" s="14"/>
      <c r="K25" s="34"/>
      <c r="L25" s="34"/>
      <c r="M25" s="34"/>
      <c r="N25" s="91"/>
      <c r="O25" s="43"/>
      <c r="P25" s="14"/>
      <c r="Q25" s="14"/>
      <c r="R25" s="14"/>
      <c r="S25" s="15"/>
      <c r="T25" s="64"/>
    </row>
    <row r="26" spans="2:20" ht="20" customHeight="1">
      <c r="B26" s="62"/>
      <c r="C26" s="148" t="s">
        <v>24</v>
      </c>
      <c r="D26" s="25" t="s">
        <v>5</v>
      </c>
      <c r="E26" s="137" t="str">
        <f>E16</f>
        <v>Apple Inc common stock</v>
      </c>
      <c r="F26" s="104"/>
      <c r="G26" s="44"/>
      <c r="H26" s="26" t="s">
        <v>51</v>
      </c>
      <c r="I26" s="26"/>
      <c r="J26" s="26"/>
      <c r="K26" s="35"/>
      <c r="L26" s="35"/>
      <c r="M26" s="35"/>
      <c r="N26" s="92"/>
      <c r="O26" s="44"/>
      <c r="P26" s="26" t="s">
        <v>35</v>
      </c>
      <c r="Q26" s="26"/>
      <c r="R26" s="26"/>
      <c r="S26" s="27"/>
      <c r="T26" s="64"/>
    </row>
    <row r="27" spans="2:20" ht="20" customHeight="1" thickBot="1">
      <c r="B27" s="62"/>
      <c r="C27" s="149"/>
      <c r="D27" s="4" t="s">
        <v>6</v>
      </c>
      <c r="E27" s="138" t="s">
        <v>68</v>
      </c>
      <c r="F27" s="105"/>
      <c r="G27" s="45"/>
      <c r="H27" s="5"/>
      <c r="I27" s="5" t="s">
        <v>73</v>
      </c>
      <c r="J27" s="5"/>
      <c r="K27" s="36"/>
      <c r="L27" s="36"/>
      <c r="M27" s="36"/>
      <c r="N27" s="93"/>
      <c r="O27" s="45"/>
      <c r="P27" s="5"/>
      <c r="Q27" s="5"/>
      <c r="R27" s="5"/>
      <c r="S27" s="6"/>
      <c r="T27" s="64"/>
    </row>
    <row r="28" spans="2:20" ht="45" hidden="1" customHeight="1" thickBot="1">
      <c r="B28" s="63"/>
      <c r="C28" s="67" t="s">
        <v>77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9"/>
      <c r="T28" s="65"/>
    </row>
  </sheetData>
  <mergeCells count="17">
    <mergeCell ref="J4:J5"/>
    <mergeCell ref="K4:K5"/>
    <mergeCell ref="L4:L5"/>
    <mergeCell ref="M4:M5"/>
    <mergeCell ref="C28:S28"/>
    <mergeCell ref="O2:S2"/>
    <mergeCell ref="G2:M2"/>
    <mergeCell ref="O3:Q3"/>
    <mergeCell ref="E2:E5"/>
    <mergeCell ref="C2:C5"/>
    <mergeCell ref="G4:G5"/>
    <mergeCell ref="H4:H5"/>
    <mergeCell ref="I4:I5"/>
    <mergeCell ref="C7:C12"/>
    <mergeCell ref="C13:C21"/>
    <mergeCell ref="C22:C25"/>
    <mergeCell ref="C26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2021-10-16T12:08:10Z</dcterms:created>
  <dcterms:modified xsi:type="dcterms:W3CDTF">2021-10-16T18:24:35Z</dcterms:modified>
</cp:coreProperties>
</file>