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<sst xmlns="http://schemas.openxmlformats.org/spreadsheetml/2006/main" uniqueCount="51">
  <si>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</si>
  <si>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</si>
  <si>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</si>
  <si>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</si>
  <si>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</si>
  <si>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</si>
  <si>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</si>
  <si>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</si>
  <si>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</si>
  <si>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</si>
  <si>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</si>
  <si>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</si>
  <si>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</si>
  <si>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</si>
  <si>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</si>
  <si>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</si>
  <si>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</si>
  <si>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</si>
  <si>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</si>
  <si>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</si>
  <si>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</si>
  <si>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</si>
  <si>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</si>
  <si>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</si>
  <si>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</si>
  <si>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</si>
  <si>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</si>
  <si>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</si>
  <si>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</si>
  <si>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</si>
  <si>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</si>
  <si>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</si>
  <si>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</si>
  <si>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</si>
  <si>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</si>
  <si>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</si>
  <si>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RC12-308</t>
  </si>
  <si>
    <t>Reception</t>
  </si>
  <si>
    <t>プルメリアビーチハウス</t>
  </si>
  <si>
    <t>THE KAHALA HOTEL &amp; RESORT</t>
  </si>
  <si>
    <t>Lunch Menu Ⅰ</t>
  </si>
  <si>
    <t>RC12-309</t>
  </si>
  <si>
    <t>Lunch Menu Ⅱ</t>
  </si>
  <si>
    <t>RC12-088</t>
  </si>
  <si>
    <t>Dinner Menu I</t>
  </si>
  <si>
    <t>RC12-098</t>
  </si>
  <si>
    <t>Dinner Menu II</t>
  </si>
  <si>
    <t>RC12-044</t>
  </si>
  <si>
    <t>Dinner Menu Ⅲ</t>
  </si>
  <si>
    <t>RC12-099</t>
  </si>
  <si>
    <t>Keiki Menu(6～12歳)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</si>
</sst>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7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13</v>
      </c>
      <c r="D2" s="11" t="s">
        <v>37</v>
      </c>
      <c r="E2" s="11">
        <v>111</v>
      </c>
      <c r="F2" s="11" t="s">
        <v>38</v>
      </c>
      <c r="G2" s="11">
        <v>8</v>
      </c>
      <c r="H2" s="11" t="s">
        <v>39</v>
      </c>
      <c r="I2" s="11" t="s">
        <v>40</v>
      </c>
      <c r="J2" s="7">
        <v>0</v>
      </c>
      <c r="K2" s="1">
        <v>0</v>
      </c>
      <c r="L2" s="1">
        <v>0.3</v>
      </c>
      <c r="M2" s="2">
        <v>65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 t="str">
        <f>IF(LEN(FLOOR((1+L2) * W2,1)) &gt;= 6,ROUNDUP((1+L2) * W2,-3),IF(LEN(FLOOR((1+L2) * W2,1))  = 5,ROUNDUP((1+L2) * W2,-3),IF(LEN(FLOOR((1+L2) * W2,1))  = 4,ROUNDUP((1+L2) * W2,-2),IF((1+L2) * W2  &gt; 300 ,ROUNDUP((1+L2) * W2,-1),IF((1+L2) * W2 &lt;= 300 ,ROUNDUP((1+L2) * W2,0),0)))))</f>
        <v>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3</v>
      </c>
      <c r="AK2" s="12"/>
    </row>
    <row r="3" spans="1:38">
      <c r="B3" s="11" t="s">
        <v>41</v>
      </c>
      <c r="C3" s="11">
        <v>13</v>
      </c>
      <c r="D3" s="11" t="s">
        <v>37</v>
      </c>
      <c r="E3" s="11">
        <v>111</v>
      </c>
      <c r="F3" s="11" t="s">
        <v>38</v>
      </c>
      <c r="G3" s="11">
        <v>8</v>
      </c>
      <c r="H3" s="11" t="s">
        <v>39</v>
      </c>
      <c r="I3" s="11" t="s">
        <v>42</v>
      </c>
      <c r="J3" s="7">
        <v>0</v>
      </c>
      <c r="K3" s="1">
        <v>0</v>
      </c>
      <c r="L3" s="1">
        <v>0.26</v>
      </c>
      <c r="M3" s="2">
        <v>75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 t="str">
        <f>IF(LEN(FLOOR((1+L3) * W3,1)) &gt;= 6,ROUNDUP((1+L3) * W3,-3),IF(LEN(FLOOR((1+L3) * W3,1))  = 5,ROUNDUP((1+L3) * W3,-3),IF(LEN(FLOOR((1+L3) * W3,1))  = 4,ROUNDUP((1+L3) * W3,-2),IF((1+L3) * W3  &gt; 300 ,ROUNDUP((1+L3) * W3,-1),IF((1+L3) * W3 &lt;= 300 ,ROUNDUP((1+L3) * W3,0),0)))))</f>
        <v>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0.2</v>
      </c>
      <c r="AH3" s="4">
        <v>0.8</v>
      </c>
      <c r="AI3" s="11">
        <v>4</v>
      </c>
      <c r="AK3" s="11"/>
    </row>
    <row r="4" spans="1:38">
      <c r="B4" s="11" t="s">
        <v>43</v>
      </c>
      <c r="C4" s="11">
        <v>13</v>
      </c>
      <c r="D4" s="11" t="s">
        <v>37</v>
      </c>
      <c r="E4" s="11">
        <v>111</v>
      </c>
      <c r="F4" s="11" t="s">
        <v>38</v>
      </c>
      <c r="G4" s="11">
        <v>8</v>
      </c>
      <c r="H4" s="11" t="s">
        <v>39</v>
      </c>
      <c r="I4" s="11" t="s">
        <v>44</v>
      </c>
      <c r="J4" s="7">
        <v>0</v>
      </c>
      <c r="K4" s="1">
        <v>0</v>
      </c>
      <c r="L4" s="1">
        <v>0.29</v>
      </c>
      <c r="M4" s="2">
        <v>85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 t="str">
        <f>IF(LEN(FLOOR((1+L4) * W4,1)) &gt;= 6,ROUNDUP((1+L4) * W4,-3),IF(LEN(FLOOR((1+L4) * W4,1))  = 5,ROUNDUP((1+L4) * W4,-3),IF(LEN(FLOOR((1+L4) * W4,1))  = 4,ROUNDUP((1+L4) * W4,-2),IF((1+L4) * W4  &gt; 300 ,ROUNDUP((1+L4) * W4,-1),IF((1+L4) * W4 &lt;= 300 ,ROUNDUP((1+L4) * W4,0),0)))))</f>
        <v>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0.2</v>
      </c>
      <c r="AH4" s="4">
        <v>0.8</v>
      </c>
      <c r="AI4" s="11">
        <v>4</v>
      </c>
      <c r="AK4" s="11"/>
    </row>
    <row r="5" spans="1:38">
      <c r="B5" s="11" t="s">
        <v>45</v>
      </c>
      <c r="C5" s="11">
        <v>13</v>
      </c>
      <c r="D5" s="11" t="s">
        <v>37</v>
      </c>
      <c r="E5" s="11">
        <v>111</v>
      </c>
      <c r="F5" s="11" t="s">
        <v>38</v>
      </c>
      <c r="G5" s="11">
        <v>8</v>
      </c>
      <c r="H5" s="11" t="s">
        <v>39</v>
      </c>
      <c r="I5" s="11" t="s">
        <v>46</v>
      </c>
      <c r="J5" s="7">
        <v>0</v>
      </c>
      <c r="K5" s="1">
        <v>0</v>
      </c>
      <c r="L5" s="1">
        <v>0.26</v>
      </c>
      <c r="M5" s="2">
        <v>95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 t="str">
        <f>IF(LEN(FLOOR((1+L5) * W5,1)) &gt;= 6,ROUNDUP((1+L5) * W5,-3),IF(LEN(FLOOR((1+L5) * W5,1))  = 5,ROUNDUP((1+L5) * W5,-3),IF(LEN(FLOOR((1+L5) * W5,1))  = 4,ROUNDUP((1+L5) * W5,-2),IF((1+L5) * W5  &gt; 300 ,ROUNDUP((1+L5) * W5,-1),IF((1+L5) * W5 &lt;= 300 ,ROUNDUP((1+L5) * W5,0),0)))))</f>
        <v>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0.2</v>
      </c>
      <c r="AH5" s="4">
        <v>0.8</v>
      </c>
      <c r="AI5" s="11">
        <v>4</v>
      </c>
      <c r="AK5" s="11"/>
    </row>
    <row r="6" spans="1:38">
      <c r="B6" s="11" t="s">
        <v>47</v>
      </c>
      <c r="C6" s="11">
        <v>13</v>
      </c>
      <c r="D6" s="11" t="s">
        <v>37</v>
      </c>
      <c r="E6" s="11">
        <v>111</v>
      </c>
      <c r="F6" s="11" t="s">
        <v>38</v>
      </c>
      <c r="G6" s="11">
        <v>8</v>
      </c>
      <c r="H6" s="11" t="s">
        <v>39</v>
      </c>
      <c r="I6" s="11" t="s">
        <v>48</v>
      </c>
      <c r="J6" s="7">
        <v>0</v>
      </c>
      <c r="K6" s="1">
        <v>0</v>
      </c>
      <c r="L6" s="1">
        <v>0.27</v>
      </c>
      <c r="M6" s="2">
        <v>110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 t="str">
        <f>IF(LEN(FLOOR((1+L6) * W6,1)) &gt;= 6,ROUNDUP((1+L6) * W6,-3),IF(LEN(FLOOR((1+L6) * W6,1))  = 5,ROUNDUP((1+L6) * W6,-3),IF(LEN(FLOOR((1+L6) * W6,1))  = 4,ROUNDUP((1+L6) * W6,-2),IF((1+L6) * W6  &gt; 300 ,ROUNDUP((1+L6) * W6,-1),IF((1+L6) * W6 &lt;= 300 ,ROUNDUP((1+L6) * W6,0),0)))))</f>
        <v>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0.2</v>
      </c>
      <c r="AH6" s="4">
        <v>0.8</v>
      </c>
      <c r="AI6" s="11">
        <v>6</v>
      </c>
      <c r="AK6" s="11"/>
    </row>
    <row r="7" spans="1:38">
      <c r="B7" s="11" t="s">
        <v>49</v>
      </c>
      <c r="C7" s="11">
        <v>13</v>
      </c>
      <c r="D7" s="11" t="s">
        <v>37</v>
      </c>
      <c r="E7" s="11">
        <v>111</v>
      </c>
      <c r="F7" s="11" t="s">
        <v>38</v>
      </c>
      <c r="G7" s="11">
        <v>8</v>
      </c>
      <c r="H7" s="11" t="s">
        <v>39</v>
      </c>
      <c r="I7" s="11" t="s">
        <v>50</v>
      </c>
      <c r="J7" s="7">
        <v>0</v>
      </c>
      <c r="K7" s="1">
        <v>0</v>
      </c>
      <c r="L7" s="1">
        <v>0.25</v>
      </c>
      <c r="M7" s="2">
        <v>40</v>
      </c>
      <c r="N7" s="2"/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 t="str">
        <f>IF(LEN(FLOOR((1+L7) * W7,1)) &gt;= 6,ROUNDUP((1+L7) * W7,-3),IF(LEN(FLOOR((1+L7) * W7,1))  = 5,ROUNDUP((1+L7) * W7,-3),IF(LEN(FLOOR((1+L7) * W7,1))  = 4,ROUNDUP((1+L7) * W7,-2),IF((1+L7) * W7  &gt; 300 ,ROUNDUP((1+L7) * W7,-1),IF((1+L7) * W7 &lt;= 300 ,ROUNDUP((1+L7) * W7,0),0)))))</f>
        <v>0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0</v>
      </c>
      <c r="AE7" s="11">
        <v>1</v>
      </c>
      <c r="AF7" s="11">
        <v>0</v>
      </c>
      <c r="AG7" s="4">
        <v>0.2</v>
      </c>
      <c r="AH7" s="4">
        <v>0.8</v>
      </c>
      <c r="AI7" s="11">
        <v>4</v>
      </c>
      <c r="AK7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