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7-07_2017-07_ドル表記" sheetId="1" r:id="rId4"/>
    <sheet name="2017-07_2017-07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<sst xmlns="http://schemas.openxmlformats.org/spreadsheetml/2006/main" uniqueCount="33">
  <si>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2017-07_2017-07分売上一覧</t>
  </si>
  <si>
    <t>出力日：2017/07/24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</si>
  <si>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</si>
  <si>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</si>
  <si>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</si>
  <si>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</si>
  <si>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</si>
  <si>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</si>
  <si>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</si>
  <si>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</si>
  <si>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</si>
  <si>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</si>
  <si>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</si>
  <si>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</si>
  <si>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</si>
  <si>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</si>
  <si>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</si>
  <si>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</si>
  <si>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</si>
  <si>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</si>
  <si>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2017-07-03</t>
  </si>
  <si>
    <t>井土清貴</t>
  </si>
  <si>
    <t>2017-07-06</t>
  </si>
  <si>
    <t>亀山貴史</t>
  </si>
  <si>
    <t>2017-07-10</t>
  </si>
  <si>
    <t>宮本泰</t>
  </si>
  <si>
    <t>2017-07-17</t>
  </si>
  <si>
    <t>梅北弘樹</t>
  </si>
  <si>
    <t>2017-07-21</t>
  </si>
  <si>
    <t>渡邉将一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</si>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</sst>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1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9963.884320000001</v>
      </c>
      <c r="F5" s="23">
        <v>1920</v>
      </c>
      <c r="G5" s="23">
        <v>868.6</v>
      </c>
      <c r="H5" s="23">
        <v>0</v>
      </c>
      <c r="I5" s="23">
        <v>1889.544</v>
      </c>
      <c r="J5" s="23">
        <v>409.28432</v>
      </c>
      <c r="K5" s="23">
        <v>220.38</v>
      </c>
      <c r="L5" s="23">
        <v>0</v>
      </c>
      <c r="M5" s="23">
        <v>0</v>
      </c>
      <c r="N5" s="23">
        <v>2947.04832</v>
      </c>
      <c r="O5" s="22">
        <v>0.2958</v>
      </c>
      <c r="P5" s="23">
        <v>3167.42832</v>
      </c>
      <c r="Q5" s="22">
        <v>0.3179</v>
      </c>
      <c r="R5" s="17">
        <v>100</v>
      </c>
      <c r="S5" s="17">
        <v>100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8591.9288</v>
      </c>
      <c r="F6" s="23">
        <v>2590</v>
      </c>
      <c r="G6" s="23">
        <v>749</v>
      </c>
      <c r="H6" s="23">
        <v>0</v>
      </c>
      <c r="I6" s="23">
        <v>1447.952</v>
      </c>
      <c r="J6" s="23">
        <v>352.9288</v>
      </c>
      <c r="K6" s="23">
        <v>166.05</v>
      </c>
      <c r="L6" s="23">
        <v>0</v>
      </c>
      <c r="M6" s="23">
        <v>0</v>
      </c>
      <c r="N6" s="23">
        <v>2383.8308</v>
      </c>
      <c r="O6" s="22">
        <v>0.2775</v>
      </c>
      <c r="P6" s="23">
        <v>2549.8808</v>
      </c>
      <c r="Q6" s="22">
        <v>0.2968</v>
      </c>
      <c r="R6" s="17">
        <v>130</v>
      </c>
      <c r="S6" s="17">
        <v>120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9669.475972</v>
      </c>
      <c r="F7" s="23">
        <v>3300</v>
      </c>
      <c r="G7" s="23">
        <v>887.3000000000001</v>
      </c>
      <c r="H7" s="23">
        <v>0</v>
      </c>
      <c r="I7" s="23">
        <v>1906.856</v>
      </c>
      <c r="J7" s="23">
        <v>418.09576</v>
      </c>
      <c r="K7" s="23">
        <v>176.59</v>
      </c>
      <c r="L7" s="23">
        <v>407.1358304</v>
      </c>
      <c r="M7" s="23">
        <v>508.919788</v>
      </c>
      <c r="N7" s="23">
        <v>2628.5259296</v>
      </c>
      <c r="O7" s="22">
        <v>0.2718</v>
      </c>
      <c r="P7" s="23">
        <v>2703.331972</v>
      </c>
      <c r="Q7" s="22">
        <v>0.2796</v>
      </c>
      <c r="R7" s="17">
        <v>130</v>
      </c>
      <c r="S7" s="17">
        <v>125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13758.7064056</v>
      </c>
      <c r="F8" s="23">
        <v>2465</v>
      </c>
      <c r="G8" s="23">
        <v>1262.54</v>
      </c>
      <c r="H8" s="23">
        <v>0</v>
      </c>
      <c r="I8" s="23">
        <v>1930.176</v>
      </c>
      <c r="J8" s="23">
        <v>594.908848</v>
      </c>
      <c r="K8" s="23">
        <v>379.69</v>
      </c>
      <c r="L8" s="23">
        <v>579.3139539200001</v>
      </c>
      <c r="M8" s="23">
        <v>724.1424424000002</v>
      </c>
      <c r="N8" s="23">
        <v>2828.62089408</v>
      </c>
      <c r="O8" s="22">
        <v>0.2056</v>
      </c>
      <c r="P8" s="23">
        <v>3063.4824056</v>
      </c>
      <c r="Q8" s="22">
        <v>0.2227</v>
      </c>
      <c r="R8" s="17">
        <v>130</v>
      </c>
      <c r="S8" s="17">
        <v>125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11961.249664</v>
      </c>
      <c r="F9" s="23">
        <v>0</v>
      </c>
      <c r="G9" s="23">
        <v>1097.6</v>
      </c>
      <c r="H9" s="23">
        <v>0</v>
      </c>
      <c r="I9" s="23">
        <v>2180.82</v>
      </c>
      <c r="J9" s="23">
        <v>517.18912</v>
      </c>
      <c r="K9" s="23">
        <v>408.5</v>
      </c>
      <c r="L9" s="23">
        <v>503.6315648</v>
      </c>
      <c r="M9" s="23">
        <v>629.539456</v>
      </c>
      <c r="N9" s="23">
        <v>2883.4775552</v>
      </c>
      <c r="O9" s="22">
        <v>0.2411</v>
      </c>
      <c r="P9" s="23">
        <v>3166.069664</v>
      </c>
      <c r="Q9" s="22">
        <v>0.2647</v>
      </c>
      <c r="R9" s="17">
        <v>130</v>
      </c>
      <c r="S9" s="17">
        <v>120</v>
      </c>
      <c r="T9" s="2"/>
      <c r="U9" s="2"/>
      <c r="V9" s="2"/>
      <c r="W9" s="2"/>
      <c r="X9" s="2"/>
    </row>
    <row r="10" spans="1:24">
      <c r="B10"/>
      <c r="C10"/>
      <c r="D10" s="12" t="s">
        <v>30</v>
      </c>
      <c r="E10" s="24" t="str">
        <f>SUM(E5:E9)</f>
        <v>0</v>
      </c>
      <c r="F10" s="24" t="str">
        <f>SUM(F5:F9)</f>
        <v>0</v>
      </c>
      <c r="G10" s="24" t="str">
        <f>SUM(G5:G9)</f>
        <v>0</v>
      </c>
      <c r="H10" s="24" t="str">
        <f>SUM(H5:H9)</f>
        <v>0</v>
      </c>
      <c r="I10" s="24" t="str">
        <f>SUM(I5:I9)</f>
        <v>0</v>
      </c>
      <c r="J10" s="24" t="str">
        <f>SUM(J5:J9)</f>
        <v>0</v>
      </c>
      <c r="K10" s="24" t="str">
        <f>SUM(K5:K9)</f>
        <v>0</v>
      </c>
      <c r="L10" s="24" t="str">
        <f>SUM(L5:L9)</f>
        <v>0</v>
      </c>
      <c r="M10" s="24" t="str">
        <f>SUM(M5:M9)</f>
        <v>0</v>
      </c>
      <c r="N10" s="24" t="str">
        <f>SUM(N5:N9)</f>
        <v>0</v>
      </c>
      <c r="O10" s="22" t="str">
        <f>N10/E10</f>
        <v>0</v>
      </c>
      <c r="P10" s="24" t="str">
        <f>SUM(P5:P9)</f>
        <v>0</v>
      </c>
      <c r="Q10" s="22" t="str">
        <f>P10/E10</f>
        <v>0</v>
      </c>
      <c r="R10"/>
      <c r="S10"/>
      <c r="T10"/>
      <c r="U10"/>
      <c r="V10"/>
      <c r="W10"/>
      <c r="X10"/>
    </row>
    <row r="11" spans="1:24" customHeight="1" ht="26.25" s="13" customFormat="1">
      <c r="B11" s="4"/>
      <c r="C11" s="9"/>
      <c r="D11" s="12" t="s">
        <v>31</v>
      </c>
      <c r="E11" s="24" t="str">
        <f>AVERAGE(E5:E9)</f>
        <v>0</v>
      </c>
      <c r="F11" s="24" t="str">
        <f>AVERAGE(F5:F9)</f>
        <v>0</v>
      </c>
      <c r="G11" s="24" t="str">
        <f>AVERAGE(G5:G9)</f>
        <v>0</v>
      </c>
      <c r="H11" s="24" t="str">
        <f>AVERAGE(H5:H9)</f>
        <v>0</v>
      </c>
      <c r="I11" s="24" t="str">
        <f>AVERAGE(I5:I9)</f>
        <v>0</v>
      </c>
      <c r="J11" s="24" t="str">
        <f>AVERAGE(J5:J9)</f>
        <v>0</v>
      </c>
      <c r="K11" s="24" t="str">
        <f>AVERAGE(K5:K9)</f>
        <v>0</v>
      </c>
      <c r="L11" s="24" t="str">
        <f>AVERAGE(L5:L9)</f>
        <v>0</v>
      </c>
      <c r="M11" s="24" t="str">
        <f>AVERAGE(M5:M9)</f>
        <v>0</v>
      </c>
      <c r="N11" s="24" t="str">
        <f>AVERAGE(N5:N9)</f>
        <v>0</v>
      </c>
      <c r="O11" s="22" t="str">
        <f>N11/E11</f>
        <v>0</v>
      </c>
      <c r="P11" s="24" t="str">
        <f>AVERAGE(P5:P9)</f>
        <v>0</v>
      </c>
      <c r="Q11" s="22" t="str">
        <f>P11/E11</f>
        <v>0</v>
      </c>
      <c r="R11" s="17"/>
      <c r="S11" s="17"/>
      <c r="T11" s="3"/>
      <c r="U11" s="3"/>
      <c r="V11" s="3"/>
      <c r="W11" s="3"/>
      <c r="X11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1"/>
  <sheetViews>
    <sheetView tabSelected="1" workbookViewId="0" zoomScale="80" zoomScaleNormal="80" showGridLines="true" showRowColHeaders="1">
      <selection activeCell="Q11" sqref="Q11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32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1290659.1256</v>
      </c>
      <c r="F5" s="25">
        <v>249600</v>
      </c>
      <c r="G5" s="25">
        <v>112513</v>
      </c>
      <c r="H5" s="25">
        <v>72060.39999999999</v>
      </c>
      <c r="I5" s="25">
        <v>294001.6</v>
      </c>
      <c r="J5" s="25">
        <v>53016.1256</v>
      </c>
      <c r="K5" s="25">
        <v>29841</v>
      </c>
      <c r="L5" s="25">
        <v>0</v>
      </c>
      <c r="M5" s="25">
        <v>0</v>
      </c>
      <c r="N5" s="25">
        <v>429689.7256</v>
      </c>
      <c r="O5" s="22">
        <v>0.3329</v>
      </c>
      <c r="P5" s="25">
        <v>531591.1256</v>
      </c>
      <c r="Q5" s="22">
        <v>0.4119</v>
      </c>
      <c r="R5" s="17">
        <v>100</v>
      </c>
      <c r="S5" s="17">
        <v>100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1116950.744</v>
      </c>
      <c r="F6" s="25">
        <v>336700</v>
      </c>
      <c r="G6" s="25">
        <v>97370</v>
      </c>
      <c r="H6" s="25">
        <v>58418.4</v>
      </c>
      <c r="I6" s="25">
        <v>233673.6</v>
      </c>
      <c r="J6" s="25">
        <v>45880.744</v>
      </c>
      <c r="K6" s="25">
        <v>22679</v>
      </c>
      <c r="L6" s="25">
        <v>0</v>
      </c>
      <c r="M6" s="25">
        <v>0</v>
      </c>
      <c r="N6" s="25">
        <v>354245.344</v>
      </c>
      <c r="O6" s="22">
        <v>0.3172</v>
      </c>
      <c r="P6" s="25">
        <v>435342.744</v>
      </c>
      <c r="Q6" s="22">
        <v>0.3898</v>
      </c>
      <c r="R6" s="17">
        <v>130</v>
      </c>
      <c r="S6" s="17">
        <v>120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1257031.87636</v>
      </c>
      <c r="F7" s="25">
        <v>429000</v>
      </c>
      <c r="G7" s="25">
        <v>115349</v>
      </c>
      <c r="H7" s="25">
        <v>68462</v>
      </c>
      <c r="I7" s="25">
        <v>273848</v>
      </c>
      <c r="J7" s="25">
        <v>54352.44880000001</v>
      </c>
      <c r="K7" s="25">
        <v>25276</v>
      </c>
      <c r="L7" s="25">
        <v>52927.65795200001</v>
      </c>
      <c r="M7" s="25">
        <v>66159.57244</v>
      </c>
      <c r="N7" s="25">
        <v>365345.790848</v>
      </c>
      <c r="O7" s="22">
        <v>0.2906</v>
      </c>
      <c r="P7" s="25">
        <v>445851.87636</v>
      </c>
      <c r="Q7" s="22">
        <v>0.3547</v>
      </c>
      <c r="R7" s="17">
        <v>130</v>
      </c>
      <c r="S7" s="17">
        <v>125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1788631.832728</v>
      </c>
      <c r="F8" s="25">
        <v>320450</v>
      </c>
      <c r="G8" s="25">
        <v>164130.2</v>
      </c>
      <c r="H8" s="25">
        <v>72942.2</v>
      </c>
      <c r="I8" s="25">
        <v>291768.8</v>
      </c>
      <c r="J8" s="25">
        <v>77338.15024</v>
      </c>
      <c r="K8" s="25">
        <v>50864</v>
      </c>
      <c r="L8" s="25">
        <v>75310.81400960001</v>
      </c>
      <c r="M8" s="25">
        <v>94138.51751200001</v>
      </c>
      <c r="N8" s="25">
        <v>407062.3362304</v>
      </c>
      <c r="O8" s="22">
        <v>0.2276</v>
      </c>
      <c r="P8" s="25">
        <v>512040.832728</v>
      </c>
      <c r="Q8" s="22">
        <v>0.2863</v>
      </c>
      <c r="R8" s="17">
        <v>130</v>
      </c>
      <c r="S8" s="17">
        <v>125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1554962.45632</v>
      </c>
      <c r="F9" s="25">
        <v>0</v>
      </c>
      <c r="G9" s="25">
        <v>142688</v>
      </c>
      <c r="H9" s="25">
        <v>0</v>
      </c>
      <c r="I9" s="25">
        <v>371462</v>
      </c>
      <c r="J9" s="25">
        <v>67234.58560000001</v>
      </c>
      <c r="K9" s="25">
        <v>48960</v>
      </c>
      <c r="L9" s="25">
        <v>65472.10342400001</v>
      </c>
      <c r="M9" s="25">
        <v>81840.12928000001</v>
      </c>
      <c r="N9" s="25">
        <v>466952.482176</v>
      </c>
      <c r="O9" s="22">
        <v>0.3003</v>
      </c>
      <c r="P9" s="25">
        <v>499544.45632</v>
      </c>
      <c r="Q9" s="22">
        <v>0.3213</v>
      </c>
      <c r="R9" s="17">
        <v>130</v>
      </c>
      <c r="S9" s="17">
        <v>120</v>
      </c>
      <c r="T9" s="2"/>
      <c r="U9" s="2"/>
      <c r="V9" s="2"/>
      <c r="W9" s="2"/>
      <c r="X9" s="2"/>
    </row>
    <row r="10" spans="1:25">
      <c r="B10"/>
      <c r="C10"/>
      <c r="D10" s="12" t="s">
        <v>30</v>
      </c>
      <c r="E10" s="26" t="str">
        <f>SUM(E5:E9)</f>
        <v>0</v>
      </c>
      <c r="F10" s="26" t="str">
        <f>SUM(F5:F9)</f>
        <v>0</v>
      </c>
      <c r="G10" s="26" t="str">
        <f>SUM(G5:G9)</f>
        <v>0</v>
      </c>
      <c r="H10" s="26" t="str">
        <f>SUM(H5:H9)</f>
        <v>0</v>
      </c>
      <c r="I10" s="26" t="str">
        <f>SUM(I5:I9)</f>
        <v>0</v>
      </c>
      <c r="J10" s="26" t="str">
        <f>SUM(J5:J9)</f>
        <v>0</v>
      </c>
      <c r="K10" s="26" t="str">
        <f>SUM(K5:K9)</f>
        <v>0</v>
      </c>
      <c r="L10" s="26" t="str">
        <f>SUM(L5:L9)</f>
        <v>0</v>
      </c>
      <c r="M10" s="26" t="str">
        <f>SUM(M5:M9)</f>
        <v>0</v>
      </c>
      <c r="N10" s="26" t="str">
        <f>SUM(N5:N9)</f>
        <v>0</v>
      </c>
      <c r="O10" s="22" t="str">
        <f>N10/E10</f>
        <v>0</v>
      </c>
      <c r="P10" s="26" t="str">
        <f>SUM(P5:P9)</f>
        <v>0</v>
      </c>
      <c r="Q10" s="22" t="str">
        <f>P10/E10</f>
        <v>0</v>
      </c>
      <c r="R10"/>
      <c r="S10"/>
      <c r="T10"/>
      <c r="U10"/>
      <c r="V10"/>
      <c r="W10"/>
      <c r="X10"/>
    </row>
    <row r="11" spans="1:25" customHeight="1" ht="26.25">
      <c r="D11" s="12" t="s">
        <v>31</v>
      </c>
      <c r="E11" s="26" t="str">
        <f>AVERAGE(E5:E9)</f>
        <v>0</v>
      </c>
      <c r="F11" s="26" t="str">
        <f>AVERAGE(F5:F9)</f>
        <v>0</v>
      </c>
      <c r="G11" s="26" t="str">
        <f>AVERAGE(G5:G9)</f>
        <v>0</v>
      </c>
      <c r="H11" s="26" t="str">
        <f>AVERAGE(H5:H9)</f>
        <v>0</v>
      </c>
      <c r="I11" s="26" t="str">
        <f>AVERAGE(I5:I9)</f>
        <v>0</v>
      </c>
      <c r="J11" s="26" t="str">
        <f>AVERAGE(J5:J9)</f>
        <v>0</v>
      </c>
      <c r="K11" s="26" t="str">
        <f>AVERAGE(K5:K9)</f>
        <v>0</v>
      </c>
      <c r="L11" s="26" t="str">
        <f>AVERAGE(L5:L9)</f>
        <v>0</v>
      </c>
      <c r="M11" s="26" t="str">
        <f>AVERAGE(M5:M9)</f>
        <v>0</v>
      </c>
      <c r="N11" s="26" t="str">
        <f>AVERAGE(N5:N9)</f>
        <v>0</v>
      </c>
      <c r="O11" s="22" t="str">
        <f>N11/E11</f>
        <v>0</v>
      </c>
      <c r="P11" s="26" t="str">
        <f>AVERAGE(P5:P9)</f>
        <v>0</v>
      </c>
      <c r="Q11" s="22" t="str">
        <f>P11/E11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2017-07_2017-07_ドル表記</vt:lpstr>
      <vt:lpstr>2017-07_2017-07_円表記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