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7-10_2017-10_ドル表記" sheetId="1" r:id="rId4"/>
    <sheet name="2017-10_2017-10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<sst xmlns="http://schemas.openxmlformats.org/spreadsheetml/2006/main" uniqueCount="54">
  <si>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2017-10_2017-10分売上一覧</t>
  </si>
  <si>
    <t>出力日：2017/10/25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</si>
  <si>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</si>
  <si>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</si>
  <si>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</si>
  <si>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</si>
  <si>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</si>
  <si>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</si>
  <si>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</si>
  <si>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</si>
  <si>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</si>
  <si>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</si>
  <si>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</si>
  <si>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</si>
  <si>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</si>
  <si>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</si>
  <si>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</si>
  <si>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</si>
  <si>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</si>
  <si>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</si>
  <si>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2017-10-03</t>
  </si>
  <si>
    <t>谷田純一</t>
  </si>
  <si>
    <t>2017-10-05</t>
  </si>
  <si>
    <t>山下剛史</t>
  </si>
  <si>
    <t>小林俊雄</t>
  </si>
  <si>
    <t>2017-10-06</t>
  </si>
  <si>
    <t>尾﨑正幸</t>
  </si>
  <si>
    <t>洪浚碩</t>
  </si>
  <si>
    <t>2017-10-07</t>
  </si>
  <si>
    <t>仲田祥史</t>
  </si>
  <si>
    <t>2017-10-08</t>
  </si>
  <si>
    <t>酒居潤平</t>
  </si>
  <si>
    <t>2017-10-11</t>
  </si>
  <si>
    <t>川添悟史</t>
  </si>
  <si>
    <t>2017-10-12</t>
  </si>
  <si>
    <t>田原昇太</t>
  </si>
  <si>
    <t>林哲也</t>
  </si>
  <si>
    <t>2017-10-16</t>
  </si>
  <si>
    <t>宮島悠</t>
  </si>
  <si>
    <t>早坂雄太</t>
  </si>
  <si>
    <t>2017-10-17</t>
  </si>
  <si>
    <t>藤嶋泰利</t>
  </si>
  <si>
    <t>福井健太</t>
  </si>
  <si>
    <t>2017-10-19</t>
  </si>
  <si>
    <t>土谷祐樹</t>
  </si>
  <si>
    <t>2017-10-20</t>
  </si>
  <si>
    <t>青木秀太</t>
  </si>
  <si>
    <t>2017-10-25</t>
  </si>
  <si>
    <t>佐藤 真悟</t>
  </si>
  <si>
    <t>2017-10-29</t>
  </si>
  <si>
    <t>小島悠揮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</si>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</sst>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4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9285.936400000001</v>
      </c>
      <c r="F5" s="23">
        <v>1145</v>
      </c>
      <c r="G5" s="23">
        <v>809.5</v>
      </c>
      <c r="H5" s="23">
        <v>705.4230769230769</v>
      </c>
      <c r="I5" s="23">
        <v>2337.84</v>
      </c>
      <c r="J5" s="23">
        <v>381.4364</v>
      </c>
      <c r="K5" s="23">
        <v>234.8</v>
      </c>
      <c r="L5" s="23">
        <v>0</v>
      </c>
      <c r="M5" s="23">
        <v>0</v>
      </c>
      <c r="N5" s="23">
        <v>3293.9764</v>
      </c>
      <c r="O5" s="22">
        <v>0.3547</v>
      </c>
      <c r="P5" s="23">
        <v>4234.199476923077</v>
      </c>
      <c r="Q5" s="22">
        <v>0.456</v>
      </c>
      <c r="R5" s="17">
        <v>130</v>
      </c>
      <c r="S5" s="17">
        <v>114.8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4840.8464</v>
      </c>
      <c r="F6" s="23">
        <v>0</v>
      </c>
      <c r="G6" s="23">
        <v>422</v>
      </c>
      <c r="H6" s="23">
        <v>234.3753846153846</v>
      </c>
      <c r="I6" s="23">
        <v>614.64</v>
      </c>
      <c r="J6" s="23">
        <v>198.8464</v>
      </c>
      <c r="K6" s="23">
        <v>173.69</v>
      </c>
      <c r="L6" s="23">
        <v>0</v>
      </c>
      <c r="M6" s="23">
        <v>0</v>
      </c>
      <c r="N6" s="23">
        <v>1061.7964</v>
      </c>
      <c r="O6" s="22">
        <v>0.2193</v>
      </c>
      <c r="P6" s="23">
        <v>1469.861784615385</v>
      </c>
      <c r="Q6" s="22">
        <v>0.3036</v>
      </c>
      <c r="R6" s="17">
        <v>130</v>
      </c>
      <c r="S6" s="17">
        <v>114.8</v>
      </c>
      <c r="T6" s="2"/>
      <c r="U6" s="2"/>
      <c r="V6" s="2"/>
      <c r="W6" s="2"/>
      <c r="X6" s="2"/>
    </row>
    <row r="7" spans="1:24">
      <c r="B7" s="5">
        <v>3</v>
      </c>
      <c r="C7" s="11" t="s">
        <v>22</v>
      </c>
      <c r="D7" s="2" t="s">
        <v>24</v>
      </c>
      <c r="E7" s="23">
        <v>20809.04358</v>
      </c>
      <c r="F7" s="23">
        <v>16235</v>
      </c>
      <c r="G7" s="23">
        <v>1909.5</v>
      </c>
      <c r="H7" s="23">
        <v>0</v>
      </c>
      <c r="I7" s="23">
        <v>5163.56</v>
      </c>
      <c r="J7" s="23">
        <v>899.7564</v>
      </c>
      <c r="K7" s="23">
        <v>95.52</v>
      </c>
      <c r="L7" s="23">
        <v>1095.21282</v>
      </c>
      <c r="M7" s="23">
        <v>1095.21282</v>
      </c>
      <c r="N7" s="23">
        <v>6782.08358</v>
      </c>
      <c r="O7" s="22">
        <v>0.3259</v>
      </c>
      <c r="P7" s="23">
        <v>6877.603580000001</v>
      </c>
      <c r="Q7" s="22">
        <v>0.3305</v>
      </c>
      <c r="R7" s="17">
        <v>130</v>
      </c>
      <c r="S7" s="17">
        <v>114.8</v>
      </c>
      <c r="T7" s="2"/>
      <c r="U7" s="2"/>
      <c r="V7" s="2"/>
      <c r="W7" s="2"/>
      <c r="X7" s="2"/>
    </row>
    <row r="8" spans="1:24">
      <c r="B8" s="5">
        <v>4</v>
      </c>
      <c r="C8" s="11" t="s">
        <v>25</v>
      </c>
      <c r="D8" s="2" t="s">
        <v>26</v>
      </c>
      <c r="E8" s="23">
        <v>18492.72152</v>
      </c>
      <c r="F8" s="23">
        <v>7098</v>
      </c>
      <c r="G8" s="23">
        <v>1612.1</v>
      </c>
      <c r="H8" s="23">
        <v>912.7092307692309</v>
      </c>
      <c r="I8" s="23">
        <v>2426.648000000002</v>
      </c>
      <c r="J8" s="23">
        <v>759.62152</v>
      </c>
      <c r="K8" s="23">
        <v>365.34</v>
      </c>
      <c r="L8" s="23">
        <v>0</v>
      </c>
      <c r="M8" s="23">
        <v>0</v>
      </c>
      <c r="N8" s="23">
        <v>4433.029520000001</v>
      </c>
      <c r="O8" s="22">
        <v>0.2397</v>
      </c>
      <c r="P8" s="23">
        <v>5711.078750769232</v>
      </c>
      <c r="Q8" s="22">
        <v>0.3088</v>
      </c>
      <c r="R8" s="17">
        <v>130</v>
      </c>
      <c r="S8" s="17">
        <v>114.8</v>
      </c>
      <c r="T8" s="2"/>
      <c r="U8" s="2"/>
      <c r="V8" s="2"/>
      <c r="W8" s="2"/>
      <c r="X8" s="2"/>
    </row>
    <row r="9" spans="1:24">
      <c r="B9" s="5">
        <v>5</v>
      </c>
      <c r="C9" s="11" t="s">
        <v>25</v>
      </c>
      <c r="D9" s="2" t="s">
        <v>27</v>
      </c>
      <c r="E9" s="23">
        <v>19873.541332</v>
      </c>
      <c r="F9" s="23">
        <v>8503</v>
      </c>
      <c r="G9" s="23">
        <v>1961.3</v>
      </c>
      <c r="H9" s="23">
        <v>1264.372307692308</v>
      </c>
      <c r="I9" s="23">
        <v>3649.656</v>
      </c>
      <c r="J9" s="23">
        <v>924.1645600000001</v>
      </c>
      <c r="K9" s="23">
        <v>387.9</v>
      </c>
      <c r="L9" s="23">
        <v>2099.9385824</v>
      </c>
      <c r="M9" s="23">
        <v>2624.923228</v>
      </c>
      <c r="N9" s="23">
        <v>4047.2819776</v>
      </c>
      <c r="O9" s="22">
        <v>0.2037</v>
      </c>
      <c r="P9" s="23">
        <v>5174.569639692309</v>
      </c>
      <c r="Q9" s="22">
        <v>0.2604</v>
      </c>
      <c r="R9" s="17">
        <v>130</v>
      </c>
      <c r="S9" s="17">
        <v>114.8</v>
      </c>
      <c r="T9" s="2"/>
      <c r="U9" s="2"/>
      <c r="V9" s="2"/>
      <c r="W9" s="2"/>
      <c r="X9" s="2"/>
    </row>
    <row r="10" spans="1:24">
      <c r="B10" s="5">
        <v>6</v>
      </c>
      <c r="C10" s="11" t="s">
        <v>28</v>
      </c>
      <c r="D10" s="2" t="s">
        <v>29</v>
      </c>
      <c r="E10" s="23">
        <v>6109.49085</v>
      </c>
      <c r="F10" s="23">
        <v>0</v>
      </c>
      <c r="G10" s="23">
        <v>563.115</v>
      </c>
      <c r="H10" s="23">
        <v>329.9476923076924</v>
      </c>
      <c r="I10" s="23">
        <v>1425.444</v>
      </c>
      <c r="J10" s="23">
        <v>236.778</v>
      </c>
      <c r="K10" s="23">
        <v>192.62</v>
      </c>
      <c r="L10" s="23">
        <v>257.24172</v>
      </c>
      <c r="M10" s="23">
        <v>321.55215</v>
      </c>
      <c r="N10" s="23">
        <v>1775.47528</v>
      </c>
      <c r="O10" s="22">
        <v>0.2906</v>
      </c>
      <c r="P10" s="23">
        <v>2233.732542307692</v>
      </c>
      <c r="Q10" s="22">
        <v>0.3656</v>
      </c>
      <c r="R10" s="17">
        <v>130</v>
      </c>
      <c r="S10" s="17">
        <v>114.8</v>
      </c>
      <c r="T10" s="2"/>
      <c r="U10" s="2"/>
      <c r="V10" s="2"/>
      <c r="W10" s="2"/>
      <c r="X10" s="2"/>
    </row>
    <row r="11" spans="1:24">
      <c r="B11" s="5">
        <v>7</v>
      </c>
      <c r="C11" s="11" t="s">
        <v>30</v>
      </c>
      <c r="D11" s="2" t="s">
        <v>31</v>
      </c>
      <c r="E11" s="23">
        <v>18061.4044</v>
      </c>
      <c r="F11" s="23">
        <v>3576</v>
      </c>
      <c r="G11" s="23">
        <v>1574.5</v>
      </c>
      <c r="H11" s="23">
        <v>954.023076923077</v>
      </c>
      <c r="I11" s="23">
        <v>2653.568</v>
      </c>
      <c r="J11" s="23">
        <v>741.9044</v>
      </c>
      <c r="K11" s="23">
        <v>485.43</v>
      </c>
      <c r="L11" s="23">
        <v>0</v>
      </c>
      <c r="M11" s="23">
        <v>0</v>
      </c>
      <c r="N11" s="23">
        <v>4484.5424</v>
      </c>
      <c r="O11" s="22">
        <v>0.2483</v>
      </c>
      <c r="P11" s="23">
        <v>5923.995476923078</v>
      </c>
      <c r="Q11" s="22">
        <v>0.328</v>
      </c>
      <c r="R11" s="17">
        <v>130</v>
      </c>
      <c r="S11" s="17">
        <v>114.8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33</v>
      </c>
      <c r="E12" s="23">
        <v>8384.644216000001</v>
      </c>
      <c r="F12" s="23">
        <v>0</v>
      </c>
      <c r="G12" s="23">
        <v>769.4000000000001</v>
      </c>
      <c r="H12" s="23">
        <v>0</v>
      </c>
      <c r="I12" s="23">
        <v>1924.11</v>
      </c>
      <c r="J12" s="23">
        <v>362.54128</v>
      </c>
      <c r="K12" s="23">
        <v>271.88</v>
      </c>
      <c r="L12" s="23">
        <v>441.2970640000001</v>
      </c>
      <c r="M12" s="23">
        <v>441.2970640000001</v>
      </c>
      <c r="N12" s="23">
        <v>2342.874216</v>
      </c>
      <c r="O12" s="22">
        <v>0.2794</v>
      </c>
      <c r="P12" s="23">
        <v>2614.754216</v>
      </c>
      <c r="Q12" s="22">
        <v>0.3119</v>
      </c>
      <c r="R12" s="17">
        <v>130</v>
      </c>
      <c r="S12" s="17">
        <v>114.8</v>
      </c>
      <c r="T12" s="2"/>
      <c r="U12" s="2"/>
      <c r="V12" s="2"/>
      <c r="W12" s="2"/>
      <c r="X12" s="2"/>
    </row>
    <row r="13" spans="1:24">
      <c r="B13" s="5">
        <v>9</v>
      </c>
      <c r="C13" s="11" t="s">
        <v>34</v>
      </c>
      <c r="D13" s="2" t="s">
        <v>35</v>
      </c>
      <c r="E13" s="23">
        <v>9261.837640000002</v>
      </c>
      <c r="F13" s="23">
        <v>2346</v>
      </c>
      <c r="G13" s="23">
        <v>810.085</v>
      </c>
      <c r="H13" s="23">
        <v>370.0630769230769</v>
      </c>
      <c r="I13" s="23">
        <v>1308.908</v>
      </c>
      <c r="J13" s="23">
        <v>350.90264</v>
      </c>
      <c r="K13" s="23">
        <v>220.75</v>
      </c>
      <c r="L13" s="23">
        <v>0</v>
      </c>
      <c r="M13" s="23">
        <v>0</v>
      </c>
      <c r="N13" s="23">
        <v>2249.14564</v>
      </c>
      <c r="O13" s="22">
        <v>0.2428</v>
      </c>
      <c r="P13" s="23">
        <v>2839.958716923077</v>
      </c>
      <c r="Q13" s="22">
        <v>0.3066</v>
      </c>
      <c r="R13" s="17">
        <v>130</v>
      </c>
      <c r="S13" s="17">
        <v>114.8</v>
      </c>
      <c r="T13" s="2"/>
      <c r="U13" s="2"/>
      <c r="V13" s="2"/>
      <c r="W13" s="2"/>
      <c r="X13" s="2"/>
    </row>
    <row r="14" spans="1:24">
      <c r="B14" s="5">
        <v>10</v>
      </c>
      <c r="C14" s="11" t="s">
        <v>34</v>
      </c>
      <c r="D14" s="2" t="s">
        <v>36</v>
      </c>
      <c r="E14" s="23">
        <v>9306.584559999999</v>
      </c>
      <c r="F14" s="23">
        <v>1437</v>
      </c>
      <c r="G14" s="23">
        <v>811.3000000000001</v>
      </c>
      <c r="H14" s="23">
        <v>594.1200000000001</v>
      </c>
      <c r="I14" s="23">
        <v>1831.784</v>
      </c>
      <c r="J14" s="23">
        <v>382.28456</v>
      </c>
      <c r="K14" s="23">
        <v>246.93</v>
      </c>
      <c r="L14" s="23">
        <v>0</v>
      </c>
      <c r="M14" s="23">
        <v>0</v>
      </c>
      <c r="N14" s="23">
        <v>2778.43856</v>
      </c>
      <c r="O14" s="22">
        <v>0.2985</v>
      </c>
      <c r="P14" s="23">
        <v>3619.48856</v>
      </c>
      <c r="Q14" s="22">
        <v>0.3889</v>
      </c>
      <c r="R14" s="17">
        <v>130</v>
      </c>
      <c r="S14" s="17">
        <v>114.8</v>
      </c>
      <c r="T14" s="2"/>
      <c r="U14" s="2"/>
      <c r="V14" s="2"/>
      <c r="W14" s="2"/>
      <c r="X14" s="2"/>
    </row>
    <row r="15" spans="1:24">
      <c r="B15" s="5">
        <v>11</v>
      </c>
      <c r="C15" s="11" t="s">
        <v>37</v>
      </c>
      <c r="D15" s="2" t="s">
        <v>38</v>
      </c>
      <c r="E15" s="23">
        <v>11225.5018</v>
      </c>
      <c r="F15" s="23">
        <v>1885</v>
      </c>
      <c r="G15" s="23">
        <v>982.8470000000002</v>
      </c>
      <c r="H15" s="23">
        <v>705.5123076923078</v>
      </c>
      <c r="I15" s="23">
        <v>2615.528</v>
      </c>
      <c r="J15" s="23">
        <v>414.1848000000001</v>
      </c>
      <c r="K15" s="23">
        <v>276.84</v>
      </c>
      <c r="L15" s="23">
        <v>0</v>
      </c>
      <c r="M15" s="23">
        <v>0</v>
      </c>
      <c r="N15" s="23">
        <v>3735.7198</v>
      </c>
      <c r="O15" s="22">
        <v>0.3328</v>
      </c>
      <c r="P15" s="23">
        <v>4718.072107692308</v>
      </c>
      <c r="Q15" s="22">
        <v>0.4203</v>
      </c>
      <c r="R15" s="17">
        <v>130</v>
      </c>
      <c r="S15" s="17">
        <v>114.8</v>
      </c>
      <c r="T15" s="2"/>
      <c r="U15" s="2"/>
      <c r="V15" s="2"/>
      <c r="W15" s="2"/>
      <c r="X15" s="2"/>
    </row>
    <row r="16" spans="1:24">
      <c r="B16" s="5">
        <v>12</v>
      </c>
      <c r="C16" s="11" t="s">
        <v>37</v>
      </c>
      <c r="D16" s="2" t="s">
        <v>39</v>
      </c>
      <c r="E16" s="23">
        <v>9274.455959999999</v>
      </c>
      <c r="F16" s="23">
        <v>1305</v>
      </c>
      <c r="G16" s="23">
        <v>811.1850000000001</v>
      </c>
      <c r="H16" s="23">
        <v>429.7230769230769</v>
      </c>
      <c r="I16" s="23">
        <v>1577.98</v>
      </c>
      <c r="J16" s="23">
        <v>351.42096</v>
      </c>
      <c r="K16" s="23">
        <v>251.98</v>
      </c>
      <c r="L16" s="23">
        <v>0</v>
      </c>
      <c r="M16" s="23">
        <v>0</v>
      </c>
      <c r="N16" s="23">
        <v>2488.60596</v>
      </c>
      <c r="O16" s="22">
        <v>0.2683</v>
      </c>
      <c r="P16" s="23">
        <v>3170.309036923077</v>
      </c>
      <c r="Q16" s="22">
        <v>0.3418</v>
      </c>
      <c r="R16" s="17">
        <v>130</v>
      </c>
      <c r="S16" s="17">
        <v>114.8</v>
      </c>
      <c r="T16" s="2"/>
      <c r="U16" s="2"/>
      <c r="V16" s="2"/>
      <c r="W16" s="2"/>
      <c r="X16" s="2"/>
    </row>
    <row r="17" spans="1:24">
      <c r="B17" s="5">
        <v>13</v>
      </c>
      <c r="C17" s="11" t="s">
        <v>40</v>
      </c>
      <c r="D17" s="2" t="s">
        <v>41</v>
      </c>
      <c r="E17" s="23">
        <v>9276.7502</v>
      </c>
      <c r="F17" s="23">
        <v>0</v>
      </c>
      <c r="G17" s="23">
        <v>811.3850000000001</v>
      </c>
      <c r="H17" s="23">
        <v>534.2538461538462</v>
      </c>
      <c r="I17" s="23">
        <v>2051.268</v>
      </c>
      <c r="J17" s="23">
        <v>351.5152</v>
      </c>
      <c r="K17" s="23">
        <v>301.57</v>
      </c>
      <c r="L17" s="23">
        <v>0</v>
      </c>
      <c r="M17" s="23">
        <v>0</v>
      </c>
      <c r="N17" s="23">
        <v>2912.5982</v>
      </c>
      <c r="O17" s="22">
        <v>0.314</v>
      </c>
      <c r="P17" s="23">
        <v>3748.422046153846</v>
      </c>
      <c r="Q17" s="22">
        <v>0.4041</v>
      </c>
      <c r="R17" s="17">
        <v>130</v>
      </c>
      <c r="S17" s="17">
        <v>114.8</v>
      </c>
      <c r="T17" s="2"/>
      <c r="U17" s="2"/>
      <c r="V17" s="2"/>
      <c r="W17" s="2"/>
      <c r="X17" s="2"/>
    </row>
    <row r="18" spans="1:24">
      <c r="B18" s="5">
        <v>14</v>
      </c>
      <c r="C18" s="11" t="s">
        <v>40</v>
      </c>
      <c r="D18" s="2" t="s">
        <v>42</v>
      </c>
      <c r="E18" s="23">
        <v>23879.88532</v>
      </c>
      <c r="F18" s="23">
        <v>8531</v>
      </c>
      <c r="G18" s="23">
        <v>2084.215</v>
      </c>
      <c r="H18" s="23">
        <v>1081.895384615384</v>
      </c>
      <c r="I18" s="23">
        <v>3220.268</v>
      </c>
      <c r="J18" s="23">
        <v>953.5203200000001</v>
      </c>
      <c r="K18" s="23">
        <v>492.41</v>
      </c>
      <c r="L18" s="23">
        <v>0</v>
      </c>
      <c r="M18" s="23">
        <v>0</v>
      </c>
      <c r="N18" s="23">
        <v>5765.59332</v>
      </c>
      <c r="O18" s="22">
        <v>0.2414</v>
      </c>
      <c r="P18" s="23">
        <v>7339.898704615385</v>
      </c>
      <c r="Q18" s="22">
        <v>0.3074</v>
      </c>
      <c r="R18" s="17">
        <v>130</v>
      </c>
      <c r="S18" s="17">
        <v>114.8</v>
      </c>
      <c r="T18" s="2"/>
      <c r="U18" s="2"/>
      <c r="V18" s="2"/>
      <c r="W18" s="2"/>
      <c r="X18" s="2"/>
    </row>
    <row r="19" spans="1:24">
      <c r="B19" s="5">
        <v>15</v>
      </c>
      <c r="C19" s="11" t="s">
        <v>43</v>
      </c>
      <c r="D19" s="2" t="s">
        <v>44</v>
      </c>
      <c r="E19" s="23">
        <v>9190.72544</v>
      </c>
      <c r="F19" s="23">
        <v>1932</v>
      </c>
      <c r="G19" s="23">
        <v>801.2</v>
      </c>
      <c r="H19" s="23">
        <v>463.5846153846155</v>
      </c>
      <c r="I19" s="23">
        <v>1251.184</v>
      </c>
      <c r="J19" s="23">
        <v>377.52544</v>
      </c>
      <c r="K19" s="23">
        <v>247.17</v>
      </c>
      <c r="L19" s="23">
        <v>0</v>
      </c>
      <c r="M19" s="23">
        <v>0</v>
      </c>
      <c r="N19" s="23">
        <v>2182.73944</v>
      </c>
      <c r="O19" s="22">
        <v>0.2375</v>
      </c>
      <c r="P19" s="23">
        <v>2893.494055384615</v>
      </c>
      <c r="Q19" s="22">
        <v>0.3148</v>
      </c>
      <c r="R19" s="17">
        <v>130</v>
      </c>
      <c r="S19" s="17">
        <v>114.8</v>
      </c>
      <c r="T19" s="2"/>
      <c r="U19" s="2"/>
      <c r="V19" s="2"/>
      <c r="W19" s="2"/>
      <c r="X19" s="2"/>
    </row>
    <row r="20" spans="1:24">
      <c r="B20" s="5">
        <v>16</v>
      </c>
      <c r="C20" s="11" t="s">
        <v>45</v>
      </c>
      <c r="D20" s="2" t="s">
        <v>46</v>
      </c>
      <c r="E20" s="23">
        <v>12846.6694</v>
      </c>
      <c r="F20" s="23">
        <v>1380</v>
      </c>
      <c r="G20" s="23">
        <v>1121.423</v>
      </c>
      <c r="H20" s="23">
        <v>621.4292307692307</v>
      </c>
      <c r="I20" s="23">
        <v>1847.772</v>
      </c>
      <c r="J20" s="23">
        <v>511.0164</v>
      </c>
      <c r="K20" s="23">
        <v>386.09</v>
      </c>
      <c r="L20" s="23">
        <v>0</v>
      </c>
      <c r="M20" s="23">
        <v>0</v>
      </c>
      <c r="N20" s="23">
        <v>3094.1214</v>
      </c>
      <c r="O20" s="22">
        <v>0.2409</v>
      </c>
      <c r="P20" s="23">
        <v>4101.64063076923</v>
      </c>
      <c r="Q20" s="22">
        <v>0.3193</v>
      </c>
      <c r="R20" s="17">
        <v>130</v>
      </c>
      <c r="S20" s="17">
        <v>114.8</v>
      </c>
      <c r="T20" s="2"/>
      <c r="U20" s="2"/>
      <c r="V20" s="2"/>
      <c r="W20" s="2"/>
      <c r="X20" s="2"/>
    </row>
    <row r="21" spans="1:24">
      <c r="B21" s="5">
        <v>17</v>
      </c>
      <c r="C21" s="11" t="s">
        <v>47</v>
      </c>
      <c r="D21" s="2" t="s">
        <v>48</v>
      </c>
      <c r="E21" s="23">
        <v>9045.0412</v>
      </c>
      <c r="F21" s="23">
        <v>0</v>
      </c>
      <c r="G21" s="23">
        <v>830</v>
      </c>
      <c r="H21" s="23">
        <v>421.4107692307692</v>
      </c>
      <c r="I21" s="23">
        <v>1029.664</v>
      </c>
      <c r="J21" s="23">
        <v>391.096</v>
      </c>
      <c r="K21" s="23">
        <v>345.82</v>
      </c>
      <c r="L21" s="23">
        <v>380.84384</v>
      </c>
      <c r="M21" s="23">
        <v>476.0548</v>
      </c>
      <c r="N21" s="23">
        <v>1524.09616</v>
      </c>
      <c r="O21" s="22">
        <v>0.1685</v>
      </c>
      <c r="P21" s="23">
        <v>2196.11596923077</v>
      </c>
      <c r="Q21" s="22">
        <v>0.2428</v>
      </c>
      <c r="R21" s="17">
        <v>130</v>
      </c>
      <c r="S21" s="17">
        <v>114.8</v>
      </c>
      <c r="T21" s="2"/>
      <c r="U21" s="2"/>
      <c r="V21" s="2"/>
      <c r="W21" s="2"/>
      <c r="X21" s="2"/>
    </row>
    <row r="22" spans="1:24">
      <c r="B22" s="5">
        <v>18</v>
      </c>
      <c r="C22" s="11" t="s">
        <v>49</v>
      </c>
      <c r="D22" s="2" t="s">
        <v>50</v>
      </c>
      <c r="E22" s="23">
        <v>6379.478456</v>
      </c>
      <c r="F22" s="23">
        <v>0</v>
      </c>
      <c r="G22" s="23">
        <v>585.4</v>
      </c>
      <c r="H22" s="23">
        <v>0</v>
      </c>
      <c r="I22" s="23">
        <v>1375.75</v>
      </c>
      <c r="J22" s="23">
        <v>275.84048</v>
      </c>
      <c r="K22" s="23">
        <v>211.02</v>
      </c>
      <c r="L22" s="23">
        <v>335.762024</v>
      </c>
      <c r="M22" s="23">
        <v>335.762024</v>
      </c>
      <c r="N22" s="23">
        <v>1690.208456</v>
      </c>
      <c r="O22" s="22">
        <v>0.2649</v>
      </c>
      <c r="P22" s="23">
        <v>1901.228456</v>
      </c>
      <c r="Q22" s="22">
        <v>0.298</v>
      </c>
      <c r="R22" s="17">
        <v>130</v>
      </c>
      <c r="S22" s="17">
        <v>114.8</v>
      </c>
      <c r="T22" s="2"/>
      <c r="U22" s="2"/>
      <c r="V22" s="2"/>
      <c r="W22" s="2"/>
      <c r="X22" s="2"/>
    </row>
    <row r="23" spans="1:24">
      <c r="B23"/>
      <c r="C23"/>
      <c r="D23" s="12" t="s">
        <v>51</v>
      </c>
      <c r="E23" s="24" t="str">
        <f>SUM(E5:E22)</f>
        <v>0</v>
      </c>
      <c r="F23" s="24" t="str">
        <f>SUM(F5:F22)</f>
        <v>0</v>
      </c>
      <c r="G23" s="24" t="str">
        <f>SUM(G5:G22)</f>
        <v>0</v>
      </c>
      <c r="H23" s="24" t="str">
        <f>SUM(H5:H22)</f>
        <v>0</v>
      </c>
      <c r="I23" s="24" t="str">
        <f>SUM(I5:I22)</f>
        <v>0</v>
      </c>
      <c r="J23" s="24" t="str">
        <f>SUM(J5:J22)</f>
        <v>0</v>
      </c>
      <c r="K23" s="24" t="str">
        <f>SUM(K5:K22)</f>
        <v>0</v>
      </c>
      <c r="L23" s="24" t="str">
        <f>SUM(L5:L22)</f>
        <v>0</v>
      </c>
      <c r="M23" s="24" t="str">
        <f>SUM(M5:M22)</f>
        <v>0</v>
      </c>
      <c r="N23" s="24" t="str">
        <f>SUM(N5:N22)</f>
        <v>0</v>
      </c>
      <c r="O23" s="22" t="str">
        <f>N23/E23</f>
        <v>0</v>
      </c>
      <c r="P23" s="24" t="str">
        <f>SUM(P5:P22)</f>
        <v>0</v>
      </c>
      <c r="Q23" s="22" t="str">
        <f>P23/E23</f>
        <v>0</v>
      </c>
      <c r="R23"/>
      <c r="S23"/>
      <c r="T23"/>
      <c r="U23"/>
      <c r="V23"/>
      <c r="W23"/>
      <c r="X23"/>
    </row>
    <row r="24" spans="1:24" customHeight="1" ht="26.25" s="13" customFormat="1">
      <c r="B24" s="4"/>
      <c r="C24" s="9"/>
      <c r="D24" s="12" t="s">
        <v>52</v>
      </c>
      <c r="E24" s="24" t="str">
        <f>AVERAGE(E5:E22)</f>
        <v>0</v>
      </c>
      <c r="F24" s="24" t="str">
        <f>AVERAGE(F5:F22)</f>
        <v>0</v>
      </c>
      <c r="G24" s="24" t="str">
        <f>AVERAGE(G5:G22)</f>
        <v>0</v>
      </c>
      <c r="H24" s="24" t="str">
        <f>AVERAGE(H5:H22)</f>
        <v>0</v>
      </c>
      <c r="I24" s="24" t="str">
        <f>AVERAGE(I5:I22)</f>
        <v>0</v>
      </c>
      <c r="J24" s="24" t="str">
        <f>AVERAGE(J5:J22)</f>
        <v>0</v>
      </c>
      <c r="K24" s="24" t="str">
        <f>AVERAGE(K5:K22)</f>
        <v>0</v>
      </c>
      <c r="L24" s="24" t="str">
        <f>AVERAGE(L5:L22)</f>
        <v>0</v>
      </c>
      <c r="M24" s="24" t="str">
        <f>AVERAGE(M5:M22)</f>
        <v>0</v>
      </c>
      <c r="N24" s="24" t="str">
        <f>AVERAGE(N5:N22)</f>
        <v>0</v>
      </c>
      <c r="O24" s="22" t="str">
        <f>N24/E24</f>
        <v>0</v>
      </c>
      <c r="P24" s="24" t="str">
        <f>AVERAGE(P5:P22)</f>
        <v>0</v>
      </c>
      <c r="Q24" s="22" t="str">
        <f>P24/E24</f>
        <v>0</v>
      </c>
      <c r="R24" s="17"/>
      <c r="S24" s="17"/>
      <c r="T24" s="3"/>
      <c r="U24" s="3"/>
      <c r="V24" s="3"/>
      <c r="W24" s="3"/>
      <c r="X24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"/>
  <sheetViews>
    <sheetView tabSelected="1" workbookViewId="0" zoomScale="80" zoomScaleNormal="80" showGridLines="true" showRowColHeaders="1">
      <selection activeCell="Q24" sqref="Q24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53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1207171.732</v>
      </c>
      <c r="F5" s="25">
        <v>148850</v>
      </c>
      <c r="G5" s="25">
        <v>105235</v>
      </c>
      <c r="H5" s="25">
        <v>91704.99999999999</v>
      </c>
      <c r="I5" s="25">
        <v>366819.9999999999</v>
      </c>
      <c r="J5" s="25">
        <v>49586.732</v>
      </c>
      <c r="K5" s="25">
        <v>27461</v>
      </c>
      <c r="L5" s="25">
        <v>0</v>
      </c>
      <c r="M5" s="25">
        <v>0</v>
      </c>
      <c r="N5" s="25">
        <v>494180.732</v>
      </c>
      <c r="O5" s="22">
        <v>0.4094</v>
      </c>
      <c r="P5" s="25">
        <v>613346.732</v>
      </c>
      <c r="Q5" s="22">
        <v>0.5081</v>
      </c>
      <c r="R5" s="17">
        <v>130</v>
      </c>
      <c r="S5" s="17">
        <v>114.8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629310.032</v>
      </c>
      <c r="F6" s="25">
        <v>0</v>
      </c>
      <c r="G6" s="25">
        <v>54860</v>
      </c>
      <c r="H6" s="25">
        <v>30468.8</v>
      </c>
      <c r="I6" s="25">
        <v>121875.2</v>
      </c>
      <c r="J6" s="25">
        <v>25850.032</v>
      </c>
      <c r="K6" s="25">
        <v>20107</v>
      </c>
      <c r="L6" s="25">
        <v>0</v>
      </c>
      <c r="M6" s="25">
        <v>0</v>
      </c>
      <c r="N6" s="25">
        <v>182478.232</v>
      </c>
      <c r="O6" s="22">
        <v>0.29</v>
      </c>
      <c r="P6" s="25">
        <v>233054.032</v>
      </c>
      <c r="Q6" s="22">
        <v>0.3703</v>
      </c>
      <c r="R6" s="17">
        <v>130</v>
      </c>
      <c r="S6" s="17">
        <v>114.8</v>
      </c>
      <c r="T6" s="2"/>
      <c r="U6" s="2"/>
      <c r="V6" s="2"/>
      <c r="W6" s="2"/>
      <c r="X6" s="2"/>
    </row>
    <row r="7" spans="1:25">
      <c r="B7" s="5">
        <v>3</v>
      </c>
      <c r="C7" s="11" t="s">
        <v>22</v>
      </c>
      <c r="D7" s="2" t="s">
        <v>24</v>
      </c>
      <c r="E7" s="25">
        <v>2705175.6654</v>
      </c>
      <c r="F7" s="25">
        <v>2110550</v>
      </c>
      <c r="G7" s="25">
        <v>248235</v>
      </c>
      <c r="H7" s="25">
        <v>0</v>
      </c>
      <c r="I7" s="25">
        <v>883020</v>
      </c>
      <c r="J7" s="25">
        <v>116968.332</v>
      </c>
      <c r="K7" s="25">
        <v>10965</v>
      </c>
      <c r="L7" s="25">
        <v>142377.6666</v>
      </c>
      <c r="M7" s="25">
        <v>142377.6666</v>
      </c>
      <c r="N7" s="25">
        <v>1094880.6654</v>
      </c>
      <c r="O7" s="22">
        <v>0.4047</v>
      </c>
      <c r="P7" s="25">
        <v>1105845.6654</v>
      </c>
      <c r="Q7" s="22">
        <v>0.4088000000000001</v>
      </c>
      <c r="R7" s="17">
        <v>130</v>
      </c>
      <c r="S7" s="17">
        <v>114.8</v>
      </c>
      <c r="T7" s="2"/>
      <c r="U7" s="2"/>
      <c r="V7" s="2"/>
      <c r="W7" s="2"/>
      <c r="X7" s="2"/>
    </row>
    <row r="8" spans="1:25">
      <c r="B8" s="5">
        <v>4</v>
      </c>
      <c r="C8" s="11" t="s">
        <v>25</v>
      </c>
      <c r="D8" s="2" t="s">
        <v>26</v>
      </c>
      <c r="E8" s="25">
        <v>2404053.7976</v>
      </c>
      <c r="F8" s="25">
        <v>922740</v>
      </c>
      <c r="G8" s="25">
        <v>209573</v>
      </c>
      <c r="H8" s="25">
        <v>118652.2</v>
      </c>
      <c r="I8" s="25">
        <v>474608.8</v>
      </c>
      <c r="J8" s="25">
        <v>98750.79760000001</v>
      </c>
      <c r="K8" s="25">
        <v>42595</v>
      </c>
      <c r="L8" s="25">
        <v>0</v>
      </c>
      <c r="M8" s="25">
        <v>0</v>
      </c>
      <c r="N8" s="25">
        <v>740337.5976000001</v>
      </c>
      <c r="O8" s="22">
        <v>0.308</v>
      </c>
      <c r="P8" s="25">
        <v>901584.7976</v>
      </c>
      <c r="Q8" s="22">
        <v>0.375</v>
      </c>
      <c r="R8" s="17">
        <v>130</v>
      </c>
      <c r="S8" s="17">
        <v>114.8</v>
      </c>
      <c r="T8" s="2"/>
      <c r="U8" s="2"/>
      <c r="V8" s="2"/>
      <c r="W8" s="2"/>
      <c r="X8" s="2"/>
    </row>
    <row r="9" spans="1:25">
      <c r="B9" s="5">
        <v>5</v>
      </c>
      <c r="C9" s="11" t="s">
        <v>25</v>
      </c>
      <c r="D9" s="2" t="s">
        <v>27</v>
      </c>
      <c r="E9" s="25">
        <v>2628560.37316</v>
      </c>
      <c r="F9" s="25">
        <v>1105390</v>
      </c>
      <c r="G9" s="25">
        <v>254969</v>
      </c>
      <c r="H9" s="25">
        <v>164368.4</v>
      </c>
      <c r="I9" s="25">
        <v>657473.5999999999</v>
      </c>
      <c r="J9" s="25">
        <v>120141.3928</v>
      </c>
      <c r="K9" s="25">
        <v>45485</v>
      </c>
      <c r="L9" s="25">
        <v>236992.015712</v>
      </c>
      <c r="M9" s="25">
        <v>296240.01964</v>
      </c>
      <c r="N9" s="25">
        <v>750106.9770879999</v>
      </c>
      <c r="O9" s="22">
        <v>0.2854</v>
      </c>
      <c r="P9" s="25">
        <v>900712.3731599997</v>
      </c>
      <c r="Q9" s="22">
        <v>0.3427</v>
      </c>
      <c r="R9" s="17">
        <v>130</v>
      </c>
      <c r="S9" s="17">
        <v>114.8</v>
      </c>
      <c r="T9" s="2"/>
      <c r="U9" s="2"/>
      <c r="V9" s="2"/>
      <c r="W9" s="2"/>
      <c r="X9" s="2"/>
    </row>
    <row r="10" spans="1:25">
      <c r="B10" s="5">
        <v>6</v>
      </c>
      <c r="C10" s="11" t="s">
        <v>28</v>
      </c>
      <c r="D10" s="2" t="s">
        <v>29</v>
      </c>
      <c r="E10" s="25">
        <v>794234.333</v>
      </c>
      <c r="F10" s="25">
        <v>0</v>
      </c>
      <c r="G10" s="25">
        <v>73205</v>
      </c>
      <c r="H10" s="25">
        <v>42893.2</v>
      </c>
      <c r="I10" s="25">
        <v>243172.8</v>
      </c>
      <c r="J10" s="25">
        <v>30781.14</v>
      </c>
      <c r="K10" s="25">
        <v>22303</v>
      </c>
      <c r="L10" s="25">
        <v>33441.4456</v>
      </c>
      <c r="M10" s="25">
        <v>41801.807</v>
      </c>
      <c r="N10" s="25">
        <v>291414.4944</v>
      </c>
      <c r="O10" s="22">
        <v>0.3669</v>
      </c>
      <c r="P10" s="25">
        <v>348250.333</v>
      </c>
      <c r="Q10" s="22">
        <v>0.4385</v>
      </c>
      <c r="R10" s="17">
        <v>130</v>
      </c>
      <c r="S10" s="17">
        <v>114.8</v>
      </c>
      <c r="T10" s="2"/>
      <c r="U10" s="2"/>
      <c r="V10" s="2"/>
      <c r="W10" s="2"/>
      <c r="X10" s="2"/>
    </row>
    <row r="11" spans="1:25">
      <c r="B11" s="5">
        <v>7</v>
      </c>
      <c r="C11" s="11" t="s">
        <v>30</v>
      </c>
      <c r="D11" s="2" t="s">
        <v>31</v>
      </c>
      <c r="E11" s="25">
        <v>2347982.572</v>
      </c>
      <c r="F11" s="25">
        <v>464880</v>
      </c>
      <c r="G11" s="25">
        <v>204685</v>
      </c>
      <c r="H11" s="25">
        <v>124023</v>
      </c>
      <c r="I11" s="25">
        <v>496091.9999999999</v>
      </c>
      <c r="J11" s="25">
        <v>96447.572</v>
      </c>
      <c r="K11" s="25">
        <v>56411</v>
      </c>
      <c r="L11" s="25">
        <v>0</v>
      </c>
      <c r="M11" s="25">
        <v>0</v>
      </c>
      <c r="N11" s="25">
        <v>740813.5719999999</v>
      </c>
      <c r="O11" s="22">
        <v>0.3155</v>
      </c>
      <c r="P11" s="25">
        <v>921247.5719999999</v>
      </c>
      <c r="Q11" s="22">
        <v>0.3924</v>
      </c>
      <c r="R11" s="17">
        <v>130</v>
      </c>
      <c r="S11" s="17">
        <v>114.8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33</v>
      </c>
      <c r="E12" s="25">
        <v>1090003.74808</v>
      </c>
      <c r="F12" s="25">
        <v>0</v>
      </c>
      <c r="G12" s="25">
        <v>100022</v>
      </c>
      <c r="H12" s="25">
        <v>0</v>
      </c>
      <c r="I12" s="25">
        <v>337830</v>
      </c>
      <c r="J12" s="25">
        <v>47130.3664</v>
      </c>
      <c r="K12" s="25">
        <v>31212</v>
      </c>
      <c r="L12" s="25">
        <v>57368.61832</v>
      </c>
      <c r="M12" s="25">
        <v>57368.61832</v>
      </c>
      <c r="N12" s="25">
        <v>396401.74808</v>
      </c>
      <c r="O12" s="22">
        <v>0.3637</v>
      </c>
      <c r="P12" s="25">
        <v>427613.74808</v>
      </c>
      <c r="Q12" s="22">
        <v>0.3923</v>
      </c>
      <c r="R12" s="17">
        <v>130</v>
      </c>
      <c r="S12" s="17">
        <v>114.8</v>
      </c>
      <c r="T12" s="2"/>
      <c r="U12" s="2"/>
      <c r="V12" s="2"/>
      <c r="W12" s="2"/>
      <c r="X12" s="2"/>
    </row>
    <row r="13" spans="1:25">
      <c r="B13" s="5">
        <v>9</v>
      </c>
      <c r="C13" s="11" t="s">
        <v>34</v>
      </c>
      <c r="D13" s="2" t="s">
        <v>35</v>
      </c>
      <c r="E13" s="25">
        <v>1204038.3432</v>
      </c>
      <c r="F13" s="25">
        <v>304980</v>
      </c>
      <c r="G13" s="25">
        <v>105311</v>
      </c>
      <c r="H13" s="25">
        <v>48108.2</v>
      </c>
      <c r="I13" s="25">
        <v>260696.8</v>
      </c>
      <c r="J13" s="25">
        <v>45617.3432</v>
      </c>
      <c r="K13" s="25">
        <v>25607</v>
      </c>
      <c r="L13" s="25">
        <v>0</v>
      </c>
      <c r="M13" s="25">
        <v>0</v>
      </c>
      <c r="N13" s="25">
        <v>386018.1432</v>
      </c>
      <c r="O13" s="22">
        <v>0.3206</v>
      </c>
      <c r="P13" s="25">
        <v>459733.3432</v>
      </c>
      <c r="Q13" s="22">
        <v>0.3818</v>
      </c>
      <c r="R13" s="17">
        <v>130</v>
      </c>
      <c r="S13" s="17">
        <v>114.8</v>
      </c>
      <c r="T13" s="2"/>
      <c r="U13" s="2"/>
      <c r="V13" s="2"/>
      <c r="W13" s="2"/>
      <c r="X13" s="2"/>
    </row>
    <row r="14" spans="1:25">
      <c r="B14" s="5">
        <v>10</v>
      </c>
      <c r="C14" s="11" t="s">
        <v>34</v>
      </c>
      <c r="D14" s="2" t="s">
        <v>36</v>
      </c>
      <c r="E14" s="25">
        <v>1209855.9928</v>
      </c>
      <c r="F14" s="25">
        <v>186810</v>
      </c>
      <c r="G14" s="25">
        <v>105469</v>
      </c>
      <c r="H14" s="25">
        <v>77235.59999999998</v>
      </c>
      <c r="I14" s="25">
        <v>308942.3999999999</v>
      </c>
      <c r="J14" s="25">
        <v>49696.9928</v>
      </c>
      <c r="K14" s="25">
        <v>28773</v>
      </c>
      <c r="L14" s="25">
        <v>0</v>
      </c>
      <c r="M14" s="25">
        <v>0</v>
      </c>
      <c r="N14" s="25">
        <v>435335.3927999999</v>
      </c>
      <c r="O14" s="22">
        <v>0.3598</v>
      </c>
      <c r="P14" s="25">
        <v>541343.9927999999</v>
      </c>
      <c r="Q14" s="22">
        <v>0.4474</v>
      </c>
      <c r="R14" s="17">
        <v>130</v>
      </c>
      <c r="S14" s="17">
        <v>114.8</v>
      </c>
      <c r="T14" s="2"/>
      <c r="U14" s="2"/>
      <c r="V14" s="2"/>
      <c r="W14" s="2"/>
      <c r="X14" s="2"/>
    </row>
    <row r="15" spans="1:25">
      <c r="B15" s="5">
        <v>11</v>
      </c>
      <c r="C15" s="11" t="s">
        <v>37</v>
      </c>
      <c r="D15" s="2" t="s">
        <v>38</v>
      </c>
      <c r="E15" s="25">
        <v>1459314.024</v>
      </c>
      <c r="F15" s="25">
        <v>245050</v>
      </c>
      <c r="G15" s="25">
        <v>127770</v>
      </c>
      <c r="H15" s="25">
        <v>91716.60000000002</v>
      </c>
      <c r="I15" s="25">
        <v>435558.4000000001</v>
      </c>
      <c r="J15" s="25">
        <v>53844.024</v>
      </c>
      <c r="K15" s="25">
        <v>32286</v>
      </c>
      <c r="L15" s="25">
        <v>0</v>
      </c>
      <c r="M15" s="25">
        <v>0</v>
      </c>
      <c r="N15" s="25">
        <v>584886.4240000001</v>
      </c>
      <c r="O15" s="22">
        <v>0.4008</v>
      </c>
      <c r="P15" s="25">
        <v>708889.0240000001</v>
      </c>
      <c r="Q15" s="22">
        <v>0.4858</v>
      </c>
      <c r="R15" s="17">
        <v>130</v>
      </c>
      <c r="S15" s="17">
        <v>114.8</v>
      </c>
      <c r="T15" s="2"/>
      <c r="U15" s="2"/>
      <c r="V15" s="2"/>
      <c r="W15" s="2"/>
      <c r="X15" s="2"/>
    </row>
    <row r="16" spans="1:25">
      <c r="B16" s="5">
        <v>12</v>
      </c>
      <c r="C16" s="11" t="s">
        <v>37</v>
      </c>
      <c r="D16" s="2" t="s">
        <v>39</v>
      </c>
      <c r="E16" s="25">
        <v>1205678.7248</v>
      </c>
      <c r="F16" s="25">
        <v>169650</v>
      </c>
      <c r="G16" s="25">
        <v>105454</v>
      </c>
      <c r="H16" s="25">
        <v>55864</v>
      </c>
      <c r="I16" s="25">
        <v>291720</v>
      </c>
      <c r="J16" s="25">
        <v>45684.7248</v>
      </c>
      <c r="K16" s="25">
        <v>29234</v>
      </c>
      <c r="L16" s="25">
        <v>0</v>
      </c>
      <c r="M16" s="25">
        <v>0</v>
      </c>
      <c r="N16" s="25">
        <v>413624.7248</v>
      </c>
      <c r="O16" s="22">
        <v>0.3431</v>
      </c>
      <c r="P16" s="25">
        <v>498722.7248</v>
      </c>
      <c r="Q16" s="22">
        <v>0.4136</v>
      </c>
      <c r="R16" s="17">
        <v>130</v>
      </c>
      <c r="S16" s="17">
        <v>114.8</v>
      </c>
      <c r="T16" s="2"/>
      <c r="U16" s="2"/>
      <c r="V16" s="2"/>
      <c r="W16" s="2"/>
      <c r="X16" s="2"/>
    </row>
    <row r="17" spans="1:25">
      <c r="B17" s="5">
        <v>13</v>
      </c>
      <c r="C17" s="11" t="s">
        <v>40</v>
      </c>
      <c r="D17" s="2" t="s">
        <v>41</v>
      </c>
      <c r="E17" s="25">
        <v>1205976.976</v>
      </c>
      <c r="F17" s="25">
        <v>0</v>
      </c>
      <c r="G17" s="25">
        <v>105480</v>
      </c>
      <c r="H17" s="25">
        <v>69453</v>
      </c>
      <c r="I17" s="25">
        <v>346076</v>
      </c>
      <c r="J17" s="25">
        <v>45696.976</v>
      </c>
      <c r="K17" s="25">
        <v>35003</v>
      </c>
      <c r="L17" s="25">
        <v>0</v>
      </c>
      <c r="M17" s="25">
        <v>0</v>
      </c>
      <c r="N17" s="25">
        <v>462249.976</v>
      </c>
      <c r="O17" s="22">
        <v>0.3833</v>
      </c>
      <c r="P17" s="25">
        <v>566705.976</v>
      </c>
      <c r="Q17" s="22">
        <v>0.4699</v>
      </c>
      <c r="R17" s="17">
        <v>130</v>
      </c>
      <c r="S17" s="17">
        <v>114.8</v>
      </c>
      <c r="T17" s="2"/>
      <c r="U17" s="2"/>
      <c r="V17" s="2"/>
      <c r="W17" s="2"/>
      <c r="X17" s="2"/>
    </row>
    <row r="18" spans="1:25">
      <c r="B18" s="5">
        <v>14</v>
      </c>
      <c r="C18" s="11" t="s">
        <v>40</v>
      </c>
      <c r="D18" s="2" t="s">
        <v>42</v>
      </c>
      <c r="E18" s="25">
        <v>3104385.6416</v>
      </c>
      <c r="F18" s="25">
        <v>1109030</v>
      </c>
      <c r="G18" s="25">
        <v>270948</v>
      </c>
      <c r="H18" s="25">
        <v>140646.4</v>
      </c>
      <c r="I18" s="25">
        <v>634185.6000000001</v>
      </c>
      <c r="J18" s="25">
        <v>123957.6416</v>
      </c>
      <c r="K18" s="25">
        <v>57303</v>
      </c>
      <c r="L18" s="25">
        <v>0</v>
      </c>
      <c r="M18" s="25">
        <v>0</v>
      </c>
      <c r="N18" s="25">
        <v>971788.2416000001</v>
      </c>
      <c r="O18" s="22">
        <v>0.313</v>
      </c>
      <c r="P18" s="25">
        <v>1169737.6416</v>
      </c>
      <c r="Q18" s="22">
        <v>0.3768</v>
      </c>
      <c r="R18" s="17">
        <v>130</v>
      </c>
      <c r="S18" s="17">
        <v>114.8</v>
      </c>
      <c r="T18" s="2"/>
      <c r="U18" s="2"/>
      <c r="V18" s="2"/>
      <c r="W18" s="2"/>
      <c r="X18" s="2"/>
    </row>
    <row r="19" spans="1:25">
      <c r="B19" s="5">
        <v>15</v>
      </c>
      <c r="C19" s="11" t="s">
        <v>43</v>
      </c>
      <c r="D19" s="2" t="s">
        <v>44</v>
      </c>
      <c r="E19" s="25">
        <v>1194794.3072</v>
      </c>
      <c r="F19" s="25">
        <v>251160</v>
      </c>
      <c r="G19" s="25">
        <v>104156</v>
      </c>
      <c r="H19" s="25">
        <v>60266</v>
      </c>
      <c r="I19" s="25">
        <v>241064</v>
      </c>
      <c r="J19" s="25">
        <v>49078.3072</v>
      </c>
      <c r="K19" s="25">
        <v>28707</v>
      </c>
      <c r="L19" s="25">
        <v>0</v>
      </c>
      <c r="M19" s="25">
        <v>0</v>
      </c>
      <c r="N19" s="25">
        <v>365591.3072</v>
      </c>
      <c r="O19" s="22">
        <v>0.306</v>
      </c>
      <c r="P19" s="25">
        <v>454564.3072</v>
      </c>
      <c r="Q19" s="22">
        <v>0.3804999999999999</v>
      </c>
      <c r="R19" s="17">
        <v>130</v>
      </c>
      <c r="S19" s="17">
        <v>114.8</v>
      </c>
      <c r="T19" s="2"/>
      <c r="U19" s="2"/>
      <c r="V19" s="2"/>
      <c r="W19" s="2"/>
      <c r="X19" s="2"/>
    </row>
    <row r="20" spans="1:25">
      <c r="B20" s="5">
        <v>16</v>
      </c>
      <c r="C20" s="11" t="s">
        <v>45</v>
      </c>
      <c r="D20" s="2" t="s">
        <v>46</v>
      </c>
      <c r="E20" s="25">
        <v>1670067.132</v>
      </c>
      <c r="F20" s="25">
        <v>179400</v>
      </c>
      <c r="G20" s="25">
        <v>145785</v>
      </c>
      <c r="H20" s="25">
        <v>80785.79999999999</v>
      </c>
      <c r="I20" s="25">
        <v>354103.2</v>
      </c>
      <c r="J20" s="25">
        <v>66432.132</v>
      </c>
      <c r="K20" s="25">
        <v>44769</v>
      </c>
      <c r="L20" s="25">
        <v>0</v>
      </c>
      <c r="M20" s="25">
        <v>0</v>
      </c>
      <c r="N20" s="25">
        <v>521551.3319999999</v>
      </c>
      <c r="O20" s="22">
        <v>0.3123</v>
      </c>
      <c r="P20" s="25">
        <v>647106.132</v>
      </c>
      <c r="Q20" s="22">
        <v>0.3875</v>
      </c>
      <c r="R20" s="17">
        <v>130</v>
      </c>
      <c r="S20" s="17">
        <v>114.8</v>
      </c>
      <c r="T20" s="2"/>
      <c r="U20" s="2"/>
      <c r="V20" s="2"/>
      <c r="W20" s="2"/>
      <c r="X20" s="2"/>
    </row>
    <row r="21" spans="1:25">
      <c r="B21" s="5">
        <v>17</v>
      </c>
      <c r="C21" s="11" t="s">
        <v>47</v>
      </c>
      <c r="D21" s="2" t="s">
        <v>48</v>
      </c>
      <c r="E21" s="25">
        <v>1175855.356</v>
      </c>
      <c r="F21" s="25">
        <v>0</v>
      </c>
      <c r="G21" s="25">
        <v>107900</v>
      </c>
      <c r="H21" s="25">
        <v>54783.4</v>
      </c>
      <c r="I21" s="25">
        <v>219133.6</v>
      </c>
      <c r="J21" s="25">
        <v>50842.48</v>
      </c>
      <c r="K21" s="25">
        <v>39934</v>
      </c>
      <c r="L21" s="25">
        <v>49509.6992</v>
      </c>
      <c r="M21" s="25">
        <v>61887.124</v>
      </c>
      <c r="N21" s="25">
        <v>288432.3807999999</v>
      </c>
      <c r="O21" s="22">
        <v>0.2453</v>
      </c>
      <c r="P21" s="25">
        <v>370772.356</v>
      </c>
      <c r="Q21" s="22">
        <v>0.3153</v>
      </c>
      <c r="R21" s="17">
        <v>130</v>
      </c>
      <c r="S21" s="17">
        <v>114.8</v>
      </c>
      <c r="T21" s="2"/>
      <c r="U21" s="2"/>
      <c r="V21" s="2"/>
      <c r="W21" s="2"/>
      <c r="X21" s="2"/>
    </row>
    <row r="22" spans="1:25">
      <c r="B22" s="5">
        <v>18</v>
      </c>
      <c r="C22" s="11" t="s">
        <v>49</v>
      </c>
      <c r="D22" s="2" t="s">
        <v>50</v>
      </c>
      <c r="E22" s="25">
        <v>829332.1992800001</v>
      </c>
      <c r="F22" s="25">
        <v>0</v>
      </c>
      <c r="G22" s="25">
        <v>76102</v>
      </c>
      <c r="H22" s="25">
        <v>0</v>
      </c>
      <c r="I22" s="25">
        <v>246919</v>
      </c>
      <c r="J22" s="25">
        <v>35859.2624</v>
      </c>
      <c r="K22" s="25">
        <v>24224</v>
      </c>
      <c r="L22" s="25">
        <v>43649.06312000001</v>
      </c>
      <c r="M22" s="25">
        <v>43649.06312000001</v>
      </c>
      <c r="N22" s="25">
        <v>291007.19928</v>
      </c>
      <c r="O22" s="22">
        <v>0.3509</v>
      </c>
      <c r="P22" s="25">
        <v>315231.19928</v>
      </c>
      <c r="Q22" s="22">
        <v>0.3801</v>
      </c>
      <c r="R22" s="17">
        <v>130</v>
      </c>
      <c r="S22" s="17">
        <v>114.8</v>
      </c>
      <c r="T22" s="2"/>
      <c r="U22" s="2"/>
      <c r="V22" s="2"/>
      <c r="W22" s="2"/>
      <c r="X22" s="2"/>
    </row>
    <row r="23" spans="1:25">
      <c r="B23"/>
      <c r="C23"/>
      <c r="D23" s="12" t="s">
        <v>51</v>
      </c>
      <c r="E23" s="26" t="str">
        <f>SUM(E5:E22)</f>
        <v>0</v>
      </c>
      <c r="F23" s="26" t="str">
        <f>SUM(F5:F22)</f>
        <v>0</v>
      </c>
      <c r="G23" s="26" t="str">
        <f>SUM(G5:G22)</f>
        <v>0</v>
      </c>
      <c r="H23" s="26" t="str">
        <f>SUM(H5:H22)</f>
        <v>0</v>
      </c>
      <c r="I23" s="26" t="str">
        <f>SUM(I5:I22)</f>
        <v>0</v>
      </c>
      <c r="J23" s="26" t="str">
        <f>SUM(J5:J22)</f>
        <v>0</v>
      </c>
      <c r="K23" s="26" t="str">
        <f>SUM(K5:K22)</f>
        <v>0</v>
      </c>
      <c r="L23" s="26" t="str">
        <f>SUM(L5:L22)</f>
        <v>0</v>
      </c>
      <c r="M23" s="26" t="str">
        <f>SUM(M5:M22)</f>
        <v>0</v>
      </c>
      <c r="N23" s="26" t="str">
        <f>SUM(N5:N22)</f>
        <v>0</v>
      </c>
      <c r="O23" s="22" t="str">
        <f>N23/E23</f>
        <v>0</v>
      </c>
      <c r="P23" s="26" t="str">
        <f>SUM(P5:P22)</f>
        <v>0</v>
      </c>
      <c r="Q23" s="22" t="str">
        <f>P23/E23</f>
        <v>0</v>
      </c>
      <c r="R23"/>
      <c r="S23"/>
      <c r="T23"/>
      <c r="U23"/>
      <c r="V23"/>
      <c r="W23"/>
      <c r="X23"/>
    </row>
    <row r="24" spans="1:25" customHeight="1" ht="26.25">
      <c r="D24" s="12" t="s">
        <v>52</v>
      </c>
      <c r="E24" s="26" t="str">
        <f>AVERAGE(E5:E22)</f>
        <v>0</v>
      </c>
      <c r="F24" s="26" t="str">
        <f>AVERAGE(F5:F22)</f>
        <v>0</v>
      </c>
      <c r="G24" s="26" t="str">
        <f>AVERAGE(G5:G22)</f>
        <v>0</v>
      </c>
      <c r="H24" s="26" t="str">
        <f>AVERAGE(H5:H22)</f>
        <v>0</v>
      </c>
      <c r="I24" s="26" t="str">
        <f>AVERAGE(I5:I22)</f>
        <v>0</v>
      </c>
      <c r="J24" s="26" t="str">
        <f>AVERAGE(J5:J22)</f>
        <v>0</v>
      </c>
      <c r="K24" s="26" t="str">
        <f>AVERAGE(K5:K22)</f>
        <v>0</v>
      </c>
      <c r="L24" s="26" t="str">
        <f>AVERAGE(L5:L22)</f>
        <v>0</v>
      </c>
      <c r="M24" s="26" t="str">
        <f>AVERAGE(M5:M22)</f>
        <v>0</v>
      </c>
      <c r="N24" s="26" t="str">
        <f>AVERAGE(N5:N22)</f>
        <v>0</v>
      </c>
      <c r="O24" s="22" t="str">
        <f>N24/E24</f>
        <v>0</v>
      </c>
      <c r="P24" s="26" t="str">
        <f>AVERAGE(P5:P22)</f>
        <v>0</v>
      </c>
      <c r="Q24" s="22" t="str">
        <f>P24/E24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2017-10_2017-10_ドル表記</vt:lpstr>
      <vt:lpstr>2017-10_2017-10_円表記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