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7-10_2017-12_ドル表記" sheetId="1" r:id="rId4"/>
    <sheet name="2017-10_2017-12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<sst xmlns="http://schemas.openxmlformats.org/spreadsheetml/2006/main" uniqueCount="81">
  <si>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2017-10_2017-12分売上一覧</t>
  </si>
  <si>
    <t>出力日：2018/01/17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</si>
  <si>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</si>
  <si>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</si>
  <si>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</si>
  <si>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</si>
  <si>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</si>
  <si>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</si>
  <si>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</si>
  <si>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</si>
  <si>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</si>
  <si>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</si>
  <si>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</si>
  <si>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</si>
  <si>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</si>
  <si>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</si>
  <si>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</si>
  <si>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</si>
  <si>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</si>
  <si>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</si>
  <si>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2017-10-03</t>
  </si>
  <si>
    <t>谷田純一</t>
  </si>
  <si>
    <t>2017-10-05</t>
  </si>
  <si>
    <t>山下剛史</t>
  </si>
  <si>
    <t>小林俊雄</t>
  </si>
  <si>
    <t>2017-10-06</t>
  </si>
  <si>
    <t>洪浚碩</t>
  </si>
  <si>
    <t>尾﨑正幸</t>
  </si>
  <si>
    <t>2017-10-07</t>
  </si>
  <si>
    <t>仲田祥史</t>
  </si>
  <si>
    <t>2017-10-08</t>
  </si>
  <si>
    <t>酒居潤平</t>
  </si>
  <si>
    <t>2017-10-11</t>
  </si>
  <si>
    <t>川添悟史</t>
  </si>
  <si>
    <t>2017-10-12</t>
  </si>
  <si>
    <t>林哲也</t>
  </si>
  <si>
    <t>田原昇太</t>
  </si>
  <si>
    <t>2017-10-16</t>
  </si>
  <si>
    <t>宮島悠</t>
  </si>
  <si>
    <t>早坂雄太</t>
  </si>
  <si>
    <t>2017-10-17</t>
  </si>
  <si>
    <t>藤嶋泰利</t>
  </si>
  <si>
    <t>福井健太</t>
  </si>
  <si>
    <t>2017-10-19</t>
  </si>
  <si>
    <t>土谷祐樹</t>
  </si>
  <si>
    <t>2017-10-20</t>
  </si>
  <si>
    <t>青木秀太</t>
  </si>
  <si>
    <t>2017-10-25</t>
  </si>
  <si>
    <t>佐藤 真悟</t>
  </si>
  <si>
    <t>2017-10-29</t>
  </si>
  <si>
    <t>小島悠揮</t>
  </si>
  <si>
    <t>2017-11-02</t>
  </si>
  <si>
    <t>中戸亮介</t>
  </si>
  <si>
    <t>2017-11-04</t>
  </si>
  <si>
    <t>浅井淳史</t>
  </si>
  <si>
    <t>山本孟</t>
  </si>
  <si>
    <t>2017-11-10</t>
  </si>
  <si>
    <t>今井元貴</t>
  </si>
  <si>
    <t>2017-11-13</t>
  </si>
  <si>
    <t>渡辺伊織</t>
  </si>
  <si>
    <t>2017-11-14</t>
  </si>
  <si>
    <t>越智啓介</t>
  </si>
  <si>
    <t>2017-11-20</t>
  </si>
  <si>
    <t>松本康孝</t>
  </si>
  <si>
    <t>2017-11-22</t>
  </si>
  <si>
    <t>大蔵一功</t>
  </si>
  <si>
    <t>倉持雄太</t>
  </si>
  <si>
    <t>2017-11-26</t>
  </si>
  <si>
    <t>宮下大和</t>
  </si>
  <si>
    <t>2017-12-02</t>
  </si>
  <si>
    <t>川瀨太史</t>
  </si>
  <si>
    <t>2017-12-13</t>
  </si>
  <si>
    <t>荒波翔</t>
  </si>
  <si>
    <t>2017-12-14</t>
  </si>
  <si>
    <t>森啓三郎</t>
  </si>
  <si>
    <t>白崎浩之</t>
  </si>
  <si>
    <t>2017-12-18</t>
  </si>
  <si>
    <t>宗像洋平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</si>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</sst>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9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9285.936400000001</v>
      </c>
      <c r="F5" s="23">
        <v>1145</v>
      </c>
      <c r="G5" s="23">
        <v>809.5</v>
      </c>
      <c r="H5" s="23">
        <v>705.4230769230769</v>
      </c>
      <c r="I5" s="23">
        <v>2337.84</v>
      </c>
      <c r="J5" s="23">
        <v>381.4364</v>
      </c>
      <c r="K5" s="23">
        <v>234.8</v>
      </c>
      <c r="L5" s="23">
        <v>0</v>
      </c>
      <c r="M5" s="23">
        <v>0</v>
      </c>
      <c r="N5" s="23">
        <v>3293.9764</v>
      </c>
      <c r="O5" s="22">
        <v>0.3547</v>
      </c>
      <c r="P5" s="23">
        <v>4234.199476923077</v>
      </c>
      <c r="Q5" s="22">
        <v>0.456</v>
      </c>
      <c r="R5" s="17">
        <v>130</v>
      </c>
      <c r="S5" s="17">
        <v>114.8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4840.8464</v>
      </c>
      <c r="F6" s="23">
        <v>0</v>
      </c>
      <c r="G6" s="23">
        <v>422</v>
      </c>
      <c r="H6" s="23">
        <v>234.3753846153846</v>
      </c>
      <c r="I6" s="23">
        <v>614.64</v>
      </c>
      <c r="J6" s="23">
        <v>198.8464</v>
      </c>
      <c r="K6" s="23">
        <v>173.69</v>
      </c>
      <c r="L6" s="23">
        <v>0</v>
      </c>
      <c r="M6" s="23">
        <v>0</v>
      </c>
      <c r="N6" s="23">
        <v>1061.7964</v>
      </c>
      <c r="O6" s="22">
        <v>0.2193</v>
      </c>
      <c r="P6" s="23">
        <v>1469.861784615385</v>
      </c>
      <c r="Q6" s="22">
        <v>0.3036</v>
      </c>
      <c r="R6" s="17">
        <v>130</v>
      </c>
      <c r="S6" s="17">
        <v>114.8</v>
      </c>
      <c r="T6" s="2"/>
      <c r="U6" s="2"/>
      <c r="V6" s="2"/>
      <c r="W6" s="2"/>
      <c r="X6" s="2"/>
    </row>
    <row r="7" spans="1:24">
      <c r="B7" s="5">
        <v>3</v>
      </c>
      <c r="C7" s="11" t="s">
        <v>22</v>
      </c>
      <c r="D7" s="2" t="s">
        <v>24</v>
      </c>
      <c r="E7" s="23">
        <v>20809.04358</v>
      </c>
      <c r="F7" s="23">
        <v>16235</v>
      </c>
      <c r="G7" s="23">
        <v>1909.5</v>
      </c>
      <c r="H7" s="23">
        <v>0</v>
      </c>
      <c r="I7" s="23">
        <v>5163.56</v>
      </c>
      <c r="J7" s="23">
        <v>899.7564</v>
      </c>
      <c r="K7" s="23">
        <v>95.52</v>
      </c>
      <c r="L7" s="23">
        <v>1095.21282</v>
      </c>
      <c r="M7" s="23">
        <v>1095.21282</v>
      </c>
      <c r="N7" s="23">
        <v>6782.08358</v>
      </c>
      <c r="O7" s="22">
        <v>0.3259</v>
      </c>
      <c r="P7" s="23">
        <v>6877.603580000001</v>
      </c>
      <c r="Q7" s="22">
        <v>0.3305</v>
      </c>
      <c r="R7" s="17">
        <v>130</v>
      </c>
      <c r="S7" s="17">
        <v>114.8</v>
      </c>
      <c r="T7" s="2"/>
      <c r="U7" s="2"/>
      <c r="V7" s="2"/>
      <c r="W7" s="2"/>
      <c r="X7" s="2"/>
    </row>
    <row r="8" spans="1:24">
      <c r="B8" s="5">
        <v>4</v>
      </c>
      <c r="C8" s="11" t="s">
        <v>25</v>
      </c>
      <c r="D8" s="2" t="s">
        <v>26</v>
      </c>
      <c r="E8" s="23">
        <v>19873.541332</v>
      </c>
      <c r="F8" s="23">
        <v>8503</v>
      </c>
      <c r="G8" s="23">
        <v>1961.3</v>
      </c>
      <c r="H8" s="23">
        <v>1264.372307692308</v>
      </c>
      <c r="I8" s="23">
        <v>3649.656</v>
      </c>
      <c r="J8" s="23">
        <v>924.1645600000001</v>
      </c>
      <c r="K8" s="23">
        <v>387.9</v>
      </c>
      <c r="L8" s="23">
        <v>2099.9385824</v>
      </c>
      <c r="M8" s="23">
        <v>2624.923228</v>
      </c>
      <c r="N8" s="23">
        <v>4047.2819776</v>
      </c>
      <c r="O8" s="22">
        <v>0.2037</v>
      </c>
      <c r="P8" s="23">
        <v>5174.569639692309</v>
      </c>
      <c r="Q8" s="22">
        <v>0.2604</v>
      </c>
      <c r="R8" s="17">
        <v>130</v>
      </c>
      <c r="S8" s="17">
        <v>114.8</v>
      </c>
      <c r="T8" s="2"/>
      <c r="U8" s="2"/>
      <c r="V8" s="2"/>
      <c r="W8" s="2"/>
      <c r="X8" s="2"/>
    </row>
    <row r="9" spans="1:24">
      <c r="B9" s="5">
        <v>5</v>
      </c>
      <c r="C9" s="11" t="s">
        <v>25</v>
      </c>
      <c r="D9" s="2" t="s">
        <v>27</v>
      </c>
      <c r="E9" s="23">
        <v>18492.72152</v>
      </c>
      <c r="F9" s="23">
        <v>7098</v>
      </c>
      <c r="G9" s="23">
        <v>1612.1</v>
      </c>
      <c r="H9" s="23">
        <v>912.7092307692309</v>
      </c>
      <c r="I9" s="23">
        <v>2426.648000000002</v>
      </c>
      <c r="J9" s="23">
        <v>759.62152</v>
      </c>
      <c r="K9" s="23">
        <v>365.34</v>
      </c>
      <c r="L9" s="23">
        <v>0</v>
      </c>
      <c r="M9" s="23">
        <v>0</v>
      </c>
      <c r="N9" s="23">
        <v>4433.029520000001</v>
      </c>
      <c r="O9" s="22">
        <v>0.2397</v>
      </c>
      <c r="P9" s="23">
        <v>5711.078750769232</v>
      </c>
      <c r="Q9" s="22">
        <v>0.3088</v>
      </c>
      <c r="R9" s="17">
        <v>130</v>
      </c>
      <c r="S9" s="17">
        <v>114.8</v>
      </c>
      <c r="T9" s="2"/>
      <c r="U9" s="2"/>
      <c r="V9" s="2"/>
      <c r="W9" s="2"/>
      <c r="X9" s="2"/>
    </row>
    <row r="10" spans="1:24">
      <c r="B10" s="5">
        <v>6</v>
      </c>
      <c r="C10" s="11" t="s">
        <v>28</v>
      </c>
      <c r="D10" s="2" t="s">
        <v>29</v>
      </c>
      <c r="E10" s="23">
        <v>6109.49085</v>
      </c>
      <c r="F10" s="23">
        <v>0</v>
      </c>
      <c r="G10" s="23">
        <v>563.115</v>
      </c>
      <c r="H10" s="23">
        <v>329.9476923076924</v>
      </c>
      <c r="I10" s="23">
        <v>1425.444</v>
      </c>
      <c r="J10" s="23">
        <v>236.778</v>
      </c>
      <c r="K10" s="23">
        <v>192.62</v>
      </c>
      <c r="L10" s="23">
        <v>257.24172</v>
      </c>
      <c r="M10" s="23">
        <v>321.55215</v>
      </c>
      <c r="N10" s="23">
        <v>1775.47528</v>
      </c>
      <c r="O10" s="22">
        <v>0.2906</v>
      </c>
      <c r="P10" s="23">
        <v>2233.732542307692</v>
      </c>
      <c r="Q10" s="22">
        <v>0.3656</v>
      </c>
      <c r="R10" s="17">
        <v>130</v>
      </c>
      <c r="S10" s="17">
        <v>114.8</v>
      </c>
      <c r="T10" s="2"/>
      <c r="U10" s="2"/>
      <c r="V10" s="2"/>
      <c r="W10" s="2"/>
      <c r="X10" s="2"/>
    </row>
    <row r="11" spans="1:24">
      <c r="B11" s="5">
        <v>7</v>
      </c>
      <c r="C11" s="11" t="s">
        <v>30</v>
      </c>
      <c r="D11" s="2" t="s">
        <v>31</v>
      </c>
      <c r="E11" s="23">
        <v>18061.4044</v>
      </c>
      <c r="F11" s="23">
        <v>3576</v>
      </c>
      <c r="G11" s="23">
        <v>1574.5</v>
      </c>
      <c r="H11" s="23">
        <v>954.023076923077</v>
      </c>
      <c r="I11" s="23">
        <v>2653.568</v>
      </c>
      <c r="J11" s="23">
        <v>741.9044</v>
      </c>
      <c r="K11" s="23">
        <v>485.43</v>
      </c>
      <c r="L11" s="23">
        <v>0</v>
      </c>
      <c r="M11" s="23">
        <v>0</v>
      </c>
      <c r="N11" s="23">
        <v>4484.5424</v>
      </c>
      <c r="O11" s="22">
        <v>0.2483</v>
      </c>
      <c r="P11" s="23">
        <v>5923.995476923078</v>
      </c>
      <c r="Q11" s="22">
        <v>0.328</v>
      </c>
      <c r="R11" s="17">
        <v>130</v>
      </c>
      <c r="S11" s="17">
        <v>114.8</v>
      </c>
      <c r="T11" s="2"/>
      <c r="U11" s="2"/>
      <c r="V11" s="2"/>
      <c r="W11" s="2"/>
      <c r="X11" s="2"/>
    </row>
    <row r="12" spans="1:24">
      <c r="B12" s="5">
        <v>8</v>
      </c>
      <c r="C12" s="11" t="s">
        <v>32</v>
      </c>
      <c r="D12" s="2" t="s">
        <v>33</v>
      </c>
      <c r="E12" s="23">
        <v>8384.644216000001</v>
      </c>
      <c r="F12" s="23">
        <v>0</v>
      </c>
      <c r="G12" s="23">
        <v>769.4000000000001</v>
      </c>
      <c r="H12" s="23">
        <v>0</v>
      </c>
      <c r="I12" s="23">
        <v>1924.11</v>
      </c>
      <c r="J12" s="23">
        <v>362.54128</v>
      </c>
      <c r="K12" s="23">
        <v>271.88</v>
      </c>
      <c r="L12" s="23">
        <v>441.2970640000001</v>
      </c>
      <c r="M12" s="23">
        <v>441.2970640000001</v>
      </c>
      <c r="N12" s="23">
        <v>2342.874216</v>
      </c>
      <c r="O12" s="22">
        <v>0.2794</v>
      </c>
      <c r="P12" s="23">
        <v>2614.754216</v>
      </c>
      <c r="Q12" s="22">
        <v>0.3119</v>
      </c>
      <c r="R12" s="17">
        <v>130</v>
      </c>
      <c r="S12" s="17">
        <v>114.8</v>
      </c>
      <c r="T12" s="2"/>
      <c r="U12" s="2"/>
      <c r="V12" s="2"/>
      <c r="W12" s="2"/>
      <c r="X12" s="2"/>
    </row>
    <row r="13" spans="1:24">
      <c r="B13" s="5">
        <v>9</v>
      </c>
      <c r="C13" s="11" t="s">
        <v>34</v>
      </c>
      <c r="D13" s="2" t="s">
        <v>35</v>
      </c>
      <c r="E13" s="23">
        <v>9306.584559999999</v>
      </c>
      <c r="F13" s="23">
        <v>1437</v>
      </c>
      <c r="G13" s="23">
        <v>811.3000000000001</v>
      </c>
      <c r="H13" s="23">
        <v>594.1200000000001</v>
      </c>
      <c r="I13" s="23">
        <v>1831.784</v>
      </c>
      <c r="J13" s="23">
        <v>382.28456</v>
      </c>
      <c r="K13" s="23">
        <v>246.93</v>
      </c>
      <c r="L13" s="23">
        <v>0</v>
      </c>
      <c r="M13" s="23">
        <v>0</v>
      </c>
      <c r="N13" s="23">
        <v>2778.43856</v>
      </c>
      <c r="O13" s="22">
        <v>0.2985</v>
      </c>
      <c r="P13" s="23">
        <v>3619.48856</v>
      </c>
      <c r="Q13" s="22">
        <v>0.3889</v>
      </c>
      <c r="R13" s="17">
        <v>130</v>
      </c>
      <c r="S13" s="17">
        <v>114.8</v>
      </c>
      <c r="T13" s="2"/>
      <c r="U13" s="2"/>
      <c r="V13" s="2"/>
      <c r="W13" s="2"/>
      <c r="X13" s="2"/>
    </row>
    <row r="14" spans="1:24">
      <c r="B14" s="5">
        <v>10</v>
      </c>
      <c r="C14" s="11" t="s">
        <v>34</v>
      </c>
      <c r="D14" s="2" t="s">
        <v>36</v>
      </c>
      <c r="E14" s="23">
        <v>9261.837640000002</v>
      </c>
      <c r="F14" s="23">
        <v>2346</v>
      </c>
      <c r="G14" s="23">
        <v>810.085</v>
      </c>
      <c r="H14" s="23">
        <v>370.0630769230769</v>
      </c>
      <c r="I14" s="23">
        <v>1308.908</v>
      </c>
      <c r="J14" s="23">
        <v>350.90264</v>
      </c>
      <c r="K14" s="23">
        <v>220.75</v>
      </c>
      <c r="L14" s="23">
        <v>0</v>
      </c>
      <c r="M14" s="23">
        <v>0</v>
      </c>
      <c r="N14" s="23">
        <v>2249.14564</v>
      </c>
      <c r="O14" s="22">
        <v>0.2428</v>
      </c>
      <c r="P14" s="23">
        <v>2839.958716923077</v>
      </c>
      <c r="Q14" s="22">
        <v>0.3066</v>
      </c>
      <c r="R14" s="17">
        <v>130</v>
      </c>
      <c r="S14" s="17">
        <v>114.8</v>
      </c>
      <c r="T14" s="2"/>
      <c r="U14" s="2"/>
      <c r="V14" s="2"/>
      <c r="W14" s="2"/>
      <c r="X14" s="2"/>
    </row>
    <row r="15" spans="1:24">
      <c r="B15" s="5">
        <v>11</v>
      </c>
      <c r="C15" s="11" t="s">
        <v>37</v>
      </c>
      <c r="D15" s="2" t="s">
        <v>38</v>
      </c>
      <c r="E15" s="23">
        <v>11225.5018</v>
      </c>
      <c r="F15" s="23">
        <v>1885</v>
      </c>
      <c r="G15" s="23">
        <v>982.8470000000002</v>
      </c>
      <c r="H15" s="23">
        <v>705.5123076923078</v>
      </c>
      <c r="I15" s="23">
        <v>2615.528</v>
      </c>
      <c r="J15" s="23">
        <v>414.1848000000001</v>
      </c>
      <c r="K15" s="23">
        <v>276.84</v>
      </c>
      <c r="L15" s="23">
        <v>0</v>
      </c>
      <c r="M15" s="23">
        <v>0</v>
      </c>
      <c r="N15" s="23">
        <v>3735.7198</v>
      </c>
      <c r="O15" s="22">
        <v>0.3328</v>
      </c>
      <c r="P15" s="23">
        <v>4718.072107692308</v>
      </c>
      <c r="Q15" s="22">
        <v>0.4203</v>
      </c>
      <c r="R15" s="17">
        <v>130</v>
      </c>
      <c r="S15" s="17">
        <v>114.8</v>
      </c>
      <c r="T15" s="2"/>
      <c r="U15" s="2"/>
      <c r="V15" s="2"/>
      <c r="W15" s="2"/>
      <c r="X15" s="2"/>
    </row>
    <row r="16" spans="1:24">
      <c r="B16" s="5">
        <v>12</v>
      </c>
      <c r="C16" s="11" t="s">
        <v>37</v>
      </c>
      <c r="D16" s="2" t="s">
        <v>39</v>
      </c>
      <c r="E16" s="23">
        <v>9274.455959999999</v>
      </c>
      <c r="F16" s="23">
        <v>1305</v>
      </c>
      <c r="G16" s="23">
        <v>811.1850000000001</v>
      </c>
      <c r="H16" s="23">
        <v>429.7230769230769</v>
      </c>
      <c r="I16" s="23">
        <v>1577.98</v>
      </c>
      <c r="J16" s="23">
        <v>351.42096</v>
      </c>
      <c r="K16" s="23">
        <v>251.98</v>
      </c>
      <c r="L16" s="23">
        <v>0</v>
      </c>
      <c r="M16" s="23">
        <v>0</v>
      </c>
      <c r="N16" s="23">
        <v>2488.60596</v>
      </c>
      <c r="O16" s="22">
        <v>0.2683</v>
      </c>
      <c r="P16" s="23">
        <v>3170.309036923077</v>
      </c>
      <c r="Q16" s="22">
        <v>0.3418</v>
      </c>
      <c r="R16" s="17">
        <v>130</v>
      </c>
      <c r="S16" s="17">
        <v>114.8</v>
      </c>
      <c r="T16" s="2"/>
      <c r="U16" s="2"/>
      <c r="V16" s="2"/>
      <c r="W16" s="2"/>
      <c r="X16" s="2"/>
    </row>
    <row r="17" spans="1:24">
      <c r="B17" s="5">
        <v>13</v>
      </c>
      <c r="C17" s="11" t="s">
        <v>40</v>
      </c>
      <c r="D17" s="2" t="s">
        <v>41</v>
      </c>
      <c r="E17" s="23">
        <v>9276.7502</v>
      </c>
      <c r="F17" s="23">
        <v>0</v>
      </c>
      <c r="G17" s="23">
        <v>811.3850000000001</v>
      </c>
      <c r="H17" s="23">
        <v>534.2538461538462</v>
      </c>
      <c r="I17" s="23">
        <v>2051.268</v>
      </c>
      <c r="J17" s="23">
        <v>351.5152</v>
      </c>
      <c r="K17" s="23">
        <v>301.57</v>
      </c>
      <c r="L17" s="23">
        <v>0</v>
      </c>
      <c r="M17" s="23">
        <v>0</v>
      </c>
      <c r="N17" s="23">
        <v>2912.5982</v>
      </c>
      <c r="O17" s="22">
        <v>0.314</v>
      </c>
      <c r="P17" s="23">
        <v>3748.422046153846</v>
      </c>
      <c r="Q17" s="22">
        <v>0.4041</v>
      </c>
      <c r="R17" s="17">
        <v>130</v>
      </c>
      <c r="S17" s="17">
        <v>114.8</v>
      </c>
      <c r="T17" s="2"/>
      <c r="U17" s="2"/>
      <c r="V17" s="2"/>
      <c r="W17" s="2"/>
      <c r="X17" s="2"/>
    </row>
    <row r="18" spans="1:24">
      <c r="B18" s="5">
        <v>14</v>
      </c>
      <c r="C18" s="11" t="s">
        <v>40</v>
      </c>
      <c r="D18" s="2" t="s">
        <v>42</v>
      </c>
      <c r="E18" s="23">
        <v>23879.88532</v>
      </c>
      <c r="F18" s="23">
        <v>8531</v>
      </c>
      <c r="G18" s="23">
        <v>2084.215</v>
      </c>
      <c r="H18" s="23">
        <v>1081.895384615384</v>
      </c>
      <c r="I18" s="23">
        <v>3220.268</v>
      </c>
      <c r="J18" s="23">
        <v>953.5203200000001</v>
      </c>
      <c r="K18" s="23">
        <v>492.41</v>
      </c>
      <c r="L18" s="23">
        <v>0</v>
      </c>
      <c r="M18" s="23">
        <v>0</v>
      </c>
      <c r="N18" s="23">
        <v>5765.59332</v>
      </c>
      <c r="O18" s="22">
        <v>0.2414</v>
      </c>
      <c r="P18" s="23">
        <v>7339.898704615385</v>
      </c>
      <c r="Q18" s="22">
        <v>0.3074</v>
      </c>
      <c r="R18" s="17">
        <v>130</v>
      </c>
      <c r="S18" s="17">
        <v>114.8</v>
      </c>
      <c r="T18" s="2"/>
      <c r="U18" s="2"/>
      <c r="V18" s="2"/>
      <c r="W18" s="2"/>
      <c r="X18" s="2"/>
    </row>
    <row r="19" spans="1:24">
      <c r="B19" s="5">
        <v>15</v>
      </c>
      <c r="C19" s="11" t="s">
        <v>43</v>
      </c>
      <c r="D19" s="2" t="s">
        <v>44</v>
      </c>
      <c r="E19" s="23">
        <v>9190.72544</v>
      </c>
      <c r="F19" s="23">
        <v>1932</v>
      </c>
      <c r="G19" s="23">
        <v>801.2</v>
      </c>
      <c r="H19" s="23">
        <v>463.5846153846155</v>
      </c>
      <c r="I19" s="23">
        <v>1251.184</v>
      </c>
      <c r="J19" s="23">
        <v>377.52544</v>
      </c>
      <c r="K19" s="23">
        <v>247.17</v>
      </c>
      <c r="L19" s="23">
        <v>0</v>
      </c>
      <c r="M19" s="23">
        <v>0</v>
      </c>
      <c r="N19" s="23">
        <v>2182.73944</v>
      </c>
      <c r="O19" s="22">
        <v>0.2375</v>
      </c>
      <c r="P19" s="23">
        <v>2893.494055384615</v>
      </c>
      <c r="Q19" s="22">
        <v>0.3148</v>
      </c>
      <c r="R19" s="17">
        <v>130</v>
      </c>
      <c r="S19" s="17">
        <v>114.8</v>
      </c>
      <c r="T19" s="2"/>
      <c r="U19" s="2"/>
      <c r="V19" s="2"/>
      <c r="W19" s="2"/>
      <c r="X19" s="2"/>
    </row>
    <row r="20" spans="1:24">
      <c r="B20" s="5">
        <v>16</v>
      </c>
      <c r="C20" s="11" t="s">
        <v>45</v>
      </c>
      <c r="D20" s="2" t="s">
        <v>46</v>
      </c>
      <c r="E20" s="23">
        <v>12812.8224</v>
      </c>
      <c r="F20" s="23">
        <v>1380</v>
      </c>
      <c r="G20" s="23">
        <v>1118.346</v>
      </c>
      <c r="H20" s="23">
        <v>621.4292307692307</v>
      </c>
      <c r="I20" s="23">
        <v>1792.386</v>
      </c>
      <c r="J20" s="23">
        <v>511.0164</v>
      </c>
      <c r="K20" s="23">
        <v>386.09</v>
      </c>
      <c r="L20" s="23">
        <v>0</v>
      </c>
      <c r="M20" s="23">
        <v>0</v>
      </c>
      <c r="N20" s="23">
        <v>3035.6584</v>
      </c>
      <c r="O20" s="22">
        <v>0.2369</v>
      </c>
      <c r="P20" s="23">
        <v>4043.177630769231</v>
      </c>
      <c r="Q20" s="22">
        <v>0.3156</v>
      </c>
      <c r="R20" s="17">
        <v>130</v>
      </c>
      <c r="S20" s="17">
        <v>114.8</v>
      </c>
      <c r="T20" s="2"/>
      <c r="U20" s="2"/>
      <c r="V20" s="2"/>
      <c r="W20" s="2"/>
      <c r="X20" s="2"/>
    </row>
    <row r="21" spans="1:24">
      <c r="B21" s="5">
        <v>17</v>
      </c>
      <c r="C21" s="11" t="s">
        <v>47</v>
      </c>
      <c r="D21" s="2" t="s">
        <v>48</v>
      </c>
      <c r="E21" s="23">
        <v>9045.0412</v>
      </c>
      <c r="F21" s="23">
        <v>0</v>
      </c>
      <c r="G21" s="23">
        <v>830</v>
      </c>
      <c r="H21" s="23">
        <v>421.4107692307692</v>
      </c>
      <c r="I21" s="23">
        <v>1029.664</v>
      </c>
      <c r="J21" s="23">
        <v>391.096</v>
      </c>
      <c r="K21" s="23">
        <v>345.82</v>
      </c>
      <c r="L21" s="23">
        <v>380.84384</v>
      </c>
      <c r="M21" s="23">
        <v>476.0548</v>
      </c>
      <c r="N21" s="23">
        <v>1524.09616</v>
      </c>
      <c r="O21" s="22">
        <v>0.1685</v>
      </c>
      <c r="P21" s="23">
        <v>2196.11596923077</v>
      </c>
      <c r="Q21" s="22">
        <v>0.2428</v>
      </c>
      <c r="R21" s="17">
        <v>130</v>
      </c>
      <c r="S21" s="17">
        <v>114.8</v>
      </c>
      <c r="T21" s="2"/>
      <c r="U21" s="2"/>
      <c r="V21" s="2"/>
      <c r="W21" s="2"/>
      <c r="X21" s="2"/>
    </row>
    <row r="22" spans="1:24">
      <c r="B22" s="5">
        <v>18</v>
      </c>
      <c r="C22" s="11" t="s">
        <v>49</v>
      </c>
      <c r="D22" s="2" t="s">
        <v>50</v>
      </c>
      <c r="E22" s="23">
        <v>6379.478456</v>
      </c>
      <c r="F22" s="23">
        <v>0</v>
      </c>
      <c r="G22" s="23">
        <v>585.4</v>
      </c>
      <c r="H22" s="23">
        <v>0</v>
      </c>
      <c r="I22" s="23">
        <v>1375.75</v>
      </c>
      <c r="J22" s="23">
        <v>275.84048</v>
      </c>
      <c r="K22" s="23">
        <v>211.02</v>
      </c>
      <c r="L22" s="23">
        <v>335.762024</v>
      </c>
      <c r="M22" s="23">
        <v>335.762024</v>
      </c>
      <c r="N22" s="23">
        <v>1690.208456</v>
      </c>
      <c r="O22" s="22">
        <v>0.2649</v>
      </c>
      <c r="P22" s="23">
        <v>1901.228456</v>
      </c>
      <c r="Q22" s="22">
        <v>0.298</v>
      </c>
      <c r="R22" s="17">
        <v>130</v>
      </c>
      <c r="S22" s="17">
        <v>114.8</v>
      </c>
      <c r="T22" s="2"/>
      <c r="U22" s="2"/>
      <c r="V22" s="2"/>
      <c r="W22" s="2"/>
      <c r="X22" s="2"/>
    </row>
    <row r="23" spans="1:24">
      <c r="B23" s="5">
        <v>19</v>
      </c>
      <c r="C23" s="11" t="s">
        <v>51</v>
      </c>
      <c r="D23" s="2" t="s">
        <v>52</v>
      </c>
      <c r="E23" s="23">
        <v>13767.19094</v>
      </c>
      <c r="F23" s="23">
        <v>0</v>
      </c>
      <c r="G23" s="23">
        <v>1283.5</v>
      </c>
      <c r="H23" s="23">
        <v>0</v>
      </c>
      <c r="I23" s="23">
        <v>3190.95</v>
      </c>
      <c r="J23" s="23">
        <v>604.7852</v>
      </c>
      <c r="K23" s="23">
        <v>454.43</v>
      </c>
      <c r="L23" s="23">
        <v>956.0942600000001</v>
      </c>
      <c r="M23" s="23">
        <v>956.0942600000001</v>
      </c>
      <c r="N23" s="23">
        <v>3668.71094</v>
      </c>
      <c r="O23" s="22">
        <v>0.2665</v>
      </c>
      <c r="P23" s="23">
        <v>4123.14094</v>
      </c>
      <c r="Q23" s="22">
        <v>0.2995</v>
      </c>
      <c r="R23" s="17">
        <v>130</v>
      </c>
      <c r="S23" s="17">
        <v>112.63</v>
      </c>
      <c r="T23" s="2"/>
      <c r="U23" s="2"/>
      <c r="V23" s="2"/>
      <c r="W23" s="2"/>
      <c r="X23" s="2"/>
    </row>
    <row r="24" spans="1:24">
      <c r="B24" s="5">
        <v>20</v>
      </c>
      <c r="C24" s="11" t="s">
        <v>53</v>
      </c>
      <c r="D24" s="2" t="s">
        <v>54</v>
      </c>
      <c r="E24" s="23">
        <v>7662.404549999999</v>
      </c>
      <c r="F24" s="23">
        <v>0</v>
      </c>
      <c r="G24" s="23">
        <v>705.615</v>
      </c>
      <c r="H24" s="23">
        <v>422.0123076923077</v>
      </c>
      <c r="I24" s="23">
        <v>1601.348</v>
      </c>
      <c r="J24" s="23">
        <v>303.924</v>
      </c>
      <c r="K24" s="23">
        <v>252.12</v>
      </c>
      <c r="L24" s="23">
        <v>322.62756</v>
      </c>
      <c r="M24" s="23">
        <v>403.28445</v>
      </c>
      <c r="N24" s="23">
        <v>2036.13944</v>
      </c>
      <c r="O24" s="22">
        <v>0.2657</v>
      </c>
      <c r="P24" s="23">
        <v>2629.614857692307</v>
      </c>
      <c r="Q24" s="22">
        <v>0.3432</v>
      </c>
      <c r="R24" s="17">
        <v>130</v>
      </c>
      <c r="S24" s="17">
        <v>112.63</v>
      </c>
      <c r="T24" s="2"/>
      <c r="U24" s="2"/>
      <c r="V24" s="2"/>
      <c r="W24" s="2"/>
      <c r="X24" s="2"/>
    </row>
    <row r="25" spans="1:24">
      <c r="B25" s="5">
        <v>21</v>
      </c>
      <c r="C25" s="11" t="s">
        <v>53</v>
      </c>
      <c r="D25" s="2" t="s">
        <v>55</v>
      </c>
      <c r="E25" s="23">
        <v>7868.096079999999</v>
      </c>
      <c r="F25" s="23">
        <v>1667</v>
      </c>
      <c r="G25" s="23">
        <v>685.9000000000001</v>
      </c>
      <c r="H25" s="23">
        <v>357.9261538461539</v>
      </c>
      <c r="I25" s="23">
        <v>806.2879999999999</v>
      </c>
      <c r="J25" s="23">
        <v>323.19608</v>
      </c>
      <c r="K25" s="23">
        <v>228.06</v>
      </c>
      <c r="L25" s="23">
        <v>0</v>
      </c>
      <c r="M25" s="23">
        <v>0</v>
      </c>
      <c r="N25" s="23">
        <v>1587.32408</v>
      </c>
      <c r="O25" s="22">
        <v>0.2017</v>
      </c>
      <c r="P25" s="23">
        <v>2173.310233846154</v>
      </c>
      <c r="Q25" s="22">
        <v>0.2762</v>
      </c>
      <c r="R25" s="17">
        <v>130</v>
      </c>
      <c r="S25" s="17">
        <v>112.63</v>
      </c>
      <c r="T25" s="2"/>
      <c r="U25" s="2"/>
      <c r="V25" s="2"/>
      <c r="W25" s="2"/>
      <c r="X25" s="2"/>
    </row>
    <row r="26" spans="1:24">
      <c r="B26" s="5">
        <v>22</v>
      </c>
      <c r="C26" s="11" t="s">
        <v>56</v>
      </c>
      <c r="D26" s="2" t="s">
        <v>57</v>
      </c>
      <c r="E26" s="23">
        <v>13689.73008</v>
      </c>
      <c r="F26" s="23">
        <v>1285</v>
      </c>
      <c r="G26" s="23">
        <v>1193.4</v>
      </c>
      <c r="H26" s="23">
        <v>752.5430769230769</v>
      </c>
      <c r="I26" s="23">
        <v>2002.016</v>
      </c>
      <c r="J26" s="23">
        <v>562.3300800000001</v>
      </c>
      <c r="K26" s="23">
        <v>432.52</v>
      </c>
      <c r="L26" s="23">
        <v>0</v>
      </c>
      <c r="M26" s="23">
        <v>0</v>
      </c>
      <c r="N26" s="23">
        <v>3325.22608</v>
      </c>
      <c r="O26" s="22">
        <v>0.2429</v>
      </c>
      <c r="P26" s="23">
        <v>4510.289156923077</v>
      </c>
      <c r="Q26" s="22">
        <v>0.3295</v>
      </c>
      <c r="R26" s="17">
        <v>130</v>
      </c>
      <c r="S26" s="17">
        <v>112.63</v>
      </c>
      <c r="T26" s="2"/>
      <c r="U26" s="2"/>
      <c r="V26" s="2"/>
      <c r="W26" s="2"/>
      <c r="X26" s="2"/>
    </row>
    <row r="27" spans="1:24">
      <c r="B27" s="5">
        <v>23</v>
      </c>
      <c r="C27" s="11" t="s">
        <v>58</v>
      </c>
      <c r="D27" s="2" t="s">
        <v>59</v>
      </c>
      <c r="E27" s="23">
        <v>12652.067586</v>
      </c>
      <c r="F27" s="23">
        <v>0</v>
      </c>
      <c r="G27" s="23">
        <v>1167.785</v>
      </c>
      <c r="H27" s="23">
        <v>0</v>
      </c>
      <c r="I27" s="23">
        <v>3254.36</v>
      </c>
      <c r="J27" s="23">
        <v>472.33088</v>
      </c>
      <c r="K27" s="23">
        <v>413.12</v>
      </c>
      <c r="L27" s="23">
        <v>665.8982940000001</v>
      </c>
      <c r="M27" s="23">
        <v>665.8982940000001</v>
      </c>
      <c r="N27" s="23">
        <v>3815.457586000001</v>
      </c>
      <c r="O27" s="22">
        <v>0.3016</v>
      </c>
      <c r="P27" s="23">
        <v>4228.577586000001</v>
      </c>
      <c r="Q27" s="22">
        <v>0.3342</v>
      </c>
      <c r="R27" s="17">
        <v>130</v>
      </c>
      <c r="S27" s="17">
        <v>112.63</v>
      </c>
      <c r="T27" s="2"/>
      <c r="U27" s="2"/>
      <c r="V27" s="2"/>
      <c r="W27" s="2"/>
      <c r="X27" s="2"/>
    </row>
    <row r="28" spans="1:24">
      <c r="B28" s="5">
        <v>24</v>
      </c>
      <c r="C28" s="11" t="s">
        <v>60</v>
      </c>
      <c r="D28" s="2" t="s">
        <v>61</v>
      </c>
      <c r="E28" s="23">
        <v>8554.6474</v>
      </c>
      <c r="F28" s="23">
        <v>750</v>
      </c>
      <c r="G28" s="23">
        <v>785</v>
      </c>
      <c r="H28" s="23">
        <v>459.44</v>
      </c>
      <c r="I28" s="23">
        <v>1152.648</v>
      </c>
      <c r="J28" s="23">
        <v>369.892</v>
      </c>
      <c r="K28" s="23">
        <v>289.16</v>
      </c>
      <c r="L28" s="23">
        <v>360.19568</v>
      </c>
      <c r="M28" s="23">
        <v>450.2446</v>
      </c>
      <c r="N28" s="23">
        <v>1658.18432</v>
      </c>
      <c r="O28" s="22">
        <v>0.1938</v>
      </c>
      <c r="P28" s="23">
        <v>2316.7354</v>
      </c>
      <c r="Q28" s="22">
        <v>0.2708</v>
      </c>
      <c r="R28" s="17">
        <v>130</v>
      </c>
      <c r="S28" s="17">
        <v>112.63</v>
      </c>
      <c r="T28" s="2"/>
      <c r="U28" s="2"/>
      <c r="V28" s="2"/>
      <c r="W28" s="2"/>
      <c r="X28" s="2"/>
    </row>
    <row r="29" spans="1:24">
      <c r="B29" s="5">
        <v>25</v>
      </c>
      <c r="C29" s="11" t="s">
        <v>62</v>
      </c>
      <c r="D29" s="2" t="s">
        <v>63</v>
      </c>
      <c r="E29" s="23">
        <v>9405.525160000001</v>
      </c>
      <c r="F29" s="23">
        <v>0</v>
      </c>
      <c r="G29" s="23">
        <v>822.415</v>
      </c>
      <c r="H29" s="23">
        <v>515.4092307692308</v>
      </c>
      <c r="I29" s="23">
        <v>1888.468</v>
      </c>
      <c r="J29" s="23">
        <v>358.96016</v>
      </c>
      <c r="K29" s="23">
        <v>298.45</v>
      </c>
      <c r="L29" s="23">
        <v>0</v>
      </c>
      <c r="M29" s="23">
        <v>0</v>
      </c>
      <c r="N29" s="23">
        <v>2771.393160000001</v>
      </c>
      <c r="O29" s="22">
        <v>0.2947</v>
      </c>
      <c r="P29" s="23">
        <v>3585.252390769231</v>
      </c>
      <c r="Q29" s="22">
        <v>0.3812</v>
      </c>
      <c r="R29" s="17">
        <v>130</v>
      </c>
      <c r="S29" s="17">
        <v>112.63</v>
      </c>
      <c r="T29" s="2"/>
      <c r="U29" s="2"/>
      <c r="V29" s="2"/>
      <c r="W29" s="2"/>
      <c r="X29" s="2"/>
    </row>
    <row r="30" spans="1:24">
      <c r="B30" s="5">
        <v>26</v>
      </c>
      <c r="C30" s="11" t="s">
        <v>64</v>
      </c>
      <c r="D30" s="2" t="s">
        <v>65</v>
      </c>
      <c r="E30" s="23">
        <v>9248.827068000002</v>
      </c>
      <c r="F30" s="23">
        <v>2600</v>
      </c>
      <c r="G30" s="23">
        <v>848.7</v>
      </c>
      <c r="H30" s="23">
        <v>568.4392307692309</v>
      </c>
      <c r="I30" s="23">
        <v>1477.035</v>
      </c>
      <c r="J30" s="23">
        <v>399.90744</v>
      </c>
      <c r="K30" s="23">
        <v>235.26</v>
      </c>
      <c r="L30" s="23">
        <v>389.4242976000001</v>
      </c>
      <c r="M30" s="23">
        <v>486.7803720000001</v>
      </c>
      <c r="N30" s="23">
        <v>2100.9581424</v>
      </c>
      <c r="O30" s="22">
        <v>0.2272</v>
      </c>
      <c r="P30" s="23">
        <v>2807.301298769231</v>
      </c>
      <c r="Q30" s="22">
        <v>0.3035</v>
      </c>
      <c r="R30" s="17">
        <v>130</v>
      </c>
      <c r="S30" s="17">
        <v>112.63</v>
      </c>
      <c r="T30" s="2"/>
      <c r="U30" s="2"/>
      <c r="V30" s="2"/>
      <c r="W30" s="2"/>
      <c r="X30" s="2"/>
    </row>
    <row r="31" spans="1:24">
      <c r="B31" s="5">
        <v>27</v>
      </c>
      <c r="C31" s="11" t="s">
        <v>64</v>
      </c>
      <c r="D31" s="2" t="s">
        <v>66</v>
      </c>
      <c r="E31" s="23">
        <v>13283.124618</v>
      </c>
      <c r="F31" s="23">
        <v>5360</v>
      </c>
      <c r="G31" s="23">
        <v>1221.585</v>
      </c>
      <c r="H31" s="23">
        <v>545.3599999999999</v>
      </c>
      <c r="I31" s="23">
        <v>2249.104</v>
      </c>
      <c r="J31" s="23">
        <v>544.8014400000001</v>
      </c>
      <c r="K31" s="23">
        <v>205.7</v>
      </c>
      <c r="L31" s="23">
        <v>559.2894576000001</v>
      </c>
      <c r="M31" s="23">
        <v>699.1118220000001</v>
      </c>
      <c r="N31" s="23">
        <v>3250.500982400001</v>
      </c>
      <c r="O31" s="22">
        <v>0.2447</v>
      </c>
      <c r="P31" s="23">
        <v>3861.738618</v>
      </c>
      <c r="Q31" s="22">
        <v>0.2907</v>
      </c>
      <c r="R31" s="17">
        <v>100</v>
      </c>
      <c r="S31" s="17">
        <v>112.63</v>
      </c>
      <c r="T31" s="2"/>
      <c r="U31" s="2"/>
      <c r="V31" s="2"/>
      <c r="W31" s="2"/>
      <c r="X31" s="2"/>
    </row>
    <row r="32" spans="1:24">
      <c r="B32" s="5">
        <v>28</v>
      </c>
      <c r="C32" s="11" t="s">
        <v>67</v>
      </c>
      <c r="D32" s="2" t="s">
        <v>68</v>
      </c>
      <c r="E32" s="23">
        <v>8784.587604</v>
      </c>
      <c r="F32" s="23">
        <v>1305</v>
      </c>
      <c r="G32" s="23">
        <v>806.1</v>
      </c>
      <c r="H32" s="23">
        <v>487.9</v>
      </c>
      <c r="I32" s="23">
        <v>1258.048</v>
      </c>
      <c r="J32" s="23">
        <v>379.83432</v>
      </c>
      <c r="K32" s="23">
        <v>273.9</v>
      </c>
      <c r="L32" s="23">
        <v>369.8773728</v>
      </c>
      <c r="M32" s="23">
        <v>462.346716</v>
      </c>
      <c r="N32" s="23">
        <v>1800.2049472</v>
      </c>
      <c r="O32" s="22">
        <v>0.2049</v>
      </c>
      <c r="P32" s="23">
        <v>2469.535604</v>
      </c>
      <c r="Q32" s="22">
        <v>0.2811</v>
      </c>
      <c r="R32" s="17">
        <v>130</v>
      </c>
      <c r="S32" s="17">
        <v>112.63</v>
      </c>
      <c r="T32" s="2"/>
      <c r="U32" s="2"/>
      <c r="V32" s="2"/>
      <c r="W32" s="2"/>
      <c r="X32" s="2"/>
    </row>
    <row r="33" spans="1:24">
      <c r="B33" s="5">
        <v>29</v>
      </c>
      <c r="C33" s="11" t="s">
        <v>69</v>
      </c>
      <c r="D33" s="2" t="s">
        <v>70</v>
      </c>
      <c r="E33" s="23">
        <v>14168.021764</v>
      </c>
      <c r="F33" s="23">
        <v>4046</v>
      </c>
      <c r="G33" s="23">
        <v>1300.1</v>
      </c>
      <c r="H33" s="23">
        <v>817.733846153846</v>
      </c>
      <c r="I33" s="23">
        <v>2289.448</v>
      </c>
      <c r="J33" s="23">
        <v>612.60712</v>
      </c>
      <c r="K33" s="23">
        <v>346.46</v>
      </c>
      <c r="L33" s="23">
        <v>596.5482848</v>
      </c>
      <c r="M33" s="23">
        <v>745.6853560000001</v>
      </c>
      <c r="N33" s="23">
        <v>3259.1468352</v>
      </c>
      <c r="O33" s="22">
        <v>0.23</v>
      </c>
      <c r="P33" s="23">
        <v>4274.203610153846</v>
      </c>
      <c r="Q33" s="22">
        <v>0.3017</v>
      </c>
      <c r="R33" s="17">
        <v>130</v>
      </c>
      <c r="S33" s="17">
        <v>114.27</v>
      </c>
      <c r="T33" s="2"/>
      <c r="U33" s="2"/>
      <c r="V33" s="2"/>
      <c r="W33" s="2"/>
      <c r="X33" s="2"/>
    </row>
    <row r="34" spans="1:24">
      <c r="B34" s="5">
        <v>30</v>
      </c>
      <c r="C34" s="11" t="s">
        <v>71</v>
      </c>
      <c r="D34" s="2" t="s">
        <v>72</v>
      </c>
      <c r="E34" s="23">
        <v>12775.47544</v>
      </c>
      <c r="F34" s="23">
        <v>3477</v>
      </c>
      <c r="G34" s="23">
        <v>1113.7</v>
      </c>
      <c r="H34" s="23">
        <v>504.1569230769229</v>
      </c>
      <c r="I34" s="23">
        <v>1067.744</v>
      </c>
      <c r="J34" s="23">
        <v>524.77544</v>
      </c>
      <c r="K34" s="23">
        <v>345.34</v>
      </c>
      <c r="L34" s="23">
        <v>0</v>
      </c>
      <c r="M34" s="23">
        <v>0</v>
      </c>
      <c r="N34" s="23">
        <v>2360.87944</v>
      </c>
      <c r="O34" s="22">
        <v>0.1848</v>
      </c>
      <c r="P34" s="23">
        <v>3210.376363076923</v>
      </c>
      <c r="Q34" s="22">
        <v>0.2513</v>
      </c>
      <c r="R34" s="17">
        <v>130</v>
      </c>
      <c r="S34" s="17">
        <v>114.27</v>
      </c>
      <c r="T34" s="2"/>
      <c r="U34" s="2"/>
      <c r="V34" s="2"/>
      <c r="W34" s="2"/>
      <c r="X34" s="2"/>
    </row>
    <row r="35" spans="1:24">
      <c r="B35" s="5">
        <v>31</v>
      </c>
      <c r="C35" s="11" t="s">
        <v>73</v>
      </c>
      <c r="D35" s="2" t="s">
        <v>74</v>
      </c>
      <c r="E35" s="23">
        <v>12197.32696</v>
      </c>
      <c r="F35" s="23">
        <v>2175</v>
      </c>
      <c r="G35" s="23">
        <v>1063.3</v>
      </c>
      <c r="H35" s="23">
        <v>644.0953846153847</v>
      </c>
      <c r="I35" s="23">
        <v>1760.144</v>
      </c>
      <c r="J35" s="23">
        <v>501.02696</v>
      </c>
      <c r="K35" s="23">
        <v>343.36</v>
      </c>
      <c r="L35" s="23">
        <v>0</v>
      </c>
      <c r="M35" s="23">
        <v>0</v>
      </c>
      <c r="N35" s="23">
        <v>2981.11096</v>
      </c>
      <c r="O35" s="22">
        <v>0.2444</v>
      </c>
      <c r="P35" s="23">
        <v>3968.566344615385</v>
      </c>
      <c r="Q35" s="22">
        <v>0.3254</v>
      </c>
      <c r="R35" s="17">
        <v>130</v>
      </c>
      <c r="S35" s="17">
        <v>114.27</v>
      </c>
      <c r="T35" s="2"/>
      <c r="U35" s="2"/>
      <c r="V35" s="2"/>
      <c r="W35" s="2"/>
      <c r="X35" s="2"/>
    </row>
    <row r="36" spans="1:24">
      <c r="B36" s="5">
        <v>32</v>
      </c>
      <c r="C36" s="11" t="s">
        <v>73</v>
      </c>
      <c r="D36" s="2" t="s">
        <v>75</v>
      </c>
      <c r="E36" s="23">
        <v>11861.2208</v>
      </c>
      <c r="F36" s="23">
        <v>2360</v>
      </c>
      <c r="G36" s="23">
        <v>1034</v>
      </c>
      <c r="H36" s="23">
        <v>676.2523076923076</v>
      </c>
      <c r="I36" s="23">
        <v>1938.704</v>
      </c>
      <c r="J36" s="23">
        <v>487.2208</v>
      </c>
      <c r="K36" s="23">
        <v>315.32</v>
      </c>
      <c r="L36" s="23">
        <v>0</v>
      </c>
      <c r="M36" s="23">
        <v>0</v>
      </c>
      <c r="N36" s="23">
        <v>3144.6048</v>
      </c>
      <c r="O36" s="22">
        <v>0.2651</v>
      </c>
      <c r="P36" s="23">
        <v>4136.177107692308</v>
      </c>
      <c r="Q36" s="22">
        <v>0.3487</v>
      </c>
      <c r="R36" s="17">
        <v>130</v>
      </c>
      <c r="S36" s="17">
        <v>114.27</v>
      </c>
      <c r="T36" s="2"/>
      <c r="U36" s="2"/>
      <c r="V36" s="2"/>
      <c r="W36" s="2"/>
      <c r="X36" s="2"/>
    </row>
    <row r="37" spans="1:24">
      <c r="B37" s="5">
        <v>33</v>
      </c>
      <c r="C37" s="11" t="s">
        <v>76</v>
      </c>
      <c r="D37" s="2" t="s">
        <v>77</v>
      </c>
      <c r="E37" s="23">
        <v>13745.93896</v>
      </c>
      <c r="F37" s="23">
        <v>2545</v>
      </c>
      <c r="G37" s="23">
        <v>1198.3</v>
      </c>
      <c r="H37" s="23">
        <v>637.3107692307693</v>
      </c>
      <c r="I37" s="23">
        <v>1580.624</v>
      </c>
      <c r="J37" s="23">
        <v>564.63896</v>
      </c>
      <c r="K37" s="23">
        <v>403.09</v>
      </c>
      <c r="L37" s="23">
        <v>0</v>
      </c>
      <c r="M37" s="23">
        <v>0</v>
      </c>
      <c r="N37" s="23">
        <v>2940.47296</v>
      </c>
      <c r="O37" s="22">
        <v>0.2139</v>
      </c>
      <c r="P37" s="23">
        <v>3980.87372923077</v>
      </c>
      <c r="Q37" s="22">
        <v>0.2896</v>
      </c>
      <c r="R37" s="17">
        <v>130</v>
      </c>
      <c r="S37" s="17">
        <v>114.27</v>
      </c>
      <c r="T37" s="2"/>
      <c r="U37" s="2"/>
      <c r="V37" s="2"/>
      <c r="W37" s="2"/>
      <c r="X37" s="2"/>
    </row>
    <row r="38" spans="1:24">
      <c r="B38"/>
      <c r="C38"/>
      <c r="D38" s="12" t="s">
        <v>78</v>
      </c>
      <c r="E38" s="24" t="str">
        <f>SUM(E5:E37)</f>
        <v>0</v>
      </c>
      <c r="F38" s="24" t="str">
        <f>SUM(F5:F37)</f>
        <v>0</v>
      </c>
      <c r="G38" s="24" t="str">
        <f>SUM(G5:G37)</f>
        <v>0</v>
      </c>
      <c r="H38" s="24" t="str">
        <f>SUM(H5:H37)</f>
        <v>0</v>
      </c>
      <c r="I38" s="24" t="str">
        <f>SUM(I5:I37)</f>
        <v>0</v>
      </c>
      <c r="J38" s="24" t="str">
        <f>SUM(J5:J37)</f>
        <v>0</v>
      </c>
      <c r="K38" s="24" t="str">
        <f>SUM(K5:K37)</f>
        <v>0</v>
      </c>
      <c r="L38" s="24" t="str">
        <f>SUM(L5:L37)</f>
        <v>0</v>
      </c>
      <c r="M38" s="24" t="str">
        <f>SUM(M5:M37)</f>
        <v>0</v>
      </c>
      <c r="N38" s="24" t="str">
        <f>SUM(N5:N37)</f>
        <v>0</v>
      </c>
      <c r="O38" s="22" t="str">
        <f>N38/E38</f>
        <v>0</v>
      </c>
      <c r="P38" s="24" t="str">
        <f>SUM(P5:P37)</f>
        <v>0</v>
      </c>
      <c r="Q38" s="22" t="str">
        <f>P38/E38</f>
        <v>0</v>
      </c>
      <c r="R38"/>
      <c r="S38"/>
      <c r="T38"/>
      <c r="U38"/>
      <c r="V38"/>
      <c r="W38"/>
      <c r="X38"/>
    </row>
    <row r="39" spans="1:24" customHeight="1" ht="26.25" s="13" customFormat="1">
      <c r="B39" s="4"/>
      <c r="C39" s="9"/>
      <c r="D39" s="12" t="s">
        <v>79</v>
      </c>
      <c r="E39" s="24" t="str">
        <f>AVERAGE(E5:E37)</f>
        <v>0</v>
      </c>
      <c r="F39" s="24" t="str">
        <f>AVERAGE(F5:F37)</f>
        <v>0</v>
      </c>
      <c r="G39" s="24" t="str">
        <f>AVERAGE(G5:G37)</f>
        <v>0</v>
      </c>
      <c r="H39" s="24" t="str">
        <f>AVERAGE(H5:H37)</f>
        <v>0</v>
      </c>
      <c r="I39" s="24" t="str">
        <f>AVERAGE(I5:I37)</f>
        <v>0</v>
      </c>
      <c r="J39" s="24" t="str">
        <f>AVERAGE(J5:J37)</f>
        <v>0</v>
      </c>
      <c r="K39" s="24" t="str">
        <f>AVERAGE(K5:K37)</f>
        <v>0</v>
      </c>
      <c r="L39" s="24" t="str">
        <f>AVERAGE(L5:L37)</f>
        <v>0</v>
      </c>
      <c r="M39" s="24" t="str">
        <f>AVERAGE(M5:M37)</f>
        <v>0</v>
      </c>
      <c r="N39" s="24" t="str">
        <f>AVERAGE(N5:N37)</f>
        <v>0</v>
      </c>
      <c r="O39" s="22" t="str">
        <f>N39/E39</f>
        <v>0</v>
      </c>
      <c r="P39" s="24" t="str">
        <f>AVERAGE(P5:P37)</f>
        <v>0</v>
      </c>
      <c r="Q39" s="22" t="str">
        <f>P39/E39</f>
        <v>0</v>
      </c>
      <c r="R39" s="17"/>
      <c r="S39" s="17"/>
      <c r="T39" s="3"/>
      <c r="U39" s="3"/>
      <c r="V39" s="3"/>
      <c r="W39" s="3"/>
      <c r="X39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39"/>
  <sheetViews>
    <sheetView tabSelected="1" workbookViewId="0" zoomScale="80" zoomScaleNormal="80" showGridLines="true" showRowColHeaders="1">
      <selection activeCell="Q39" sqref="Q39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80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1207171.732</v>
      </c>
      <c r="F5" s="25">
        <v>148850</v>
      </c>
      <c r="G5" s="25">
        <v>105235</v>
      </c>
      <c r="H5" s="25">
        <v>91704.99999999999</v>
      </c>
      <c r="I5" s="25">
        <v>366819.9999999999</v>
      </c>
      <c r="J5" s="25">
        <v>49586.732</v>
      </c>
      <c r="K5" s="25">
        <v>27461</v>
      </c>
      <c r="L5" s="25">
        <v>0</v>
      </c>
      <c r="M5" s="25">
        <v>0</v>
      </c>
      <c r="N5" s="25">
        <v>494180.732</v>
      </c>
      <c r="O5" s="22">
        <v>0.4094</v>
      </c>
      <c r="P5" s="25">
        <v>613346.732</v>
      </c>
      <c r="Q5" s="22">
        <v>0.5081</v>
      </c>
      <c r="R5" s="17">
        <v>130</v>
      </c>
      <c r="S5" s="17">
        <v>114.8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629310.032</v>
      </c>
      <c r="F6" s="25">
        <v>0</v>
      </c>
      <c r="G6" s="25">
        <v>54860</v>
      </c>
      <c r="H6" s="25">
        <v>30468.8</v>
      </c>
      <c r="I6" s="25">
        <v>121875.2</v>
      </c>
      <c r="J6" s="25">
        <v>25850.032</v>
      </c>
      <c r="K6" s="25">
        <v>20107</v>
      </c>
      <c r="L6" s="25">
        <v>0</v>
      </c>
      <c r="M6" s="25">
        <v>0</v>
      </c>
      <c r="N6" s="25">
        <v>182478.232</v>
      </c>
      <c r="O6" s="22">
        <v>0.29</v>
      </c>
      <c r="P6" s="25">
        <v>233054.032</v>
      </c>
      <c r="Q6" s="22">
        <v>0.3703</v>
      </c>
      <c r="R6" s="17">
        <v>130</v>
      </c>
      <c r="S6" s="17">
        <v>114.8</v>
      </c>
      <c r="T6" s="2"/>
      <c r="U6" s="2"/>
      <c r="V6" s="2"/>
      <c r="W6" s="2"/>
      <c r="X6" s="2"/>
    </row>
    <row r="7" spans="1:25">
      <c r="B7" s="5">
        <v>3</v>
      </c>
      <c r="C7" s="11" t="s">
        <v>22</v>
      </c>
      <c r="D7" s="2" t="s">
        <v>24</v>
      </c>
      <c r="E7" s="25">
        <v>2705175.6654</v>
      </c>
      <c r="F7" s="25">
        <v>2110550</v>
      </c>
      <c r="G7" s="25">
        <v>248235</v>
      </c>
      <c r="H7" s="25">
        <v>0</v>
      </c>
      <c r="I7" s="25">
        <v>883020</v>
      </c>
      <c r="J7" s="25">
        <v>116968.332</v>
      </c>
      <c r="K7" s="25">
        <v>10965</v>
      </c>
      <c r="L7" s="25">
        <v>142377.6666</v>
      </c>
      <c r="M7" s="25">
        <v>142377.6666</v>
      </c>
      <c r="N7" s="25">
        <v>1094880.6654</v>
      </c>
      <c r="O7" s="22">
        <v>0.4047</v>
      </c>
      <c r="P7" s="25">
        <v>1105845.6654</v>
      </c>
      <c r="Q7" s="22">
        <v>0.4088000000000001</v>
      </c>
      <c r="R7" s="17">
        <v>130</v>
      </c>
      <c r="S7" s="17">
        <v>114.8</v>
      </c>
      <c r="T7" s="2"/>
      <c r="U7" s="2"/>
      <c r="V7" s="2"/>
      <c r="W7" s="2"/>
      <c r="X7" s="2"/>
    </row>
    <row r="8" spans="1:25">
      <c r="B8" s="5">
        <v>4</v>
      </c>
      <c r="C8" s="11" t="s">
        <v>25</v>
      </c>
      <c r="D8" s="2" t="s">
        <v>26</v>
      </c>
      <c r="E8" s="25">
        <v>2628560.37316</v>
      </c>
      <c r="F8" s="25">
        <v>1105390</v>
      </c>
      <c r="G8" s="25">
        <v>254969</v>
      </c>
      <c r="H8" s="25">
        <v>164368.4</v>
      </c>
      <c r="I8" s="25">
        <v>657473.5999999999</v>
      </c>
      <c r="J8" s="25">
        <v>120141.3928</v>
      </c>
      <c r="K8" s="25">
        <v>45485</v>
      </c>
      <c r="L8" s="25">
        <v>236992.015712</v>
      </c>
      <c r="M8" s="25">
        <v>296240.01964</v>
      </c>
      <c r="N8" s="25">
        <v>750106.9770879999</v>
      </c>
      <c r="O8" s="22">
        <v>0.2854</v>
      </c>
      <c r="P8" s="25">
        <v>900712.3731599997</v>
      </c>
      <c r="Q8" s="22">
        <v>0.3427</v>
      </c>
      <c r="R8" s="17">
        <v>130</v>
      </c>
      <c r="S8" s="17">
        <v>114.8</v>
      </c>
      <c r="T8" s="2"/>
      <c r="U8" s="2"/>
      <c r="V8" s="2"/>
      <c r="W8" s="2"/>
      <c r="X8" s="2"/>
    </row>
    <row r="9" spans="1:25">
      <c r="B9" s="5">
        <v>5</v>
      </c>
      <c r="C9" s="11" t="s">
        <v>25</v>
      </c>
      <c r="D9" s="2" t="s">
        <v>27</v>
      </c>
      <c r="E9" s="25">
        <v>2404053.7976</v>
      </c>
      <c r="F9" s="25">
        <v>922740</v>
      </c>
      <c r="G9" s="25">
        <v>209573</v>
      </c>
      <c r="H9" s="25">
        <v>118652.2</v>
      </c>
      <c r="I9" s="25">
        <v>474608.8</v>
      </c>
      <c r="J9" s="25">
        <v>98750.79760000001</v>
      </c>
      <c r="K9" s="25">
        <v>42595</v>
      </c>
      <c r="L9" s="25">
        <v>0</v>
      </c>
      <c r="M9" s="25">
        <v>0</v>
      </c>
      <c r="N9" s="25">
        <v>740337.5976000001</v>
      </c>
      <c r="O9" s="22">
        <v>0.308</v>
      </c>
      <c r="P9" s="25">
        <v>901584.7976</v>
      </c>
      <c r="Q9" s="22">
        <v>0.375</v>
      </c>
      <c r="R9" s="17">
        <v>130</v>
      </c>
      <c r="S9" s="17">
        <v>114.8</v>
      </c>
      <c r="T9" s="2"/>
      <c r="U9" s="2"/>
      <c r="V9" s="2"/>
      <c r="W9" s="2"/>
      <c r="X9" s="2"/>
    </row>
    <row r="10" spans="1:25">
      <c r="B10" s="5">
        <v>6</v>
      </c>
      <c r="C10" s="11" t="s">
        <v>28</v>
      </c>
      <c r="D10" s="2" t="s">
        <v>29</v>
      </c>
      <c r="E10" s="25">
        <v>794234.333</v>
      </c>
      <c r="F10" s="25">
        <v>0</v>
      </c>
      <c r="G10" s="25">
        <v>73205</v>
      </c>
      <c r="H10" s="25">
        <v>42893.2</v>
      </c>
      <c r="I10" s="25">
        <v>243172.8</v>
      </c>
      <c r="J10" s="25">
        <v>30781.14</v>
      </c>
      <c r="K10" s="25">
        <v>22303</v>
      </c>
      <c r="L10" s="25">
        <v>33441.4456</v>
      </c>
      <c r="M10" s="25">
        <v>41801.807</v>
      </c>
      <c r="N10" s="25">
        <v>291414.4944</v>
      </c>
      <c r="O10" s="22">
        <v>0.3669</v>
      </c>
      <c r="P10" s="25">
        <v>348250.333</v>
      </c>
      <c r="Q10" s="22">
        <v>0.4385</v>
      </c>
      <c r="R10" s="17">
        <v>130</v>
      </c>
      <c r="S10" s="17">
        <v>114.8</v>
      </c>
      <c r="T10" s="2"/>
      <c r="U10" s="2"/>
      <c r="V10" s="2"/>
      <c r="W10" s="2"/>
      <c r="X10" s="2"/>
    </row>
    <row r="11" spans="1:25">
      <c r="B11" s="5">
        <v>7</v>
      </c>
      <c r="C11" s="11" t="s">
        <v>30</v>
      </c>
      <c r="D11" s="2" t="s">
        <v>31</v>
      </c>
      <c r="E11" s="25">
        <v>2347982.572</v>
      </c>
      <c r="F11" s="25">
        <v>464880</v>
      </c>
      <c r="G11" s="25">
        <v>204685</v>
      </c>
      <c r="H11" s="25">
        <v>124023</v>
      </c>
      <c r="I11" s="25">
        <v>496091.9999999999</v>
      </c>
      <c r="J11" s="25">
        <v>96447.572</v>
      </c>
      <c r="K11" s="25">
        <v>56411</v>
      </c>
      <c r="L11" s="25">
        <v>0</v>
      </c>
      <c r="M11" s="25">
        <v>0</v>
      </c>
      <c r="N11" s="25">
        <v>740813.5719999999</v>
      </c>
      <c r="O11" s="22">
        <v>0.3155</v>
      </c>
      <c r="P11" s="25">
        <v>921247.5719999999</v>
      </c>
      <c r="Q11" s="22">
        <v>0.3924</v>
      </c>
      <c r="R11" s="17">
        <v>130</v>
      </c>
      <c r="S11" s="17">
        <v>114.8</v>
      </c>
      <c r="T11" s="2"/>
      <c r="U11" s="2"/>
      <c r="V11" s="2"/>
      <c r="W11" s="2"/>
      <c r="X11" s="2"/>
    </row>
    <row r="12" spans="1:25">
      <c r="B12" s="5">
        <v>8</v>
      </c>
      <c r="C12" s="11" t="s">
        <v>32</v>
      </c>
      <c r="D12" s="2" t="s">
        <v>33</v>
      </c>
      <c r="E12" s="25">
        <v>1090003.74808</v>
      </c>
      <c r="F12" s="25">
        <v>0</v>
      </c>
      <c r="G12" s="25">
        <v>100022</v>
      </c>
      <c r="H12" s="25">
        <v>0</v>
      </c>
      <c r="I12" s="25">
        <v>337830</v>
      </c>
      <c r="J12" s="25">
        <v>47130.3664</v>
      </c>
      <c r="K12" s="25">
        <v>31212</v>
      </c>
      <c r="L12" s="25">
        <v>57368.61832</v>
      </c>
      <c r="M12" s="25">
        <v>57368.61832</v>
      </c>
      <c r="N12" s="25">
        <v>396401.74808</v>
      </c>
      <c r="O12" s="22">
        <v>0.3637</v>
      </c>
      <c r="P12" s="25">
        <v>427613.74808</v>
      </c>
      <c r="Q12" s="22">
        <v>0.3923</v>
      </c>
      <c r="R12" s="17">
        <v>130</v>
      </c>
      <c r="S12" s="17">
        <v>114.8</v>
      </c>
      <c r="T12" s="2"/>
      <c r="U12" s="2"/>
      <c r="V12" s="2"/>
      <c r="W12" s="2"/>
      <c r="X12" s="2"/>
    </row>
    <row r="13" spans="1:25">
      <c r="B13" s="5">
        <v>9</v>
      </c>
      <c r="C13" s="11" t="s">
        <v>34</v>
      </c>
      <c r="D13" s="2" t="s">
        <v>35</v>
      </c>
      <c r="E13" s="25">
        <v>1209855.9928</v>
      </c>
      <c r="F13" s="25">
        <v>186810</v>
      </c>
      <c r="G13" s="25">
        <v>105469</v>
      </c>
      <c r="H13" s="25">
        <v>77235.59999999998</v>
      </c>
      <c r="I13" s="25">
        <v>308942.3999999999</v>
      </c>
      <c r="J13" s="25">
        <v>49696.9928</v>
      </c>
      <c r="K13" s="25">
        <v>28773</v>
      </c>
      <c r="L13" s="25">
        <v>0</v>
      </c>
      <c r="M13" s="25">
        <v>0</v>
      </c>
      <c r="N13" s="25">
        <v>435335.3927999999</v>
      </c>
      <c r="O13" s="22">
        <v>0.3598</v>
      </c>
      <c r="P13" s="25">
        <v>541343.9927999999</v>
      </c>
      <c r="Q13" s="22">
        <v>0.4474</v>
      </c>
      <c r="R13" s="17">
        <v>130</v>
      </c>
      <c r="S13" s="17">
        <v>114.8</v>
      </c>
      <c r="T13" s="2"/>
      <c r="U13" s="2"/>
      <c r="V13" s="2"/>
      <c r="W13" s="2"/>
      <c r="X13" s="2"/>
    </row>
    <row r="14" spans="1:25">
      <c r="B14" s="5">
        <v>10</v>
      </c>
      <c r="C14" s="11" t="s">
        <v>34</v>
      </c>
      <c r="D14" s="2" t="s">
        <v>36</v>
      </c>
      <c r="E14" s="25">
        <v>1204038.3432</v>
      </c>
      <c r="F14" s="25">
        <v>304980</v>
      </c>
      <c r="G14" s="25">
        <v>105311</v>
      </c>
      <c r="H14" s="25">
        <v>48108.2</v>
      </c>
      <c r="I14" s="25">
        <v>260696.8</v>
      </c>
      <c r="J14" s="25">
        <v>45617.3432</v>
      </c>
      <c r="K14" s="25">
        <v>25607</v>
      </c>
      <c r="L14" s="25">
        <v>0</v>
      </c>
      <c r="M14" s="25">
        <v>0</v>
      </c>
      <c r="N14" s="25">
        <v>386018.1432</v>
      </c>
      <c r="O14" s="22">
        <v>0.3206</v>
      </c>
      <c r="P14" s="25">
        <v>459733.3432</v>
      </c>
      <c r="Q14" s="22">
        <v>0.3818</v>
      </c>
      <c r="R14" s="17">
        <v>130</v>
      </c>
      <c r="S14" s="17">
        <v>114.8</v>
      </c>
      <c r="T14" s="2"/>
      <c r="U14" s="2"/>
      <c r="V14" s="2"/>
      <c r="W14" s="2"/>
      <c r="X14" s="2"/>
    </row>
    <row r="15" spans="1:25">
      <c r="B15" s="5">
        <v>11</v>
      </c>
      <c r="C15" s="11" t="s">
        <v>37</v>
      </c>
      <c r="D15" s="2" t="s">
        <v>38</v>
      </c>
      <c r="E15" s="25">
        <v>1459314.024</v>
      </c>
      <c r="F15" s="25">
        <v>245050</v>
      </c>
      <c r="G15" s="25">
        <v>127770</v>
      </c>
      <c r="H15" s="25">
        <v>91716.60000000002</v>
      </c>
      <c r="I15" s="25">
        <v>435558.4000000001</v>
      </c>
      <c r="J15" s="25">
        <v>53844.024</v>
      </c>
      <c r="K15" s="25">
        <v>32286</v>
      </c>
      <c r="L15" s="25">
        <v>0</v>
      </c>
      <c r="M15" s="25">
        <v>0</v>
      </c>
      <c r="N15" s="25">
        <v>584886.4240000001</v>
      </c>
      <c r="O15" s="22">
        <v>0.4008</v>
      </c>
      <c r="P15" s="25">
        <v>708889.0240000001</v>
      </c>
      <c r="Q15" s="22">
        <v>0.4858</v>
      </c>
      <c r="R15" s="17">
        <v>130</v>
      </c>
      <c r="S15" s="17">
        <v>114.8</v>
      </c>
      <c r="T15" s="2"/>
      <c r="U15" s="2"/>
      <c r="V15" s="2"/>
      <c r="W15" s="2"/>
      <c r="X15" s="2"/>
    </row>
    <row r="16" spans="1:25">
      <c r="B16" s="5">
        <v>12</v>
      </c>
      <c r="C16" s="11" t="s">
        <v>37</v>
      </c>
      <c r="D16" s="2" t="s">
        <v>39</v>
      </c>
      <c r="E16" s="25">
        <v>1205678.7248</v>
      </c>
      <c r="F16" s="25">
        <v>169650</v>
      </c>
      <c r="G16" s="25">
        <v>105454</v>
      </c>
      <c r="H16" s="25">
        <v>55864</v>
      </c>
      <c r="I16" s="25">
        <v>291720</v>
      </c>
      <c r="J16" s="25">
        <v>45684.7248</v>
      </c>
      <c r="K16" s="25">
        <v>29234</v>
      </c>
      <c r="L16" s="25">
        <v>0</v>
      </c>
      <c r="M16" s="25">
        <v>0</v>
      </c>
      <c r="N16" s="25">
        <v>413624.7248</v>
      </c>
      <c r="O16" s="22">
        <v>0.3431</v>
      </c>
      <c r="P16" s="25">
        <v>498722.7248</v>
      </c>
      <c r="Q16" s="22">
        <v>0.4136</v>
      </c>
      <c r="R16" s="17">
        <v>130</v>
      </c>
      <c r="S16" s="17">
        <v>114.8</v>
      </c>
      <c r="T16" s="2"/>
      <c r="U16" s="2"/>
      <c r="V16" s="2"/>
      <c r="W16" s="2"/>
      <c r="X16" s="2"/>
    </row>
    <row r="17" spans="1:25">
      <c r="B17" s="5">
        <v>13</v>
      </c>
      <c r="C17" s="11" t="s">
        <v>40</v>
      </c>
      <c r="D17" s="2" t="s">
        <v>41</v>
      </c>
      <c r="E17" s="25">
        <v>1205976.976</v>
      </c>
      <c r="F17" s="25">
        <v>0</v>
      </c>
      <c r="G17" s="25">
        <v>105480</v>
      </c>
      <c r="H17" s="25">
        <v>69453</v>
      </c>
      <c r="I17" s="25">
        <v>346076</v>
      </c>
      <c r="J17" s="25">
        <v>45696.976</v>
      </c>
      <c r="K17" s="25">
        <v>35003</v>
      </c>
      <c r="L17" s="25">
        <v>0</v>
      </c>
      <c r="M17" s="25">
        <v>0</v>
      </c>
      <c r="N17" s="25">
        <v>462249.976</v>
      </c>
      <c r="O17" s="22">
        <v>0.3833</v>
      </c>
      <c r="P17" s="25">
        <v>566705.976</v>
      </c>
      <c r="Q17" s="22">
        <v>0.4699</v>
      </c>
      <c r="R17" s="17">
        <v>130</v>
      </c>
      <c r="S17" s="17">
        <v>114.8</v>
      </c>
      <c r="T17" s="2"/>
      <c r="U17" s="2"/>
      <c r="V17" s="2"/>
      <c r="W17" s="2"/>
      <c r="X17" s="2"/>
    </row>
    <row r="18" spans="1:25">
      <c r="B18" s="5">
        <v>14</v>
      </c>
      <c r="C18" s="11" t="s">
        <v>40</v>
      </c>
      <c r="D18" s="2" t="s">
        <v>42</v>
      </c>
      <c r="E18" s="25">
        <v>3104385.6416</v>
      </c>
      <c r="F18" s="25">
        <v>1109030</v>
      </c>
      <c r="G18" s="25">
        <v>270948</v>
      </c>
      <c r="H18" s="25">
        <v>140646.4</v>
      </c>
      <c r="I18" s="25">
        <v>634185.6000000001</v>
      </c>
      <c r="J18" s="25">
        <v>123957.6416</v>
      </c>
      <c r="K18" s="25">
        <v>57303</v>
      </c>
      <c r="L18" s="25">
        <v>0</v>
      </c>
      <c r="M18" s="25">
        <v>0</v>
      </c>
      <c r="N18" s="25">
        <v>971788.2416000001</v>
      </c>
      <c r="O18" s="22">
        <v>0.313</v>
      </c>
      <c r="P18" s="25">
        <v>1169737.6416</v>
      </c>
      <c r="Q18" s="22">
        <v>0.3768</v>
      </c>
      <c r="R18" s="17">
        <v>130</v>
      </c>
      <c r="S18" s="17">
        <v>114.8</v>
      </c>
      <c r="T18" s="2"/>
      <c r="U18" s="2"/>
      <c r="V18" s="2"/>
      <c r="W18" s="2"/>
      <c r="X18" s="2"/>
    </row>
    <row r="19" spans="1:25">
      <c r="B19" s="5">
        <v>15</v>
      </c>
      <c r="C19" s="11" t="s">
        <v>43</v>
      </c>
      <c r="D19" s="2" t="s">
        <v>44</v>
      </c>
      <c r="E19" s="25">
        <v>1194794.3072</v>
      </c>
      <c r="F19" s="25">
        <v>251160</v>
      </c>
      <c r="G19" s="25">
        <v>104156</v>
      </c>
      <c r="H19" s="25">
        <v>60266</v>
      </c>
      <c r="I19" s="25">
        <v>241064</v>
      </c>
      <c r="J19" s="25">
        <v>49078.3072</v>
      </c>
      <c r="K19" s="25">
        <v>28707</v>
      </c>
      <c r="L19" s="25">
        <v>0</v>
      </c>
      <c r="M19" s="25">
        <v>0</v>
      </c>
      <c r="N19" s="25">
        <v>365591.3072</v>
      </c>
      <c r="O19" s="22">
        <v>0.306</v>
      </c>
      <c r="P19" s="25">
        <v>454564.3072</v>
      </c>
      <c r="Q19" s="22">
        <v>0.3804999999999999</v>
      </c>
      <c r="R19" s="17">
        <v>130</v>
      </c>
      <c r="S19" s="17">
        <v>114.8</v>
      </c>
      <c r="T19" s="2"/>
      <c r="U19" s="2"/>
      <c r="V19" s="2"/>
      <c r="W19" s="2"/>
      <c r="X19" s="2"/>
    </row>
    <row r="20" spans="1:25">
      <c r="B20" s="5">
        <v>16</v>
      </c>
      <c r="C20" s="11" t="s">
        <v>45</v>
      </c>
      <c r="D20" s="2" t="s">
        <v>46</v>
      </c>
      <c r="E20" s="25">
        <v>1665667.132</v>
      </c>
      <c r="F20" s="25">
        <v>179400</v>
      </c>
      <c r="G20" s="25">
        <v>145385</v>
      </c>
      <c r="H20" s="25">
        <v>80785.79999999999</v>
      </c>
      <c r="I20" s="25">
        <v>346903.2</v>
      </c>
      <c r="J20" s="25">
        <v>66432.132</v>
      </c>
      <c r="K20" s="25">
        <v>44769</v>
      </c>
      <c r="L20" s="25">
        <v>0</v>
      </c>
      <c r="M20" s="25">
        <v>0</v>
      </c>
      <c r="N20" s="25">
        <v>513951.3319999999</v>
      </c>
      <c r="O20" s="22">
        <v>0.3086</v>
      </c>
      <c r="P20" s="25">
        <v>639506.132</v>
      </c>
      <c r="Q20" s="22">
        <v>0.3839</v>
      </c>
      <c r="R20" s="17">
        <v>130</v>
      </c>
      <c r="S20" s="17">
        <v>114.8</v>
      </c>
      <c r="T20" s="2"/>
      <c r="U20" s="2"/>
      <c r="V20" s="2"/>
      <c r="W20" s="2"/>
      <c r="X20" s="2"/>
    </row>
    <row r="21" spans="1:25">
      <c r="B21" s="5">
        <v>17</v>
      </c>
      <c r="C21" s="11" t="s">
        <v>47</v>
      </c>
      <c r="D21" s="2" t="s">
        <v>48</v>
      </c>
      <c r="E21" s="25">
        <v>1175855.356</v>
      </c>
      <c r="F21" s="25">
        <v>0</v>
      </c>
      <c r="G21" s="25">
        <v>107900</v>
      </c>
      <c r="H21" s="25">
        <v>54783.4</v>
      </c>
      <c r="I21" s="25">
        <v>219133.6</v>
      </c>
      <c r="J21" s="25">
        <v>50842.48</v>
      </c>
      <c r="K21" s="25">
        <v>39934</v>
      </c>
      <c r="L21" s="25">
        <v>49509.6992</v>
      </c>
      <c r="M21" s="25">
        <v>61887.124</v>
      </c>
      <c r="N21" s="25">
        <v>288432.3807999999</v>
      </c>
      <c r="O21" s="22">
        <v>0.2453</v>
      </c>
      <c r="P21" s="25">
        <v>370772.356</v>
      </c>
      <c r="Q21" s="22">
        <v>0.3153</v>
      </c>
      <c r="R21" s="17">
        <v>130</v>
      </c>
      <c r="S21" s="17">
        <v>114.8</v>
      </c>
      <c r="T21" s="2"/>
      <c r="U21" s="2"/>
      <c r="V21" s="2"/>
      <c r="W21" s="2"/>
      <c r="X21" s="2"/>
    </row>
    <row r="22" spans="1:25">
      <c r="B22" s="5">
        <v>18</v>
      </c>
      <c r="C22" s="11" t="s">
        <v>49</v>
      </c>
      <c r="D22" s="2" t="s">
        <v>50</v>
      </c>
      <c r="E22" s="25">
        <v>829332.1992800001</v>
      </c>
      <c r="F22" s="25">
        <v>0</v>
      </c>
      <c r="G22" s="25">
        <v>76102</v>
      </c>
      <c r="H22" s="25">
        <v>0</v>
      </c>
      <c r="I22" s="25">
        <v>246919</v>
      </c>
      <c r="J22" s="25">
        <v>35859.2624</v>
      </c>
      <c r="K22" s="25">
        <v>24224</v>
      </c>
      <c r="L22" s="25">
        <v>43649.06312000001</v>
      </c>
      <c r="M22" s="25">
        <v>43649.06312000001</v>
      </c>
      <c r="N22" s="25">
        <v>291007.19928</v>
      </c>
      <c r="O22" s="22">
        <v>0.3509</v>
      </c>
      <c r="P22" s="25">
        <v>315231.19928</v>
      </c>
      <c r="Q22" s="22">
        <v>0.3801</v>
      </c>
      <c r="R22" s="17">
        <v>130</v>
      </c>
      <c r="S22" s="17">
        <v>114.8</v>
      </c>
      <c r="T22" s="2"/>
      <c r="U22" s="2"/>
      <c r="V22" s="2"/>
      <c r="W22" s="2"/>
      <c r="X22" s="2"/>
    </row>
    <row r="23" spans="1:25">
      <c r="B23" s="5">
        <v>19</v>
      </c>
      <c r="C23" s="11" t="s">
        <v>51</v>
      </c>
      <c r="D23" s="2" t="s">
        <v>52</v>
      </c>
      <c r="E23" s="25">
        <v>1796332.7222</v>
      </c>
      <c r="F23" s="25">
        <v>0</v>
      </c>
      <c r="G23" s="25">
        <v>166855</v>
      </c>
      <c r="H23" s="25">
        <v>0</v>
      </c>
      <c r="I23" s="25">
        <v>582340</v>
      </c>
      <c r="J23" s="25">
        <v>78622.076</v>
      </c>
      <c r="K23" s="25">
        <v>51182</v>
      </c>
      <c r="L23" s="25">
        <v>117694.3538</v>
      </c>
      <c r="M23" s="25">
        <v>117694.3538</v>
      </c>
      <c r="N23" s="25">
        <v>658940.7222</v>
      </c>
      <c r="O23" s="22">
        <v>0.3668</v>
      </c>
      <c r="P23" s="25">
        <v>710122.7222</v>
      </c>
      <c r="Q23" s="22">
        <v>0.3953</v>
      </c>
      <c r="R23" s="17">
        <v>130</v>
      </c>
      <c r="S23" s="17">
        <v>112.63</v>
      </c>
      <c r="T23" s="2"/>
      <c r="U23" s="2"/>
      <c r="V23" s="2"/>
      <c r="W23" s="2"/>
      <c r="X23" s="2"/>
    </row>
    <row r="24" spans="1:25">
      <c r="B24" s="5">
        <v>20</v>
      </c>
      <c r="C24" s="11" t="s">
        <v>53</v>
      </c>
      <c r="D24" s="2" t="s">
        <v>54</v>
      </c>
      <c r="E24" s="25">
        <v>996113.1139999999</v>
      </c>
      <c r="F24" s="25">
        <v>0</v>
      </c>
      <c r="G24" s="25">
        <v>91730</v>
      </c>
      <c r="H24" s="25">
        <v>54861.59999999999</v>
      </c>
      <c r="I24" s="25">
        <v>291046.4</v>
      </c>
      <c r="J24" s="25">
        <v>39510.12</v>
      </c>
      <c r="K24" s="25">
        <v>28676</v>
      </c>
      <c r="L24" s="25">
        <v>41941.6048</v>
      </c>
      <c r="M24" s="25">
        <v>52427.006</v>
      </c>
      <c r="N24" s="25">
        <v>351668.9151999999</v>
      </c>
      <c r="O24" s="22">
        <v>0.353</v>
      </c>
      <c r="P24" s="25">
        <v>424721.1139999999</v>
      </c>
      <c r="Q24" s="22">
        <v>0.4264</v>
      </c>
      <c r="R24" s="17">
        <v>130</v>
      </c>
      <c r="S24" s="17">
        <v>112.63</v>
      </c>
      <c r="T24" s="2"/>
      <c r="U24" s="2"/>
      <c r="V24" s="2"/>
      <c r="W24" s="2"/>
      <c r="X24" s="2"/>
    </row>
    <row r="25" spans="1:25">
      <c r="B25" s="5">
        <v>21</v>
      </c>
      <c r="C25" s="11" t="s">
        <v>53</v>
      </c>
      <c r="D25" s="2" t="s">
        <v>55</v>
      </c>
      <c r="E25" s="25">
        <v>1022852.4904</v>
      </c>
      <c r="F25" s="25">
        <v>216710</v>
      </c>
      <c r="G25" s="25">
        <v>89167</v>
      </c>
      <c r="H25" s="25">
        <v>46530.39999999999</v>
      </c>
      <c r="I25" s="25">
        <v>186121.6</v>
      </c>
      <c r="J25" s="25">
        <v>42015.4904</v>
      </c>
      <c r="K25" s="25">
        <v>25980</v>
      </c>
      <c r="L25" s="25">
        <v>0</v>
      </c>
      <c r="M25" s="25">
        <v>0</v>
      </c>
      <c r="N25" s="25">
        <v>291324.0904</v>
      </c>
      <c r="O25" s="22">
        <v>0.2848</v>
      </c>
      <c r="P25" s="25">
        <v>363834.4904</v>
      </c>
      <c r="Q25" s="22">
        <v>0.3557</v>
      </c>
      <c r="R25" s="17">
        <v>130</v>
      </c>
      <c r="S25" s="17">
        <v>112.63</v>
      </c>
      <c r="T25" s="2"/>
      <c r="U25" s="2"/>
      <c r="V25" s="2"/>
      <c r="W25" s="2"/>
      <c r="X25" s="2"/>
    </row>
    <row r="26" spans="1:25">
      <c r="B26" s="5">
        <v>22</v>
      </c>
      <c r="C26" s="11" t="s">
        <v>56</v>
      </c>
      <c r="D26" s="2" t="s">
        <v>57</v>
      </c>
      <c r="E26" s="25">
        <v>1779664.9104</v>
      </c>
      <c r="F26" s="25">
        <v>167050</v>
      </c>
      <c r="G26" s="25">
        <v>155142</v>
      </c>
      <c r="H26" s="25">
        <v>97830.60000000001</v>
      </c>
      <c r="I26" s="25">
        <v>391322.4</v>
      </c>
      <c r="J26" s="25">
        <v>73102.91040000001</v>
      </c>
      <c r="K26" s="25">
        <v>49330</v>
      </c>
      <c r="L26" s="25">
        <v>0</v>
      </c>
      <c r="M26" s="25">
        <v>0</v>
      </c>
      <c r="N26" s="25">
        <v>570237.3104000001</v>
      </c>
      <c r="O26" s="22">
        <v>0.3204</v>
      </c>
      <c r="P26" s="25">
        <v>717397.9104000001</v>
      </c>
      <c r="Q26" s="22">
        <v>0.4031</v>
      </c>
      <c r="R26" s="17">
        <v>130</v>
      </c>
      <c r="S26" s="17">
        <v>112.63</v>
      </c>
      <c r="T26" s="2"/>
      <c r="U26" s="2"/>
      <c r="V26" s="2"/>
      <c r="W26" s="2"/>
      <c r="X26" s="2"/>
    </row>
    <row r="27" spans="1:25">
      <c r="B27" s="5">
        <v>23</v>
      </c>
      <c r="C27" s="11" t="s">
        <v>58</v>
      </c>
      <c r="D27" s="2" t="s">
        <v>59</v>
      </c>
      <c r="E27" s="25">
        <v>1644768.26368</v>
      </c>
      <c r="F27" s="25">
        <v>0</v>
      </c>
      <c r="G27" s="25">
        <v>151812</v>
      </c>
      <c r="H27" s="25">
        <v>0</v>
      </c>
      <c r="I27" s="25">
        <v>598102</v>
      </c>
      <c r="J27" s="25">
        <v>61403.0144</v>
      </c>
      <c r="K27" s="25">
        <v>46531</v>
      </c>
      <c r="L27" s="25">
        <v>86566.75072000001</v>
      </c>
      <c r="M27" s="25">
        <v>86566.75072000001</v>
      </c>
      <c r="N27" s="25">
        <v>678219.26368</v>
      </c>
      <c r="O27" s="22">
        <v>0.4122999999999999</v>
      </c>
      <c r="P27" s="25">
        <v>724750.26368</v>
      </c>
      <c r="Q27" s="22">
        <v>0.4406</v>
      </c>
      <c r="R27" s="17">
        <v>130</v>
      </c>
      <c r="S27" s="17">
        <v>112.63</v>
      </c>
      <c r="T27" s="2"/>
      <c r="U27" s="2"/>
      <c r="V27" s="2"/>
      <c r="W27" s="2"/>
      <c r="X27" s="2"/>
    </row>
    <row r="28" spans="1:25">
      <c r="B28" s="5">
        <v>24</v>
      </c>
      <c r="C28" s="11" t="s">
        <v>60</v>
      </c>
      <c r="D28" s="2" t="s">
        <v>61</v>
      </c>
      <c r="E28" s="25">
        <v>1112104.162</v>
      </c>
      <c r="F28" s="25">
        <v>97500</v>
      </c>
      <c r="G28" s="25">
        <v>102050</v>
      </c>
      <c r="H28" s="25">
        <v>59727.2</v>
      </c>
      <c r="I28" s="25">
        <v>238908.8</v>
      </c>
      <c r="J28" s="25">
        <v>48085.96</v>
      </c>
      <c r="K28" s="25">
        <v>32870</v>
      </c>
      <c r="L28" s="25">
        <v>46825.43840000001</v>
      </c>
      <c r="M28" s="25">
        <v>58531.798</v>
      </c>
      <c r="N28" s="25">
        <v>309349.3216000001</v>
      </c>
      <c r="O28" s="22">
        <v>0.2782</v>
      </c>
      <c r="P28" s="25">
        <v>390240.162</v>
      </c>
      <c r="Q28" s="22">
        <v>0.3509</v>
      </c>
      <c r="R28" s="17">
        <v>130</v>
      </c>
      <c r="S28" s="17">
        <v>112.63</v>
      </c>
      <c r="T28" s="2"/>
      <c r="U28" s="2"/>
      <c r="V28" s="2"/>
      <c r="W28" s="2"/>
      <c r="X28" s="2"/>
    </row>
    <row r="29" spans="1:25">
      <c r="B29" s="5">
        <v>25</v>
      </c>
      <c r="C29" s="11" t="s">
        <v>62</v>
      </c>
      <c r="D29" s="2" t="s">
        <v>63</v>
      </c>
      <c r="E29" s="25">
        <v>1222718.8208</v>
      </c>
      <c r="F29" s="25">
        <v>0</v>
      </c>
      <c r="G29" s="25">
        <v>106914</v>
      </c>
      <c r="H29" s="25">
        <v>67003.20000000001</v>
      </c>
      <c r="I29" s="25">
        <v>339612.8</v>
      </c>
      <c r="J29" s="25">
        <v>46664.8208</v>
      </c>
      <c r="K29" s="25">
        <v>34036</v>
      </c>
      <c r="L29" s="25">
        <v>0</v>
      </c>
      <c r="M29" s="25">
        <v>0</v>
      </c>
      <c r="N29" s="25">
        <v>459155.6208</v>
      </c>
      <c r="O29" s="22">
        <v>0.3754999999999999</v>
      </c>
      <c r="P29" s="25">
        <v>560194.8208000001</v>
      </c>
      <c r="Q29" s="22">
        <v>0.4582</v>
      </c>
      <c r="R29" s="17">
        <v>130</v>
      </c>
      <c r="S29" s="17">
        <v>112.63</v>
      </c>
      <c r="T29" s="2"/>
      <c r="U29" s="2"/>
      <c r="V29" s="2"/>
      <c r="W29" s="2"/>
      <c r="X29" s="2"/>
    </row>
    <row r="30" spans="1:25">
      <c r="B30" s="5">
        <v>26</v>
      </c>
      <c r="C30" s="11" t="s">
        <v>64</v>
      </c>
      <c r="D30" s="2" t="s">
        <v>65</v>
      </c>
      <c r="E30" s="25">
        <v>1202347.51884</v>
      </c>
      <c r="F30" s="25">
        <v>338000</v>
      </c>
      <c r="G30" s="25">
        <v>110331</v>
      </c>
      <c r="H30" s="25">
        <v>73897.10000000001</v>
      </c>
      <c r="I30" s="25">
        <v>282914.9</v>
      </c>
      <c r="J30" s="25">
        <v>51987.9672</v>
      </c>
      <c r="K30" s="25">
        <v>26883</v>
      </c>
      <c r="L30" s="25">
        <v>50625.15868800001</v>
      </c>
      <c r="M30" s="25">
        <v>63281.44836000001</v>
      </c>
      <c r="N30" s="25">
        <v>367725.708512</v>
      </c>
      <c r="O30" s="22">
        <v>0.3058</v>
      </c>
      <c r="P30" s="25">
        <v>455849.51884</v>
      </c>
      <c r="Q30" s="22">
        <v>0.3791</v>
      </c>
      <c r="R30" s="17">
        <v>130</v>
      </c>
      <c r="S30" s="17">
        <v>112.63</v>
      </c>
      <c r="T30" s="2"/>
      <c r="U30" s="2"/>
      <c r="V30" s="2"/>
      <c r="W30" s="2"/>
      <c r="X30" s="2"/>
    </row>
    <row r="31" spans="1:25">
      <c r="B31" s="5">
        <v>27</v>
      </c>
      <c r="C31" s="11" t="s">
        <v>64</v>
      </c>
      <c r="D31" s="2" t="s">
        <v>66</v>
      </c>
      <c r="E31" s="25">
        <v>1619049.81352</v>
      </c>
      <c r="F31" s="25">
        <v>600320</v>
      </c>
      <c r="G31" s="25">
        <v>148918</v>
      </c>
      <c r="H31" s="25">
        <v>70896.8</v>
      </c>
      <c r="I31" s="25">
        <v>357587.2</v>
      </c>
      <c r="J31" s="25">
        <v>66164.96160000001</v>
      </c>
      <c r="K31" s="25">
        <v>23553</v>
      </c>
      <c r="L31" s="25">
        <v>68170.51846400001</v>
      </c>
      <c r="M31" s="25">
        <v>85213.14808000001</v>
      </c>
      <c r="N31" s="25">
        <v>480946.643136</v>
      </c>
      <c r="O31" s="22">
        <v>0.2971</v>
      </c>
      <c r="P31" s="25">
        <v>558353.8135200001</v>
      </c>
      <c r="Q31" s="22">
        <v>0.3449</v>
      </c>
      <c r="R31" s="17">
        <v>100</v>
      </c>
      <c r="S31" s="17">
        <v>112.63</v>
      </c>
      <c r="T31" s="2"/>
      <c r="U31" s="2"/>
      <c r="V31" s="2"/>
      <c r="W31" s="2"/>
      <c r="X31" s="2"/>
    </row>
    <row r="32" spans="1:25">
      <c r="B32" s="5">
        <v>28</v>
      </c>
      <c r="C32" s="11" t="s">
        <v>67</v>
      </c>
      <c r="D32" s="2" t="s">
        <v>68</v>
      </c>
      <c r="E32" s="25">
        <v>1141996.38852</v>
      </c>
      <c r="F32" s="25">
        <v>169650</v>
      </c>
      <c r="G32" s="25">
        <v>104793</v>
      </c>
      <c r="H32" s="25">
        <v>63427</v>
      </c>
      <c r="I32" s="25">
        <v>253708</v>
      </c>
      <c r="J32" s="25">
        <v>49378.4616</v>
      </c>
      <c r="K32" s="25">
        <v>31173</v>
      </c>
      <c r="L32" s="25">
        <v>48084.058464</v>
      </c>
      <c r="M32" s="25">
        <v>60105.07308</v>
      </c>
      <c r="N32" s="25">
        <v>328622.403136</v>
      </c>
      <c r="O32" s="22">
        <v>0.2878</v>
      </c>
      <c r="P32" s="25">
        <v>411201.38852</v>
      </c>
      <c r="Q32" s="22">
        <v>0.3601</v>
      </c>
      <c r="R32" s="17">
        <v>130</v>
      </c>
      <c r="S32" s="17">
        <v>112.63</v>
      </c>
      <c r="T32" s="2"/>
      <c r="U32" s="2"/>
      <c r="V32" s="2"/>
      <c r="W32" s="2"/>
      <c r="X32" s="2"/>
    </row>
    <row r="33" spans="1:25">
      <c r="B33" s="5">
        <v>29</v>
      </c>
      <c r="C33" s="11" t="s">
        <v>69</v>
      </c>
      <c r="D33" s="2" t="s">
        <v>70</v>
      </c>
      <c r="E33" s="25">
        <v>1841842.82932</v>
      </c>
      <c r="F33" s="25">
        <v>525980</v>
      </c>
      <c r="G33" s="25">
        <v>169013</v>
      </c>
      <c r="H33" s="25">
        <v>106305.4</v>
      </c>
      <c r="I33" s="25">
        <v>425221.6000000001</v>
      </c>
      <c r="J33" s="25">
        <v>79638.9256</v>
      </c>
      <c r="K33" s="25">
        <v>40086</v>
      </c>
      <c r="L33" s="25">
        <v>77551.277024</v>
      </c>
      <c r="M33" s="25">
        <v>96939.09628</v>
      </c>
      <c r="N33" s="25">
        <v>556236.2485760001</v>
      </c>
      <c r="O33" s="22">
        <v>0.302</v>
      </c>
      <c r="P33" s="25">
        <v>683239.82932</v>
      </c>
      <c r="Q33" s="22">
        <v>0.371</v>
      </c>
      <c r="R33" s="17">
        <v>130</v>
      </c>
      <c r="S33" s="17">
        <v>114.27</v>
      </c>
      <c r="T33" s="2"/>
      <c r="U33" s="2"/>
      <c r="V33" s="2"/>
      <c r="W33" s="2"/>
      <c r="X33" s="2"/>
    </row>
    <row r="34" spans="1:25">
      <c r="B34" s="5">
        <v>30</v>
      </c>
      <c r="C34" s="11" t="s">
        <v>71</v>
      </c>
      <c r="D34" s="2" t="s">
        <v>72</v>
      </c>
      <c r="E34" s="25">
        <v>1660811.8072</v>
      </c>
      <c r="F34" s="25">
        <v>452010</v>
      </c>
      <c r="G34" s="25">
        <v>144781</v>
      </c>
      <c r="H34" s="25">
        <v>65540.40000000001</v>
      </c>
      <c r="I34" s="25">
        <v>262161.6</v>
      </c>
      <c r="J34" s="25">
        <v>68220.80720000001</v>
      </c>
      <c r="K34" s="25">
        <v>39836</v>
      </c>
      <c r="L34" s="25">
        <v>0</v>
      </c>
      <c r="M34" s="25">
        <v>0</v>
      </c>
      <c r="N34" s="25">
        <v>435327.4072</v>
      </c>
      <c r="O34" s="22">
        <v>0.2621</v>
      </c>
      <c r="P34" s="25">
        <v>540703.8072</v>
      </c>
      <c r="Q34" s="22">
        <v>0.3256</v>
      </c>
      <c r="R34" s="17">
        <v>130</v>
      </c>
      <c r="S34" s="17">
        <v>114.27</v>
      </c>
      <c r="T34" s="2"/>
      <c r="U34" s="2"/>
      <c r="V34" s="2"/>
      <c r="W34" s="2"/>
      <c r="X34" s="2"/>
    </row>
    <row r="35" spans="1:25">
      <c r="B35" s="5">
        <v>31</v>
      </c>
      <c r="C35" s="11" t="s">
        <v>73</v>
      </c>
      <c r="D35" s="2" t="s">
        <v>74</v>
      </c>
      <c r="E35" s="25">
        <v>1585652.5048</v>
      </c>
      <c r="F35" s="25">
        <v>282750</v>
      </c>
      <c r="G35" s="25">
        <v>138229</v>
      </c>
      <c r="H35" s="25">
        <v>83732.39999999999</v>
      </c>
      <c r="I35" s="25">
        <v>334929.6</v>
      </c>
      <c r="J35" s="25">
        <v>65133.5048</v>
      </c>
      <c r="K35" s="25">
        <v>39713</v>
      </c>
      <c r="L35" s="25">
        <v>0</v>
      </c>
      <c r="M35" s="25">
        <v>0</v>
      </c>
      <c r="N35" s="25">
        <v>498579.1048</v>
      </c>
      <c r="O35" s="22">
        <v>0.3144</v>
      </c>
      <c r="P35" s="25">
        <v>622024.5048</v>
      </c>
      <c r="Q35" s="22">
        <v>0.3923</v>
      </c>
      <c r="R35" s="17">
        <v>130</v>
      </c>
      <c r="S35" s="17">
        <v>114.27</v>
      </c>
      <c r="T35" s="2"/>
      <c r="U35" s="2"/>
      <c r="V35" s="2"/>
      <c r="W35" s="2"/>
      <c r="X35" s="2"/>
    </row>
    <row r="36" spans="1:25">
      <c r="B36" s="5">
        <v>32</v>
      </c>
      <c r="C36" s="11" t="s">
        <v>73</v>
      </c>
      <c r="D36" s="2" t="s">
        <v>75</v>
      </c>
      <c r="E36" s="25">
        <v>1541958.704</v>
      </c>
      <c r="F36" s="25">
        <v>306800</v>
      </c>
      <c r="G36" s="25">
        <v>134420</v>
      </c>
      <c r="H36" s="25">
        <v>87912.80000000002</v>
      </c>
      <c r="I36" s="25">
        <v>351651.2000000001</v>
      </c>
      <c r="J36" s="25">
        <v>63338.70400000001</v>
      </c>
      <c r="K36" s="25">
        <v>36533</v>
      </c>
      <c r="L36" s="25">
        <v>0</v>
      </c>
      <c r="M36" s="25">
        <v>0</v>
      </c>
      <c r="N36" s="25">
        <v>512876.9040000001</v>
      </c>
      <c r="O36" s="22">
        <v>0.3326</v>
      </c>
      <c r="P36" s="25">
        <v>637322.7040000001</v>
      </c>
      <c r="Q36" s="22">
        <v>0.4133</v>
      </c>
      <c r="R36" s="17">
        <v>130</v>
      </c>
      <c r="S36" s="17">
        <v>114.27</v>
      </c>
      <c r="T36" s="2"/>
      <c r="U36" s="2"/>
      <c r="V36" s="2"/>
      <c r="W36" s="2"/>
      <c r="X36" s="2"/>
    </row>
    <row r="37" spans="1:25">
      <c r="B37" s="5">
        <v>33</v>
      </c>
      <c r="C37" s="11" t="s">
        <v>76</v>
      </c>
      <c r="D37" s="2" t="s">
        <v>77</v>
      </c>
      <c r="E37" s="25">
        <v>1786972.0648</v>
      </c>
      <c r="F37" s="25">
        <v>330850</v>
      </c>
      <c r="G37" s="25">
        <v>155779</v>
      </c>
      <c r="H37" s="25">
        <v>82850.39999999999</v>
      </c>
      <c r="I37" s="25">
        <v>331401.6</v>
      </c>
      <c r="J37" s="25">
        <v>73403.06480000001</v>
      </c>
      <c r="K37" s="25">
        <v>46533</v>
      </c>
      <c r="L37" s="25">
        <v>0</v>
      </c>
      <c r="M37" s="25">
        <v>0</v>
      </c>
      <c r="N37" s="25">
        <v>514050.6648</v>
      </c>
      <c r="O37" s="22">
        <v>0.2877</v>
      </c>
      <c r="P37" s="25">
        <v>643434.0648000001</v>
      </c>
      <c r="Q37" s="22">
        <v>0.3601</v>
      </c>
      <c r="R37" s="17">
        <v>130</v>
      </c>
      <c r="S37" s="17">
        <v>114.27</v>
      </c>
      <c r="T37" s="2"/>
      <c r="U37" s="2"/>
      <c r="V37" s="2"/>
      <c r="W37" s="2"/>
      <c r="X37" s="2"/>
    </row>
    <row r="38" spans="1:25">
      <c r="B38"/>
      <c r="C38"/>
      <c r="D38" s="12" t="s">
        <v>78</v>
      </c>
      <c r="E38" s="26" t="str">
        <f>SUM(E5:E37)</f>
        <v>0</v>
      </c>
      <c r="F38" s="26" t="str">
        <f>SUM(F5:F37)</f>
        <v>0</v>
      </c>
      <c r="G38" s="26" t="str">
        <f>SUM(G5:G37)</f>
        <v>0</v>
      </c>
      <c r="H38" s="26" t="str">
        <f>SUM(H5:H37)</f>
        <v>0</v>
      </c>
      <c r="I38" s="26" t="str">
        <f>SUM(I5:I37)</f>
        <v>0</v>
      </c>
      <c r="J38" s="26" t="str">
        <f>SUM(J5:J37)</f>
        <v>0</v>
      </c>
      <c r="K38" s="26" t="str">
        <f>SUM(K5:K37)</f>
        <v>0</v>
      </c>
      <c r="L38" s="26" t="str">
        <f>SUM(L5:L37)</f>
        <v>0</v>
      </c>
      <c r="M38" s="26" t="str">
        <f>SUM(M5:M37)</f>
        <v>0</v>
      </c>
      <c r="N38" s="26" t="str">
        <f>SUM(N5:N37)</f>
        <v>0</v>
      </c>
      <c r="O38" s="22" t="str">
        <f>N38/E38</f>
        <v>0</v>
      </c>
      <c r="P38" s="26" t="str">
        <f>SUM(P5:P37)</f>
        <v>0</v>
      </c>
      <c r="Q38" s="22" t="str">
        <f>P38/E38</f>
        <v>0</v>
      </c>
      <c r="R38"/>
      <c r="S38"/>
      <c r="T38"/>
      <c r="U38"/>
      <c r="V38"/>
      <c r="W38"/>
      <c r="X38"/>
    </row>
    <row r="39" spans="1:25" customHeight="1" ht="26.25">
      <c r="D39" s="12" t="s">
        <v>79</v>
      </c>
      <c r="E39" s="26" t="str">
        <f>AVERAGE(E5:E37)</f>
        <v>0</v>
      </c>
      <c r="F39" s="26" t="str">
        <f>AVERAGE(F5:F37)</f>
        <v>0</v>
      </c>
      <c r="G39" s="26" t="str">
        <f>AVERAGE(G5:G37)</f>
        <v>0</v>
      </c>
      <c r="H39" s="26" t="str">
        <f>AVERAGE(H5:H37)</f>
        <v>0</v>
      </c>
      <c r="I39" s="26" t="str">
        <f>AVERAGE(I5:I37)</f>
        <v>0</v>
      </c>
      <c r="J39" s="26" t="str">
        <f>AVERAGE(J5:J37)</f>
        <v>0</v>
      </c>
      <c r="K39" s="26" t="str">
        <f>AVERAGE(K5:K37)</f>
        <v>0</v>
      </c>
      <c r="L39" s="26" t="str">
        <f>AVERAGE(L5:L37)</f>
        <v>0</v>
      </c>
      <c r="M39" s="26" t="str">
        <f>AVERAGE(M5:M37)</f>
        <v>0</v>
      </c>
      <c r="N39" s="26" t="str">
        <f>AVERAGE(N5:N37)</f>
        <v>0</v>
      </c>
      <c r="O39" s="22" t="str">
        <f>N39/E39</f>
        <v>0</v>
      </c>
      <c r="P39" s="26" t="str">
        <f>AVERAGE(P5:P37)</f>
        <v>0</v>
      </c>
      <c r="Q39" s="22" t="str">
        <f>P39/E39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2017-10_2017-12_ドル表記</vt:lpstr>
      <vt:lpstr>2017-10_2017-12_円表記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