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7-12_2017-12_ドル表記" sheetId="1" r:id="rId4"/>
    <sheet name="2017-12_2017-12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<sst xmlns="http://schemas.openxmlformats.org/spreadsheetml/2006/main" uniqueCount="32">
  <si>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2017-12_2017-12分売上一覧</t>
  </si>
  <si>
    <t>出力日：2018/02/01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</si>
  <si>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</si>
  <si>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</si>
  <si>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</si>
  <si>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</si>
  <si>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</si>
  <si>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</si>
  <si>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</si>
  <si>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</si>
  <si>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</si>
  <si>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</si>
  <si>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</si>
  <si>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</si>
  <si>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</si>
  <si>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</si>
  <si>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</si>
  <si>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</si>
  <si>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</si>
  <si>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</si>
  <si>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2017-12-02</t>
  </si>
  <si>
    <t>川瀨太史</t>
  </si>
  <si>
    <t>2017-12-13</t>
  </si>
  <si>
    <t>荒波翔</t>
  </si>
  <si>
    <t>2017-12-14</t>
  </si>
  <si>
    <t>森啓三郎</t>
  </si>
  <si>
    <t>白崎浩之</t>
  </si>
  <si>
    <t>2017-12-18</t>
  </si>
  <si>
    <t>宗像洋平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</si>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</sst>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1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14168.021764</v>
      </c>
      <c r="F5" s="23">
        <v>4046</v>
      </c>
      <c r="G5" s="23">
        <v>1300.1</v>
      </c>
      <c r="H5" s="23">
        <v>817.733846153846</v>
      </c>
      <c r="I5" s="23">
        <v>2289.448</v>
      </c>
      <c r="J5" s="23">
        <v>612.60712</v>
      </c>
      <c r="K5" s="23">
        <v>346.46</v>
      </c>
      <c r="L5" s="23">
        <v>596.5482848</v>
      </c>
      <c r="M5" s="23">
        <v>745.6853560000001</v>
      </c>
      <c r="N5" s="23">
        <v>3259.1468352</v>
      </c>
      <c r="O5" s="22">
        <v>0.23</v>
      </c>
      <c r="P5" s="23">
        <v>4274.203610153846</v>
      </c>
      <c r="Q5" s="22">
        <v>0.3017</v>
      </c>
      <c r="R5" s="17">
        <v>130</v>
      </c>
      <c r="S5" s="17">
        <v>114.27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12775.47544</v>
      </c>
      <c r="F6" s="23">
        <v>3477</v>
      </c>
      <c r="G6" s="23">
        <v>1113.7</v>
      </c>
      <c r="H6" s="23">
        <v>504.1569230769229</v>
      </c>
      <c r="I6" s="23">
        <v>1067.744</v>
      </c>
      <c r="J6" s="23">
        <v>524.77544</v>
      </c>
      <c r="K6" s="23">
        <v>345.34</v>
      </c>
      <c r="L6" s="23">
        <v>0</v>
      </c>
      <c r="M6" s="23">
        <v>0</v>
      </c>
      <c r="N6" s="23">
        <v>2360.87944</v>
      </c>
      <c r="O6" s="22">
        <v>0.1848</v>
      </c>
      <c r="P6" s="23">
        <v>3210.376363076923</v>
      </c>
      <c r="Q6" s="22">
        <v>0.2513</v>
      </c>
      <c r="R6" s="17">
        <v>130</v>
      </c>
      <c r="S6" s="17">
        <v>114.27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12197.32696</v>
      </c>
      <c r="F7" s="23">
        <v>2175</v>
      </c>
      <c r="G7" s="23">
        <v>1063.3</v>
      </c>
      <c r="H7" s="23">
        <v>644.0953846153847</v>
      </c>
      <c r="I7" s="23">
        <v>1760.144</v>
      </c>
      <c r="J7" s="23">
        <v>501.02696</v>
      </c>
      <c r="K7" s="23">
        <v>343.36</v>
      </c>
      <c r="L7" s="23">
        <v>0</v>
      </c>
      <c r="M7" s="23">
        <v>0</v>
      </c>
      <c r="N7" s="23">
        <v>2981.11096</v>
      </c>
      <c r="O7" s="22">
        <v>0.2444</v>
      </c>
      <c r="P7" s="23">
        <v>3968.566344615385</v>
      </c>
      <c r="Q7" s="22">
        <v>0.3254</v>
      </c>
      <c r="R7" s="17">
        <v>130</v>
      </c>
      <c r="S7" s="17">
        <v>114.27</v>
      </c>
      <c r="T7" s="2"/>
      <c r="U7" s="2"/>
      <c r="V7" s="2"/>
      <c r="W7" s="2"/>
      <c r="X7" s="2"/>
    </row>
    <row r="8" spans="1:24">
      <c r="B8" s="5">
        <v>4</v>
      </c>
      <c r="C8" s="11" t="s">
        <v>24</v>
      </c>
      <c r="D8" s="2" t="s">
        <v>26</v>
      </c>
      <c r="E8" s="23">
        <v>11861.2208</v>
      </c>
      <c r="F8" s="23">
        <v>2360</v>
      </c>
      <c r="G8" s="23">
        <v>1034</v>
      </c>
      <c r="H8" s="23">
        <v>676.2523076923076</v>
      </c>
      <c r="I8" s="23">
        <v>1938.704</v>
      </c>
      <c r="J8" s="23">
        <v>487.2208</v>
      </c>
      <c r="K8" s="23">
        <v>315.32</v>
      </c>
      <c r="L8" s="23">
        <v>0</v>
      </c>
      <c r="M8" s="23">
        <v>0</v>
      </c>
      <c r="N8" s="23">
        <v>3144.6048</v>
      </c>
      <c r="O8" s="22">
        <v>0.2651</v>
      </c>
      <c r="P8" s="23">
        <v>4136.177107692308</v>
      </c>
      <c r="Q8" s="22">
        <v>0.3487</v>
      </c>
      <c r="R8" s="17">
        <v>130</v>
      </c>
      <c r="S8" s="17">
        <v>114.27</v>
      </c>
      <c r="T8" s="2"/>
      <c r="U8" s="2"/>
      <c r="V8" s="2"/>
      <c r="W8" s="2"/>
      <c r="X8" s="2"/>
    </row>
    <row r="9" spans="1:24">
      <c r="B9" s="5">
        <v>5</v>
      </c>
      <c r="C9" s="11" t="s">
        <v>27</v>
      </c>
      <c r="D9" s="2" t="s">
        <v>28</v>
      </c>
      <c r="E9" s="23">
        <v>13745.93896</v>
      </c>
      <c r="F9" s="23">
        <v>2545</v>
      </c>
      <c r="G9" s="23">
        <v>1198.3</v>
      </c>
      <c r="H9" s="23">
        <v>637.3107692307693</v>
      </c>
      <c r="I9" s="23">
        <v>1580.624</v>
      </c>
      <c r="J9" s="23">
        <v>564.63896</v>
      </c>
      <c r="K9" s="23">
        <v>403.09</v>
      </c>
      <c r="L9" s="23">
        <v>0</v>
      </c>
      <c r="M9" s="23">
        <v>0</v>
      </c>
      <c r="N9" s="23">
        <v>2940.47296</v>
      </c>
      <c r="O9" s="22">
        <v>0.2139</v>
      </c>
      <c r="P9" s="23">
        <v>3980.87372923077</v>
      </c>
      <c r="Q9" s="22">
        <v>0.2896</v>
      </c>
      <c r="R9" s="17">
        <v>130</v>
      </c>
      <c r="S9" s="17">
        <v>114.27</v>
      </c>
      <c r="T9" s="2"/>
      <c r="U9" s="2"/>
      <c r="V9" s="2"/>
      <c r="W9" s="2"/>
      <c r="X9" s="2"/>
    </row>
    <row r="10" spans="1:24">
      <c r="B10"/>
      <c r="C10"/>
      <c r="D10" s="12" t="s">
        <v>29</v>
      </c>
      <c r="E10" s="24" t="str">
        <f>SUM(E5:E9)</f>
        <v>0</v>
      </c>
      <c r="F10" s="24" t="str">
        <f>SUM(F5:F9)</f>
        <v>0</v>
      </c>
      <c r="G10" s="24" t="str">
        <f>SUM(G5:G9)</f>
        <v>0</v>
      </c>
      <c r="H10" s="24" t="str">
        <f>SUM(H5:H9)</f>
        <v>0</v>
      </c>
      <c r="I10" s="24" t="str">
        <f>SUM(I5:I9)</f>
        <v>0</v>
      </c>
      <c r="J10" s="24" t="str">
        <f>SUM(J5:J9)</f>
        <v>0</v>
      </c>
      <c r="K10" s="24" t="str">
        <f>SUM(K5:K9)</f>
        <v>0</v>
      </c>
      <c r="L10" s="24" t="str">
        <f>SUM(L5:L9)</f>
        <v>0</v>
      </c>
      <c r="M10" s="24" t="str">
        <f>SUM(M5:M9)</f>
        <v>0</v>
      </c>
      <c r="N10" s="24" t="str">
        <f>SUM(N5:N9)</f>
        <v>0</v>
      </c>
      <c r="O10" s="22" t="str">
        <f>N10/E10</f>
        <v>0</v>
      </c>
      <c r="P10" s="24" t="str">
        <f>SUM(P5:P9)</f>
        <v>0</v>
      </c>
      <c r="Q10" s="22" t="str">
        <f>P10/E10</f>
        <v>0</v>
      </c>
      <c r="R10"/>
      <c r="S10"/>
      <c r="T10"/>
      <c r="U10"/>
      <c r="V10"/>
      <c r="W10"/>
      <c r="X10"/>
    </row>
    <row r="11" spans="1:24" customHeight="1" ht="26.25" s="13" customFormat="1">
      <c r="B11" s="4"/>
      <c r="C11" s="9"/>
      <c r="D11" s="12" t="s">
        <v>30</v>
      </c>
      <c r="E11" s="24" t="str">
        <f>AVERAGE(E5:E9)</f>
        <v>0</v>
      </c>
      <c r="F11" s="24" t="str">
        <f>AVERAGE(F5:F9)</f>
        <v>0</v>
      </c>
      <c r="G11" s="24" t="str">
        <f>AVERAGE(G5:G9)</f>
        <v>0</v>
      </c>
      <c r="H11" s="24" t="str">
        <f>AVERAGE(H5:H9)</f>
        <v>0</v>
      </c>
      <c r="I11" s="24" t="str">
        <f>AVERAGE(I5:I9)</f>
        <v>0</v>
      </c>
      <c r="J11" s="24" t="str">
        <f>AVERAGE(J5:J9)</f>
        <v>0</v>
      </c>
      <c r="K11" s="24" t="str">
        <f>AVERAGE(K5:K9)</f>
        <v>0</v>
      </c>
      <c r="L11" s="24" t="str">
        <f>AVERAGE(L5:L9)</f>
        <v>0</v>
      </c>
      <c r="M11" s="24" t="str">
        <f>AVERAGE(M5:M9)</f>
        <v>0</v>
      </c>
      <c r="N11" s="24" t="str">
        <f>AVERAGE(N5:N9)</f>
        <v>0</v>
      </c>
      <c r="O11" s="22" t="str">
        <f>N11/E11</f>
        <v>0</v>
      </c>
      <c r="P11" s="24" t="str">
        <f>AVERAGE(P5:P9)</f>
        <v>0</v>
      </c>
      <c r="Q11" s="22" t="str">
        <f>P11/E11</f>
        <v>0</v>
      </c>
      <c r="R11" s="17"/>
      <c r="S11" s="17"/>
      <c r="T11" s="3"/>
      <c r="U11" s="3"/>
      <c r="V11" s="3"/>
      <c r="W11" s="3"/>
      <c r="X11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1"/>
  <sheetViews>
    <sheetView tabSelected="1" workbookViewId="0" zoomScale="80" zoomScaleNormal="80" showGridLines="true" showRowColHeaders="1">
      <selection activeCell="Q11" sqref="Q11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31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1841842.82932</v>
      </c>
      <c r="F5" s="25">
        <v>525980</v>
      </c>
      <c r="G5" s="25">
        <v>169013</v>
      </c>
      <c r="H5" s="25">
        <v>106305.4</v>
      </c>
      <c r="I5" s="25">
        <v>425221.6000000001</v>
      </c>
      <c r="J5" s="25">
        <v>79638.9256</v>
      </c>
      <c r="K5" s="25">
        <v>40086</v>
      </c>
      <c r="L5" s="25">
        <v>77551.277024</v>
      </c>
      <c r="M5" s="25">
        <v>96939.09628</v>
      </c>
      <c r="N5" s="25">
        <v>556236.2485760001</v>
      </c>
      <c r="O5" s="22">
        <v>0.302</v>
      </c>
      <c r="P5" s="25">
        <v>683239.82932</v>
      </c>
      <c r="Q5" s="22">
        <v>0.371</v>
      </c>
      <c r="R5" s="17">
        <v>130</v>
      </c>
      <c r="S5" s="17">
        <v>114.27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1660811.8072</v>
      </c>
      <c r="F6" s="25">
        <v>452010</v>
      </c>
      <c r="G6" s="25">
        <v>144781</v>
      </c>
      <c r="H6" s="25">
        <v>65540.40000000001</v>
      </c>
      <c r="I6" s="25">
        <v>262161.6</v>
      </c>
      <c r="J6" s="25">
        <v>68220.80720000001</v>
      </c>
      <c r="K6" s="25">
        <v>39836</v>
      </c>
      <c r="L6" s="25">
        <v>0</v>
      </c>
      <c r="M6" s="25">
        <v>0</v>
      </c>
      <c r="N6" s="25">
        <v>435327.4072</v>
      </c>
      <c r="O6" s="22">
        <v>0.2621</v>
      </c>
      <c r="P6" s="25">
        <v>540703.8072</v>
      </c>
      <c r="Q6" s="22">
        <v>0.3256</v>
      </c>
      <c r="R6" s="17">
        <v>130</v>
      </c>
      <c r="S6" s="17">
        <v>114.27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1585652.5048</v>
      </c>
      <c r="F7" s="25">
        <v>282750</v>
      </c>
      <c r="G7" s="25">
        <v>138229</v>
      </c>
      <c r="H7" s="25">
        <v>83732.39999999999</v>
      </c>
      <c r="I7" s="25">
        <v>334929.6</v>
      </c>
      <c r="J7" s="25">
        <v>65133.5048</v>
      </c>
      <c r="K7" s="25">
        <v>39713</v>
      </c>
      <c r="L7" s="25">
        <v>0</v>
      </c>
      <c r="M7" s="25">
        <v>0</v>
      </c>
      <c r="N7" s="25">
        <v>498579.1048</v>
      </c>
      <c r="O7" s="22">
        <v>0.3144</v>
      </c>
      <c r="P7" s="25">
        <v>622024.5048</v>
      </c>
      <c r="Q7" s="22">
        <v>0.3923</v>
      </c>
      <c r="R7" s="17">
        <v>130</v>
      </c>
      <c r="S7" s="17">
        <v>114.27</v>
      </c>
      <c r="T7" s="2"/>
      <c r="U7" s="2"/>
      <c r="V7" s="2"/>
      <c r="W7" s="2"/>
      <c r="X7" s="2"/>
    </row>
    <row r="8" spans="1:25">
      <c r="B8" s="5">
        <v>4</v>
      </c>
      <c r="C8" s="11" t="s">
        <v>24</v>
      </c>
      <c r="D8" s="2" t="s">
        <v>26</v>
      </c>
      <c r="E8" s="25">
        <v>1541958.704</v>
      </c>
      <c r="F8" s="25">
        <v>306800</v>
      </c>
      <c r="G8" s="25">
        <v>134420</v>
      </c>
      <c r="H8" s="25">
        <v>87912.80000000002</v>
      </c>
      <c r="I8" s="25">
        <v>351651.2000000001</v>
      </c>
      <c r="J8" s="25">
        <v>63338.70400000001</v>
      </c>
      <c r="K8" s="25">
        <v>36533</v>
      </c>
      <c r="L8" s="25">
        <v>0</v>
      </c>
      <c r="M8" s="25">
        <v>0</v>
      </c>
      <c r="N8" s="25">
        <v>512876.9040000001</v>
      </c>
      <c r="O8" s="22">
        <v>0.3326</v>
      </c>
      <c r="P8" s="25">
        <v>637322.7040000001</v>
      </c>
      <c r="Q8" s="22">
        <v>0.4133</v>
      </c>
      <c r="R8" s="17">
        <v>130</v>
      </c>
      <c r="S8" s="17">
        <v>114.27</v>
      </c>
      <c r="T8" s="2"/>
      <c r="U8" s="2"/>
      <c r="V8" s="2"/>
      <c r="W8" s="2"/>
      <c r="X8" s="2"/>
    </row>
    <row r="9" spans="1:25">
      <c r="B9" s="5">
        <v>5</v>
      </c>
      <c r="C9" s="11" t="s">
        <v>27</v>
      </c>
      <c r="D9" s="2" t="s">
        <v>28</v>
      </c>
      <c r="E9" s="25">
        <v>1786972.0648</v>
      </c>
      <c r="F9" s="25">
        <v>330850</v>
      </c>
      <c r="G9" s="25">
        <v>155779</v>
      </c>
      <c r="H9" s="25">
        <v>82850.39999999999</v>
      </c>
      <c r="I9" s="25">
        <v>331401.6</v>
      </c>
      <c r="J9" s="25">
        <v>73403.06480000001</v>
      </c>
      <c r="K9" s="25">
        <v>46533</v>
      </c>
      <c r="L9" s="25">
        <v>0</v>
      </c>
      <c r="M9" s="25">
        <v>0</v>
      </c>
      <c r="N9" s="25">
        <v>514050.6648</v>
      </c>
      <c r="O9" s="22">
        <v>0.2877</v>
      </c>
      <c r="P9" s="25">
        <v>643434.0648000001</v>
      </c>
      <c r="Q9" s="22">
        <v>0.3601</v>
      </c>
      <c r="R9" s="17">
        <v>130</v>
      </c>
      <c r="S9" s="17">
        <v>114.27</v>
      </c>
      <c r="T9" s="2"/>
      <c r="U9" s="2"/>
      <c r="V9" s="2"/>
      <c r="W9" s="2"/>
      <c r="X9" s="2"/>
    </row>
    <row r="10" spans="1:25">
      <c r="B10"/>
      <c r="C10"/>
      <c r="D10" s="12" t="s">
        <v>29</v>
      </c>
      <c r="E10" s="26" t="str">
        <f>SUM(E5:E9)</f>
        <v>0</v>
      </c>
      <c r="F10" s="26" t="str">
        <f>SUM(F5:F9)</f>
        <v>0</v>
      </c>
      <c r="G10" s="26" t="str">
        <f>SUM(G5:G9)</f>
        <v>0</v>
      </c>
      <c r="H10" s="26" t="str">
        <f>SUM(H5:H9)</f>
        <v>0</v>
      </c>
      <c r="I10" s="26" t="str">
        <f>SUM(I5:I9)</f>
        <v>0</v>
      </c>
      <c r="J10" s="26" t="str">
        <f>SUM(J5:J9)</f>
        <v>0</v>
      </c>
      <c r="K10" s="26" t="str">
        <f>SUM(K5:K9)</f>
        <v>0</v>
      </c>
      <c r="L10" s="26" t="str">
        <f>SUM(L5:L9)</f>
        <v>0</v>
      </c>
      <c r="M10" s="26" t="str">
        <f>SUM(M5:M9)</f>
        <v>0</v>
      </c>
      <c r="N10" s="26" t="str">
        <f>SUM(N5:N9)</f>
        <v>0</v>
      </c>
      <c r="O10" s="22" t="str">
        <f>N10/E10</f>
        <v>0</v>
      </c>
      <c r="P10" s="26" t="str">
        <f>SUM(P5:P9)</f>
        <v>0</v>
      </c>
      <c r="Q10" s="22" t="str">
        <f>P10/E10</f>
        <v>0</v>
      </c>
      <c r="R10"/>
      <c r="S10"/>
      <c r="T10"/>
      <c r="U10"/>
      <c r="V10"/>
      <c r="W10"/>
      <c r="X10"/>
    </row>
    <row r="11" spans="1:25" customHeight="1" ht="26.25">
      <c r="D11" s="12" t="s">
        <v>30</v>
      </c>
      <c r="E11" s="26" t="str">
        <f>AVERAGE(E5:E9)</f>
        <v>0</v>
      </c>
      <c r="F11" s="26" t="str">
        <f>AVERAGE(F5:F9)</f>
        <v>0</v>
      </c>
      <c r="G11" s="26" t="str">
        <f>AVERAGE(G5:G9)</f>
        <v>0</v>
      </c>
      <c r="H11" s="26" t="str">
        <f>AVERAGE(H5:H9)</f>
        <v>0</v>
      </c>
      <c r="I11" s="26" t="str">
        <f>AVERAGE(I5:I9)</f>
        <v>0</v>
      </c>
      <c r="J11" s="26" t="str">
        <f>AVERAGE(J5:J9)</f>
        <v>0</v>
      </c>
      <c r="K11" s="26" t="str">
        <f>AVERAGE(K5:K9)</f>
        <v>0</v>
      </c>
      <c r="L11" s="26" t="str">
        <f>AVERAGE(L5:L9)</f>
        <v>0</v>
      </c>
      <c r="M11" s="26" t="str">
        <f>AVERAGE(M5:M9)</f>
        <v>0</v>
      </c>
      <c r="N11" s="26" t="str">
        <f>AVERAGE(N5:N9)</f>
        <v>0</v>
      </c>
      <c r="O11" s="22" t="str">
        <f>N11/E11</f>
        <v>0</v>
      </c>
      <c r="P11" s="26" t="str">
        <f>AVERAGE(P5:P9)</f>
        <v>0</v>
      </c>
      <c r="Q11" s="22" t="str">
        <f>P11/E11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2017-12_2017-12_ドル表記</vt:lpstr>
      <vt:lpstr>2017-12_2017-12_円表記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