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3_2018-03_ドル表記" sheetId="1" r:id="rId4"/>
    <sheet name="2018-03_2018-03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<sst xmlns="http://schemas.openxmlformats.org/spreadsheetml/2006/main" uniqueCount="39">
  <si>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2018-03_2018-03分売上一覧</t>
  </si>
  <si>
    <t>出力日：2018/03/26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</si>
  <si>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</si>
  <si>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</si>
  <si>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</si>
  <si>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</si>
  <si>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</si>
  <si>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</si>
  <si>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</si>
  <si>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</si>
  <si>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</si>
  <si>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</si>
  <si>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</si>
  <si>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</si>
  <si>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</si>
  <si>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</si>
  <si>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</si>
  <si>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</si>
  <si>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</si>
  <si>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</si>
  <si>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2018-03-08</t>
  </si>
  <si>
    <t>松隈信之輔</t>
  </si>
  <si>
    <t>2018-03-11</t>
  </si>
  <si>
    <t>有吉勇人</t>
  </si>
  <si>
    <t>2018-03-12</t>
  </si>
  <si>
    <t>長島哲夫</t>
  </si>
  <si>
    <t>2018-03-16</t>
  </si>
  <si>
    <t>大峰広宣</t>
  </si>
  <si>
    <t>2018-03-18</t>
  </si>
  <si>
    <t>角田正之</t>
  </si>
  <si>
    <t>2018-03-22</t>
  </si>
  <si>
    <t>松木俊太朗</t>
  </si>
  <si>
    <t>2018-03-23</t>
  </si>
  <si>
    <t>髙橋二郎</t>
  </si>
  <si>
    <t>2018-03-25</t>
  </si>
  <si>
    <t>星治輝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</si>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</sst>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4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13763.14576</v>
      </c>
      <c r="F5" s="23">
        <v>1620</v>
      </c>
      <c r="G5" s="23">
        <v>1199.8</v>
      </c>
      <c r="H5" s="23">
        <v>822.9923076923076</v>
      </c>
      <c r="I5" s="23">
        <v>1862.648</v>
      </c>
      <c r="J5" s="23">
        <v>565.34576</v>
      </c>
      <c r="K5" s="23">
        <v>432.22</v>
      </c>
      <c r="L5" s="23">
        <v>0</v>
      </c>
      <c r="M5" s="23">
        <v>0</v>
      </c>
      <c r="N5" s="23">
        <v>3195.57376</v>
      </c>
      <c r="O5" s="22">
        <v>0.2322</v>
      </c>
      <c r="P5" s="23">
        <v>4450.786067692307</v>
      </c>
      <c r="Q5" s="22">
        <v>0.3234</v>
      </c>
      <c r="R5" s="17">
        <v>130</v>
      </c>
      <c r="S5" s="17">
        <v>105.98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34678.4585368</v>
      </c>
      <c r="F6" s="23">
        <v>20914.89</v>
      </c>
      <c r="G6" s="23">
        <v>3023.089</v>
      </c>
      <c r="H6" s="23">
        <v>1221.88</v>
      </c>
      <c r="I6" s="23">
        <v>2547.576</v>
      </c>
      <c r="J6" s="23">
        <v>1424.4795368</v>
      </c>
      <c r="K6" s="23">
        <v>428.84</v>
      </c>
      <c r="L6" s="23">
        <v>0</v>
      </c>
      <c r="M6" s="23">
        <v>0</v>
      </c>
      <c r="N6" s="23">
        <v>6566.304536800001</v>
      </c>
      <c r="O6" s="22">
        <v>0.1893</v>
      </c>
      <c r="P6" s="23">
        <v>8217.0245368</v>
      </c>
      <c r="Q6" s="22">
        <v>0.2369</v>
      </c>
      <c r="R6" s="17">
        <v>112.4</v>
      </c>
      <c r="S6" s="17">
        <v>105.98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7916.045695999999</v>
      </c>
      <c r="F7" s="23">
        <v>6062</v>
      </c>
      <c r="G7" s="23">
        <v>726.4000000000001</v>
      </c>
      <c r="H7" s="23">
        <v>0</v>
      </c>
      <c r="I7" s="23">
        <v>1199.95</v>
      </c>
      <c r="J7" s="23">
        <v>342.27968</v>
      </c>
      <c r="K7" s="23">
        <v>56.16</v>
      </c>
      <c r="L7" s="23">
        <v>416.633984</v>
      </c>
      <c r="M7" s="23">
        <v>416.633984</v>
      </c>
      <c r="N7" s="23">
        <v>1795.835696</v>
      </c>
      <c r="O7" s="22">
        <v>0.2269</v>
      </c>
      <c r="P7" s="23">
        <v>1851.995696</v>
      </c>
      <c r="Q7" s="22">
        <v>0.234</v>
      </c>
      <c r="R7" s="17">
        <v>130</v>
      </c>
      <c r="S7" s="17">
        <v>105.98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6212.801920000001</v>
      </c>
      <c r="F8" s="23">
        <v>2850</v>
      </c>
      <c r="G8" s="23">
        <v>541.6</v>
      </c>
      <c r="H8" s="23">
        <v>368.28</v>
      </c>
      <c r="I8" s="23">
        <v>825</v>
      </c>
      <c r="J8" s="23">
        <v>255.20192</v>
      </c>
      <c r="K8" s="23">
        <v>112.37</v>
      </c>
      <c r="L8" s="23">
        <v>0</v>
      </c>
      <c r="M8" s="23">
        <v>0</v>
      </c>
      <c r="N8" s="23">
        <v>1509.43192</v>
      </c>
      <c r="O8" s="22">
        <v>0.243</v>
      </c>
      <c r="P8" s="23">
        <v>1990.08192</v>
      </c>
      <c r="Q8" s="22">
        <v>0.3203</v>
      </c>
      <c r="R8" s="17">
        <v>130</v>
      </c>
      <c r="S8" s="17">
        <v>105.98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11611.69408</v>
      </c>
      <c r="F9" s="23">
        <v>925</v>
      </c>
      <c r="G9" s="23">
        <v>1038.4</v>
      </c>
      <c r="H9" s="23">
        <v>824.2846153846157</v>
      </c>
      <c r="I9" s="23">
        <v>2161.600000000001</v>
      </c>
      <c r="J9" s="23">
        <v>489.29408</v>
      </c>
      <c r="K9" s="23">
        <v>362.32</v>
      </c>
      <c r="L9" s="23">
        <v>240</v>
      </c>
      <c r="M9" s="23">
        <v>300</v>
      </c>
      <c r="N9" s="23">
        <v>3086.974080000001</v>
      </c>
      <c r="O9" s="22">
        <v>0.2659</v>
      </c>
      <c r="P9" s="23">
        <v>4213.578695384616</v>
      </c>
      <c r="Q9" s="22">
        <v>0.3629</v>
      </c>
      <c r="R9" s="17">
        <v>130</v>
      </c>
      <c r="S9" s="17">
        <v>105.98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9070.277840000001</v>
      </c>
      <c r="F10" s="23">
        <v>2160</v>
      </c>
      <c r="G10" s="23">
        <v>790.7</v>
      </c>
      <c r="H10" s="23">
        <v>547.1338461538462</v>
      </c>
      <c r="I10" s="23">
        <v>1250.84</v>
      </c>
      <c r="J10" s="23">
        <v>372.57784</v>
      </c>
      <c r="K10" s="23">
        <v>238.06</v>
      </c>
      <c r="L10" s="23">
        <v>0</v>
      </c>
      <c r="M10" s="23">
        <v>0</v>
      </c>
      <c r="N10" s="23">
        <v>2176.05784</v>
      </c>
      <c r="O10" s="22">
        <v>0.2399</v>
      </c>
      <c r="P10" s="23">
        <v>2961.251686153846</v>
      </c>
      <c r="Q10" s="22">
        <v>0.3265</v>
      </c>
      <c r="R10" s="17">
        <v>130</v>
      </c>
      <c r="S10" s="17">
        <v>105.98</v>
      </c>
      <c r="T10" s="2"/>
      <c r="U10" s="2"/>
      <c r="V10" s="2"/>
      <c r="W10" s="2"/>
      <c r="X10" s="2"/>
    </row>
    <row r="11" spans="1:24">
      <c r="B11" s="5">
        <v>7</v>
      </c>
      <c r="C11" s="11" t="s">
        <v>32</v>
      </c>
      <c r="D11" s="2" t="s">
        <v>33</v>
      </c>
      <c r="E11" s="23">
        <v>11992.85282</v>
      </c>
      <c r="F11" s="23">
        <v>2190</v>
      </c>
      <c r="G11" s="23">
        <v>1100.5</v>
      </c>
      <c r="H11" s="23">
        <v>933.0538461538463</v>
      </c>
      <c r="I11" s="23">
        <v>2582.704</v>
      </c>
      <c r="J11" s="23">
        <v>518.5556</v>
      </c>
      <c r="K11" s="23">
        <v>320.53</v>
      </c>
      <c r="L11" s="23">
        <v>504.9622240000001</v>
      </c>
      <c r="M11" s="23">
        <v>631.2027800000001</v>
      </c>
      <c r="N11" s="23">
        <v>3376.267376000001</v>
      </c>
      <c r="O11" s="22">
        <v>0.2815</v>
      </c>
      <c r="P11" s="23">
        <v>4503.610666153847</v>
      </c>
      <c r="Q11" s="22">
        <v>0.3754999999999999</v>
      </c>
      <c r="R11" s="17">
        <v>130</v>
      </c>
      <c r="S11" s="17">
        <v>105.98</v>
      </c>
      <c r="T11" s="2"/>
      <c r="U11" s="2"/>
      <c r="V11" s="2"/>
      <c r="W11" s="2"/>
      <c r="X11" s="2"/>
    </row>
    <row r="12" spans="1:24">
      <c r="B12" s="5">
        <v>8</v>
      </c>
      <c r="C12" s="11" t="s">
        <v>34</v>
      </c>
      <c r="D12" s="2" t="s">
        <v>35</v>
      </c>
      <c r="E12" s="23">
        <v>13469.48304</v>
      </c>
      <c r="F12" s="23">
        <v>7160</v>
      </c>
      <c r="G12" s="23">
        <v>1174.2</v>
      </c>
      <c r="H12" s="23">
        <v>776.1000000000001</v>
      </c>
      <c r="I12" s="23">
        <v>1679.04</v>
      </c>
      <c r="J12" s="23">
        <v>553.28304</v>
      </c>
      <c r="K12" s="23">
        <v>197.82</v>
      </c>
      <c r="L12" s="23">
        <v>0</v>
      </c>
      <c r="M12" s="23">
        <v>0</v>
      </c>
      <c r="N12" s="23">
        <v>3208.70304</v>
      </c>
      <c r="O12" s="22">
        <v>0.2382</v>
      </c>
      <c r="P12" s="23">
        <v>4182.62304</v>
      </c>
      <c r="Q12" s="22">
        <v>0.3105</v>
      </c>
      <c r="R12" s="17">
        <v>130</v>
      </c>
      <c r="S12" s="17">
        <v>105.98</v>
      </c>
      <c r="T12" s="2"/>
      <c r="U12" s="2"/>
      <c r="V12" s="2"/>
      <c r="W12" s="2"/>
      <c r="X12" s="2"/>
    </row>
    <row r="13" spans="1:24">
      <c r="B13"/>
      <c r="C13"/>
      <c r="D13" s="12" t="s">
        <v>36</v>
      </c>
      <c r="E13" s="24" t="str">
        <f>SUM(E5:E12)</f>
        <v>0</v>
      </c>
      <c r="F13" s="24" t="str">
        <f>SUM(F5:F12)</f>
        <v>0</v>
      </c>
      <c r="G13" s="24" t="str">
        <f>SUM(G5:G12)</f>
        <v>0</v>
      </c>
      <c r="H13" s="24" t="str">
        <f>SUM(H5:H12)</f>
        <v>0</v>
      </c>
      <c r="I13" s="24" t="str">
        <f>SUM(I5:I12)</f>
        <v>0</v>
      </c>
      <c r="J13" s="24" t="str">
        <f>SUM(J5:J12)</f>
        <v>0</v>
      </c>
      <c r="K13" s="24" t="str">
        <f>SUM(K5:K12)</f>
        <v>0</v>
      </c>
      <c r="L13" s="24" t="str">
        <f>SUM(L5:L12)</f>
        <v>0</v>
      </c>
      <c r="M13" s="24" t="str">
        <f>SUM(M5:M12)</f>
        <v>0</v>
      </c>
      <c r="N13" s="24" t="str">
        <f>SUM(N5:N12)</f>
        <v>0</v>
      </c>
      <c r="O13" s="22" t="str">
        <f>N13/E13</f>
        <v>0</v>
      </c>
      <c r="P13" s="24" t="str">
        <f>SUM(P5:P12)</f>
        <v>0</v>
      </c>
      <c r="Q13" s="22" t="str">
        <f>P13/E13</f>
        <v>0</v>
      </c>
      <c r="R13"/>
      <c r="S13"/>
      <c r="T13"/>
      <c r="U13"/>
      <c r="V13"/>
      <c r="W13"/>
      <c r="X13"/>
    </row>
    <row r="14" spans="1:24" customHeight="1" ht="26.25" s="13" customFormat="1">
      <c r="B14" s="4"/>
      <c r="C14" s="9"/>
      <c r="D14" s="12" t="s">
        <v>37</v>
      </c>
      <c r="E14" s="24" t="str">
        <f>AVERAGE(E5:E12)</f>
        <v>0</v>
      </c>
      <c r="F14" s="24" t="str">
        <f>AVERAGE(F5:F12)</f>
        <v>0</v>
      </c>
      <c r="G14" s="24" t="str">
        <f>AVERAGE(G5:G12)</f>
        <v>0</v>
      </c>
      <c r="H14" s="24" t="str">
        <f>AVERAGE(H5:H12)</f>
        <v>0</v>
      </c>
      <c r="I14" s="24" t="str">
        <f>AVERAGE(I5:I12)</f>
        <v>0</v>
      </c>
      <c r="J14" s="24" t="str">
        <f>AVERAGE(J5:J12)</f>
        <v>0</v>
      </c>
      <c r="K14" s="24" t="str">
        <f>AVERAGE(K5:K12)</f>
        <v>0</v>
      </c>
      <c r="L14" s="24" t="str">
        <f>AVERAGE(L5:L12)</f>
        <v>0</v>
      </c>
      <c r="M14" s="24" t="str">
        <f>AVERAGE(M5:M12)</f>
        <v>0</v>
      </c>
      <c r="N14" s="24" t="str">
        <f>AVERAGE(N5:N12)</f>
        <v>0</v>
      </c>
      <c r="O14" s="22" t="str">
        <f>N14/E14</f>
        <v>0</v>
      </c>
      <c r="P14" s="24" t="str">
        <f>AVERAGE(P5:P12)</f>
        <v>0</v>
      </c>
      <c r="Q14" s="22" t="str">
        <f>P14/E14</f>
        <v>0</v>
      </c>
      <c r="R14" s="17"/>
      <c r="S14" s="17"/>
      <c r="T14" s="3"/>
      <c r="U14" s="3"/>
      <c r="V14" s="3"/>
      <c r="W14" s="3"/>
      <c r="X14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4"/>
  <sheetViews>
    <sheetView tabSelected="1" workbookViewId="0" zoomScale="80" zoomScaleNormal="80" showGridLines="true" showRowColHeaders="1">
      <selection activeCell="Q14" sqref="Q14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38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1789208.9488</v>
      </c>
      <c r="F5" s="25">
        <v>210600</v>
      </c>
      <c r="G5" s="25">
        <v>155974</v>
      </c>
      <c r="H5" s="25">
        <v>106989</v>
      </c>
      <c r="I5" s="25">
        <v>427955.9999999999</v>
      </c>
      <c r="J5" s="25">
        <v>73494.9488</v>
      </c>
      <c r="K5" s="25">
        <v>46738</v>
      </c>
      <c r="L5" s="25">
        <v>0</v>
      </c>
      <c r="M5" s="25">
        <v>0</v>
      </c>
      <c r="N5" s="25">
        <v>610686.9487999999</v>
      </c>
      <c r="O5" s="22">
        <v>0.3413</v>
      </c>
      <c r="P5" s="25">
        <v>764413.9487999999</v>
      </c>
      <c r="Q5" s="22">
        <v>0.4272</v>
      </c>
      <c r="R5" s="17">
        <v>130</v>
      </c>
      <c r="S5" s="17">
        <v>105.98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4199181.885600001</v>
      </c>
      <c r="F6" s="25">
        <v>2449550</v>
      </c>
      <c r="G6" s="25">
        <v>366063</v>
      </c>
      <c r="H6" s="25">
        <v>158844.4</v>
      </c>
      <c r="I6" s="25">
        <v>635377.6000000001</v>
      </c>
      <c r="J6" s="25">
        <v>172488.8856</v>
      </c>
      <c r="K6" s="25">
        <v>46831</v>
      </c>
      <c r="L6" s="25">
        <v>0</v>
      </c>
      <c r="M6" s="25">
        <v>0</v>
      </c>
      <c r="N6" s="25">
        <v>1127098.4856</v>
      </c>
      <c r="O6" s="22">
        <v>0.2684</v>
      </c>
      <c r="P6" s="25">
        <v>1332773.8856</v>
      </c>
      <c r="Q6" s="22">
        <v>0.3174</v>
      </c>
      <c r="R6" s="17">
        <v>112.4</v>
      </c>
      <c r="S6" s="17">
        <v>105.98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1029085.94048</v>
      </c>
      <c r="F7" s="25">
        <v>788060</v>
      </c>
      <c r="G7" s="25">
        <v>94432</v>
      </c>
      <c r="H7" s="25">
        <v>0</v>
      </c>
      <c r="I7" s="25">
        <v>301650</v>
      </c>
      <c r="J7" s="25">
        <v>44496.3584</v>
      </c>
      <c r="K7" s="25">
        <v>5951</v>
      </c>
      <c r="L7" s="25">
        <v>54162.41792000001</v>
      </c>
      <c r="M7" s="25">
        <v>54162.41792000001</v>
      </c>
      <c r="N7" s="25">
        <v>380464.94048</v>
      </c>
      <c r="O7" s="22">
        <v>0.3697</v>
      </c>
      <c r="P7" s="25">
        <v>386415.94048</v>
      </c>
      <c r="Q7" s="22">
        <v>0.3754999999999999</v>
      </c>
      <c r="R7" s="17">
        <v>130</v>
      </c>
      <c r="S7" s="17">
        <v>105.98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807664.2496</v>
      </c>
      <c r="F8" s="25">
        <v>370500</v>
      </c>
      <c r="G8" s="25">
        <v>70408</v>
      </c>
      <c r="H8" s="25">
        <v>47876.4</v>
      </c>
      <c r="I8" s="25">
        <v>191505.6</v>
      </c>
      <c r="J8" s="25">
        <v>33176.2496</v>
      </c>
      <c r="K8" s="25">
        <v>12326</v>
      </c>
      <c r="L8" s="25">
        <v>0</v>
      </c>
      <c r="M8" s="25">
        <v>0</v>
      </c>
      <c r="N8" s="25">
        <v>282763.8496</v>
      </c>
      <c r="O8" s="22">
        <v>0.3501</v>
      </c>
      <c r="P8" s="25">
        <v>342966.2496</v>
      </c>
      <c r="Q8" s="22">
        <v>0.4246</v>
      </c>
      <c r="R8" s="17">
        <v>130</v>
      </c>
      <c r="S8" s="17">
        <v>105.98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1518520.2304</v>
      </c>
      <c r="F9" s="25">
        <v>120250</v>
      </c>
      <c r="G9" s="25">
        <v>134992</v>
      </c>
      <c r="H9" s="25">
        <v>107157</v>
      </c>
      <c r="I9" s="25">
        <v>428628</v>
      </c>
      <c r="J9" s="25">
        <v>63608.2304</v>
      </c>
      <c r="K9" s="25">
        <v>39348</v>
      </c>
      <c r="L9" s="25">
        <v>24000</v>
      </c>
      <c r="M9" s="25">
        <v>30000</v>
      </c>
      <c r="N9" s="25">
        <v>563880.2304</v>
      </c>
      <c r="O9" s="22">
        <v>0.3713</v>
      </c>
      <c r="P9" s="25">
        <v>704385.2304</v>
      </c>
      <c r="Q9" s="22">
        <v>0.4639</v>
      </c>
      <c r="R9" s="17">
        <v>130</v>
      </c>
      <c r="S9" s="17">
        <v>105.98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1179136.1192</v>
      </c>
      <c r="F10" s="25">
        <v>280800</v>
      </c>
      <c r="G10" s="25">
        <v>102791</v>
      </c>
      <c r="H10" s="25">
        <v>71127.39999999999</v>
      </c>
      <c r="I10" s="25">
        <v>284509.6</v>
      </c>
      <c r="J10" s="25">
        <v>48435.1192</v>
      </c>
      <c r="K10" s="25">
        <v>25849</v>
      </c>
      <c r="L10" s="25">
        <v>0</v>
      </c>
      <c r="M10" s="25">
        <v>0</v>
      </c>
      <c r="N10" s="25">
        <v>409886.7192</v>
      </c>
      <c r="O10" s="22">
        <v>0.3476</v>
      </c>
      <c r="P10" s="25">
        <v>506863.1192</v>
      </c>
      <c r="Q10" s="22">
        <v>0.4299</v>
      </c>
      <c r="R10" s="17">
        <v>130</v>
      </c>
      <c r="S10" s="17">
        <v>105.98</v>
      </c>
      <c r="T10" s="2"/>
      <c r="U10" s="2"/>
      <c r="V10" s="2"/>
      <c r="W10" s="2"/>
      <c r="X10" s="2"/>
    </row>
    <row r="11" spans="1:25">
      <c r="B11" s="5">
        <v>7</v>
      </c>
      <c r="C11" s="11" t="s">
        <v>32</v>
      </c>
      <c r="D11" s="2" t="s">
        <v>33</v>
      </c>
      <c r="E11" s="25">
        <v>1559070.8666</v>
      </c>
      <c r="F11" s="25">
        <v>284700</v>
      </c>
      <c r="G11" s="25">
        <v>143065</v>
      </c>
      <c r="H11" s="25">
        <v>121297</v>
      </c>
      <c r="I11" s="25">
        <v>485188.0000000001</v>
      </c>
      <c r="J11" s="25">
        <v>67412.228</v>
      </c>
      <c r="K11" s="25">
        <v>34883</v>
      </c>
      <c r="L11" s="25">
        <v>65645.08912</v>
      </c>
      <c r="M11" s="25">
        <v>82056.36140000001</v>
      </c>
      <c r="N11" s="25">
        <v>595137.13888</v>
      </c>
      <c r="O11" s="22">
        <v>0.3817</v>
      </c>
      <c r="P11" s="25">
        <v>734905.8666</v>
      </c>
      <c r="Q11" s="22">
        <v>0.4714</v>
      </c>
      <c r="R11" s="17">
        <v>130</v>
      </c>
      <c r="S11" s="17">
        <v>105.98</v>
      </c>
      <c r="T11" s="2"/>
      <c r="U11" s="2"/>
      <c r="V11" s="2"/>
      <c r="W11" s="2"/>
      <c r="X11" s="2"/>
    </row>
    <row r="12" spans="1:25">
      <c r="B12" s="5">
        <v>8</v>
      </c>
      <c r="C12" s="11" t="s">
        <v>34</v>
      </c>
      <c r="D12" s="2" t="s">
        <v>35</v>
      </c>
      <c r="E12" s="25">
        <v>1751032.7952</v>
      </c>
      <c r="F12" s="25">
        <v>930800</v>
      </c>
      <c r="G12" s="25">
        <v>152646</v>
      </c>
      <c r="H12" s="25">
        <v>100893</v>
      </c>
      <c r="I12" s="25">
        <v>403572</v>
      </c>
      <c r="J12" s="25">
        <v>71926.79520000001</v>
      </c>
      <c r="K12" s="25">
        <v>21843</v>
      </c>
      <c r="L12" s="25">
        <v>0</v>
      </c>
      <c r="M12" s="25">
        <v>0</v>
      </c>
      <c r="N12" s="25">
        <v>606301.7952000001</v>
      </c>
      <c r="O12" s="22">
        <v>0.3463000000000001</v>
      </c>
      <c r="P12" s="25">
        <v>729037.7952000001</v>
      </c>
      <c r="Q12" s="22">
        <v>0.4163</v>
      </c>
      <c r="R12" s="17">
        <v>130</v>
      </c>
      <c r="S12" s="17">
        <v>105.98</v>
      </c>
      <c r="T12" s="2"/>
      <c r="U12" s="2"/>
      <c r="V12" s="2"/>
      <c r="W12" s="2"/>
      <c r="X12" s="2"/>
    </row>
    <row r="13" spans="1:25">
      <c r="B13"/>
      <c r="C13"/>
      <c r="D13" s="12" t="s">
        <v>36</v>
      </c>
      <c r="E13" s="26" t="str">
        <f>SUM(E5:E12)</f>
        <v>0</v>
      </c>
      <c r="F13" s="26" t="str">
        <f>SUM(F5:F12)</f>
        <v>0</v>
      </c>
      <c r="G13" s="26" t="str">
        <f>SUM(G5:G12)</f>
        <v>0</v>
      </c>
      <c r="H13" s="26" t="str">
        <f>SUM(H5:H12)</f>
        <v>0</v>
      </c>
      <c r="I13" s="26" t="str">
        <f>SUM(I5:I12)</f>
        <v>0</v>
      </c>
      <c r="J13" s="26" t="str">
        <f>SUM(J5:J12)</f>
        <v>0</v>
      </c>
      <c r="K13" s="26" t="str">
        <f>SUM(K5:K12)</f>
        <v>0</v>
      </c>
      <c r="L13" s="26" t="str">
        <f>SUM(L5:L12)</f>
        <v>0</v>
      </c>
      <c r="M13" s="26" t="str">
        <f>SUM(M5:M12)</f>
        <v>0</v>
      </c>
      <c r="N13" s="26" t="str">
        <f>SUM(N5:N12)</f>
        <v>0</v>
      </c>
      <c r="O13" s="22" t="str">
        <f>N13/E13</f>
        <v>0</v>
      </c>
      <c r="P13" s="26" t="str">
        <f>SUM(P5:P12)</f>
        <v>0</v>
      </c>
      <c r="Q13" s="22" t="str">
        <f>P13/E13</f>
        <v>0</v>
      </c>
      <c r="R13"/>
      <c r="S13"/>
      <c r="T13"/>
      <c r="U13"/>
      <c r="V13"/>
      <c r="W13"/>
      <c r="X13"/>
    </row>
    <row r="14" spans="1:25" customHeight="1" ht="26.25">
      <c r="D14" s="12" t="s">
        <v>37</v>
      </c>
      <c r="E14" s="26" t="str">
        <f>AVERAGE(E5:E12)</f>
        <v>0</v>
      </c>
      <c r="F14" s="26" t="str">
        <f>AVERAGE(F5:F12)</f>
        <v>0</v>
      </c>
      <c r="G14" s="26" t="str">
        <f>AVERAGE(G5:G12)</f>
        <v>0</v>
      </c>
      <c r="H14" s="26" t="str">
        <f>AVERAGE(H5:H12)</f>
        <v>0</v>
      </c>
      <c r="I14" s="26" t="str">
        <f>AVERAGE(I5:I12)</f>
        <v>0</v>
      </c>
      <c r="J14" s="26" t="str">
        <f>AVERAGE(J5:J12)</f>
        <v>0</v>
      </c>
      <c r="K14" s="26" t="str">
        <f>AVERAGE(K5:K12)</f>
        <v>0</v>
      </c>
      <c r="L14" s="26" t="str">
        <f>AVERAGE(L5:L12)</f>
        <v>0</v>
      </c>
      <c r="M14" s="26" t="str">
        <f>AVERAGE(M5:M12)</f>
        <v>0</v>
      </c>
      <c r="N14" s="26" t="str">
        <f>AVERAGE(N5:N12)</f>
        <v>0</v>
      </c>
      <c r="O14" s="22" t="str">
        <f>N14/E14</f>
        <v>0</v>
      </c>
      <c r="P14" s="26" t="str">
        <f>AVERAGE(P5:P12)</f>
        <v>0</v>
      </c>
      <c r="Q14" s="22" t="str">
        <f>P14/E14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2018-03_2018-03_ドル表記</vt:lpstr>
      <vt:lpstr>2018-03_2018-03_円表記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