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8-05_2018-08_ドル表記" sheetId="1" r:id="rId4"/>
    <sheet name="2018-05_2018-08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<sst xmlns="http://schemas.openxmlformats.org/spreadsheetml/2006/main" uniqueCount="112">
  <si>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2018-05_2018-08分売上一覧</t>
  </si>
  <si>
    <t>出力日：2018/08/29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</si>
  <si>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</si>
  <si>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</si>
  <si>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</si>
  <si>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</si>
  <si>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</si>
  <si>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</si>
  <si>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</si>
  <si>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</si>
  <si>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</si>
  <si>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</si>
  <si>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</si>
  <si>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</si>
  <si>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</si>
  <si>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</si>
  <si>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</si>
  <si>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</si>
  <si>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</si>
  <si>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</si>
  <si>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2018-05-04</t>
  </si>
  <si>
    <t>濱松誠</t>
  </si>
  <si>
    <t>田村悠太</t>
  </si>
  <si>
    <t>2018-05-08</t>
  </si>
  <si>
    <t>小菅俊文</t>
  </si>
  <si>
    <t>2018-05-14</t>
  </si>
  <si>
    <t>秋山晃士</t>
  </si>
  <si>
    <t>2018-05-15</t>
  </si>
  <si>
    <t>津金澤隆志</t>
  </si>
  <si>
    <t>龍見諭学</t>
  </si>
  <si>
    <t>2018-05-16</t>
  </si>
  <si>
    <t>町田勉</t>
  </si>
  <si>
    <t>2018-05-18</t>
  </si>
  <si>
    <t>種子島康時</t>
  </si>
  <si>
    <t>善波亮</t>
  </si>
  <si>
    <t>2018-05-21</t>
  </si>
  <si>
    <t>小野塚健悟</t>
  </si>
  <si>
    <t>小林佑輔</t>
  </si>
  <si>
    <t>2018-05-23</t>
  </si>
  <si>
    <t>角田龍之介</t>
  </si>
  <si>
    <t>2018-05-24</t>
  </si>
  <si>
    <t>吉川進</t>
  </si>
  <si>
    <t>石畑陽太郎</t>
  </si>
  <si>
    <t>2018-05-26</t>
  </si>
  <si>
    <t>長谷川英司</t>
  </si>
  <si>
    <t>2018-05-29</t>
  </si>
  <si>
    <t>太田祥則</t>
  </si>
  <si>
    <t>2018-05-31</t>
  </si>
  <si>
    <t>鹿熊健一</t>
  </si>
  <si>
    <t>2018-06-02</t>
  </si>
  <si>
    <t>黒瀧泰介</t>
  </si>
  <si>
    <t>2018-06-03</t>
  </si>
  <si>
    <t>川端謙斗</t>
  </si>
  <si>
    <t>2018-06-04</t>
  </si>
  <si>
    <t>髙木啓史</t>
  </si>
  <si>
    <t>吉田潤平</t>
  </si>
  <si>
    <t>2018-06-05</t>
  </si>
  <si>
    <t>水野玲良</t>
  </si>
  <si>
    <t>2018-06-08</t>
  </si>
  <si>
    <t>飯島亘</t>
  </si>
  <si>
    <t>2018-06-09</t>
  </si>
  <si>
    <t>黒川恭佑</t>
  </si>
  <si>
    <t>2018-06-11</t>
  </si>
  <si>
    <t>日山拓迪</t>
  </si>
  <si>
    <t>2018-06-14</t>
  </si>
  <si>
    <t>斉藤 竜平</t>
  </si>
  <si>
    <t>鈴木英之</t>
  </si>
  <si>
    <t>渡辺恒</t>
  </si>
  <si>
    <t>2018-06-15</t>
  </si>
  <si>
    <t>井原健彦</t>
  </si>
  <si>
    <t>松田卓也</t>
  </si>
  <si>
    <t>2018-06-18</t>
  </si>
  <si>
    <t>栗原剣士郎</t>
  </si>
  <si>
    <t>2018-06-19</t>
  </si>
  <si>
    <t>細川哲平</t>
  </si>
  <si>
    <t>2018-06-21</t>
  </si>
  <si>
    <t>小島邦義</t>
  </si>
  <si>
    <t>2018-06-22</t>
  </si>
  <si>
    <t>内田佳宏</t>
  </si>
  <si>
    <t>2018-06-23</t>
  </si>
  <si>
    <t>佐俣圭介</t>
  </si>
  <si>
    <t>2018-06-24</t>
  </si>
  <si>
    <t>大谷怜平</t>
  </si>
  <si>
    <t>2018-06-25</t>
  </si>
  <si>
    <t>髙部仁</t>
  </si>
  <si>
    <t>2018-07-02</t>
  </si>
  <si>
    <t>栁澤拓弥</t>
  </si>
  <si>
    <t>2018-07-06</t>
  </si>
  <si>
    <t>中元直人</t>
  </si>
  <si>
    <t>2018-07-08</t>
  </si>
  <si>
    <t>篠田透</t>
  </si>
  <si>
    <t>2018-07-09</t>
  </si>
  <si>
    <t>小松篤司</t>
  </si>
  <si>
    <t>2018-07-12</t>
  </si>
  <si>
    <t>伊藤邦彦</t>
  </si>
  <si>
    <t>2018-07-18</t>
  </si>
  <si>
    <t>山﨑哲史</t>
  </si>
  <si>
    <t>2018-08-11</t>
  </si>
  <si>
    <t>晝馬明</t>
  </si>
  <si>
    <t>國島洋介</t>
  </si>
  <si>
    <t>2018-08-15</t>
  </si>
  <si>
    <t>田邉友久</t>
  </si>
  <si>
    <t>2018-08-22</t>
  </si>
  <si>
    <t>向井真矢</t>
  </si>
  <si>
    <t>大塚諒</t>
  </si>
  <si>
    <t>2018-08-24</t>
  </si>
  <si>
    <t>浦辺佳典</t>
  </si>
  <si>
    <t>2018-08-30</t>
  </si>
  <si>
    <t>大佐和駿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</si>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</sst>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6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4078.0116</v>
      </c>
      <c r="F5" s="23">
        <v>0</v>
      </c>
      <c r="G5" s="23">
        <v>355.5</v>
      </c>
      <c r="H5" s="23">
        <v>86.93230769230773</v>
      </c>
      <c r="I5" s="23">
        <v>-93.30400000000014</v>
      </c>
      <c r="J5" s="23">
        <v>167.5116</v>
      </c>
      <c r="K5" s="23">
        <v>177.1</v>
      </c>
      <c r="L5" s="23">
        <v>0</v>
      </c>
      <c r="M5" s="23">
        <v>0</v>
      </c>
      <c r="N5" s="23">
        <v>252.6075999999998</v>
      </c>
      <c r="O5" s="22">
        <v>0.0619</v>
      </c>
      <c r="P5" s="23">
        <v>516.6399076923076</v>
      </c>
      <c r="Q5" s="22">
        <v>0.1267</v>
      </c>
      <c r="R5" s="17">
        <v>130</v>
      </c>
      <c r="S5" s="17">
        <v>110.48</v>
      </c>
      <c r="T5" s="2"/>
      <c r="U5" s="2"/>
      <c r="V5" s="2"/>
      <c r="W5" s="2"/>
      <c r="X5" s="2"/>
    </row>
    <row r="6" spans="1:24">
      <c r="B6" s="5">
        <v>2</v>
      </c>
      <c r="C6" s="11" t="s">
        <v>20</v>
      </c>
      <c r="D6" s="2" t="s">
        <v>22</v>
      </c>
      <c r="E6" s="23">
        <v>8583.89896</v>
      </c>
      <c r="F6" s="23">
        <v>0</v>
      </c>
      <c r="G6" s="23">
        <v>748.3000000000001</v>
      </c>
      <c r="H6" s="23">
        <v>319.46</v>
      </c>
      <c r="I6" s="23">
        <v>445.936</v>
      </c>
      <c r="J6" s="23">
        <v>352.59896</v>
      </c>
      <c r="K6" s="23">
        <v>341.39</v>
      </c>
      <c r="L6" s="23">
        <v>0</v>
      </c>
      <c r="M6" s="23">
        <v>0</v>
      </c>
      <c r="N6" s="23">
        <v>1205.44496</v>
      </c>
      <c r="O6" s="22">
        <v>0.1404</v>
      </c>
      <c r="P6" s="23">
        <v>1866.29496</v>
      </c>
      <c r="Q6" s="22">
        <v>0.2174</v>
      </c>
      <c r="R6" s="17">
        <v>130</v>
      </c>
      <c r="S6" s="17">
        <v>110.48</v>
      </c>
      <c r="T6" s="2"/>
      <c r="U6" s="2"/>
      <c r="V6" s="2"/>
      <c r="W6" s="2"/>
      <c r="X6" s="2"/>
    </row>
    <row r="7" spans="1:24">
      <c r="B7" s="5">
        <v>3</v>
      </c>
      <c r="C7" s="11" t="s">
        <v>23</v>
      </c>
      <c r="D7" s="2" t="s">
        <v>24</v>
      </c>
      <c r="E7" s="23">
        <v>10886.1688</v>
      </c>
      <c r="F7" s="23">
        <v>1690</v>
      </c>
      <c r="G7" s="23">
        <v>949</v>
      </c>
      <c r="H7" s="23">
        <v>727.6738461538463</v>
      </c>
      <c r="I7" s="23">
        <v>2083.624</v>
      </c>
      <c r="J7" s="23">
        <v>447.1688</v>
      </c>
      <c r="K7" s="23">
        <v>291.35</v>
      </c>
      <c r="L7" s="23">
        <v>0</v>
      </c>
      <c r="M7" s="23">
        <v>0</v>
      </c>
      <c r="N7" s="23">
        <v>3188.4428</v>
      </c>
      <c r="O7" s="22">
        <v>0.2929</v>
      </c>
      <c r="P7" s="23">
        <v>4207.466646153846</v>
      </c>
      <c r="Q7" s="22">
        <v>0.3865</v>
      </c>
      <c r="R7" s="17">
        <v>130</v>
      </c>
      <c r="S7" s="17">
        <v>110.48</v>
      </c>
      <c r="T7" s="2"/>
      <c r="U7" s="2"/>
      <c r="V7" s="2"/>
      <c r="W7" s="2"/>
      <c r="X7" s="2"/>
    </row>
    <row r="8" spans="1:24">
      <c r="B8" s="5">
        <v>4</v>
      </c>
      <c r="C8" s="11" t="s">
        <v>25</v>
      </c>
      <c r="D8" s="2" t="s">
        <v>26</v>
      </c>
      <c r="E8" s="23">
        <v>5287.80778</v>
      </c>
      <c r="F8" s="23">
        <v>2085</v>
      </c>
      <c r="G8" s="23">
        <v>564.5</v>
      </c>
      <c r="H8" s="23">
        <v>0</v>
      </c>
      <c r="I8" s="23">
        <v>1304.97</v>
      </c>
      <c r="J8" s="23">
        <v>265.9924</v>
      </c>
      <c r="K8" s="23">
        <v>128.34</v>
      </c>
      <c r="L8" s="23">
        <v>1187.68462</v>
      </c>
      <c r="M8" s="23">
        <v>1187.68462</v>
      </c>
      <c r="N8" s="23">
        <v>819.4377799999999</v>
      </c>
      <c r="O8" s="22">
        <v>0.155</v>
      </c>
      <c r="P8" s="23">
        <v>947.7777799999999</v>
      </c>
      <c r="Q8" s="22">
        <v>0.1792</v>
      </c>
      <c r="R8" s="17">
        <v>130</v>
      </c>
      <c r="S8" s="17">
        <v>110.48</v>
      </c>
      <c r="T8" s="2"/>
      <c r="U8" s="2"/>
      <c r="V8" s="2"/>
      <c r="W8" s="2"/>
      <c r="X8" s="2"/>
    </row>
    <row r="9" spans="1:24">
      <c r="B9" s="5">
        <v>5</v>
      </c>
      <c r="C9" s="11" t="s">
        <v>27</v>
      </c>
      <c r="D9" s="2" t="s">
        <v>28</v>
      </c>
      <c r="E9" s="23">
        <v>8603.4</v>
      </c>
      <c r="F9" s="23">
        <v>0</v>
      </c>
      <c r="G9" s="23">
        <v>750</v>
      </c>
      <c r="H9" s="23">
        <v>685.7507692307693</v>
      </c>
      <c r="I9" s="23">
        <v>2167.544</v>
      </c>
      <c r="J9" s="23">
        <v>353.4</v>
      </c>
      <c r="K9" s="23">
        <v>258.04</v>
      </c>
      <c r="L9" s="23">
        <v>0</v>
      </c>
      <c r="M9" s="23">
        <v>0</v>
      </c>
      <c r="N9" s="23">
        <v>3012.904</v>
      </c>
      <c r="O9" s="22">
        <v>0.3502</v>
      </c>
      <c r="P9" s="23">
        <v>3956.694769230769</v>
      </c>
      <c r="Q9" s="22">
        <v>0.4599</v>
      </c>
      <c r="R9" s="17">
        <v>130</v>
      </c>
      <c r="S9" s="17">
        <v>110.48</v>
      </c>
      <c r="T9" s="2"/>
      <c r="U9" s="2"/>
      <c r="V9" s="2"/>
      <c r="W9" s="2"/>
      <c r="X9" s="2"/>
    </row>
    <row r="10" spans="1:24">
      <c r="B10" s="5">
        <v>6</v>
      </c>
      <c r="C10" s="11" t="s">
        <v>27</v>
      </c>
      <c r="D10" s="2" t="s">
        <v>29</v>
      </c>
      <c r="E10" s="23">
        <v>8880.486835999998</v>
      </c>
      <c r="F10" s="23">
        <v>1994</v>
      </c>
      <c r="G10" s="23">
        <v>814.9000000000001</v>
      </c>
      <c r="H10" s="23">
        <v>493.5307692307693</v>
      </c>
      <c r="I10" s="23">
        <v>1171.128</v>
      </c>
      <c r="J10" s="23">
        <v>383.98088</v>
      </c>
      <c r="K10" s="23">
        <v>256.01</v>
      </c>
      <c r="L10" s="23">
        <v>373.9152352</v>
      </c>
      <c r="M10" s="23">
        <v>467.394044</v>
      </c>
      <c r="N10" s="23">
        <v>1740.0836448</v>
      </c>
      <c r="O10" s="22">
        <v>0.1959</v>
      </c>
      <c r="P10" s="23">
        <v>2396.14560523077</v>
      </c>
      <c r="Q10" s="22">
        <v>0.2698</v>
      </c>
      <c r="R10" s="17">
        <v>130</v>
      </c>
      <c r="S10" s="17">
        <v>110.48</v>
      </c>
      <c r="T10" s="2"/>
      <c r="U10" s="2"/>
      <c r="V10" s="2"/>
      <c r="W10" s="2"/>
      <c r="X10" s="2"/>
    </row>
    <row r="11" spans="1:24">
      <c r="B11" s="5">
        <v>7</v>
      </c>
      <c r="C11" s="11" t="s">
        <v>30</v>
      </c>
      <c r="D11" s="2" t="s">
        <v>31</v>
      </c>
      <c r="E11" s="23">
        <v>9658.750400000001</v>
      </c>
      <c r="F11" s="23">
        <v>1800</v>
      </c>
      <c r="G11" s="23">
        <v>842</v>
      </c>
      <c r="H11" s="23">
        <v>704.8307692307693</v>
      </c>
      <c r="I11" s="23">
        <v>2127.32</v>
      </c>
      <c r="J11" s="23">
        <v>396.7504</v>
      </c>
      <c r="K11" s="23">
        <v>236.29</v>
      </c>
      <c r="L11" s="23">
        <v>0</v>
      </c>
      <c r="M11" s="23">
        <v>0</v>
      </c>
      <c r="N11" s="23">
        <v>3129.7804</v>
      </c>
      <c r="O11" s="22">
        <v>0.324</v>
      </c>
      <c r="P11" s="23">
        <v>4070.901169230769</v>
      </c>
      <c r="Q11" s="22">
        <v>0.4215</v>
      </c>
      <c r="R11" s="17">
        <v>130</v>
      </c>
      <c r="S11" s="17">
        <v>110.48</v>
      </c>
      <c r="T11" s="2"/>
      <c r="U11" s="2"/>
      <c r="V11" s="2"/>
      <c r="W11" s="2"/>
      <c r="X11" s="2"/>
    </row>
    <row r="12" spans="1:24">
      <c r="B12" s="5">
        <v>8</v>
      </c>
      <c r="C12" s="11" t="s">
        <v>32</v>
      </c>
      <c r="D12" s="2" t="s">
        <v>33</v>
      </c>
      <c r="E12" s="23">
        <v>10888.46304</v>
      </c>
      <c r="F12" s="23">
        <v>2787</v>
      </c>
      <c r="G12" s="23">
        <v>949.2</v>
      </c>
      <c r="H12" s="23">
        <v>636.8276923076925</v>
      </c>
      <c r="I12" s="23">
        <v>1655.672</v>
      </c>
      <c r="J12" s="23">
        <v>447.26304</v>
      </c>
      <c r="K12" s="23">
        <v>266.07</v>
      </c>
      <c r="L12" s="23">
        <v>0</v>
      </c>
      <c r="M12" s="23">
        <v>0</v>
      </c>
      <c r="N12" s="23">
        <v>2786.06504</v>
      </c>
      <c r="O12" s="22">
        <v>0.2559</v>
      </c>
      <c r="P12" s="23">
        <v>3688.962732307693</v>
      </c>
      <c r="Q12" s="22">
        <v>0.3388</v>
      </c>
      <c r="R12" s="17">
        <v>130</v>
      </c>
      <c r="S12" s="17">
        <v>110.48</v>
      </c>
      <c r="T12" s="2"/>
      <c r="U12" s="2"/>
      <c r="V12" s="2"/>
      <c r="W12" s="2"/>
      <c r="X12" s="2"/>
    </row>
    <row r="13" spans="1:24">
      <c r="B13" s="5">
        <v>9</v>
      </c>
      <c r="C13" s="11" t="s">
        <v>32</v>
      </c>
      <c r="D13" s="2" t="s">
        <v>34</v>
      </c>
      <c r="E13" s="23">
        <v>7459.979461999999</v>
      </c>
      <c r="F13" s="23">
        <v>0</v>
      </c>
      <c r="G13" s="23">
        <v>684.5500000000001</v>
      </c>
      <c r="H13" s="23">
        <v>0</v>
      </c>
      <c r="I13" s="23">
        <v>1657.74</v>
      </c>
      <c r="J13" s="23">
        <v>322.55996</v>
      </c>
      <c r="K13" s="23">
        <v>244.45</v>
      </c>
      <c r="L13" s="23">
        <v>392.630498</v>
      </c>
      <c r="M13" s="23">
        <v>392.630498</v>
      </c>
      <c r="N13" s="23">
        <v>2027.769462</v>
      </c>
      <c r="O13" s="22">
        <v>0.2718</v>
      </c>
      <c r="P13" s="23">
        <v>2272.219462</v>
      </c>
      <c r="Q13" s="22">
        <v>0.3046</v>
      </c>
      <c r="R13" s="17">
        <v>130</v>
      </c>
      <c r="S13" s="17">
        <v>110.48</v>
      </c>
      <c r="T13" s="2"/>
      <c r="U13" s="2"/>
      <c r="V13" s="2"/>
      <c r="W13" s="2"/>
      <c r="X13" s="2"/>
    </row>
    <row r="14" spans="1:24">
      <c r="B14" s="5">
        <v>10</v>
      </c>
      <c r="C14" s="11" t="s">
        <v>35</v>
      </c>
      <c r="D14" s="2" t="s">
        <v>36</v>
      </c>
      <c r="E14" s="23">
        <v>9336.31236</v>
      </c>
      <c r="F14" s="23">
        <v>0</v>
      </c>
      <c r="G14" s="23">
        <v>820.6850000000001</v>
      </c>
      <c r="H14" s="23">
        <v>544.4307692307693</v>
      </c>
      <c r="I14" s="23">
        <v>2273.28</v>
      </c>
      <c r="J14" s="23">
        <v>308.77736</v>
      </c>
      <c r="K14" s="23">
        <v>238.06</v>
      </c>
      <c r="L14" s="23">
        <v>0</v>
      </c>
      <c r="M14" s="23">
        <v>0</v>
      </c>
      <c r="N14" s="23">
        <v>3164.68236</v>
      </c>
      <c r="O14" s="22">
        <v>0.339</v>
      </c>
      <c r="P14" s="23">
        <v>3947.17312923077</v>
      </c>
      <c r="Q14" s="22">
        <v>0.4228</v>
      </c>
      <c r="R14" s="17">
        <v>130</v>
      </c>
      <c r="S14" s="17">
        <v>110.48</v>
      </c>
      <c r="T14" s="2"/>
      <c r="U14" s="2"/>
      <c r="V14" s="2"/>
      <c r="W14" s="2"/>
      <c r="X14" s="2"/>
    </row>
    <row r="15" spans="1:24">
      <c r="B15" s="5">
        <v>11</v>
      </c>
      <c r="C15" s="11" t="s">
        <v>35</v>
      </c>
      <c r="D15" s="2" t="s">
        <v>37</v>
      </c>
      <c r="E15" s="23">
        <v>11255.54144</v>
      </c>
      <c r="F15" s="23">
        <v>1377</v>
      </c>
      <c r="G15" s="23">
        <v>981.2</v>
      </c>
      <c r="H15" s="23">
        <v>380.1261538461539</v>
      </c>
      <c r="I15" s="23">
        <v>387.676</v>
      </c>
      <c r="J15" s="23">
        <v>462.34144</v>
      </c>
      <c r="K15" s="23">
        <v>134.07</v>
      </c>
      <c r="L15" s="23">
        <v>0</v>
      </c>
      <c r="M15" s="23">
        <v>0</v>
      </c>
      <c r="N15" s="23">
        <v>1697.14744</v>
      </c>
      <c r="O15" s="22">
        <v>0.1508</v>
      </c>
      <c r="P15" s="23">
        <v>2211.343593846154</v>
      </c>
      <c r="Q15" s="22">
        <v>0.1965</v>
      </c>
      <c r="R15" s="17">
        <v>130</v>
      </c>
      <c r="S15" s="17">
        <v>110.48</v>
      </c>
      <c r="T15" s="2"/>
      <c r="U15" s="2"/>
      <c r="V15" s="2"/>
      <c r="W15" s="2"/>
      <c r="X15" s="2"/>
    </row>
    <row r="16" spans="1:24">
      <c r="B16" s="5">
        <v>12</v>
      </c>
      <c r="C16" s="11" t="s">
        <v>38</v>
      </c>
      <c r="D16" s="2" t="s">
        <v>39</v>
      </c>
      <c r="E16" s="23">
        <v>7552.638080000001</v>
      </c>
      <c r="F16" s="23">
        <v>1014</v>
      </c>
      <c r="G16" s="23">
        <v>658.4000000000001</v>
      </c>
      <c r="H16" s="23">
        <v>541.6846153846154</v>
      </c>
      <c r="I16" s="23">
        <v>1618.96</v>
      </c>
      <c r="J16" s="23">
        <v>310.23808</v>
      </c>
      <c r="K16" s="23">
        <v>200.82</v>
      </c>
      <c r="L16" s="23">
        <v>0</v>
      </c>
      <c r="M16" s="23">
        <v>0</v>
      </c>
      <c r="N16" s="23">
        <v>2386.77808</v>
      </c>
      <c r="O16" s="22">
        <v>0.316</v>
      </c>
      <c r="P16" s="23">
        <v>3129.282695384616</v>
      </c>
      <c r="Q16" s="22">
        <v>0.4143</v>
      </c>
      <c r="R16" s="17">
        <v>130</v>
      </c>
      <c r="S16" s="17">
        <v>110.48</v>
      </c>
      <c r="T16" s="2"/>
      <c r="U16" s="2"/>
      <c r="V16" s="2"/>
      <c r="W16" s="2"/>
      <c r="X16" s="2"/>
    </row>
    <row r="17" spans="1:24">
      <c r="B17" s="5">
        <v>13</v>
      </c>
      <c r="C17" s="11" t="s">
        <v>40</v>
      </c>
      <c r="D17" s="2" t="s">
        <v>41</v>
      </c>
      <c r="E17" s="23">
        <v>10922.927725</v>
      </c>
      <c r="F17" s="23">
        <v>0</v>
      </c>
      <c r="G17" s="23">
        <v>956.75</v>
      </c>
      <c r="H17" s="23">
        <v>0</v>
      </c>
      <c r="I17" s="23">
        <v>1038.12</v>
      </c>
      <c r="J17" s="23">
        <v>398.677725</v>
      </c>
      <c r="K17" s="23">
        <v>322.83</v>
      </c>
      <c r="L17" s="23">
        <v>0</v>
      </c>
      <c r="M17" s="23">
        <v>0</v>
      </c>
      <c r="N17" s="23">
        <v>2070.717725</v>
      </c>
      <c r="O17" s="22">
        <v>0.1896</v>
      </c>
      <c r="P17" s="23">
        <v>2393.547725</v>
      </c>
      <c r="Q17" s="22">
        <v>0.2191</v>
      </c>
      <c r="R17" s="17">
        <v>130</v>
      </c>
      <c r="S17" s="17">
        <v>110.48</v>
      </c>
      <c r="T17" s="2"/>
      <c r="U17" s="2"/>
      <c r="V17" s="2"/>
      <c r="W17" s="2"/>
      <c r="X17" s="2"/>
    </row>
    <row r="18" spans="1:24">
      <c r="B18" s="5">
        <v>14</v>
      </c>
      <c r="C18" s="11" t="s">
        <v>40</v>
      </c>
      <c r="D18" s="2" t="s">
        <v>42</v>
      </c>
      <c r="E18" s="23">
        <v>9974.2084</v>
      </c>
      <c r="F18" s="23">
        <v>2850</v>
      </c>
      <c r="G18" s="23">
        <v>869.5</v>
      </c>
      <c r="H18" s="23">
        <v>643.76</v>
      </c>
      <c r="I18" s="23">
        <v>1800.992</v>
      </c>
      <c r="J18" s="23">
        <v>409.7084</v>
      </c>
      <c r="K18" s="23">
        <v>218.99</v>
      </c>
      <c r="L18" s="23">
        <v>0</v>
      </c>
      <c r="M18" s="23">
        <v>0</v>
      </c>
      <c r="N18" s="23">
        <v>2861.2104</v>
      </c>
      <c r="O18" s="22">
        <v>0.2869</v>
      </c>
      <c r="P18" s="23">
        <v>3723.9604</v>
      </c>
      <c r="Q18" s="22">
        <v>0.3734</v>
      </c>
      <c r="R18" s="17">
        <v>130</v>
      </c>
      <c r="S18" s="17">
        <v>110.48</v>
      </c>
      <c r="T18" s="2"/>
      <c r="U18" s="2"/>
      <c r="V18" s="2"/>
      <c r="W18" s="2"/>
      <c r="X18" s="2"/>
    </row>
    <row r="19" spans="1:24">
      <c r="B19" s="5">
        <v>15</v>
      </c>
      <c r="C19" s="11" t="s">
        <v>43</v>
      </c>
      <c r="D19" s="2" t="s">
        <v>44</v>
      </c>
      <c r="E19" s="23">
        <v>10536.2972</v>
      </c>
      <c r="F19" s="23">
        <v>1895</v>
      </c>
      <c r="G19" s="23">
        <v>918.5</v>
      </c>
      <c r="H19" s="23">
        <v>555.7800000000001</v>
      </c>
      <c r="I19" s="23">
        <v>1317.672</v>
      </c>
      <c r="J19" s="23">
        <v>432.7972</v>
      </c>
      <c r="K19" s="23">
        <v>308.72</v>
      </c>
      <c r="L19" s="23">
        <v>0</v>
      </c>
      <c r="M19" s="23">
        <v>0</v>
      </c>
      <c r="N19" s="23">
        <v>2360.2492</v>
      </c>
      <c r="O19" s="22">
        <v>0.224</v>
      </c>
      <c r="P19" s="23">
        <v>3224.7492</v>
      </c>
      <c r="Q19" s="22">
        <v>0.3061</v>
      </c>
      <c r="R19" s="17">
        <v>130</v>
      </c>
      <c r="S19" s="17">
        <v>110.48</v>
      </c>
      <c r="T19" s="2"/>
      <c r="U19" s="2"/>
      <c r="V19" s="2"/>
      <c r="W19" s="2"/>
      <c r="X19" s="2"/>
    </row>
    <row r="20" spans="1:24">
      <c r="B20" s="5">
        <v>16</v>
      </c>
      <c r="C20" s="11" t="s">
        <v>45</v>
      </c>
      <c r="D20" s="2" t="s">
        <v>46</v>
      </c>
      <c r="E20" s="23">
        <v>3292.2344</v>
      </c>
      <c r="F20" s="23">
        <v>0</v>
      </c>
      <c r="G20" s="23">
        <v>287</v>
      </c>
      <c r="H20" s="23">
        <v>207.9430769230769</v>
      </c>
      <c r="I20" s="23">
        <v>573.072</v>
      </c>
      <c r="J20" s="23">
        <v>135.2344</v>
      </c>
      <c r="K20" s="23">
        <v>111.28</v>
      </c>
      <c r="L20" s="23">
        <v>0</v>
      </c>
      <c r="M20" s="23">
        <v>0</v>
      </c>
      <c r="N20" s="23">
        <v>884.0264</v>
      </c>
      <c r="O20" s="22">
        <v>0.2685</v>
      </c>
      <c r="P20" s="23">
        <v>1203.249476923077</v>
      </c>
      <c r="Q20" s="22">
        <v>0.3655</v>
      </c>
      <c r="R20" s="17">
        <v>130</v>
      </c>
      <c r="S20" s="17">
        <v>110.48</v>
      </c>
      <c r="T20" s="2"/>
      <c r="U20" s="2"/>
      <c r="V20" s="2"/>
      <c r="W20" s="2"/>
      <c r="X20" s="2"/>
    </row>
    <row r="21" spans="1:24">
      <c r="B21" s="5">
        <v>17</v>
      </c>
      <c r="C21" s="11" t="s">
        <v>47</v>
      </c>
      <c r="D21" s="2" t="s">
        <v>48</v>
      </c>
      <c r="E21" s="23">
        <v>4347.584800000001</v>
      </c>
      <c r="F21" s="23">
        <v>0</v>
      </c>
      <c r="G21" s="23">
        <v>379</v>
      </c>
      <c r="H21" s="23">
        <v>335.6507692307693</v>
      </c>
      <c r="I21" s="23">
        <v>1044.12</v>
      </c>
      <c r="J21" s="23">
        <v>178.5848</v>
      </c>
      <c r="K21" s="23">
        <v>132.9</v>
      </c>
      <c r="L21" s="23">
        <v>0</v>
      </c>
      <c r="M21" s="23">
        <v>0</v>
      </c>
      <c r="N21" s="23">
        <v>1468.8048</v>
      </c>
      <c r="O21" s="22">
        <v>0.3378</v>
      </c>
      <c r="P21" s="23">
        <v>1937.355569230769</v>
      </c>
      <c r="Q21" s="22">
        <v>0.4456</v>
      </c>
      <c r="R21" s="17">
        <v>130</v>
      </c>
      <c r="S21" s="17">
        <v>110.48</v>
      </c>
      <c r="T21" s="2"/>
      <c r="U21" s="2"/>
      <c r="V21" s="2"/>
      <c r="W21" s="2"/>
      <c r="X21" s="2"/>
    </row>
    <row r="22" spans="1:24">
      <c r="B22" s="5">
        <v>18</v>
      </c>
      <c r="C22" s="11" t="s">
        <v>49</v>
      </c>
      <c r="D22" s="2" t="s">
        <v>50</v>
      </c>
      <c r="E22" s="23">
        <v>7388.599920000001</v>
      </c>
      <c r="F22" s="23">
        <v>2161</v>
      </c>
      <c r="G22" s="23">
        <v>644.1</v>
      </c>
      <c r="H22" s="23">
        <v>379.1953846153846</v>
      </c>
      <c r="I22" s="23">
        <v>-483.322</v>
      </c>
      <c r="J22" s="23">
        <v>303.49992</v>
      </c>
      <c r="K22" s="23">
        <v>184.53</v>
      </c>
      <c r="L22" s="23">
        <v>0</v>
      </c>
      <c r="M22" s="23">
        <v>0</v>
      </c>
      <c r="N22" s="23">
        <v>279.74792</v>
      </c>
      <c r="O22" s="22">
        <v>0.0379</v>
      </c>
      <c r="P22" s="23">
        <v>843.4733046153847</v>
      </c>
      <c r="Q22" s="22">
        <v>0.1142</v>
      </c>
      <c r="R22" s="17">
        <v>130</v>
      </c>
      <c r="S22" s="17">
        <v>111.46</v>
      </c>
      <c r="T22" s="2"/>
      <c r="U22" s="2"/>
      <c r="V22" s="2"/>
      <c r="W22" s="2"/>
      <c r="X22" s="2"/>
    </row>
    <row r="23" spans="1:24">
      <c r="B23" s="5">
        <v>19</v>
      </c>
      <c r="C23" s="11" t="s">
        <v>51</v>
      </c>
      <c r="D23" s="2" t="s">
        <v>52</v>
      </c>
      <c r="E23" s="23">
        <v>9761.016148000001</v>
      </c>
      <c r="F23" s="23">
        <v>1492</v>
      </c>
      <c r="G23" s="23">
        <v>895.7</v>
      </c>
      <c r="H23" s="23">
        <v>653.2784615384616</v>
      </c>
      <c r="I23" s="23">
        <v>1855.896</v>
      </c>
      <c r="J23" s="23">
        <v>422.05384</v>
      </c>
      <c r="K23" s="23">
        <v>282.8</v>
      </c>
      <c r="L23" s="23">
        <v>410.9901536</v>
      </c>
      <c r="M23" s="23">
        <v>513.737692</v>
      </c>
      <c r="N23" s="23">
        <v>2479.859686399999</v>
      </c>
      <c r="O23" s="22">
        <v>0.2541</v>
      </c>
      <c r="P23" s="23">
        <v>3313.190609538461</v>
      </c>
      <c r="Q23" s="22">
        <v>0.3394</v>
      </c>
      <c r="R23" s="17">
        <v>130</v>
      </c>
      <c r="S23" s="17">
        <v>111.46</v>
      </c>
      <c r="T23" s="2"/>
      <c r="U23" s="2"/>
      <c r="V23" s="2"/>
      <c r="W23" s="2"/>
      <c r="X23" s="2"/>
    </row>
    <row r="24" spans="1:24">
      <c r="B24" s="5">
        <v>20</v>
      </c>
      <c r="C24" s="11" t="s">
        <v>53</v>
      </c>
      <c r="D24" s="2" t="s">
        <v>54</v>
      </c>
      <c r="E24" s="23">
        <v>8578.7088</v>
      </c>
      <c r="F24" s="23">
        <v>1410</v>
      </c>
      <c r="G24" s="23">
        <v>774</v>
      </c>
      <c r="H24" s="23">
        <v>557.6753846153847</v>
      </c>
      <c r="I24" s="23">
        <v>1571.816</v>
      </c>
      <c r="J24" s="23">
        <v>364.7088</v>
      </c>
      <c r="K24" s="23">
        <v>241.63</v>
      </c>
      <c r="L24" s="23">
        <v>240</v>
      </c>
      <c r="M24" s="23">
        <v>300</v>
      </c>
      <c r="N24" s="23">
        <v>2228.8948</v>
      </c>
      <c r="O24" s="22">
        <v>0.2598</v>
      </c>
      <c r="P24" s="23">
        <v>2968.200184615385</v>
      </c>
      <c r="Q24" s="22">
        <v>0.346</v>
      </c>
      <c r="R24" s="17">
        <v>130</v>
      </c>
      <c r="S24" s="17">
        <v>111.46</v>
      </c>
      <c r="T24" s="2"/>
      <c r="U24" s="2"/>
      <c r="V24" s="2"/>
      <c r="W24" s="2"/>
      <c r="X24" s="2"/>
    </row>
    <row r="25" spans="1:24">
      <c r="B25" s="5">
        <v>21</v>
      </c>
      <c r="C25" s="11" t="s">
        <v>53</v>
      </c>
      <c r="D25" s="2" t="s">
        <v>55</v>
      </c>
      <c r="E25" s="23">
        <v>9101.313520000002</v>
      </c>
      <c r="F25" s="23">
        <v>1728</v>
      </c>
      <c r="G25" s="23">
        <v>797.2</v>
      </c>
      <c r="H25" s="23">
        <v>0</v>
      </c>
      <c r="I25" s="23">
        <v>2154.41</v>
      </c>
      <c r="J25" s="23">
        <v>332.11352</v>
      </c>
      <c r="K25" s="23">
        <v>182.82</v>
      </c>
      <c r="L25" s="23">
        <v>0</v>
      </c>
      <c r="M25" s="23">
        <v>0</v>
      </c>
      <c r="N25" s="23">
        <v>3100.903519999999</v>
      </c>
      <c r="O25" s="22">
        <v>0.3407</v>
      </c>
      <c r="P25" s="23">
        <v>3283.72352</v>
      </c>
      <c r="Q25" s="22">
        <v>0.3608</v>
      </c>
      <c r="R25" s="17">
        <v>130</v>
      </c>
      <c r="S25" s="17">
        <v>111.46</v>
      </c>
      <c r="T25" s="2"/>
      <c r="U25" s="2"/>
      <c r="V25" s="2"/>
      <c r="W25" s="2"/>
      <c r="X25" s="2"/>
    </row>
    <row r="26" spans="1:24">
      <c r="B26" s="5">
        <v>22</v>
      </c>
      <c r="C26" s="11" t="s">
        <v>56</v>
      </c>
      <c r="D26" s="2" t="s">
        <v>57</v>
      </c>
      <c r="E26" s="23">
        <v>8850.021560000001</v>
      </c>
      <c r="F26" s="23">
        <v>828</v>
      </c>
      <c r="G26" s="23">
        <v>774.1850000000001</v>
      </c>
      <c r="H26" s="23">
        <v>382.0784615384616</v>
      </c>
      <c r="I26" s="23">
        <v>1234.3</v>
      </c>
      <c r="J26" s="23">
        <v>333.98656</v>
      </c>
      <c r="K26" s="23">
        <v>268.91</v>
      </c>
      <c r="L26" s="23">
        <v>0</v>
      </c>
      <c r="M26" s="23">
        <v>0</v>
      </c>
      <c r="N26" s="23">
        <v>2073.56156</v>
      </c>
      <c r="O26" s="22">
        <v>0.2343</v>
      </c>
      <c r="P26" s="23">
        <v>2724.550021538461</v>
      </c>
      <c r="Q26" s="22">
        <v>0.3079</v>
      </c>
      <c r="R26" s="17">
        <v>130</v>
      </c>
      <c r="S26" s="17">
        <v>111.46</v>
      </c>
      <c r="T26" s="2"/>
      <c r="U26" s="2"/>
      <c r="V26" s="2"/>
      <c r="W26" s="2"/>
      <c r="X26" s="2"/>
    </row>
    <row r="27" spans="1:24">
      <c r="B27" s="5">
        <v>23</v>
      </c>
      <c r="C27" s="11" t="s">
        <v>58</v>
      </c>
      <c r="D27" s="2" t="s">
        <v>59</v>
      </c>
      <c r="E27" s="23">
        <v>13653.653156</v>
      </c>
      <c r="F27" s="23">
        <v>8343</v>
      </c>
      <c r="G27" s="23">
        <v>1252.9</v>
      </c>
      <c r="H27" s="23">
        <v>748.8599999999999</v>
      </c>
      <c r="I27" s="23">
        <v>1826.52</v>
      </c>
      <c r="J27" s="23">
        <v>590.36648</v>
      </c>
      <c r="K27" s="23">
        <v>167.92</v>
      </c>
      <c r="L27" s="23">
        <v>574.8906592000001</v>
      </c>
      <c r="M27" s="23">
        <v>718.613324</v>
      </c>
      <c r="N27" s="23">
        <v>2926.9758208</v>
      </c>
      <c r="O27" s="22">
        <v>0.2144</v>
      </c>
      <c r="P27" s="23">
        <v>3700.033156</v>
      </c>
      <c r="Q27" s="22">
        <v>0.271</v>
      </c>
      <c r="R27" s="17">
        <v>130</v>
      </c>
      <c r="S27" s="17">
        <v>111.46</v>
      </c>
      <c r="T27" s="2"/>
      <c r="U27" s="2"/>
      <c r="V27" s="2"/>
      <c r="W27" s="2"/>
      <c r="X27" s="2"/>
    </row>
    <row r="28" spans="1:24">
      <c r="B28" s="5">
        <v>24</v>
      </c>
      <c r="C28" s="11" t="s">
        <v>60</v>
      </c>
      <c r="D28" s="2" t="s">
        <v>61</v>
      </c>
      <c r="E28" s="23">
        <v>20932.716326</v>
      </c>
      <c r="F28" s="23">
        <v>0</v>
      </c>
      <c r="G28" s="23">
        <v>2762.15</v>
      </c>
      <c r="H28" s="23">
        <v>1686.726153846154</v>
      </c>
      <c r="I28" s="23">
        <v>4193.719999999999</v>
      </c>
      <c r="J28" s="23">
        <v>1301.52508</v>
      </c>
      <c r="K28" s="23">
        <v>1083.33</v>
      </c>
      <c r="L28" s="23">
        <v>9677.212878600001</v>
      </c>
      <c r="M28" s="23">
        <v>10752.458754</v>
      </c>
      <c r="N28" s="23">
        <v>-2503.147798600003</v>
      </c>
      <c r="O28" s="22">
        <v>-0.1196</v>
      </c>
      <c r="P28" s="23">
        <v>-808.3375201538493</v>
      </c>
      <c r="Q28" s="22">
        <v>-0.0386</v>
      </c>
      <c r="R28" s="17">
        <v>130</v>
      </c>
      <c r="S28" s="17">
        <v>111.46</v>
      </c>
      <c r="T28" s="2"/>
      <c r="U28" s="2"/>
      <c r="V28" s="2"/>
      <c r="W28" s="2"/>
      <c r="X28" s="2"/>
    </row>
    <row r="29" spans="1:24">
      <c r="B29" s="5">
        <v>25</v>
      </c>
      <c r="C29" s="11" t="s">
        <v>62</v>
      </c>
      <c r="D29" s="2" t="s">
        <v>63</v>
      </c>
      <c r="E29" s="23">
        <v>14985.97568</v>
      </c>
      <c r="F29" s="23">
        <v>3078</v>
      </c>
      <c r="G29" s="23">
        <v>1306.4</v>
      </c>
      <c r="H29" s="23">
        <v>833.4430769230771</v>
      </c>
      <c r="I29" s="23">
        <v>2149.936000000001</v>
      </c>
      <c r="J29" s="23">
        <v>615.57568</v>
      </c>
      <c r="K29" s="23">
        <v>404.81</v>
      </c>
      <c r="L29" s="23">
        <v>0</v>
      </c>
      <c r="M29" s="23">
        <v>0</v>
      </c>
      <c r="N29" s="23">
        <v>3667.101680000001</v>
      </c>
      <c r="O29" s="22">
        <v>0.2447</v>
      </c>
      <c r="P29" s="23">
        <v>4905.354756923078</v>
      </c>
      <c r="Q29" s="22">
        <v>0.3273</v>
      </c>
      <c r="R29" s="17">
        <v>130</v>
      </c>
      <c r="S29" s="17">
        <v>111.46</v>
      </c>
      <c r="T29" s="2"/>
      <c r="U29" s="2"/>
      <c r="V29" s="2"/>
      <c r="W29" s="2"/>
      <c r="X29" s="2"/>
    </row>
    <row r="30" spans="1:24">
      <c r="B30" s="5">
        <v>26</v>
      </c>
      <c r="C30" s="11" t="s">
        <v>64</v>
      </c>
      <c r="D30" s="2" t="s">
        <v>65</v>
      </c>
      <c r="E30" s="23">
        <v>9903.086959999999</v>
      </c>
      <c r="F30" s="23">
        <v>1615</v>
      </c>
      <c r="G30" s="23">
        <v>863.3000000000001</v>
      </c>
      <c r="H30" s="23">
        <v>734.2076923076924</v>
      </c>
      <c r="I30" s="23">
        <v>2276.56</v>
      </c>
      <c r="J30" s="23">
        <v>406.78696</v>
      </c>
      <c r="K30" s="23">
        <v>244.77</v>
      </c>
      <c r="L30" s="23">
        <v>0</v>
      </c>
      <c r="M30" s="23">
        <v>0</v>
      </c>
      <c r="N30" s="23">
        <v>3301.87696</v>
      </c>
      <c r="O30" s="22">
        <v>0.3334</v>
      </c>
      <c r="P30" s="23">
        <v>4280.854652307693</v>
      </c>
      <c r="Q30" s="22">
        <v>0.4323</v>
      </c>
      <c r="R30" s="17">
        <v>130</v>
      </c>
      <c r="S30" s="17">
        <v>111.46</v>
      </c>
      <c r="T30" s="2"/>
      <c r="U30" s="2"/>
      <c r="V30" s="2"/>
      <c r="W30" s="2"/>
      <c r="X30" s="2"/>
    </row>
    <row r="31" spans="1:24">
      <c r="B31" s="5">
        <v>27</v>
      </c>
      <c r="C31" s="11" t="s">
        <v>64</v>
      </c>
      <c r="D31" s="2" t="s">
        <v>66</v>
      </c>
      <c r="E31" s="23">
        <v>13709.05328</v>
      </c>
      <c r="F31" s="23">
        <v>0</v>
      </c>
      <c r="G31" s="23">
        <v>1264</v>
      </c>
      <c r="H31" s="23">
        <v>0</v>
      </c>
      <c r="I31" s="23">
        <v>3369.08</v>
      </c>
      <c r="J31" s="23">
        <v>526.5824</v>
      </c>
      <c r="K31" s="23">
        <v>386.23</v>
      </c>
      <c r="L31" s="23">
        <v>721.52912</v>
      </c>
      <c r="M31" s="23">
        <v>721.52912</v>
      </c>
      <c r="N31" s="23">
        <v>4051.90328</v>
      </c>
      <c r="O31" s="22">
        <v>0.2956</v>
      </c>
      <c r="P31" s="23">
        <v>4438.13328</v>
      </c>
      <c r="Q31" s="22">
        <v>0.3237</v>
      </c>
      <c r="R31" s="17">
        <v>130</v>
      </c>
      <c r="S31" s="17">
        <v>111.46</v>
      </c>
      <c r="T31" s="2"/>
      <c r="U31" s="2"/>
      <c r="V31" s="2"/>
      <c r="W31" s="2"/>
      <c r="X31" s="2"/>
    </row>
    <row r="32" spans="1:24">
      <c r="B32" s="5">
        <v>28</v>
      </c>
      <c r="C32" s="11" t="s">
        <v>64</v>
      </c>
      <c r="D32" s="2" t="s">
        <v>67</v>
      </c>
      <c r="E32" s="23">
        <v>11464.4616</v>
      </c>
      <c r="F32" s="23">
        <v>2070</v>
      </c>
      <c r="G32" s="23">
        <v>1043</v>
      </c>
      <c r="H32" s="23">
        <v>704.0292307692307</v>
      </c>
      <c r="I32" s="23">
        <v>1896.656</v>
      </c>
      <c r="J32" s="23">
        <v>491.4616</v>
      </c>
      <c r="K32" s="23">
        <v>324.1</v>
      </c>
      <c r="L32" s="23">
        <v>400</v>
      </c>
      <c r="M32" s="23">
        <v>500</v>
      </c>
      <c r="N32" s="23">
        <v>2707.0176</v>
      </c>
      <c r="O32" s="22">
        <v>0.2361</v>
      </c>
      <c r="P32" s="23">
        <v>3635.14683076923</v>
      </c>
      <c r="Q32" s="22">
        <v>0.3171</v>
      </c>
      <c r="R32" s="17">
        <v>130</v>
      </c>
      <c r="S32" s="17">
        <v>111.46</v>
      </c>
      <c r="T32" s="2"/>
      <c r="U32" s="2"/>
      <c r="V32" s="2"/>
      <c r="W32" s="2"/>
      <c r="X32" s="2"/>
    </row>
    <row r="33" spans="1:24">
      <c r="B33" s="5">
        <v>29</v>
      </c>
      <c r="C33" s="11" t="s">
        <v>68</v>
      </c>
      <c r="D33" s="2" t="s">
        <v>69</v>
      </c>
      <c r="E33" s="23">
        <v>13761.99864</v>
      </c>
      <c r="F33" s="23">
        <v>2400</v>
      </c>
      <c r="G33" s="23">
        <v>1199.7</v>
      </c>
      <c r="H33" s="23">
        <v>835.5630769230769</v>
      </c>
      <c r="I33" s="23">
        <v>2301.832</v>
      </c>
      <c r="J33" s="23">
        <v>565.29864</v>
      </c>
      <c r="K33" s="23">
        <v>377.21</v>
      </c>
      <c r="L33" s="23">
        <v>0</v>
      </c>
      <c r="M33" s="23">
        <v>0</v>
      </c>
      <c r="N33" s="23">
        <v>3689.62064</v>
      </c>
      <c r="O33" s="22">
        <v>0.2681</v>
      </c>
      <c r="P33" s="23">
        <v>4902.393716923077</v>
      </c>
      <c r="Q33" s="22">
        <v>0.3562</v>
      </c>
      <c r="R33" s="17">
        <v>130</v>
      </c>
      <c r="S33" s="17">
        <v>111.46</v>
      </c>
      <c r="T33" s="2"/>
      <c r="U33" s="2"/>
      <c r="V33" s="2"/>
      <c r="W33" s="2"/>
      <c r="X33" s="2"/>
    </row>
    <row r="34" spans="1:24">
      <c r="B34" s="5">
        <v>30</v>
      </c>
      <c r="C34" s="11" t="s">
        <v>68</v>
      </c>
      <c r="D34" s="2" t="s">
        <v>70</v>
      </c>
      <c r="E34" s="23">
        <v>6148.5632</v>
      </c>
      <c r="F34" s="23">
        <v>1055</v>
      </c>
      <c r="G34" s="23">
        <v>536</v>
      </c>
      <c r="H34" s="23">
        <v>19.46153846153847</v>
      </c>
      <c r="I34" s="23">
        <v>-573.6640000000001</v>
      </c>
      <c r="J34" s="23">
        <v>252.5632</v>
      </c>
      <c r="K34" s="23">
        <v>242.85</v>
      </c>
      <c r="L34" s="23">
        <v>0</v>
      </c>
      <c r="M34" s="23">
        <v>0</v>
      </c>
      <c r="N34" s="23">
        <v>-27.95080000000007</v>
      </c>
      <c r="O34" s="22">
        <v>-0.004500000000000001</v>
      </c>
      <c r="P34" s="23">
        <v>234.3607384615384</v>
      </c>
      <c r="Q34" s="22">
        <v>0.0381</v>
      </c>
      <c r="R34" s="17">
        <v>110.58</v>
      </c>
      <c r="S34" s="17">
        <v>111.46</v>
      </c>
      <c r="T34" s="2"/>
      <c r="U34" s="2"/>
      <c r="V34" s="2"/>
      <c r="W34" s="2"/>
      <c r="X34" s="2"/>
    </row>
    <row r="35" spans="1:24">
      <c r="B35" s="5">
        <v>31</v>
      </c>
      <c r="C35" s="11" t="s">
        <v>71</v>
      </c>
      <c r="D35" s="2" t="s">
        <v>72</v>
      </c>
      <c r="E35" s="23">
        <v>7545.77658172</v>
      </c>
      <c r="F35" s="23">
        <v>2309.23</v>
      </c>
      <c r="G35" s="23">
        <v>692.423</v>
      </c>
      <c r="H35" s="23">
        <v>402.8538461538462</v>
      </c>
      <c r="I35" s="23">
        <v>958.08</v>
      </c>
      <c r="J35" s="23">
        <v>326.2697176</v>
      </c>
      <c r="K35" s="23">
        <v>193.94</v>
      </c>
      <c r="L35" s="23">
        <v>317.716908704</v>
      </c>
      <c r="M35" s="23">
        <v>397.14613588</v>
      </c>
      <c r="N35" s="23">
        <v>1465.115808896</v>
      </c>
      <c r="O35" s="22">
        <v>0.1942</v>
      </c>
      <c r="P35" s="23">
        <v>1982.480427873846</v>
      </c>
      <c r="Q35" s="22">
        <v>0.2627</v>
      </c>
      <c r="R35" s="17">
        <v>130</v>
      </c>
      <c r="S35" s="17">
        <v>111.46</v>
      </c>
      <c r="T35" s="2"/>
      <c r="U35" s="2"/>
      <c r="V35" s="2"/>
      <c r="W35" s="2"/>
      <c r="X35" s="2"/>
    </row>
    <row r="36" spans="1:24">
      <c r="B36" s="5">
        <v>32</v>
      </c>
      <c r="C36" s="11" t="s">
        <v>73</v>
      </c>
      <c r="D36" s="2" t="s">
        <v>74</v>
      </c>
      <c r="E36" s="23">
        <v>29824.69448</v>
      </c>
      <c r="F36" s="23">
        <v>4857</v>
      </c>
      <c r="G36" s="23">
        <v>2817.9</v>
      </c>
      <c r="H36" s="23">
        <v>1837.78</v>
      </c>
      <c r="I36" s="23">
        <v>4824.128</v>
      </c>
      <c r="J36" s="23">
        <v>1327.79448</v>
      </c>
      <c r="K36" s="23">
        <v>910.3200000000001</v>
      </c>
      <c r="L36" s="23">
        <v>2000</v>
      </c>
      <c r="M36" s="23">
        <v>2500</v>
      </c>
      <c r="N36" s="23">
        <v>6059.502480000001</v>
      </c>
      <c r="O36" s="22">
        <v>0.2032</v>
      </c>
      <c r="P36" s="23">
        <v>8307.602480000001</v>
      </c>
      <c r="Q36" s="22">
        <v>0.2785</v>
      </c>
      <c r="R36" s="17">
        <v>130</v>
      </c>
      <c r="S36" s="17">
        <v>111.46</v>
      </c>
      <c r="T36" s="2"/>
      <c r="U36" s="2"/>
      <c r="V36" s="2"/>
      <c r="W36" s="2"/>
      <c r="X36" s="2"/>
    </row>
    <row r="37" spans="1:24">
      <c r="B37" s="5">
        <v>33</v>
      </c>
      <c r="C37" s="11" t="s">
        <v>75</v>
      </c>
      <c r="D37" s="2" t="s">
        <v>76</v>
      </c>
      <c r="E37" s="23">
        <v>9323.791359999999</v>
      </c>
      <c r="F37" s="23">
        <v>1545</v>
      </c>
      <c r="G37" s="23">
        <v>812.8000000000001</v>
      </c>
      <c r="H37" s="23">
        <v>508.1061538461539</v>
      </c>
      <c r="I37" s="23">
        <v>-261.4199999999998</v>
      </c>
      <c r="J37" s="23">
        <v>382.99136</v>
      </c>
      <c r="K37" s="23">
        <v>308.41</v>
      </c>
      <c r="L37" s="23">
        <v>0</v>
      </c>
      <c r="M37" s="23">
        <v>0</v>
      </c>
      <c r="N37" s="23">
        <v>625.9613600000002</v>
      </c>
      <c r="O37" s="22">
        <v>0.06709999999999999</v>
      </c>
      <c r="P37" s="23">
        <v>1442.477513846154</v>
      </c>
      <c r="Q37" s="22">
        <v>0.1547</v>
      </c>
      <c r="R37" s="17">
        <v>130</v>
      </c>
      <c r="S37" s="17">
        <v>111.46</v>
      </c>
      <c r="T37" s="2"/>
      <c r="U37" s="2"/>
      <c r="V37" s="2"/>
      <c r="W37" s="2"/>
      <c r="X37" s="2"/>
    </row>
    <row r="38" spans="1:24">
      <c r="B38" s="5">
        <v>34</v>
      </c>
      <c r="C38" s="11" t="s">
        <v>77</v>
      </c>
      <c r="D38" s="2" t="s">
        <v>78</v>
      </c>
      <c r="E38" s="23">
        <v>3705.1976</v>
      </c>
      <c r="F38" s="23">
        <v>0</v>
      </c>
      <c r="G38" s="23">
        <v>323</v>
      </c>
      <c r="H38" s="23">
        <v>156.8984615384616</v>
      </c>
      <c r="I38" s="23">
        <v>-472.9939999999998</v>
      </c>
      <c r="J38" s="23">
        <v>152.1976</v>
      </c>
      <c r="K38" s="23">
        <v>141.79</v>
      </c>
      <c r="L38" s="23">
        <v>0</v>
      </c>
      <c r="M38" s="23">
        <v>0</v>
      </c>
      <c r="N38" s="23">
        <v>-139.5863999999998</v>
      </c>
      <c r="O38" s="22">
        <v>-0.0377</v>
      </c>
      <c r="P38" s="23">
        <v>159.1020615384618</v>
      </c>
      <c r="Q38" s="22">
        <v>0.0429</v>
      </c>
      <c r="R38" s="17">
        <v>130</v>
      </c>
      <c r="S38" s="17">
        <v>111.46</v>
      </c>
      <c r="T38" s="2"/>
      <c r="U38" s="2"/>
      <c r="V38" s="2"/>
      <c r="W38" s="2"/>
      <c r="X38" s="2"/>
    </row>
    <row r="39" spans="1:24">
      <c r="B39" s="5">
        <v>35</v>
      </c>
      <c r="C39" s="11" t="s">
        <v>79</v>
      </c>
      <c r="D39" s="2" t="s">
        <v>80</v>
      </c>
      <c r="E39" s="23">
        <v>7668.78548</v>
      </c>
      <c r="F39" s="23">
        <v>0</v>
      </c>
      <c r="G39" s="23">
        <v>671.015</v>
      </c>
      <c r="H39" s="23">
        <v>530.6723076923078</v>
      </c>
      <c r="I39" s="23">
        <v>2104.232</v>
      </c>
      <c r="J39" s="23">
        <v>287.62048</v>
      </c>
      <c r="K39" s="23">
        <v>214.64</v>
      </c>
      <c r="L39" s="23">
        <v>0</v>
      </c>
      <c r="M39" s="23">
        <v>0</v>
      </c>
      <c r="N39" s="23">
        <v>2848.22748</v>
      </c>
      <c r="O39" s="22">
        <v>0.3714</v>
      </c>
      <c r="P39" s="23">
        <v>3593.539787692308</v>
      </c>
      <c r="Q39" s="22">
        <v>0.4686</v>
      </c>
      <c r="R39" s="17">
        <v>130</v>
      </c>
      <c r="S39" s="17">
        <v>111.46</v>
      </c>
      <c r="T39" s="2"/>
      <c r="U39" s="2"/>
      <c r="V39" s="2"/>
      <c r="W39" s="2"/>
      <c r="X39" s="2"/>
    </row>
    <row r="40" spans="1:24">
      <c r="B40" s="5">
        <v>36</v>
      </c>
      <c r="C40" s="11" t="s">
        <v>81</v>
      </c>
      <c r="D40" s="2" t="s">
        <v>82</v>
      </c>
      <c r="E40" s="23">
        <v>5704.9164</v>
      </c>
      <c r="F40" s="23">
        <v>0</v>
      </c>
      <c r="G40" s="23">
        <v>584.5</v>
      </c>
      <c r="H40" s="23">
        <v>296.2615384615385</v>
      </c>
      <c r="I40" s="23">
        <v>604.3680000000001</v>
      </c>
      <c r="J40" s="23">
        <v>275.4164</v>
      </c>
      <c r="K40" s="23">
        <v>244.35</v>
      </c>
      <c r="L40" s="23">
        <v>800</v>
      </c>
      <c r="M40" s="23">
        <v>1000</v>
      </c>
      <c r="N40" s="23">
        <v>419.9344</v>
      </c>
      <c r="O40" s="22">
        <v>0.0736</v>
      </c>
      <c r="P40" s="23">
        <v>760.5459384615388</v>
      </c>
      <c r="Q40" s="22">
        <v>0.1333</v>
      </c>
      <c r="R40" s="17">
        <v>130</v>
      </c>
      <c r="S40" s="17">
        <v>111.46</v>
      </c>
      <c r="T40" s="2"/>
      <c r="U40" s="2"/>
      <c r="V40" s="2"/>
      <c r="W40" s="2"/>
      <c r="X40" s="2"/>
    </row>
    <row r="41" spans="1:24">
      <c r="B41" s="5">
        <v>37</v>
      </c>
      <c r="C41" s="11" t="s">
        <v>83</v>
      </c>
      <c r="D41" s="2" t="s">
        <v>84</v>
      </c>
      <c r="E41" s="23">
        <v>2105.34915</v>
      </c>
      <c r="F41" s="23">
        <v>0</v>
      </c>
      <c r="G41" s="23">
        <v>196.923</v>
      </c>
      <c r="H41" s="23">
        <v>0</v>
      </c>
      <c r="I41" s="23">
        <v>410.6200000000001</v>
      </c>
      <c r="J41" s="23">
        <v>50.004</v>
      </c>
      <c r="K41" s="23">
        <v>64.7</v>
      </c>
      <c r="L41" s="23">
        <v>110.80785</v>
      </c>
      <c r="M41" s="23">
        <v>110.80785</v>
      </c>
      <c r="N41" s="23">
        <v>482.0391500000001</v>
      </c>
      <c r="O41" s="22">
        <v>0.229</v>
      </c>
      <c r="P41" s="23">
        <v>546.7391500000001</v>
      </c>
      <c r="Q41" s="22">
        <v>0.2597</v>
      </c>
      <c r="R41" s="17">
        <v>130</v>
      </c>
      <c r="S41" s="17">
        <v>111.46</v>
      </c>
      <c r="T41" s="2"/>
      <c r="U41" s="2"/>
      <c r="V41" s="2"/>
      <c r="W41" s="2"/>
      <c r="X41" s="2"/>
    </row>
    <row r="42" spans="1:24">
      <c r="B42" s="5">
        <v>38</v>
      </c>
      <c r="C42" s="11" t="s">
        <v>85</v>
      </c>
      <c r="D42" s="2" t="s">
        <v>86</v>
      </c>
      <c r="E42" s="23">
        <v>13285.312924</v>
      </c>
      <c r="F42" s="23">
        <v>3250</v>
      </c>
      <c r="G42" s="23">
        <v>1219.1</v>
      </c>
      <c r="H42" s="23">
        <v>772.4738461538464</v>
      </c>
      <c r="I42" s="23">
        <v>2148.368</v>
      </c>
      <c r="J42" s="23">
        <v>574.43992</v>
      </c>
      <c r="K42" s="23">
        <v>348.02</v>
      </c>
      <c r="L42" s="23">
        <v>559.3815968000001</v>
      </c>
      <c r="M42" s="23">
        <v>699.2269960000001</v>
      </c>
      <c r="N42" s="23">
        <v>3034.5063232</v>
      </c>
      <c r="O42" s="22">
        <v>0.2284</v>
      </c>
      <c r="P42" s="23">
        <v>4015.154770153846</v>
      </c>
      <c r="Q42" s="22">
        <v>0.3022</v>
      </c>
      <c r="R42" s="17">
        <v>100</v>
      </c>
      <c r="S42" s="17">
        <v>112.12</v>
      </c>
      <c r="T42" s="2"/>
      <c r="U42" s="2"/>
      <c r="V42" s="2"/>
      <c r="W42" s="2"/>
      <c r="X42" s="2"/>
    </row>
    <row r="43" spans="1:24">
      <c r="B43" s="5">
        <v>39</v>
      </c>
      <c r="C43" s="11" t="s">
        <v>87</v>
      </c>
      <c r="D43" s="2" t="s">
        <v>88</v>
      </c>
      <c r="E43" s="23">
        <v>7312.89</v>
      </c>
      <c r="F43" s="23">
        <v>2485</v>
      </c>
      <c r="G43" s="23">
        <v>637.5</v>
      </c>
      <c r="H43" s="23">
        <v>436.4830769230769</v>
      </c>
      <c r="I43" s="23">
        <v>1211.048</v>
      </c>
      <c r="J43" s="23">
        <v>300.39</v>
      </c>
      <c r="K43" s="23">
        <v>157.08</v>
      </c>
      <c r="L43" s="23">
        <v>0</v>
      </c>
      <c r="M43" s="23">
        <v>0</v>
      </c>
      <c r="N43" s="23">
        <v>1991.858</v>
      </c>
      <c r="O43" s="22">
        <v>0.2724</v>
      </c>
      <c r="P43" s="23">
        <v>2585.421076923077</v>
      </c>
      <c r="Q43" s="22">
        <v>0.3535</v>
      </c>
      <c r="R43" s="17">
        <v>130</v>
      </c>
      <c r="S43" s="17">
        <v>112.12</v>
      </c>
      <c r="T43" s="2"/>
      <c r="U43" s="2"/>
      <c r="V43" s="2"/>
      <c r="W43" s="2"/>
      <c r="X43" s="2"/>
    </row>
    <row r="44" spans="1:24">
      <c r="B44" s="5">
        <v>40</v>
      </c>
      <c r="C44" s="11" t="s">
        <v>89</v>
      </c>
      <c r="D44" s="2" t="s">
        <v>90</v>
      </c>
      <c r="E44" s="23">
        <v>12019.387593</v>
      </c>
      <c r="F44" s="23">
        <v>0</v>
      </c>
      <c r="G44" s="23">
        <v>1108.2</v>
      </c>
      <c r="H44" s="23">
        <v>0</v>
      </c>
      <c r="I44" s="23">
        <v>2271.53</v>
      </c>
      <c r="J44" s="23">
        <v>461.78694</v>
      </c>
      <c r="K44" s="23">
        <v>367.13</v>
      </c>
      <c r="L44" s="23">
        <v>632.5993470000001</v>
      </c>
      <c r="M44" s="23">
        <v>632.5993470000001</v>
      </c>
      <c r="N44" s="23">
        <v>2841.787592999999</v>
      </c>
      <c r="O44" s="22">
        <v>0.2364</v>
      </c>
      <c r="P44" s="23">
        <v>3208.917592999999</v>
      </c>
      <c r="Q44" s="22">
        <v>0.267</v>
      </c>
      <c r="R44" s="17">
        <v>130</v>
      </c>
      <c r="S44" s="17">
        <v>112.12</v>
      </c>
      <c r="T44" s="2"/>
      <c r="U44" s="2"/>
      <c r="V44" s="2"/>
      <c r="W44" s="2"/>
      <c r="X44" s="2"/>
    </row>
    <row r="45" spans="1:24">
      <c r="B45" s="5">
        <v>41</v>
      </c>
      <c r="C45" s="11" t="s">
        <v>91</v>
      </c>
      <c r="D45" s="2" t="s">
        <v>92</v>
      </c>
      <c r="E45" s="23">
        <v>12922.29756</v>
      </c>
      <c r="F45" s="23">
        <v>4662</v>
      </c>
      <c r="G45" s="23">
        <v>1129.185</v>
      </c>
      <c r="H45" s="23">
        <v>703.3092307692307</v>
      </c>
      <c r="I45" s="23">
        <v>917.8880000000005</v>
      </c>
      <c r="J45" s="23">
        <v>501.26256</v>
      </c>
      <c r="K45" s="23">
        <v>239.61</v>
      </c>
      <c r="L45" s="23">
        <v>0</v>
      </c>
      <c r="M45" s="23">
        <v>0</v>
      </c>
      <c r="N45" s="23">
        <v>2308.725560000001</v>
      </c>
      <c r="O45" s="22">
        <v>0.1787</v>
      </c>
      <c r="P45" s="23">
        <v>3251.644790769231</v>
      </c>
      <c r="Q45" s="22">
        <v>0.2516</v>
      </c>
      <c r="R45" s="17">
        <v>130</v>
      </c>
      <c r="S45" s="17">
        <v>112.12</v>
      </c>
      <c r="T45" s="2"/>
      <c r="U45" s="2"/>
      <c r="V45" s="2"/>
      <c r="W45" s="2"/>
      <c r="X45" s="2"/>
    </row>
    <row r="46" spans="1:24">
      <c r="B46" s="5">
        <v>42</v>
      </c>
      <c r="C46" s="11" t="s">
        <v>93</v>
      </c>
      <c r="D46" s="2" t="s">
        <v>94</v>
      </c>
      <c r="E46" s="23">
        <v>14866.66596</v>
      </c>
      <c r="F46" s="23">
        <v>1033</v>
      </c>
      <c r="G46" s="23">
        <v>1298.685</v>
      </c>
      <c r="H46" s="23">
        <v>951.7138461538461</v>
      </c>
      <c r="I46" s="23">
        <v>3240.856</v>
      </c>
      <c r="J46" s="23">
        <v>581.1309600000001</v>
      </c>
      <c r="K46" s="23">
        <v>412.73</v>
      </c>
      <c r="L46" s="23">
        <v>0</v>
      </c>
      <c r="M46" s="23">
        <v>0</v>
      </c>
      <c r="N46" s="23">
        <v>4707.94196</v>
      </c>
      <c r="O46" s="22">
        <v>0.3167</v>
      </c>
      <c r="P46" s="23">
        <v>6072.385806153847</v>
      </c>
      <c r="Q46" s="22">
        <v>0.4085</v>
      </c>
      <c r="R46" s="17">
        <v>130</v>
      </c>
      <c r="S46" s="17">
        <v>112.12</v>
      </c>
      <c r="T46" s="2"/>
      <c r="U46" s="2"/>
      <c r="V46" s="2"/>
      <c r="W46" s="2"/>
      <c r="X46" s="2"/>
    </row>
    <row r="47" spans="1:24">
      <c r="B47" s="5">
        <v>43</v>
      </c>
      <c r="C47" s="11" t="s">
        <v>95</v>
      </c>
      <c r="D47" s="2" t="s">
        <v>96</v>
      </c>
      <c r="E47" s="23">
        <v>7665.399976000001</v>
      </c>
      <c r="F47" s="23">
        <v>0</v>
      </c>
      <c r="G47" s="23">
        <v>703.4000000000001</v>
      </c>
      <c r="H47" s="23">
        <v>377.7538461538462</v>
      </c>
      <c r="I47" s="23">
        <v>854.5920000000001</v>
      </c>
      <c r="J47" s="23">
        <v>331.44208</v>
      </c>
      <c r="K47" s="23">
        <v>295.1</v>
      </c>
      <c r="L47" s="23">
        <v>322.7536832000001</v>
      </c>
      <c r="M47" s="23">
        <v>403.442104</v>
      </c>
      <c r="N47" s="23">
        <v>1271.5803968</v>
      </c>
      <c r="O47" s="22">
        <v>0.1659</v>
      </c>
      <c r="P47" s="23">
        <v>1863.745822153846</v>
      </c>
      <c r="Q47" s="22">
        <v>0.2431</v>
      </c>
      <c r="R47" s="17">
        <v>130</v>
      </c>
      <c r="S47" s="17">
        <v>112.12</v>
      </c>
      <c r="T47" s="2"/>
      <c r="U47" s="2"/>
      <c r="V47" s="2"/>
      <c r="W47" s="2"/>
      <c r="X47" s="2"/>
    </row>
    <row r="48" spans="1:24">
      <c r="B48" s="5">
        <v>44</v>
      </c>
      <c r="C48" s="11" t="s">
        <v>97</v>
      </c>
      <c r="D48" s="2" t="s">
        <v>98</v>
      </c>
      <c r="E48" s="23">
        <v>17788.36027</v>
      </c>
      <c r="F48" s="23">
        <v>15121</v>
      </c>
      <c r="G48" s="23">
        <v>1558.1</v>
      </c>
      <c r="H48" s="23">
        <v>0</v>
      </c>
      <c r="I48" s="23">
        <v>2512.1</v>
      </c>
      <c r="J48" s="23">
        <v>649.26027</v>
      </c>
      <c r="K48" s="23">
        <v>11.72</v>
      </c>
      <c r="L48" s="23">
        <v>0</v>
      </c>
      <c r="M48" s="23">
        <v>0</v>
      </c>
      <c r="N48" s="23">
        <v>4707.74027</v>
      </c>
      <c r="O48" s="22">
        <v>0.2647</v>
      </c>
      <c r="P48" s="23">
        <v>4719.46027</v>
      </c>
      <c r="Q48" s="22">
        <v>0.2653</v>
      </c>
      <c r="R48" s="17">
        <v>130</v>
      </c>
      <c r="S48" s="17">
        <v>112.4</v>
      </c>
      <c r="T48" s="2"/>
      <c r="U48" s="2"/>
      <c r="V48" s="2"/>
      <c r="W48" s="2"/>
      <c r="X48" s="2"/>
    </row>
    <row r="49" spans="1:24">
      <c r="B49" s="5">
        <v>45</v>
      </c>
      <c r="C49" s="11" t="s">
        <v>97</v>
      </c>
      <c r="D49" s="2" t="s">
        <v>99</v>
      </c>
      <c r="E49" s="23">
        <v>12590.78912</v>
      </c>
      <c r="F49" s="23">
        <v>2405</v>
      </c>
      <c r="G49" s="23">
        <v>1097.6</v>
      </c>
      <c r="H49" s="23">
        <v>678.1953846153847</v>
      </c>
      <c r="I49" s="23">
        <v>1762.688</v>
      </c>
      <c r="J49" s="23">
        <v>517.18912</v>
      </c>
      <c r="K49" s="23">
        <v>350.99</v>
      </c>
      <c r="L49" s="23">
        <v>0</v>
      </c>
      <c r="M49" s="23">
        <v>0</v>
      </c>
      <c r="N49" s="23">
        <v>3026.487120000001</v>
      </c>
      <c r="O49" s="22">
        <v>0.2404</v>
      </c>
      <c r="P49" s="23">
        <v>4055.672504615385</v>
      </c>
      <c r="Q49" s="22">
        <v>0.3221</v>
      </c>
      <c r="R49" s="17">
        <v>130</v>
      </c>
      <c r="S49" s="17">
        <v>112.4</v>
      </c>
      <c r="T49" s="2"/>
      <c r="U49" s="2"/>
      <c r="V49" s="2"/>
      <c r="W49" s="2"/>
      <c r="X49" s="2"/>
    </row>
    <row r="50" spans="1:24">
      <c r="B50" s="5">
        <v>46</v>
      </c>
      <c r="C50" s="11" t="s">
        <v>100</v>
      </c>
      <c r="D50" s="2" t="s">
        <v>101</v>
      </c>
      <c r="E50" s="23">
        <v>7303.71304</v>
      </c>
      <c r="F50" s="23">
        <v>1337</v>
      </c>
      <c r="G50" s="23">
        <v>636.7</v>
      </c>
      <c r="H50" s="23">
        <v>406.5738461538461</v>
      </c>
      <c r="I50" s="23">
        <v>1083.392</v>
      </c>
      <c r="J50" s="23">
        <v>300.01304</v>
      </c>
      <c r="K50" s="23">
        <v>201.03</v>
      </c>
      <c r="L50" s="23">
        <v>0</v>
      </c>
      <c r="M50" s="23">
        <v>0</v>
      </c>
      <c r="N50" s="23">
        <v>1819.07504</v>
      </c>
      <c r="O50" s="22">
        <v>0.2491</v>
      </c>
      <c r="P50" s="23">
        <v>2426.678886153846</v>
      </c>
      <c r="Q50" s="22">
        <v>0.3323</v>
      </c>
      <c r="R50" s="17">
        <v>130</v>
      </c>
      <c r="S50" s="17">
        <v>112.4</v>
      </c>
      <c r="T50" s="2"/>
      <c r="U50" s="2"/>
      <c r="V50" s="2"/>
      <c r="W50" s="2"/>
      <c r="X50" s="2"/>
    </row>
    <row r="51" spans="1:24">
      <c r="B51" s="5">
        <v>47</v>
      </c>
      <c r="C51" s="11" t="s">
        <v>102</v>
      </c>
      <c r="D51" s="2" t="s">
        <v>103</v>
      </c>
      <c r="E51" s="23">
        <v>10771.227376</v>
      </c>
      <c r="F51" s="23">
        <v>4303</v>
      </c>
      <c r="G51" s="23">
        <v>988.4000000000001</v>
      </c>
      <c r="H51" s="23">
        <v>563.4646153846155</v>
      </c>
      <c r="I51" s="23">
        <v>1368.68</v>
      </c>
      <c r="J51" s="23">
        <v>465.73408</v>
      </c>
      <c r="K51" s="23">
        <v>232.36</v>
      </c>
      <c r="L51" s="23">
        <v>453.5253632</v>
      </c>
      <c r="M51" s="23">
        <v>566.906704</v>
      </c>
      <c r="N51" s="23">
        <v>2136.928716800001</v>
      </c>
      <c r="O51" s="22">
        <v>0.1984</v>
      </c>
      <c r="P51" s="23">
        <v>2819.371991384616</v>
      </c>
      <c r="Q51" s="22">
        <v>0.2618</v>
      </c>
      <c r="R51" s="17">
        <v>130</v>
      </c>
      <c r="S51" s="17">
        <v>112.4</v>
      </c>
      <c r="T51" s="2"/>
      <c r="U51" s="2"/>
      <c r="V51" s="2"/>
      <c r="W51" s="2"/>
      <c r="X51" s="2"/>
    </row>
    <row r="52" spans="1:24">
      <c r="B52" s="5">
        <v>48</v>
      </c>
      <c r="C52" s="11" t="s">
        <v>102</v>
      </c>
      <c r="D52" s="2" t="s">
        <v>104</v>
      </c>
      <c r="E52" s="23">
        <v>11074.181768</v>
      </c>
      <c r="F52" s="23">
        <v>2312</v>
      </c>
      <c r="G52" s="23">
        <v>1016.2</v>
      </c>
      <c r="H52" s="23">
        <v>586.2461538461539</v>
      </c>
      <c r="I52" s="23">
        <v>1439.208</v>
      </c>
      <c r="J52" s="23">
        <v>478.83344</v>
      </c>
      <c r="K52" s="23">
        <v>328.74</v>
      </c>
      <c r="L52" s="23">
        <v>466.2813376000001</v>
      </c>
      <c r="M52" s="23">
        <v>582.8516720000001</v>
      </c>
      <c r="N52" s="23">
        <v>2139.2201024</v>
      </c>
      <c r="O52" s="22">
        <v>0.1932</v>
      </c>
      <c r="P52" s="23">
        <v>2937.635921846153</v>
      </c>
      <c r="Q52" s="22">
        <v>0.2653</v>
      </c>
      <c r="R52" s="17">
        <v>130</v>
      </c>
      <c r="S52" s="17">
        <v>112.4</v>
      </c>
      <c r="T52" s="2"/>
      <c r="U52" s="2"/>
      <c r="V52" s="2"/>
      <c r="W52" s="2"/>
      <c r="X52" s="2"/>
    </row>
    <row r="53" spans="1:24">
      <c r="B53" s="5">
        <v>49</v>
      </c>
      <c r="C53" s="11" t="s">
        <v>105</v>
      </c>
      <c r="D53" s="2" t="s">
        <v>106</v>
      </c>
      <c r="E53" s="23">
        <v>13308.197968</v>
      </c>
      <c r="F53" s="23">
        <v>4311</v>
      </c>
      <c r="G53" s="23">
        <v>1221.2</v>
      </c>
      <c r="H53" s="23">
        <v>583.1015384615384</v>
      </c>
      <c r="I53" s="23">
        <v>1231.992</v>
      </c>
      <c r="J53" s="23">
        <v>575.42944</v>
      </c>
      <c r="K53" s="23">
        <v>351.54</v>
      </c>
      <c r="L53" s="23">
        <v>560.3451776000001</v>
      </c>
      <c r="M53" s="23">
        <v>700.4314720000001</v>
      </c>
      <c r="N53" s="23">
        <v>2116.7362624</v>
      </c>
      <c r="O53" s="22">
        <v>0.1591</v>
      </c>
      <c r="P53" s="23">
        <v>2911.291506461538</v>
      </c>
      <c r="Q53" s="22">
        <v>0.2188</v>
      </c>
      <c r="R53" s="17">
        <v>100</v>
      </c>
      <c r="S53" s="17">
        <v>112.4</v>
      </c>
      <c r="T53" s="2"/>
      <c r="U53" s="2"/>
      <c r="V53" s="2"/>
      <c r="W53" s="2"/>
      <c r="X53" s="2"/>
    </row>
    <row r="54" spans="1:24">
      <c r="B54" s="5">
        <v>50</v>
      </c>
      <c r="C54" s="11" t="s">
        <v>107</v>
      </c>
      <c r="D54" s="2" t="s">
        <v>108</v>
      </c>
      <c r="E54" s="23">
        <v>9175.812880000001</v>
      </c>
      <c r="F54" s="23">
        <v>2395</v>
      </c>
      <c r="G54" s="23">
        <v>842</v>
      </c>
      <c r="H54" s="23">
        <v>463.9184615384616</v>
      </c>
      <c r="I54" s="23">
        <v>1091.512</v>
      </c>
      <c r="J54" s="23">
        <v>396.7504</v>
      </c>
      <c r="K54" s="23">
        <v>258.02</v>
      </c>
      <c r="L54" s="23">
        <v>386.3500160000001</v>
      </c>
      <c r="M54" s="23">
        <v>482.9375200000001</v>
      </c>
      <c r="N54" s="23">
        <v>1685.892384</v>
      </c>
      <c r="O54" s="22">
        <v>0.1837</v>
      </c>
      <c r="P54" s="23">
        <v>2311.243341538462</v>
      </c>
      <c r="Q54" s="22">
        <v>0.2519</v>
      </c>
      <c r="R54" s="17">
        <v>130</v>
      </c>
      <c r="S54" s="17">
        <v>112.4</v>
      </c>
      <c r="T54" s="2"/>
      <c r="U54" s="2"/>
      <c r="V54" s="2"/>
      <c r="W54" s="2"/>
      <c r="X54" s="2"/>
    </row>
    <row r="55" spans="1:24">
      <c r="B55"/>
      <c r="C55"/>
      <c r="D55" s="12" t="s">
        <v>109</v>
      </c>
      <c r="E55" s="24" t="str">
        <f>SUM(E5:E54)</f>
        <v>0</v>
      </c>
      <c r="F55" s="24" t="str">
        <f>SUM(F5:F54)</f>
        <v>0</v>
      </c>
      <c r="G55" s="24" t="str">
        <f>SUM(G5:G54)</f>
        <v>0</v>
      </c>
      <c r="H55" s="24" t="str">
        <f>SUM(H5:H54)</f>
        <v>0</v>
      </c>
      <c r="I55" s="24" t="str">
        <f>SUM(I5:I54)</f>
        <v>0</v>
      </c>
      <c r="J55" s="24" t="str">
        <f>SUM(J5:J54)</f>
        <v>0</v>
      </c>
      <c r="K55" s="24" t="str">
        <f>SUM(K5:K54)</f>
        <v>0</v>
      </c>
      <c r="L55" s="24" t="str">
        <f>SUM(L5:L54)</f>
        <v>0</v>
      </c>
      <c r="M55" s="24" t="str">
        <f>SUM(M5:M54)</f>
        <v>0</v>
      </c>
      <c r="N55" s="24" t="str">
        <f>SUM(N5:N54)</f>
        <v>0</v>
      </c>
      <c r="O55" s="22" t="str">
        <f>N55/E55</f>
        <v>0</v>
      </c>
      <c r="P55" s="24" t="str">
        <f>SUM(P5:P54)</f>
        <v>0</v>
      </c>
      <c r="Q55" s="22" t="str">
        <f>P55/E55</f>
        <v>0</v>
      </c>
      <c r="R55"/>
      <c r="S55"/>
      <c r="T55"/>
      <c r="U55"/>
      <c r="V55"/>
      <c r="W55"/>
      <c r="X55"/>
    </row>
    <row r="56" spans="1:24" customHeight="1" ht="26.25" s="13" customFormat="1">
      <c r="B56" s="4"/>
      <c r="C56" s="9"/>
      <c r="D56" s="12" t="s">
        <v>110</v>
      </c>
      <c r="E56" s="24" t="str">
        <f>AVERAGE(E5:E54)</f>
        <v>0</v>
      </c>
      <c r="F56" s="24" t="str">
        <f>AVERAGE(F5:F54)</f>
        <v>0</v>
      </c>
      <c r="G56" s="24" t="str">
        <f>AVERAGE(G5:G54)</f>
        <v>0</v>
      </c>
      <c r="H56" s="24" t="str">
        <f>AVERAGE(H5:H54)</f>
        <v>0</v>
      </c>
      <c r="I56" s="24" t="str">
        <f>AVERAGE(I5:I54)</f>
        <v>0</v>
      </c>
      <c r="J56" s="24" t="str">
        <f>AVERAGE(J5:J54)</f>
        <v>0</v>
      </c>
      <c r="K56" s="24" t="str">
        <f>AVERAGE(K5:K54)</f>
        <v>0</v>
      </c>
      <c r="L56" s="24" t="str">
        <f>AVERAGE(L5:L54)</f>
        <v>0</v>
      </c>
      <c r="M56" s="24" t="str">
        <f>AVERAGE(M5:M54)</f>
        <v>0</v>
      </c>
      <c r="N56" s="24" t="str">
        <f>AVERAGE(N5:N54)</f>
        <v>0</v>
      </c>
      <c r="O56" s="22" t="str">
        <f>N56/E56</f>
        <v>0</v>
      </c>
      <c r="P56" s="24" t="str">
        <f>AVERAGE(P5:P54)</f>
        <v>0</v>
      </c>
      <c r="Q56" s="22" t="str">
        <f>P56/E56</f>
        <v>0</v>
      </c>
      <c r="R56" s="17"/>
      <c r="S56" s="17"/>
      <c r="T56" s="3"/>
      <c r="U56" s="3"/>
      <c r="V56" s="3"/>
      <c r="W56" s="3"/>
      <c r="X5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6"/>
  <sheetViews>
    <sheetView tabSelected="1" workbookViewId="0" zoomScale="80" zoomScaleNormal="80" showGridLines="true" showRowColHeaders="1">
      <selection activeCell="Q56" sqref="Q56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111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530141.508</v>
      </c>
      <c r="F5" s="25">
        <v>0</v>
      </c>
      <c r="G5" s="25">
        <v>46215</v>
      </c>
      <c r="H5" s="25">
        <v>11301.2</v>
      </c>
      <c r="I5" s="25">
        <v>45204.80000000001</v>
      </c>
      <c r="J5" s="25">
        <v>21776.508</v>
      </c>
      <c r="K5" s="25">
        <v>19646</v>
      </c>
      <c r="L5" s="25">
        <v>0</v>
      </c>
      <c r="M5" s="25">
        <v>0</v>
      </c>
      <c r="N5" s="25">
        <v>93550.30800000002</v>
      </c>
      <c r="O5" s="22">
        <v>0.1765</v>
      </c>
      <c r="P5" s="25">
        <v>124497.508</v>
      </c>
      <c r="Q5" s="22">
        <v>0.2348</v>
      </c>
      <c r="R5" s="17">
        <v>130</v>
      </c>
      <c r="S5" s="17">
        <v>110.48</v>
      </c>
      <c r="T5" s="2"/>
      <c r="U5" s="2"/>
      <c r="V5" s="2"/>
      <c r="W5" s="2"/>
      <c r="X5" s="2"/>
    </row>
    <row r="6" spans="1:25">
      <c r="B6" s="5">
        <v>2</v>
      </c>
      <c r="C6" s="11" t="s">
        <v>20</v>
      </c>
      <c r="D6" s="2" t="s">
        <v>22</v>
      </c>
      <c r="E6" s="25">
        <v>1115906.8648</v>
      </c>
      <c r="F6" s="25">
        <v>0</v>
      </c>
      <c r="G6" s="25">
        <v>97279</v>
      </c>
      <c r="H6" s="25">
        <v>41529.8</v>
      </c>
      <c r="I6" s="25">
        <v>166119.2</v>
      </c>
      <c r="J6" s="25">
        <v>45837.8648</v>
      </c>
      <c r="K6" s="25">
        <v>38010</v>
      </c>
      <c r="L6" s="25">
        <v>0</v>
      </c>
      <c r="M6" s="25">
        <v>0</v>
      </c>
      <c r="N6" s="25">
        <v>271226.0648</v>
      </c>
      <c r="O6" s="22">
        <v>0.2431</v>
      </c>
      <c r="P6" s="25">
        <v>350765.8648</v>
      </c>
      <c r="Q6" s="22">
        <v>0.3143</v>
      </c>
      <c r="R6" s="17">
        <v>130</v>
      </c>
      <c r="S6" s="17">
        <v>110.48</v>
      </c>
      <c r="T6" s="2"/>
      <c r="U6" s="2"/>
      <c r="V6" s="2"/>
      <c r="W6" s="2"/>
      <c r="X6" s="2"/>
    </row>
    <row r="7" spans="1:25">
      <c r="B7" s="5">
        <v>3</v>
      </c>
      <c r="C7" s="11" t="s">
        <v>23</v>
      </c>
      <c r="D7" s="2" t="s">
        <v>24</v>
      </c>
      <c r="E7" s="25">
        <v>1415201.944</v>
      </c>
      <c r="F7" s="25">
        <v>219700</v>
      </c>
      <c r="G7" s="25">
        <v>123370</v>
      </c>
      <c r="H7" s="25">
        <v>94597.60000000001</v>
      </c>
      <c r="I7" s="25">
        <v>378390.4</v>
      </c>
      <c r="J7" s="25">
        <v>58131.944</v>
      </c>
      <c r="K7" s="25">
        <v>32858</v>
      </c>
      <c r="L7" s="25">
        <v>0</v>
      </c>
      <c r="M7" s="25">
        <v>0</v>
      </c>
      <c r="N7" s="25">
        <v>527034.344</v>
      </c>
      <c r="O7" s="22">
        <v>0.3724</v>
      </c>
      <c r="P7" s="25">
        <v>654489.944</v>
      </c>
      <c r="Q7" s="22">
        <v>0.4625</v>
      </c>
      <c r="R7" s="17">
        <v>130</v>
      </c>
      <c r="S7" s="17">
        <v>110.48</v>
      </c>
      <c r="T7" s="2"/>
      <c r="U7" s="2"/>
      <c r="V7" s="2"/>
      <c r="W7" s="2"/>
      <c r="X7" s="2"/>
    </row>
    <row r="8" spans="1:25">
      <c r="B8" s="5">
        <v>4</v>
      </c>
      <c r="C8" s="11" t="s">
        <v>25</v>
      </c>
      <c r="D8" s="2" t="s">
        <v>26</v>
      </c>
      <c r="E8" s="25">
        <v>713332.3114</v>
      </c>
      <c r="F8" s="25">
        <v>271050</v>
      </c>
      <c r="G8" s="25">
        <v>73385</v>
      </c>
      <c r="H8" s="25">
        <v>0</v>
      </c>
      <c r="I8" s="25">
        <v>254362</v>
      </c>
      <c r="J8" s="25">
        <v>34579.012</v>
      </c>
      <c r="K8" s="25">
        <v>14179</v>
      </c>
      <c r="L8" s="25">
        <v>128481.7006</v>
      </c>
      <c r="M8" s="25">
        <v>128481.7006</v>
      </c>
      <c r="N8" s="25">
        <v>219665.3114</v>
      </c>
      <c r="O8" s="22">
        <v>0.3079</v>
      </c>
      <c r="P8" s="25">
        <v>233844.3114</v>
      </c>
      <c r="Q8" s="22">
        <v>0.3278</v>
      </c>
      <c r="R8" s="17">
        <v>130</v>
      </c>
      <c r="S8" s="17">
        <v>110.48</v>
      </c>
      <c r="T8" s="2"/>
      <c r="U8" s="2"/>
      <c r="V8" s="2"/>
      <c r="W8" s="2"/>
      <c r="X8" s="2"/>
    </row>
    <row r="9" spans="1:25">
      <c r="B9" s="5">
        <v>5</v>
      </c>
      <c r="C9" s="11" t="s">
        <v>27</v>
      </c>
      <c r="D9" s="2" t="s">
        <v>28</v>
      </c>
      <c r="E9" s="25">
        <v>1118442</v>
      </c>
      <c r="F9" s="25">
        <v>0</v>
      </c>
      <c r="G9" s="25">
        <v>97500</v>
      </c>
      <c r="H9" s="25">
        <v>89147.59999999999</v>
      </c>
      <c r="I9" s="25">
        <v>356590.4</v>
      </c>
      <c r="J9" s="25">
        <v>45942</v>
      </c>
      <c r="K9" s="25">
        <v>29139</v>
      </c>
      <c r="L9" s="25">
        <v>0</v>
      </c>
      <c r="M9" s="25">
        <v>0</v>
      </c>
      <c r="N9" s="25">
        <v>470893.4</v>
      </c>
      <c r="O9" s="22">
        <v>0.421</v>
      </c>
      <c r="P9" s="25">
        <v>589180</v>
      </c>
      <c r="Q9" s="22">
        <v>0.5268</v>
      </c>
      <c r="R9" s="17">
        <v>130</v>
      </c>
      <c r="S9" s="17">
        <v>110.48</v>
      </c>
      <c r="T9" s="2"/>
      <c r="U9" s="2"/>
      <c r="V9" s="2"/>
      <c r="W9" s="2"/>
      <c r="X9" s="2"/>
    </row>
    <row r="10" spans="1:25">
      <c r="B10" s="5">
        <v>6</v>
      </c>
      <c r="C10" s="11" t="s">
        <v>27</v>
      </c>
      <c r="D10" s="2" t="s">
        <v>29</v>
      </c>
      <c r="E10" s="25">
        <v>1154463.28868</v>
      </c>
      <c r="F10" s="25">
        <v>259220</v>
      </c>
      <c r="G10" s="25">
        <v>105937</v>
      </c>
      <c r="H10" s="25">
        <v>64159</v>
      </c>
      <c r="I10" s="25">
        <v>256636</v>
      </c>
      <c r="J10" s="25">
        <v>49917.5144</v>
      </c>
      <c r="K10" s="25">
        <v>28652</v>
      </c>
      <c r="L10" s="25">
        <v>48608.980576</v>
      </c>
      <c r="M10" s="25">
        <v>60761.22572</v>
      </c>
      <c r="N10" s="25">
        <v>335229.533824</v>
      </c>
      <c r="O10" s="22">
        <v>0.2904</v>
      </c>
      <c r="P10" s="25">
        <v>415888.28868</v>
      </c>
      <c r="Q10" s="22">
        <v>0.3602</v>
      </c>
      <c r="R10" s="17">
        <v>130</v>
      </c>
      <c r="S10" s="17">
        <v>110.48</v>
      </c>
      <c r="T10" s="2"/>
      <c r="U10" s="2"/>
      <c r="V10" s="2"/>
      <c r="W10" s="2"/>
      <c r="X10" s="2"/>
    </row>
    <row r="11" spans="1:25">
      <c r="B11" s="5">
        <v>7</v>
      </c>
      <c r="C11" s="11" t="s">
        <v>30</v>
      </c>
      <c r="D11" s="2" t="s">
        <v>31</v>
      </c>
      <c r="E11" s="25">
        <v>1255637.552</v>
      </c>
      <c r="F11" s="25">
        <v>234000</v>
      </c>
      <c r="G11" s="25">
        <v>109460</v>
      </c>
      <c r="H11" s="25">
        <v>91628</v>
      </c>
      <c r="I11" s="25">
        <v>366512</v>
      </c>
      <c r="J11" s="25">
        <v>51577.552</v>
      </c>
      <c r="K11" s="25">
        <v>26754</v>
      </c>
      <c r="L11" s="25">
        <v>0</v>
      </c>
      <c r="M11" s="25">
        <v>0</v>
      </c>
      <c r="N11" s="25">
        <v>500795.552</v>
      </c>
      <c r="O11" s="22">
        <v>0.3988</v>
      </c>
      <c r="P11" s="25">
        <v>619177.552</v>
      </c>
      <c r="Q11" s="22">
        <v>0.4931</v>
      </c>
      <c r="R11" s="17">
        <v>130</v>
      </c>
      <c r="S11" s="17">
        <v>110.48</v>
      </c>
      <c r="T11" s="2"/>
      <c r="U11" s="2"/>
      <c r="V11" s="2"/>
      <c r="W11" s="2"/>
      <c r="X11" s="2"/>
    </row>
    <row r="12" spans="1:25">
      <c r="B12" s="5">
        <v>8</v>
      </c>
      <c r="C12" s="11" t="s">
        <v>32</v>
      </c>
      <c r="D12" s="2" t="s">
        <v>33</v>
      </c>
      <c r="E12" s="25">
        <v>1415500.1952</v>
      </c>
      <c r="F12" s="25">
        <v>362310</v>
      </c>
      <c r="G12" s="25">
        <v>123396</v>
      </c>
      <c r="H12" s="25">
        <v>82787.59999999999</v>
      </c>
      <c r="I12" s="25">
        <v>331150.4</v>
      </c>
      <c r="J12" s="25">
        <v>58144.1952</v>
      </c>
      <c r="K12" s="25">
        <v>29982</v>
      </c>
      <c r="L12" s="25">
        <v>0</v>
      </c>
      <c r="M12" s="25">
        <v>0</v>
      </c>
      <c r="N12" s="25">
        <v>482708.5952</v>
      </c>
      <c r="O12" s="22">
        <v>0.341</v>
      </c>
      <c r="P12" s="25">
        <v>595478.1952</v>
      </c>
      <c r="Q12" s="22">
        <v>0.4207</v>
      </c>
      <c r="R12" s="17">
        <v>130</v>
      </c>
      <c r="S12" s="17">
        <v>110.48</v>
      </c>
      <c r="T12" s="2"/>
      <c r="U12" s="2"/>
      <c r="V12" s="2"/>
      <c r="W12" s="2"/>
      <c r="X12" s="2"/>
    </row>
    <row r="13" spans="1:25">
      <c r="B13" s="5">
        <v>9</v>
      </c>
      <c r="C13" s="11" t="s">
        <v>32</v>
      </c>
      <c r="D13" s="2" t="s">
        <v>34</v>
      </c>
      <c r="E13" s="25">
        <v>969797.3300600001</v>
      </c>
      <c r="F13" s="25">
        <v>0</v>
      </c>
      <c r="G13" s="25">
        <v>88991.5</v>
      </c>
      <c r="H13" s="25">
        <v>0</v>
      </c>
      <c r="I13" s="25">
        <v>316773</v>
      </c>
      <c r="J13" s="25">
        <v>41932.7948</v>
      </c>
      <c r="K13" s="25">
        <v>27006</v>
      </c>
      <c r="L13" s="25">
        <v>51041.96474</v>
      </c>
      <c r="M13" s="25">
        <v>51041.96474</v>
      </c>
      <c r="N13" s="25">
        <v>369649.33006</v>
      </c>
      <c r="O13" s="22">
        <v>0.3812</v>
      </c>
      <c r="P13" s="25">
        <v>396655.33006</v>
      </c>
      <c r="Q13" s="22">
        <v>0.409</v>
      </c>
      <c r="R13" s="17">
        <v>130</v>
      </c>
      <c r="S13" s="17">
        <v>110.48</v>
      </c>
      <c r="T13" s="2"/>
      <c r="U13" s="2"/>
      <c r="V13" s="2"/>
      <c r="W13" s="2"/>
      <c r="X13" s="2"/>
    </row>
    <row r="14" spans="1:25">
      <c r="B14" s="5">
        <v>10</v>
      </c>
      <c r="C14" s="11" t="s">
        <v>35</v>
      </c>
      <c r="D14" s="2" t="s">
        <v>36</v>
      </c>
      <c r="E14" s="25">
        <v>1213720.0568</v>
      </c>
      <c r="F14" s="25">
        <v>0</v>
      </c>
      <c r="G14" s="25">
        <v>106689</v>
      </c>
      <c r="H14" s="25">
        <v>70776</v>
      </c>
      <c r="I14" s="25">
        <v>418048</v>
      </c>
      <c r="J14" s="25">
        <v>40141.0568</v>
      </c>
      <c r="K14" s="25">
        <v>26801</v>
      </c>
      <c r="L14" s="25">
        <v>0</v>
      </c>
      <c r="M14" s="25">
        <v>0</v>
      </c>
      <c r="N14" s="25">
        <v>538077.0568</v>
      </c>
      <c r="O14" s="22">
        <v>0.4433</v>
      </c>
      <c r="P14" s="25">
        <v>635654.0568</v>
      </c>
      <c r="Q14" s="22">
        <v>0.5236999999999999</v>
      </c>
      <c r="R14" s="17">
        <v>130</v>
      </c>
      <c r="S14" s="17">
        <v>110.48</v>
      </c>
      <c r="T14" s="2"/>
      <c r="U14" s="2"/>
      <c r="V14" s="2"/>
      <c r="W14" s="2"/>
      <c r="X14" s="2"/>
    </row>
    <row r="15" spans="1:25">
      <c r="B15" s="5">
        <v>11</v>
      </c>
      <c r="C15" s="11" t="s">
        <v>35</v>
      </c>
      <c r="D15" s="2" t="s">
        <v>37</v>
      </c>
      <c r="E15" s="25">
        <v>1294937.8832</v>
      </c>
      <c r="F15" s="25">
        <v>179010</v>
      </c>
      <c r="G15" s="25">
        <v>112886</v>
      </c>
      <c r="H15" s="25">
        <v>49416.40000000001</v>
      </c>
      <c r="I15" s="25">
        <v>68442.60000000001</v>
      </c>
      <c r="J15" s="25">
        <v>53191.8832</v>
      </c>
      <c r="K15" s="25">
        <v>15162</v>
      </c>
      <c r="L15" s="25">
        <v>0</v>
      </c>
      <c r="M15" s="25">
        <v>0</v>
      </c>
      <c r="N15" s="25">
        <v>219358.4832</v>
      </c>
      <c r="O15" s="22">
        <v>0.1694</v>
      </c>
      <c r="P15" s="25">
        <v>283936.8832</v>
      </c>
      <c r="Q15" s="22">
        <v>0.2193</v>
      </c>
      <c r="R15" s="17">
        <v>130</v>
      </c>
      <c r="S15" s="17">
        <v>110.48</v>
      </c>
      <c r="T15" s="2"/>
      <c r="U15" s="2"/>
      <c r="V15" s="2"/>
      <c r="W15" s="2"/>
      <c r="X15" s="2"/>
    </row>
    <row r="16" spans="1:25">
      <c r="B16" s="5">
        <v>12</v>
      </c>
      <c r="C16" s="11" t="s">
        <v>38</v>
      </c>
      <c r="D16" s="2" t="s">
        <v>39</v>
      </c>
      <c r="E16" s="25">
        <v>981842.9504</v>
      </c>
      <c r="F16" s="25">
        <v>131820</v>
      </c>
      <c r="G16" s="25">
        <v>85592</v>
      </c>
      <c r="H16" s="25">
        <v>70419</v>
      </c>
      <c r="I16" s="25">
        <v>281676</v>
      </c>
      <c r="J16" s="25">
        <v>40330.9504</v>
      </c>
      <c r="K16" s="25">
        <v>22685</v>
      </c>
      <c r="L16" s="25">
        <v>0</v>
      </c>
      <c r="M16" s="25">
        <v>0</v>
      </c>
      <c r="N16" s="25">
        <v>384913.9504</v>
      </c>
      <c r="O16" s="22">
        <v>0.392</v>
      </c>
      <c r="P16" s="25">
        <v>478017.9504</v>
      </c>
      <c r="Q16" s="22">
        <v>0.4869</v>
      </c>
      <c r="R16" s="17">
        <v>130</v>
      </c>
      <c r="S16" s="17">
        <v>110.48</v>
      </c>
      <c r="T16" s="2"/>
      <c r="U16" s="2"/>
      <c r="V16" s="2"/>
      <c r="W16" s="2"/>
      <c r="X16" s="2"/>
    </row>
    <row r="17" spans="1:25">
      <c r="B17" s="5">
        <v>13</v>
      </c>
      <c r="C17" s="11" t="s">
        <v>40</v>
      </c>
      <c r="D17" s="2" t="s">
        <v>41</v>
      </c>
      <c r="E17" s="25">
        <v>1419980.60425</v>
      </c>
      <c r="F17" s="25">
        <v>0</v>
      </c>
      <c r="G17" s="25">
        <v>124377.5</v>
      </c>
      <c r="H17" s="25">
        <v>0</v>
      </c>
      <c r="I17" s="25">
        <v>301446</v>
      </c>
      <c r="J17" s="25">
        <v>51828.10425</v>
      </c>
      <c r="K17" s="25">
        <v>35667</v>
      </c>
      <c r="L17" s="25">
        <v>0</v>
      </c>
      <c r="M17" s="25">
        <v>0</v>
      </c>
      <c r="N17" s="25">
        <v>441984.60425</v>
      </c>
      <c r="O17" s="22">
        <v>0.3113</v>
      </c>
      <c r="P17" s="25">
        <v>477651.60425</v>
      </c>
      <c r="Q17" s="22">
        <v>0.3364</v>
      </c>
      <c r="R17" s="17">
        <v>130</v>
      </c>
      <c r="S17" s="17">
        <v>110.48</v>
      </c>
      <c r="T17" s="2"/>
      <c r="U17" s="2"/>
      <c r="V17" s="2"/>
      <c r="W17" s="2"/>
      <c r="X17" s="2"/>
    </row>
    <row r="18" spans="1:25">
      <c r="B18" s="5">
        <v>14</v>
      </c>
      <c r="C18" s="11" t="s">
        <v>40</v>
      </c>
      <c r="D18" s="2" t="s">
        <v>42</v>
      </c>
      <c r="E18" s="25">
        <v>1296647.092</v>
      </c>
      <c r="F18" s="25">
        <v>370500</v>
      </c>
      <c r="G18" s="25">
        <v>113035</v>
      </c>
      <c r="H18" s="25">
        <v>83688.8</v>
      </c>
      <c r="I18" s="25">
        <v>334755.2</v>
      </c>
      <c r="J18" s="25">
        <v>53262.092</v>
      </c>
      <c r="K18" s="25">
        <v>24786</v>
      </c>
      <c r="L18" s="25">
        <v>0</v>
      </c>
      <c r="M18" s="25">
        <v>0</v>
      </c>
      <c r="N18" s="25">
        <v>476266.292</v>
      </c>
      <c r="O18" s="22">
        <v>0.3673</v>
      </c>
      <c r="P18" s="25">
        <v>584741.0919999999</v>
      </c>
      <c r="Q18" s="22">
        <v>0.451</v>
      </c>
      <c r="R18" s="17">
        <v>130</v>
      </c>
      <c r="S18" s="17">
        <v>110.48</v>
      </c>
      <c r="T18" s="2"/>
      <c r="U18" s="2"/>
      <c r="V18" s="2"/>
      <c r="W18" s="2"/>
      <c r="X18" s="2"/>
    </row>
    <row r="19" spans="1:25">
      <c r="B19" s="5">
        <v>15</v>
      </c>
      <c r="C19" s="11" t="s">
        <v>43</v>
      </c>
      <c r="D19" s="2" t="s">
        <v>44</v>
      </c>
      <c r="E19" s="25">
        <v>1369718.636</v>
      </c>
      <c r="F19" s="25">
        <v>246350</v>
      </c>
      <c r="G19" s="25">
        <v>119405</v>
      </c>
      <c r="H19" s="25">
        <v>72251.39999999999</v>
      </c>
      <c r="I19" s="25">
        <v>289005.6</v>
      </c>
      <c r="J19" s="25">
        <v>56263.63600000001</v>
      </c>
      <c r="K19" s="25">
        <v>34618</v>
      </c>
      <c r="L19" s="25">
        <v>0</v>
      </c>
      <c r="M19" s="25">
        <v>0</v>
      </c>
      <c r="N19" s="25">
        <v>430056.236</v>
      </c>
      <c r="O19" s="22">
        <v>0.314</v>
      </c>
      <c r="P19" s="25">
        <v>536925.6360000001</v>
      </c>
      <c r="Q19" s="22">
        <v>0.392</v>
      </c>
      <c r="R19" s="17">
        <v>130</v>
      </c>
      <c r="S19" s="17">
        <v>110.48</v>
      </c>
      <c r="T19" s="2"/>
      <c r="U19" s="2"/>
      <c r="V19" s="2"/>
      <c r="W19" s="2"/>
      <c r="X19" s="2"/>
    </row>
    <row r="20" spans="1:25">
      <c r="B20" s="5">
        <v>16</v>
      </c>
      <c r="C20" s="11" t="s">
        <v>45</v>
      </c>
      <c r="D20" s="2" t="s">
        <v>46</v>
      </c>
      <c r="E20" s="25">
        <v>427990.472</v>
      </c>
      <c r="F20" s="25">
        <v>0</v>
      </c>
      <c r="G20" s="25">
        <v>37310</v>
      </c>
      <c r="H20" s="25">
        <v>27032.6</v>
      </c>
      <c r="I20" s="25">
        <v>108130.4</v>
      </c>
      <c r="J20" s="25">
        <v>17580.472</v>
      </c>
      <c r="K20" s="25">
        <v>12485</v>
      </c>
      <c r="L20" s="25">
        <v>0</v>
      </c>
      <c r="M20" s="25">
        <v>0</v>
      </c>
      <c r="N20" s="25">
        <v>150535.872</v>
      </c>
      <c r="O20" s="22">
        <v>0.3517</v>
      </c>
      <c r="P20" s="25">
        <v>190053.472</v>
      </c>
      <c r="Q20" s="22">
        <v>0.4440999999999999</v>
      </c>
      <c r="R20" s="17">
        <v>130</v>
      </c>
      <c r="S20" s="17">
        <v>110.48</v>
      </c>
      <c r="T20" s="2"/>
      <c r="U20" s="2"/>
      <c r="V20" s="2"/>
      <c r="W20" s="2"/>
      <c r="X20" s="2"/>
    </row>
    <row r="21" spans="1:25">
      <c r="B21" s="5">
        <v>17</v>
      </c>
      <c r="C21" s="11" t="s">
        <v>47</v>
      </c>
      <c r="D21" s="2" t="s">
        <v>48</v>
      </c>
      <c r="E21" s="25">
        <v>565186.024</v>
      </c>
      <c r="F21" s="25">
        <v>0</v>
      </c>
      <c r="G21" s="25">
        <v>49270</v>
      </c>
      <c r="H21" s="25">
        <v>43634.60000000001</v>
      </c>
      <c r="I21" s="25">
        <v>174538.4</v>
      </c>
      <c r="J21" s="25">
        <v>23216.024</v>
      </c>
      <c r="K21" s="25">
        <v>14992</v>
      </c>
      <c r="L21" s="25">
        <v>0</v>
      </c>
      <c r="M21" s="25">
        <v>0</v>
      </c>
      <c r="N21" s="25">
        <v>232032.424</v>
      </c>
      <c r="O21" s="22">
        <v>0.4105</v>
      </c>
      <c r="P21" s="25">
        <v>290659.024</v>
      </c>
      <c r="Q21" s="22">
        <v>0.5143</v>
      </c>
      <c r="R21" s="17">
        <v>130</v>
      </c>
      <c r="S21" s="17">
        <v>110.48</v>
      </c>
      <c r="T21" s="2"/>
      <c r="U21" s="2"/>
      <c r="V21" s="2"/>
      <c r="W21" s="2"/>
      <c r="X21" s="2"/>
    </row>
    <row r="22" spans="1:25">
      <c r="B22" s="5">
        <v>18</v>
      </c>
      <c r="C22" s="11" t="s">
        <v>49</v>
      </c>
      <c r="D22" s="2" t="s">
        <v>50</v>
      </c>
      <c r="E22" s="25">
        <v>960517.9896</v>
      </c>
      <c r="F22" s="25">
        <v>280930</v>
      </c>
      <c r="G22" s="25">
        <v>83733</v>
      </c>
      <c r="H22" s="25">
        <v>49295.40000000001</v>
      </c>
      <c r="I22" s="25">
        <v>41661.60000000003</v>
      </c>
      <c r="J22" s="25">
        <v>39454.9896</v>
      </c>
      <c r="K22" s="25">
        <v>20899</v>
      </c>
      <c r="L22" s="25">
        <v>0</v>
      </c>
      <c r="M22" s="25">
        <v>0</v>
      </c>
      <c r="N22" s="25">
        <v>143950.5896</v>
      </c>
      <c r="O22" s="22">
        <v>0.1499</v>
      </c>
      <c r="P22" s="25">
        <v>214144.9896000001</v>
      </c>
      <c r="Q22" s="22">
        <v>0.2229</v>
      </c>
      <c r="R22" s="17">
        <v>130</v>
      </c>
      <c r="S22" s="17">
        <v>111.46</v>
      </c>
      <c r="T22" s="2"/>
      <c r="U22" s="2"/>
      <c r="V22" s="2"/>
      <c r="W22" s="2"/>
      <c r="X22" s="2"/>
    </row>
    <row r="23" spans="1:25">
      <c r="B23" s="5">
        <v>19</v>
      </c>
      <c r="C23" s="11" t="s">
        <v>51</v>
      </c>
      <c r="D23" s="2" t="s">
        <v>52</v>
      </c>
      <c r="E23" s="25">
        <v>1268932.09924</v>
      </c>
      <c r="F23" s="25">
        <v>193960</v>
      </c>
      <c r="G23" s="25">
        <v>116441</v>
      </c>
      <c r="H23" s="25">
        <v>84926.19999999998</v>
      </c>
      <c r="I23" s="25">
        <v>339704.7999999999</v>
      </c>
      <c r="J23" s="25">
        <v>54866.99920000001</v>
      </c>
      <c r="K23" s="25">
        <v>32002</v>
      </c>
      <c r="L23" s="25">
        <v>53428.719968</v>
      </c>
      <c r="M23" s="25">
        <v>66785.89996</v>
      </c>
      <c r="N23" s="25">
        <v>425582.0792319999</v>
      </c>
      <c r="O23" s="22">
        <v>0.3354</v>
      </c>
      <c r="P23" s="25">
        <v>529153.0992399999</v>
      </c>
      <c r="Q23" s="22">
        <v>0.417</v>
      </c>
      <c r="R23" s="17">
        <v>130</v>
      </c>
      <c r="S23" s="17">
        <v>111.46</v>
      </c>
      <c r="T23" s="2"/>
      <c r="U23" s="2"/>
      <c r="V23" s="2"/>
      <c r="W23" s="2"/>
      <c r="X23" s="2"/>
    </row>
    <row r="24" spans="1:25">
      <c r="B24" s="5">
        <v>20</v>
      </c>
      <c r="C24" s="11" t="s">
        <v>53</v>
      </c>
      <c r="D24" s="2" t="s">
        <v>54</v>
      </c>
      <c r="E24" s="25">
        <v>1124232.144</v>
      </c>
      <c r="F24" s="25">
        <v>183300</v>
      </c>
      <c r="G24" s="25">
        <v>100620</v>
      </c>
      <c r="H24" s="25">
        <v>72497.80000000002</v>
      </c>
      <c r="I24" s="25">
        <v>289991.2000000001</v>
      </c>
      <c r="J24" s="25">
        <v>47412.144</v>
      </c>
      <c r="K24" s="25">
        <v>27451</v>
      </c>
      <c r="L24" s="25">
        <v>24000</v>
      </c>
      <c r="M24" s="25">
        <v>30000</v>
      </c>
      <c r="N24" s="25">
        <v>386572.344</v>
      </c>
      <c r="O24" s="22">
        <v>0.3439</v>
      </c>
      <c r="P24" s="25">
        <v>480521.1440000001</v>
      </c>
      <c r="Q24" s="22">
        <v>0.4274</v>
      </c>
      <c r="R24" s="17">
        <v>130</v>
      </c>
      <c r="S24" s="17">
        <v>111.46</v>
      </c>
      <c r="T24" s="2"/>
      <c r="U24" s="2"/>
      <c r="V24" s="2"/>
      <c r="W24" s="2"/>
      <c r="X24" s="2"/>
    </row>
    <row r="25" spans="1:25">
      <c r="B25" s="5">
        <v>21</v>
      </c>
      <c r="C25" s="11" t="s">
        <v>53</v>
      </c>
      <c r="D25" s="2" t="s">
        <v>55</v>
      </c>
      <c r="E25" s="25">
        <v>1183170.7576</v>
      </c>
      <c r="F25" s="25">
        <v>224640</v>
      </c>
      <c r="G25" s="25">
        <v>103636</v>
      </c>
      <c r="H25" s="25">
        <v>0</v>
      </c>
      <c r="I25" s="25">
        <v>387929</v>
      </c>
      <c r="J25" s="25">
        <v>43174.7576</v>
      </c>
      <c r="K25" s="25">
        <v>20377</v>
      </c>
      <c r="L25" s="25">
        <v>0</v>
      </c>
      <c r="M25" s="25">
        <v>0</v>
      </c>
      <c r="N25" s="25">
        <v>514362.7576</v>
      </c>
      <c r="O25" s="22">
        <v>0.4347</v>
      </c>
      <c r="P25" s="25">
        <v>534739.7576</v>
      </c>
      <c r="Q25" s="22">
        <v>0.452</v>
      </c>
      <c r="R25" s="17">
        <v>130</v>
      </c>
      <c r="S25" s="17">
        <v>111.46</v>
      </c>
      <c r="T25" s="2"/>
      <c r="U25" s="2"/>
      <c r="V25" s="2"/>
      <c r="W25" s="2"/>
      <c r="X25" s="2"/>
    </row>
    <row r="26" spans="1:25">
      <c r="B26" s="5">
        <v>22</v>
      </c>
      <c r="C26" s="11" t="s">
        <v>56</v>
      </c>
      <c r="D26" s="2" t="s">
        <v>57</v>
      </c>
      <c r="E26" s="25">
        <v>1150502.2528</v>
      </c>
      <c r="F26" s="25">
        <v>107640</v>
      </c>
      <c r="G26" s="25">
        <v>100644</v>
      </c>
      <c r="H26" s="25">
        <v>49670.20000000001</v>
      </c>
      <c r="I26" s="25">
        <v>266944.8</v>
      </c>
      <c r="J26" s="25">
        <v>43418.2528</v>
      </c>
      <c r="K26" s="25">
        <v>30306</v>
      </c>
      <c r="L26" s="25">
        <v>0</v>
      </c>
      <c r="M26" s="25">
        <v>0</v>
      </c>
      <c r="N26" s="25">
        <v>380701.0528</v>
      </c>
      <c r="O26" s="22">
        <v>0.3309</v>
      </c>
      <c r="P26" s="25">
        <v>460677.2528</v>
      </c>
      <c r="Q26" s="22">
        <v>0.4004</v>
      </c>
      <c r="R26" s="17">
        <v>130</v>
      </c>
      <c r="S26" s="17">
        <v>111.46</v>
      </c>
      <c r="T26" s="2"/>
      <c r="U26" s="2"/>
      <c r="V26" s="2"/>
      <c r="W26" s="2"/>
      <c r="X26" s="2"/>
    </row>
    <row r="27" spans="1:25">
      <c r="B27" s="5">
        <v>23</v>
      </c>
      <c r="C27" s="11" t="s">
        <v>58</v>
      </c>
      <c r="D27" s="2" t="s">
        <v>59</v>
      </c>
      <c r="E27" s="25">
        <v>1774974.91028</v>
      </c>
      <c r="F27" s="25">
        <v>1084590</v>
      </c>
      <c r="G27" s="25">
        <v>162877</v>
      </c>
      <c r="H27" s="25">
        <v>97351.8</v>
      </c>
      <c r="I27" s="25">
        <v>389407.2</v>
      </c>
      <c r="J27" s="25">
        <v>76747.6424</v>
      </c>
      <c r="K27" s="25">
        <v>19245</v>
      </c>
      <c r="L27" s="25">
        <v>74735.78569600001</v>
      </c>
      <c r="M27" s="25">
        <v>93419.73212</v>
      </c>
      <c r="N27" s="25">
        <v>535051.056704</v>
      </c>
      <c r="O27" s="22">
        <v>0.3014</v>
      </c>
      <c r="P27" s="25">
        <v>632963.91028</v>
      </c>
      <c r="Q27" s="22">
        <v>0.3566</v>
      </c>
      <c r="R27" s="17">
        <v>130</v>
      </c>
      <c r="S27" s="17">
        <v>111.46</v>
      </c>
      <c r="T27" s="2"/>
      <c r="U27" s="2"/>
      <c r="V27" s="2"/>
      <c r="W27" s="2"/>
      <c r="X27" s="2"/>
    </row>
    <row r="28" spans="1:25">
      <c r="B28" s="5">
        <v>24</v>
      </c>
      <c r="C28" s="11" t="s">
        <v>60</v>
      </c>
      <c r="D28" s="2" t="s">
        <v>61</v>
      </c>
      <c r="E28" s="25">
        <v>2996299.12238</v>
      </c>
      <c r="F28" s="25">
        <v>0</v>
      </c>
      <c r="G28" s="25">
        <v>359079.5</v>
      </c>
      <c r="H28" s="25">
        <v>219274.4</v>
      </c>
      <c r="I28" s="25">
        <v>877097.5999999999</v>
      </c>
      <c r="J28" s="25">
        <v>169198.2604</v>
      </c>
      <c r="K28" s="25">
        <v>122579</v>
      </c>
      <c r="L28" s="25">
        <v>1010496.274218</v>
      </c>
      <c r="M28" s="25">
        <v>1122773.63802</v>
      </c>
      <c r="N28" s="25">
        <v>272300.0861819999</v>
      </c>
      <c r="O28" s="22">
        <v>0.09089999999999999</v>
      </c>
      <c r="P28" s="25">
        <v>501876.1223799998</v>
      </c>
      <c r="Q28" s="22">
        <v>0.1675</v>
      </c>
      <c r="R28" s="17">
        <v>130</v>
      </c>
      <c r="S28" s="17">
        <v>111.46</v>
      </c>
      <c r="T28" s="2"/>
      <c r="U28" s="2"/>
      <c r="V28" s="2"/>
      <c r="W28" s="2"/>
      <c r="X28" s="2"/>
    </row>
    <row r="29" spans="1:25">
      <c r="B29" s="5">
        <v>25</v>
      </c>
      <c r="C29" s="11" t="s">
        <v>62</v>
      </c>
      <c r="D29" s="2" t="s">
        <v>63</v>
      </c>
      <c r="E29" s="25">
        <v>1948176.8384</v>
      </c>
      <c r="F29" s="25">
        <v>400140</v>
      </c>
      <c r="G29" s="25">
        <v>169832</v>
      </c>
      <c r="H29" s="25">
        <v>108347.6</v>
      </c>
      <c r="I29" s="25">
        <v>433390.4</v>
      </c>
      <c r="J29" s="25">
        <v>80024.83840000001</v>
      </c>
      <c r="K29" s="25">
        <v>45848</v>
      </c>
      <c r="L29" s="25">
        <v>0</v>
      </c>
      <c r="M29" s="25">
        <v>0</v>
      </c>
      <c r="N29" s="25">
        <v>637399.2384</v>
      </c>
      <c r="O29" s="22">
        <v>0.3272</v>
      </c>
      <c r="P29" s="25">
        <v>791594.8384</v>
      </c>
      <c r="Q29" s="22">
        <v>0.4063000000000001</v>
      </c>
      <c r="R29" s="17">
        <v>130</v>
      </c>
      <c r="S29" s="17">
        <v>111.46</v>
      </c>
      <c r="T29" s="2"/>
      <c r="U29" s="2"/>
      <c r="V29" s="2"/>
      <c r="W29" s="2"/>
      <c r="X29" s="2"/>
    </row>
    <row r="30" spans="1:25">
      <c r="B30" s="5">
        <v>26</v>
      </c>
      <c r="C30" s="11" t="s">
        <v>64</v>
      </c>
      <c r="D30" s="2" t="s">
        <v>65</v>
      </c>
      <c r="E30" s="25">
        <v>1287401.3048</v>
      </c>
      <c r="F30" s="25">
        <v>209950</v>
      </c>
      <c r="G30" s="25">
        <v>112229</v>
      </c>
      <c r="H30" s="25">
        <v>95447.00000000001</v>
      </c>
      <c r="I30" s="25">
        <v>381788.0000000001</v>
      </c>
      <c r="J30" s="25">
        <v>52882.30480000001</v>
      </c>
      <c r="K30" s="25">
        <v>27923</v>
      </c>
      <c r="L30" s="25">
        <v>0</v>
      </c>
      <c r="M30" s="25">
        <v>0</v>
      </c>
      <c r="N30" s="25">
        <v>518976.3048</v>
      </c>
      <c r="O30" s="22">
        <v>0.4031</v>
      </c>
      <c r="P30" s="25">
        <v>642346.3048</v>
      </c>
      <c r="Q30" s="22">
        <v>0.4989</v>
      </c>
      <c r="R30" s="17">
        <v>130</v>
      </c>
      <c r="S30" s="17">
        <v>111.46</v>
      </c>
      <c r="T30" s="2"/>
      <c r="U30" s="2"/>
      <c r="V30" s="2"/>
      <c r="W30" s="2"/>
      <c r="X30" s="2"/>
    </row>
    <row r="31" spans="1:25">
      <c r="B31" s="5">
        <v>27</v>
      </c>
      <c r="C31" s="11" t="s">
        <v>64</v>
      </c>
      <c r="D31" s="2" t="s">
        <v>66</v>
      </c>
      <c r="E31" s="25">
        <v>1782176.9264</v>
      </c>
      <c r="F31" s="25">
        <v>0</v>
      </c>
      <c r="G31" s="25">
        <v>164320</v>
      </c>
      <c r="H31" s="25">
        <v>0</v>
      </c>
      <c r="I31" s="25">
        <v>609864</v>
      </c>
      <c r="J31" s="25">
        <v>68455.712</v>
      </c>
      <c r="K31" s="25">
        <v>43049</v>
      </c>
      <c r="L31" s="25">
        <v>93798.7856</v>
      </c>
      <c r="M31" s="25">
        <v>93798.7856</v>
      </c>
      <c r="N31" s="25">
        <v>705791.9264</v>
      </c>
      <c r="O31" s="22">
        <v>0.396</v>
      </c>
      <c r="P31" s="25">
        <v>748840.9264</v>
      </c>
      <c r="Q31" s="22">
        <v>0.4202</v>
      </c>
      <c r="R31" s="17">
        <v>130</v>
      </c>
      <c r="S31" s="17">
        <v>111.46</v>
      </c>
      <c r="T31" s="2"/>
      <c r="U31" s="2"/>
      <c r="V31" s="2"/>
      <c r="W31" s="2"/>
      <c r="X31" s="2"/>
    </row>
    <row r="32" spans="1:25">
      <c r="B32" s="5">
        <v>28</v>
      </c>
      <c r="C32" s="11" t="s">
        <v>64</v>
      </c>
      <c r="D32" s="2" t="s">
        <v>67</v>
      </c>
      <c r="E32" s="25">
        <v>1505380.008</v>
      </c>
      <c r="F32" s="25">
        <v>269100</v>
      </c>
      <c r="G32" s="25">
        <v>135590</v>
      </c>
      <c r="H32" s="25">
        <v>91523.79999999999</v>
      </c>
      <c r="I32" s="25">
        <v>366095.2</v>
      </c>
      <c r="J32" s="25">
        <v>63890.008</v>
      </c>
      <c r="K32" s="25">
        <v>36793</v>
      </c>
      <c r="L32" s="25">
        <v>40000</v>
      </c>
      <c r="M32" s="25">
        <v>50000</v>
      </c>
      <c r="N32" s="25">
        <v>488782.208</v>
      </c>
      <c r="O32" s="22">
        <v>0.3247</v>
      </c>
      <c r="P32" s="25">
        <v>607099.008</v>
      </c>
      <c r="Q32" s="22">
        <v>0.4033</v>
      </c>
      <c r="R32" s="17">
        <v>130</v>
      </c>
      <c r="S32" s="17">
        <v>111.46</v>
      </c>
      <c r="T32" s="2"/>
      <c r="U32" s="2"/>
      <c r="V32" s="2"/>
      <c r="W32" s="2"/>
      <c r="X32" s="2"/>
    </row>
    <row r="33" spans="1:25">
      <c r="B33" s="5">
        <v>29</v>
      </c>
      <c r="C33" s="11" t="s">
        <v>68</v>
      </c>
      <c r="D33" s="2" t="s">
        <v>69</v>
      </c>
      <c r="E33" s="25">
        <v>1789059.8232</v>
      </c>
      <c r="F33" s="25">
        <v>312000</v>
      </c>
      <c r="G33" s="25">
        <v>155961</v>
      </c>
      <c r="H33" s="25">
        <v>108623.2</v>
      </c>
      <c r="I33" s="25">
        <v>434492.8</v>
      </c>
      <c r="J33" s="25">
        <v>73488.8232</v>
      </c>
      <c r="K33" s="25">
        <v>42774</v>
      </c>
      <c r="L33" s="25">
        <v>0</v>
      </c>
      <c r="M33" s="25">
        <v>0</v>
      </c>
      <c r="N33" s="25">
        <v>621168.6232</v>
      </c>
      <c r="O33" s="22">
        <v>0.3472</v>
      </c>
      <c r="P33" s="25">
        <v>772565.8232</v>
      </c>
      <c r="Q33" s="22">
        <v>0.4318</v>
      </c>
      <c r="R33" s="17">
        <v>130</v>
      </c>
      <c r="S33" s="17">
        <v>111.46</v>
      </c>
      <c r="T33" s="2"/>
      <c r="U33" s="2"/>
      <c r="V33" s="2"/>
      <c r="W33" s="2"/>
      <c r="X33" s="2"/>
    </row>
    <row r="34" spans="1:25">
      <c r="B34" s="5">
        <v>30</v>
      </c>
      <c r="C34" s="11" t="s">
        <v>68</v>
      </c>
      <c r="D34" s="2" t="s">
        <v>70</v>
      </c>
      <c r="E34" s="25">
        <v>791516.2413600001</v>
      </c>
      <c r="F34" s="25">
        <v>130353</v>
      </c>
      <c r="G34" s="25">
        <v>69000.3</v>
      </c>
      <c r="H34" s="25">
        <v>2530.000000000001</v>
      </c>
      <c r="I34" s="25">
        <v>10120</v>
      </c>
      <c r="J34" s="25">
        <v>32512.94136</v>
      </c>
      <c r="K34" s="25">
        <v>27085</v>
      </c>
      <c r="L34" s="25">
        <v>0</v>
      </c>
      <c r="M34" s="25">
        <v>0</v>
      </c>
      <c r="N34" s="25">
        <v>84548.24136</v>
      </c>
      <c r="O34" s="22">
        <v>0.1068</v>
      </c>
      <c r="P34" s="25">
        <v>114163.24136</v>
      </c>
      <c r="Q34" s="22">
        <v>0.1442</v>
      </c>
      <c r="R34" s="17">
        <v>110.58</v>
      </c>
      <c r="S34" s="17">
        <v>111.46</v>
      </c>
      <c r="T34" s="2"/>
      <c r="U34" s="2"/>
      <c r="V34" s="2"/>
      <c r="W34" s="2"/>
      <c r="X34" s="2"/>
    </row>
    <row r="35" spans="1:25">
      <c r="B35" s="5">
        <v>31</v>
      </c>
      <c r="C35" s="11" t="s">
        <v>71</v>
      </c>
      <c r="D35" s="2" t="s">
        <v>72</v>
      </c>
      <c r="E35" s="25">
        <v>980951.0645999999</v>
      </c>
      <c r="F35" s="25">
        <v>300200</v>
      </c>
      <c r="G35" s="25">
        <v>90015</v>
      </c>
      <c r="H35" s="25">
        <v>52371.00000000001</v>
      </c>
      <c r="I35" s="25">
        <v>209484.0000000001</v>
      </c>
      <c r="J35" s="25">
        <v>42415.068</v>
      </c>
      <c r="K35" s="25">
        <v>21899</v>
      </c>
      <c r="L35" s="25">
        <v>41303.20272</v>
      </c>
      <c r="M35" s="25">
        <v>51629.0034</v>
      </c>
      <c r="N35" s="25">
        <v>278711.8652800001</v>
      </c>
      <c r="O35" s="22">
        <v>0.2841</v>
      </c>
      <c r="P35" s="25">
        <v>342656.0646000001</v>
      </c>
      <c r="Q35" s="22">
        <v>0.3493</v>
      </c>
      <c r="R35" s="17">
        <v>130</v>
      </c>
      <c r="S35" s="17">
        <v>111.46</v>
      </c>
      <c r="T35" s="2"/>
      <c r="U35" s="2"/>
      <c r="V35" s="2"/>
      <c r="W35" s="2"/>
      <c r="X35" s="2"/>
    </row>
    <row r="36" spans="1:25">
      <c r="B36" s="5">
        <v>32</v>
      </c>
      <c r="C36" s="11" t="s">
        <v>73</v>
      </c>
      <c r="D36" s="2" t="s">
        <v>74</v>
      </c>
      <c r="E36" s="25">
        <v>3952210.2824</v>
      </c>
      <c r="F36" s="25">
        <v>631410</v>
      </c>
      <c r="G36" s="25">
        <v>366327</v>
      </c>
      <c r="H36" s="25">
        <v>238911.4</v>
      </c>
      <c r="I36" s="25">
        <v>955645.6000000001</v>
      </c>
      <c r="J36" s="25">
        <v>172613.2824</v>
      </c>
      <c r="K36" s="25">
        <v>103339</v>
      </c>
      <c r="L36" s="25">
        <v>200000</v>
      </c>
      <c r="M36" s="25">
        <v>250000</v>
      </c>
      <c r="N36" s="25">
        <v>1191246.8824</v>
      </c>
      <c r="O36" s="22">
        <v>0.3014</v>
      </c>
      <c r="P36" s="25">
        <v>1483497.2824</v>
      </c>
      <c r="Q36" s="22">
        <v>0.3754</v>
      </c>
      <c r="R36" s="17">
        <v>130</v>
      </c>
      <c r="S36" s="17">
        <v>111.46</v>
      </c>
      <c r="T36" s="2"/>
      <c r="U36" s="2"/>
      <c r="V36" s="2"/>
      <c r="W36" s="2"/>
      <c r="X36" s="2"/>
    </row>
    <row r="37" spans="1:25">
      <c r="B37" s="5">
        <v>33</v>
      </c>
      <c r="C37" s="11" t="s">
        <v>75</v>
      </c>
      <c r="D37" s="2" t="s">
        <v>76</v>
      </c>
      <c r="E37" s="25">
        <v>1212092.8768</v>
      </c>
      <c r="F37" s="25">
        <v>200850</v>
      </c>
      <c r="G37" s="25">
        <v>105664</v>
      </c>
      <c r="H37" s="25">
        <v>66053.8</v>
      </c>
      <c r="I37" s="25">
        <v>91415.20000000001</v>
      </c>
      <c r="J37" s="25">
        <v>49788.87680000001</v>
      </c>
      <c r="K37" s="25">
        <v>34819</v>
      </c>
      <c r="L37" s="25">
        <v>0</v>
      </c>
      <c r="M37" s="25">
        <v>0</v>
      </c>
      <c r="N37" s="25">
        <v>212049.0768</v>
      </c>
      <c r="O37" s="22">
        <v>0.1749</v>
      </c>
      <c r="P37" s="25">
        <v>312921.8768</v>
      </c>
      <c r="Q37" s="22">
        <v>0.2582</v>
      </c>
      <c r="R37" s="17">
        <v>130</v>
      </c>
      <c r="S37" s="17">
        <v>111.46</v>
      </c>
      <c r="T37" s="2"/>
      <c r="U37" s="2"/>
      <c r="V37" s="2"/>
      <c r="W37" s="2"/>
      <c r="X37" s="2"/>
    </row>
    <row r="38" spans="1:25">
      <c r="B38" s="5">
        <v>34</v>
      </c>
      <c r="C38" s="11" t="s">
        <v>77</v>
      </c>
      <c r="D38" s="2" t="s">
        <v>78</v>
      </c>
      <c r="E38" s="25">
        <v>481675.688</v>
      </c>
      <c r="F38" s="25">
        <v>0</v>
      </c>
      <c r="G38" s="25">
        <v>41990</v>
      </c>
      <c r="H38" s="25">
        <v>20396.8</v>
      </c>
      <c r="I38" s="25">
        <v>-4812.800000000017</v>
      </c>
      <c r="J38" s="25">
        <v>19785.688</v>
      </c>
      <c r="K38" s="25">
        <v>15941</v>
      </c>
      <c r="L38" s="25">
        <v>0</v>
      </c>
      <c r="M38" s="25">
        <v>0</v>
      </c>
      <c r="N38" s="25">
        <v>41021.88799999998</v>
      </c>
      <c r="O38" s="22">
        <v>0.0852</v>
      </c>
      <c r="P38" s="25">
        <v>77359.68799999998</v>
      </c>
      <c r="Q38" s="22">
        <v>0.1606</v>
      </c>
      <c r="R38" s="17">
        <v>130</v>
      </c>
      <c r="S38" s="17">
        <v>111.46</v>
      </c>
      <c r="T38" s="2"/>
      <c r="U38" s="2"/>
      <c r="V38" s="2"/>
      <c r="W38" s="2"/>
      <c r="X38" s="2"/>
    </row>
    <row r="39" spans="1:25">
      <c r="B39" s="5">
        <v>35</v>
      </c>
      <c r="C39" s="11" t="s">
        <v>79</v>
      </c>
      <c r="D39" s="2" t="s">
        <v>80</v>
      </c>
      <c r="E39" s="25">
        <v>996942.6624</v>
      </c>
      <c r="F39" s="25">
        <v>0</v>
      </c>
      <c r="G39" s="25">
        <v>87232</v>
      </c>
      <c r="H39" s="25">
        <v>68987.39999999999</v>
      </c>
      <c r="I39" s="25">
        <v>347549.6</v>
      </c>
      <c r="J39" s="25">
        <v>37390.6624</v>
      </c>
      <c r="K39" s="25">
        <v>24388</v>
      </c>
      <c r="L39" s="25">
        <v>0</v>
      </c>
      <c r="M39" s="25">
        <v>0</v>
      </c>
      <c r="N39" s="25">
        <v>447784.2624</v>
      </c>
      <c r="O39" s="22">
        <v>0.4492</v>
      </c>
      <c r="P39" s="25">
        <v>541159.6624</v>
      </c>
      <c r="Q39" s="22">
        <v>0.5428000000000001</v>
      </c>
      <c r="R39" s="17">
        <v>130</v>
      </c>
      <c r="S39" s="17">
        <v>111.46</v>
      </c>
      <c r="T39" s="2"/>
      <c r="U39" s="2"/>
      <c r="V39" s="2"/>
      <c r="W39" s="2"/>
      <c r="X39" s="2"/>
    </row>
    <row r="40" spans="1:25">
      <c r="B40" s="5">
        <v>36</v>
      </c>
      <c r="C40" s="11" t="s">
        <v>81</v>
      </c>
      <c r="D40" s="2" t="s">
        <v>82</v>
      </c>
      <c r="E40" s="25">
        <v>771639.132</v>
      </c>
      <c r="F40" s="25">
        <v>0</v>
      </c>
      <c r="G40" s="25">
        <v>75985</v>
      </c>
      <c r="H40" s="25">
        <v>38513.99999999999</v>
      </c>
      <c r="I40" s="25">
        <v>154056</v>
      </c>
      <c r="J40" s="25">
        <v>35804.13200000001</v>
      </c>
      <c r="K40" s="25">
        <v>27603</v>
      </c>
      <c r="L40" s="25">
        <v>80000</v>
      </c>
      <c r="M40" s="25">
        <v>100000</v>
      </c>
      <c r="N40" s="25">
        <v>158242.132</v>
      </c>
      <c r="O40" s="22">
        <v>0.2051</v>
      </c>
      <c r="P40" s="25">
        <v>204359.132</v>
      </c>
      <c r="Q40" s="22">
        <v>0.2648</v>
      </c>
      <c r="R40" s="17">
        <v>130</v>
      </c>
      <c r="S40" s="17">
        <v>111.46</v>
      </c>
      <c r="T40" s="2"/>
      <c r="U40" s="2"/>
      <c r="V40" s="2"/>
      <c r="W40" s="2"/>
      <c r="X40" s="2"/>
    </row>
    <row r="41" spans="1:25">
      <c r="B41" s="5">
        <v>37</v>
      </c>
      <c r="C41" s="11" t="s">
        <v>83</v>
      </c>
      <c r="D41" s="2" t="s">
        <v>84</v>
      </c>
      <c r="E41" s="25">
        <v>273695.494</v>
      </c>
      <c r="F41" s="25">
        <v>0</v>
      </c>
      <c r="G41" s="25">
        <v>25600</v>
      </c>
      <c r="H41" s="25">
        <v>0</v>
      </c>
      <c r="I41" s="25">
        <v>96541</v>
      </c>
      <c r="J41" s="25">
        <v>6500.52</v>
      </c>
      <c r="K41" s="25">
        <v>7211</v>
      </c>
      <c r="L41" s="25">
        <v>14405.026</v>
      </c>
      <c r="M41" s="25">
        <v>14405.026</v>
      </c>
      <c r="N41" s="25">
        <v>107025.494</v>
      </c>
      <c r="O41" s="22">
        <v>0.391</v>
      </c>
      <c r="P41" s="25">
        <v>114236.494</v>
      </c>
      <c r="Q41" s="22">
        <v>0.4174</v>
      </c>
      <c r="R41" s="17">
        <v>130</v>
      </c>
      <c r="S41" s="17">
        <v>111.46</v>
      </c>
      <c r="T41" s="2"/>
      <c r="U41" s="2"/>
      <c r="V41" s="2"/>
      <c r="W41" s="2"/>
      <c r="X41" s="2"/>
    </row>
    <row r="42" spans="1:25">
      <c r="B42" s="5">
        <v>38</v>
      </c>
      <c r="C42" s="11" t="s">
        <v>85</v>
      </c>
      <c r="D42" s="2" t="s">
        <v>86</v>
      </c>
      <c r="E42" s="25">
        <v>1719996.31648</v>
      </c>
      <c r="F42" s="25">
        <v>422500</v>
      </c>
      <c r="G42" s="25">
        <v>157832</v>
      </c>
      <c r="H42" s="25">
        <v>100421.6</v>
      </c>
      <c r="I42" s="25">
        <v>409525.4</v>
      </c>
      <c r="J42" s="25">
        <v>74370.4384</v>
      </c>
      <c r="K42" s="25">
        <v>39557</v>
      </c>
      <c r="L42" s="25">
        <v>72420.897536</v>
      </c>
      <c r="M42" s="25">
        <v>90526.12192000001</v>
      </c>
      <c r="N42" s="25">
        <v>529749.940864</v>
      </c>
      <c r="O42" s="22">
        <v>0.308</v>
      </c>
      <c r="P42" s="25">
        <v>651623.31648</v>
      </c>
      <c r="Q42" s="22">
        <v>0.3789</v>
      </c>
      <c r="R42" s="17">
        <v>100</v>
      </c>
      <c r="S42" s="17">
        <v>112.12</v>
      </c>
      <c r="T42" s="2"/>
      <c r="U42" s="2"/>
      <c r="V42" s="2"/>
      <c r="W42" s="2"/>
      <c r="X42" s="2"/>
    </row>
    <row r="43" spans="1:25">
      <c r="B43" s="5">
        <v>39</v>
      </c>
      <c r="C43" s="11" t="s">
        <v>87</v>
      </c>
      <c r="D43" s="2" t="s">
        <v>88</v>
      </c>
      <c r="E43" s="25">
        <v>950675.7</v>
      </c>
      <c r="F43" s="25">
        <v>323050</v>
      </c>
      <c r="G43" s="25">
        <v>82875</v>
      </c>
      <c r="H43" s="25">
        <v>56742.80000000001</v>
      </c>
      <c r="I43" s="25">
        <v>226971.2</v>
      </c>
      <c r="J43" s="25">
        <v>39050.7</v>
      </c>
      <c r="K43" s="25">
        <v>17980</v>
      </c>
      <c r="L43" s="25">
        <v>0</v>
      </c>
      <c r="M43" s="25">
        <v>0</v>
      </c>
      <c r="N43" s="25">
        <v>330916.9000000001</v>
      </c>
      <c r="O43" s="22">
        <v>0.3481</v>
      </c>
      <c r="P43" s="25">
        <v>405639.7000000001</v>
      </c>
      <c r="Q43" s="22">
        <v>0.4267</v>
      </c>
      <c r="R43" s="17">
        <v>130</v>
      </c>
      <c r="S43" s="17">
        <v>112.12</v>
      </c>
      <c r="T43" s="2"/>
      <c r="U43" s="2"/>
      <c r="V43" s="2"/>
      <c r="W43" s="2"/>
      <c r="X43" s="2"/>
    </row>
    <row r="44" spans="1:25">
      <c r="B44" s="5">
        <v>40</v>
      </c>
      <c r="C44" s="11" t="s">
        <v>89</v>
      </c>
      <c r="D44" s="2" t="s">
        <v>90</v>
      </c>
      <c r="E44" s="25">
        <v>1562520.38709</v>
      </c>
      <c r="F44" s="25">
        <v>0</v>
      </c>
      <c r="G44" s="25">
        <v>144066</v>
      </c>
      <c r="H44" s="25">
        <v>0</v>
      </c>
      <c r="I44" s="25">
        <v>452834</v>
      </c>
      <c r="J44" s="25">
        <v>60032.3022</v>
      </c>
      <c r="K44" s="25">
        <v>41163</v>
      </c>
      <c r="L44" s="25">
        <v>82237.91511</v>
      </c>
      <c r="M44" s="25">
        <v>82237.91511</v>
      </c>
      <c r="N44" s="25">
        <v>533531.3870900001</v>
      </c>
      <c r="O44" s="22">
        <v>0.3415</v>
      </c>
      <c r="P44" s="25">
        <v>574694.3870900001</v>
      </c>
      <c r="Q44" s="22">
        <v>0.3678</v>
      </c>
      <c r="R44" s="17">
        <v>130</v>
      </c>
      <c r="S44" s="17">
        <v>112.12</v>
      </c>
      <c r="T44" s="2"/>
      <c r="U44" s="2"/>
      <c r="V44" s="2"/>
      <c r="W44" s="2"/>
      <c r="X44" s="2"/>
    </row>
    <row r="45" spans="1:25">
      <c r="B45" s="5">
        <v>41</v>
      </c>
      <c r="C45" s="11" t="s">
        <v>91</v>
      </c>
      <c r="D45" s="2" t="s">
        <v>92</v>
      </c>
      <c r="E45" s="25">
        <v>1679898.1328</v>
      </c>
      <c r="F45" s="25">
        <v>606060</v>
      </c>
      <c r="G45" s="25">
        <v>146794</v>
      </c>
      <c r="H45" s="25">
        <v>91430.19999999998</v>
      </c>
      <c r="I45" s="25">
        <v>278464.7999999999</v>
      </c>
      <c r="J45" s="25">
        <v>65164.1328</v>
      </c>
      <c r="K45" s="25">
        <v>27457</v>
      </c>
      <c r="L45" s="25">
        <v>0</v>
      </c>
      <c r="M45" s="25">
        <v>0</v>
      </c>
      <c r="N45" s="25">
        <v>462965.9328</v>
      </c>
      <c r="O45" s="22">
        <v>0.2756</v>
      </c>
      <c r="P45" s="25">
        <v>581853.1327999999</v>
      </c>
      <c r="Q45" s="22">
        <v>0.3464</v>
      </c>
      <c r="R45" s="17">
        <v>130</v>
      </c>
      <c r="S45" s="17">
        <v>112.12</v>
      </c>
      <c r="T45" s="2"/>
      <c r="U45" s="2"/>
      <c r="V45" s="2"/>
      <c r="W45" s="2"/>
      <c r="X45" s="2"/>
    </row>
    <row r="46" spans="1:25">
      <c r="B46" s="5">
        <v>42</v>
      </c>
      <c r="C46" s="11" t="s">
        <v>93</v>
      </c>
      <c r="D46" s="2" t="s">
        <v>94</v>
      </c>
      <c r="E46" s="25">
        <v>1932666.0248</v>
      </c>
      <c r="F46" s="25">
        <v>134290</v>
      </c>
      <c r="G46" s="25">
        <v>168829</v>
      </c>
      <c r="H46" s="25">
        <v>123722.8</v>
      </c>
      <c r="I46" s="25">
        <v>563155.2</v>
      </c>
      <c r="J46" s="25">
        <v>75547.0248</v>
      </c>
      <c r="K46" s="25">
        <v>47077</v>
      </c>
      <c r="L46" s="25">
        <v>0</v>
      </c>
      <c r="M46" s="25">
        <v>0</v>
      </c>
      <c r="N46" s="25">
        <v>760454.2248</v>
      </c>
      <c r="O46" s="22">
        <v>0.3935</v>
      </c>
      <c r="P46" s="25">
        <v>931254.0248</v>
      </c>
      <c r="Q46" s="22">
        <v>0.4818</v>
      </c>
      <c r="R46" s="17">
        <v>130</v>
      </c>
      <c r="S46" s="17">
        <v>112.12</v>
      </c>
      <c r="T46" s="2"/>
      <c r="U46" s="2"/>
      <c r="V46" s="2"/>
      <c r="W46" s="2"/>
      <c r="X46" s="2"/>
    </row>
    <row r="47" spans="1:25">
      <c r="B47" s="5">
        <v>43</v>
      </c>
      <c r="C47" s="11" t="s">
        <v>95</v>
      </c>
      <c r="D47" s="2" t="s">
        <v>96</v>
      </c>
      <c r="E47" s="25">
        <v>996501.99688</v>
      </c>
      <c r="F47" s="25">
        <v>0</v>
      </c>
      <c r="G47" s="25">
        <v>91442</v>
      </c>
      <c r="H47" s="25">
        <v>49107.99999999999</v>
      </c>
      <c r="I47" s="25">
        <v>196431.9999999999</v>
      </c>
      <c r="J47" s="25">
        <v>43087.47040000001</v>
      </c>
      <c r="K47" s="25">
        <v>33337</v>
      </c>
      <c r="L47" s="25">
        <v>41957.978816</v>
      </c>
      <c r="M47" s="25">
        <v>52447.47352</v>
      </c>
      <c r="N47" s="25">
        <v>255666.4915839999</v>
      </c>
      <c r="O47" s="22">
        <v>0.2566</v>
      </c>
      <c r="P47" s="25">
        <v>327621.9968799999</v>
      </c>
      <c r="Q47" s="22">
        <v>0.3288</v>
      </c>
      <c r="R47" s="17">
        <v>130</v>
      </c>
      <c r="S47" s="17">
        <v>112.12</v>
      </c>
      <c r="T47" s="2"/>
      <c r="U47" s="2"/>
      <c r="V47" s="2"/>
      <c r="W47" s="2"/>
      <c r="X47" s="2"/>
    </row>
    <row r="48" spans="1:25">
      <c r="B48" s="5">
        <v>44</v>
      </c>
      <c r="C48" s="11" t="s">
        <v>97</v>
      </c>
      <c r="D48" s="2" t="s">
        <v>98</v>
      </c>
      <c r="E48" s="25">
        <v>2312486.8351</v>
      </c>
      <c r="F48" s="25">
        <v>1965730</v>
      </c>
      <c r="G48" s="25">
        <v>202553</v>
      </c>
      <c r="H48" s="25">
        <v>0</v>
      </c>
      <c r="I48" s="25">
        <v>556585</v>
      </c>
      <c r="J48" s="25">
        <v>84403.8351</v>
      </c>
      <c r="K48" s="25">
        <v>1317</v>
      </c>
      <c r="L48" s="25">
        <v>0</v>
      </c>
      <c r="M48" s="25">
        <v>0</v>
      </c>
      <c r="N48" s="25">
        <v>842224.8351</v>
      </c>
      <c r="O48" s="22">
        <v>0.3642</v>
      </c>
      <c r="P48" s="25">
        <v>843541.8351</v>
      </c>
      <c r="Q48" s="22">
        <v>0.3648</v>
      </c>
      <c r="R48" s="17">
        <v>130</v>
      </c>
      <c r="S48" s="17">
        <v>112.4</v>
      </c>
      <c r="T48" s="2"/>
      <c r="U48" s="2"/>
      <c r="V48" s="2"/>
      <c r="W48" s="2"/>
      <c r="X48" s="2"/>
    </row>
    <row r="49" spans="1:25">
      <c r="B49" s="5">
        <v>45</v>
      </c>
      <c r="C49" s="11" t="s">
        <v>97</v>
      </c>
      <c r="D49" s="2" t="s">
        <v>99</v>
      </c>
      <c r="E49" s="25">
        <v>1636802.5856</v>
      </c>
      <c r="F49" s="25">
        <v>312650</v>
      </c>
      <c r="G49" s="25">
        <v>142688</v>
      </c>
      <c r="H49" s="25">
        <v>88165.39999999999</v>
      </c>
      <c r="I49" s="25">
        <v>352661.6</v>
      </c>
      <c r="J49" s="25">
        <v>67234.58560000001</v>
      </c>
      <c r="K49" s="25">
        <v>40014</v>
      </c>
      <c r="L49" s="25">
        <v>0</v>
      </c>
      <c r="M49" s="25">
        <v>0</v>
      </c>
      <c r="N49" s="25">
        <v>522570.1856</v>
      </c>
      <c r="O49" s="22">
        <v>0.3193</v>
      </c>
      <c r="P49" s="25">
        <v>650749.5856</v>
      </c>
      <c r="Q49" s="22">
        <v>0.3976</v>
      </c>
      <c r="R49" s="17">
        <v>130</v>
      </c>
      <c r="S49" s="17">
        <v>112.4</v>
      </c>
      <c r="T49" s="2"/>
      <c r="U49" s="2"/>
      <c r="V49" s="2"/>
      <c r="W49" s="2"/>
      <c r="X49" s="2"/>
    </row>
    <row r="50" spans="1:25">
      <c r="B50" s="5">
        <v>46</v>
      </c>
      <c r="C50" s="11" t="s">
        <v>100</v>
      </c>
      <c r="D50" s="2" t="s">
        <v>101</v>
      </c>
      <c r="E50" s="25">
        <v>949482.6952</v>
      </c>
      <c r="F50" s="25">
        <v>173810</v>
      </c>
      <c r="G50" s="25">
        <v>82771</v>
      </c>
      <c r="H50" s="25">
        <v>52854.6</v>
      </c>
      <c r="I50" s="25">
        <v>211418.4</v>
      </c>
      <c r="J50" s="25">
        <v>39001.6952</v>
      </c>
      <c r="K50" s="25">
        <v>22933</v>
      </c>
      <c r="L50" s="25">
        <v>0</v>
      </c>
      <c r="M50" s="25">
        <v>0</v>
      </c>
      <c r="N50" s="25">
        <v>310258.0952</v>
      </c>
      <c r="O50" s="22">
        <v>0.3268</v>
      </c>
      <c r="P50" s="25">
        <v>386045.6952</v>
      </c>
      <c r="Q50" s="22">
        <v>0.4066</v>
      </c>
      <c r="R50" s="17">
        <v>130</v>
      </c>
      <c r="S50" s="17">
        <v>112.4</v>
      </c>
      <c r="T50" s="2"/>
      <c r="U50" s="2"/>
      <c r="V50" s="2"/>
      <c r="W50" s="2"/>
      <c r="X50" s="2"/>
    </row>
    <row r="51" spans="1:25">
      <c r="B51" s="5">
        <v>47</v>
      </c>
      <c r="C51" s="11" t="s">
        <v>102</v>
      </c>
      <c r="D51" s="2" t="s">
        <v>103</v>
      </c>
      <c r="E51" s="25">
        <v>1400259.55888</v>
      </c>
      <c r="F51" s="25">
        <v>559390</v>
      </c>
      <c r="G51" s="25">
        <v>128492</v>
      </c>
      <c r="H51" s="25">
        <v>73250.40000000001</v>
      </c>
      <c r="I51" s="25">
        <v>293001.6</v>
      </c>
      <c r="J51" s="25">
        <v>60545.4304</v>
      </c>
      <c r="K51" s="25">
        <v>26491</v>
      </c>
      <c r="L51" s="25">
        <v>58958.29721600001</v>
      </c>
      <c r="M51" s="25">
        <v>73697.87152</v>
      </c>
      <c r="N51" s="25">
        <v>396589.733184</v>
      </c>
      <c r="O51" s="22">
        <v>0.2832</v>
      </c>
      <c r="P51" s="25">
        <v>481591.5588800001</v>
      </c>
      <c r="Q51" s="22">
        <v>0.3439</v>
      </c>
      <c r="R51" s="17">
        <v>130</v>
      </c>
      <c r="S51" s="17">
        <v>112.4</v>
      </c>
      <c r="T51" s="2"/>
      <c r="U51" s="2"/>
      <c r="V51" s="2"/>
      <c r="W51" s="2"/>
      <c r="X51" s="2"/>
    </row>
    <row r="52" spans="1:25">
      <c r="B52" s="5">
        <v>48</v>
      </c>
      <c r="C52" s="11" t="s">
        <v>102</v>
      </c>
      <c r="D52" s="2" t="s">
        <v>104</v>
      </c>
      <c r="E52" s="25">
        <v>1439643.62984</v>
      </c>
      <c r="F52" s="25">
        <v>300560</v>
      </c>
      <c r="G52" s="25">
        <v>132106</v>
      </c>
      <c r="H52" s="25">
        <v>76212.00000000001</v>
      </c>
      <c r="I52" s="25">
        <v>304848.0000000001</v>
      </c>
      <c r="J52" s="25">
        <v>62248.3472</v>
      </c>
      <c r="K52" s="25">
        <v>37340</v>
      </c>
      <c r="L52" s="25">
        <v>60616.573888</v>
      </c>
      <c r="M52" s="25">
        <v>75770.71736</v>
      </c>
      <c r="N52" s="25">
        <v>401245.7733120001</v>
      </c>
      <c r="O52" s="22">
        <v>0.2787</v>
      </c>
      <c r="P52" s="25">
        <v>499643.6298400001</v>
      </c>
      <c r="Q52" s="22">
        <v>0.3471</v>
      </c>
      <c r="R52" s="17">
        <v>130</v>
      </c>
      <c r="S52" s="17">
        <v>112.4</v>
      </c>
      <c r="T52" s="2"/>
      <c r="U52" s="2"/>
      <c r="V52" s="2"/>
      <c r="W52" s="2"/>
      <c r="X52" s="2"/>
    </row>
    <row r="53" spans="1:25">
      <c r="B53" s="5">
        <v>49</v>
      </c>
      <c r="C53" s="11" t="s">
        <v>105</v>
      </c>
      <c r="D53" s="2" t="s">
        <v>106</v>
      </c>
      <c r="E53" s="25">
        <v>1720257.85984</v>
      </c>
      <c r="F53" s="25">
        <v>560430</v>
      </c>
      <c r="G53" s="25">
        <v>157856</v>
      </c>
      <c r="H53" s="25">
        <v>75803.2</v>
      </c>
      <c r="I53" s="25">
        <v>303212.8</v>
      </c>
      <c r="J53" s="25">
        <v>74381.7472</v>
      </c>
      <c r="K53" s="25">
        <v>39885</v>
      </c>
      <c r="L53" s="25">
        <v>72431.90988800001</v>
      </c>
      <c r="M53" s="25">
        <v>90539.88736000001</v>
      </c>
      <c r="N53" s="25">
        <v>423133.637312</v>
      </c>
      <c r="O53" s="22">
        <v>0.246</v>
      </c>
      <c r="P53" s="25">
        <v>520713.85984</v>
      </c>
      <c r="Q53" s="22">
        <v>0.3027</v>
      </c>
      <c r="R53" s="17">
        <v>100</v>
      </c>
      <c r="S53" s="17">
        <v>112.4</v>
      </c>
      <c r="T53" s="2"/>
      <c r="U53" s="2"/>
      <c r="V53" s="2"/>
      <c r="W53" s="2"/>
      <c r="X53" s="2"/>
    </row>
    <row r="54" spans="1:25">
      <c r="B54" s="5">
        <v>50</v>
      </c>
      <c r="C54" s="11" t="s">
        <v>107</v>
      </c>
      <c r="D54" s="2" t="s">
        <v>108</v>
      </c>
      <c r="E54" s="25">
        <v>1192855.6744</v>
      </c>
      <c r="F54" s="25">
        <v>311350</v>
      </c>
      <c r="G54" s="25">
        <v>109460</v>
      </c>
      <c r="H54" s="25">
        <v>60309.4</v>
      </c>
      <c r="I54" s="25">
        <v>241237.6</v>
      </c>
      <c r="J54" s="25">
        <v>51577.552</v>
      </c>
      <c r="K54" s="25">
        <v>29306</v>
      </c>
      <c r="L54" s="25">
        <v>50225.50208000001</v>
      </c>
      <c r="M54" s="25">
        <v>62781.8776</v>
      </c>
      <c r="N54" s="25">
        <v>322743.64992</v>
      </c>
      <c r="O54" s="22">
        <v>0.2706</v>
      </c>
      <c r="P54" s="25">
        <v>399802.6744</v>
      </c>
      <c r="Q54" s="22">
        <v>0.3352000000000001</v>
      </c>
      <c r="R54" s="17">
        <v>130</v>
      </c>
      <c r="S54" s="17">
        <v>112.4</v>
      </c>
      <c r="T54" s="2"/>
      <c r="U54" s="2"/>
      <c r="V54" s="2"/>
      <c r="W54" s="2"/>
      <c r="X54" s="2"/>
    </row>
    <row r="55" spans="1:25">
      <c r="B55"/>
      <c r="C55"/>
      <c r="D55" s="12" t="s">
        <v>109</v>
      </c>
      <c r="E55" s="26" t="str">
        <f>SUM(E5:E54)</f>
        <v>0</v>
      </c>
      <c r="F55" s="26" t="str">
        <f>SUM(F5:F54)</f>
        <v>0</v>
      </c>
      <c r="G55" s="26" t="str">
        <f>SUM(G5:G54)</f>
        <v>0</v>
      </c>
      <c r="H55" s="26" t="str">
        <f>SUM(H5:H54)</f>
        <v>0</v>
      </c>
      <c r="I55" s="26" t="str">
        <f>SUM(I5:I54)</f>
        <v>0</v>
      </c>
      <c r="J55" s="26" t="str">
        <f>SUM(J5:J54)</f>
        <v>0</v>
      </c>
      <c r="K55" s="26" t="str">
        <f>SUM(K5:K54)</f>
        <v>0</v>
      </c>
      <c r="L55" s="26" t="str">
        <f>SUM(L5:L54)</f>
        <v>0</v>
      </c>
      <c r="M55" s="26" t="str">
        <f>SUM(M5:M54)</f>
        <v>0</v>
      </c>
      <c r="N55" s="26" t="str">
        <f>SUM(N5:N54)</f>
        <v>0</v>
      </c>
      <c r="O55" s="22" t="str">
        <f>N55/E55</f>
        <v>0</v>
      </c>
      <c r="P55" s="26" t="str">
        <f>SUM(P5:P54)</f>
        <v>0</v>
      </c>
      <c r="Q55" s="22" t="str">
        <f>P55/E55</f>
        <v>0</v>
      </c>
      <c r="R55"/>
      <c r="S55"/>
      <c r="T55"/>
      <c r="U55"/>
      <c r="V55"/>
      <c r="W55"/>
      <c r="X55"/>
    </row>
    <row r="56" spans="1:25" customHeight="1" ht="26.25">
      <c r="D56" s="12" t="s">
        <v>110</v>
      </c>
      <c r="E56" s="26" t="str">
        <f>AVERAGE(E5:E54)</f>
        <v>0</v>
      </c>
      <c r="F56" s="26" t="str">
        <f>AVERAGE(F5:F54)</f>
        <v>0</v>
      </c>
      <c r="G56" s="26" t="str">
        <f>AVERAGE(G5:G54)</f>
        <v>0</v>
      </c>
      <c r="H56" s="26" t="str">
        <f>AVERAGE(H5:H54)</f>
        <v>0</v>
      </c>
      <c r="I56" s="26" t="str">
        <f>AVERAGE(I5:I54)</f>
        <v>0</v>
      </c>
      <c r="J56" s="26" t="str">
        <f>AVERAGE(J5:J54)</f>
        <v>0</v>
      </c>
      <c r="K56" s="26" t="str">
        <f>AVERAGE(K5:K54)</f>
        <v>0</v>
      </c>
      <c r="L56" s="26" t="str">
        <f>AVERAGE(L5:L54)</f>
        <v>0</v>
      </c>
      <c r="M56" s="26" t="str">
        <f>AVERAGE(M5:M54)</f>
        <v>0</v>
      </c>
      <c r="N56" s="26" t="str">
        <f>AVERAGE(N5:N54)</f>
        <v>0</v>
      </c>
      <c r="O56" s="22" t="str">
        <f>N56/E56</f>
        <v>0</v>
      </c>
      <c r="P56" s="26" t="str">
        <f>AVERAGE(P5:P54)</f>
        <v>0</v>
      </c>
      <c r="Q56" s="22" t="str">
        <f>P56/E56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2018-05_2018-08_ドル表記</vt:lpstr>
      <vt:lpstr>2018-05_2018-08_円表記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