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6_2018-06_ドル表記" sheetId="1" r:id="rId4"/>
    <sheet name="2018-06_2018-06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<sst xmlns="http://schemas.openxmlformats.org/spreadsheetml/2006/main" uniqueCount="59">
  <si>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2018-06_2018-06分売上一覧</t>
  </si>
  <si>
    <t>出力日：2018/07/01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</si>
  <si>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</si>
  <si>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</si>
  <si>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</si>
  <si>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</si>
  <si>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</si>
  <si>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</si>
  <si>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</si>
  <si>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</si>
  <si>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</si>
  <si>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</si>
  <si>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</si>
  <si>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</si>
  <si>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</si>
  <si>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</si>
  <si>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</si>
  <si>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</si>
  <si>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</si>
  <si>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</si>
  <si>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2018-06-02</t>
  </si>
  <si>
    <t>黒瀧泰介</t>
  </si>
  <si>
    <t>2018-06-03</t>
  </si>
  <si>
    <t>川端謙斗</t>
  </si>
  <si>
    <t>2018-06-04</t>
  </si>
  <si>
    <t>吉田潤平</t>
  </si>
  <si>
    <t>髙木啓史</t>
  </si>
  <si>
    <t>2018-06-05</t>
  </si>
  <si>
    <t>水野玲良</t>
  </si>
  <si>
    <t>2018-06-08</t>
  </si>
  <si>
    <t>飯島亘</t>
  </si>
  <si>
    <t>2018-06-09</t>
  </si>
  <si>
    <t>黒川恭佑</t>
  </si>
  <si>
    <t>2018-06-11</t>
  </si>
  <si>
    <t>日山拓迪</t>
  </si>
  <si>
    <t>2018-06-14</t>
  </si>
  <si>
    <t>鈴木英之</t>
  </si>
  <si>
    <t>渡辺恒</t>
  </si>
  <si>
    <t>斉藤 竜平</t>
  </si>
  <si>
    <t>2018-06-15</t>
  </si>
  <si>
    <t>松田卓也</t>
  </si>
  <si>
    <t>井原健彦</t>
  </si>
  <si>
    <t>2018-06-18</t>
  </si>
  <si>
    <t>栗原剣士郎</t>
  </si>
  <si>
    <t>2018-06-19</t>
  </si>
  <si>
    <t>細川哲平</t>
  </si>
  <si>
    <t>2018-06-21</t>
  </si>
  <si>
    <t>小島邦義</t>
  </si>
  <si>
    <t>2018-06-22</t>
  </si>
  <si>
    <t>内田佳宏</t>
  </si>
  <si>
    <t>2018-06-23</t>
  </si>
  <si>
    <t>佐俣圭介</t>
  </si>
  <si>
    <t>2018-06-24</t>
  </si>
  <si>
    <t>大谷怜平</t>
  </si>
  <si>
    <t>2018-06-25</t>
  </si>
  <si>
    <t>髙部仁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</si>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</sst>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6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7388.599920000001</v>
      </c>
      <c r="F5" s="23">
        <v>2161</v>
      </c>
      <c r="G5" s="23">
        <v>644.1</v>
      </c>
      <c r="H5" s="23">
        <v>379.1953846153846</v>
      </c>
      <c r="I5" s="23">
        <v>-483.322</v>
      </c>
      <c r="J5" s="23">
        <v>303.49992</v>
      </c>
      <c r="K5" s="23">
        <v>184.53</v>
      </c>
      <c r="L5" s="23">
        <v>0</v>
      </c>
      <c r="M5" s="23">
        <v>0</v>
      </c>
      <c r="N5" s="23">
        <v>279.74792</v>
      </c>
      <c r="O5" s="22">
        <v>0.0379</v>
      </c>
      <c r="P5" s="23">
        <v>843.4733046153847</v>
      </c>
      <c r="Q5" s="22">
        <v>0.1142</v>
      </c>
      <c r="R5" s="17">
        <v>130</v>
      </c>
      <c r="S5" s="17">
        <v>111.46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9761.016148000001</v>
      </c>
      <c r="F6" s="23">
        <v>1492</v>
      </c>
      <c r="G6" s="23">
        <v>895.7</v>
      </c>
      <c r="H6" s="23">
        <v>653.2784615384616</v>
      </c>
      <c r="I6" s="23">
        <v>1855.896</v>
      </c>
      <c r="J6" s="23">
        <v>422.05384</v>
      </c>
      <c r="K6" s="23">
        <v>282.8</v>
      </c>
      <c r="L6" s="23">
        <v>410.9901536</v>
      </c>
      <c r="M6" s="23">
        <v>513.737692</v>
      </c>
      <c r="N6" s="23">
        <v>2479.859686399999</v>
      </c>
      <c r="O6" s="22">
        <v>0.2541</v>
      </c>
      <c r="P6" s="23">
        <v>3313.190609538461</v>
      </c>
      <c r="Q6" s="22">
        <v>0.3394</v>
      </c>
      <c r="R6" s="17">
        <v>130</v>
      </c>
      <c r="S6" s="17">
        <v>111.46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9101.313520000002</v>
      </c>
      <c r="F7" s="23">
        <v>1728</v>
      </c>
      <c r="G7" s="23">
        <v>797.2</v>
      </c>
      <c r="H7" s="23">
        <v>0</v>
      </c>
      <c r="I7" s="23">
        <v>2154.41</v>
      </c>
      <c r="J7" s="23">
        <v>332.11352</v>
      </c>
      <c r="K7" s="23">
        <v>182.82</v>
      </c>
      <c r="L7" s="23">
        <v>0</v>
      </c>
      <c r="M7" s="23">
        <v>0</v>
      </c>
      <c r="N7" s="23">
        <v>3100.903519999999</v>
      </c>
      <c r="O7" s="22">
        <v>0.3407</v>
      </c>
      <c r="P7" s="23">
        <v>3283.72352</v>
      </c>
      <c r="Q7" s="22">
        <v>0.3608</v>
      </c>
      <c r="R7" s="17">
        <v>130</v>
      </c>
      <c r="S7" s="17">
        <v>111.46</v>
      </c>
      <c r="T7" s="2"/>
      <c r="U7" s="2"/>
      <c r="V7" s="2"/>
      <c r="W7" s="2"/>
      <c r="X7" s="2"/>
    </row>
    <row r="8" spans="1:24">
      <c r="B8" s="5">
        <v>4</v>
      </c>
      <c r="C8" s="11" t="s">
        <v>24</v>
      </c>
      <c r="D8" s="2" t="s">
        <v>26</v>
      </c>
      <c r="E8" s="23">
        <v>8578.7088</v>
      </c>
      <c r="F8" s="23">
        <v>1410</v>
      </c>
      <c r="G8" s="23">
        <v>774</v>
      </c>
      <c r="H8" s="23">
        <v>557.6753846153847</v>
      </c>
      <c r="I8" s="23">
        <v>1571.816</v>
      </c>
      <c r="J8" s="23">
        <v>364.7088</v>
      </c>
      <c r="K8" s="23">
        <v>241.63</v>
      </c>
      <c r="L8" s="23">
        <v>240</v>
      </c>
      <c r="M8" s="23">
        <v>300</v>
      </c>
      <c r="N8" s="23">
        <v>2228.8948</v>
      </c>
      <c r="O8" s="22">
        <v>0.2598</v>
      </c>
      <c r="P8" s="23">
        <v>2968.200184615385</v>
      </c>
      <c r="Q8" s="22">
        <v>0.346</v>
      </c>
      <c r="R8" s="17">
        <v>130</v>
      </c>
      <c r="S8" s="17">
        <v>111.46</v>
      </c>
      <c r="T8" s="2"/>
      <c r="U8" s="2"/>
      <c r="V8" s="2"/>
      <c r="W8" s="2"/>
      <c r="X8" s="2"/>
    </row>
    <row r="9" spans="1:24">
      <c r="B9" s="5">
        <v>5</v>
      </c>
      <c r="C9" s="11" t="s">
        <v>27</v>
      </c>
      <c r="D9" s="2" t="s">
        <v>28</v>
      </c>
      <c r="E9" s="23">
        <v>8850.021560000001</v>
      </c>
      <c r="F9" s="23">
        <v>828</v>
      </c>
      <c r="G9" s="23">
        <v>774.1850000000001</v>
      </c>
      <c r="H9" s="23">
        <v>382.0784615384616</v>
      </c>
      <c r="I9" s="23">
        <v>1234.3</v>
      </c>
      <c r="J9" s="23">
        <v>333.98656</v>
      </c>
      <c r="K9" s="23">
        <v>268.91</v>
      </c>
      <c r="L9" s="23">
        <v>0</v>
      </c>
      <c r="M9" s="23">
        <v>0</v>
      </c>
      <c r="N9" s="23">
        <v>2073.56156</v>
      </c>
      <c r="O9" s="22">
        <v>0.2343</v>
      </c>
      <c r="P9" s="23">
        <v>2724.550021538461</v>
      </c>
      <c r="Q9" s="22">
        <v>0.3079</v>
      </c>
      <c r="R9" s="17">
        <v>130</v>
      </c>
      <c r="S9" s="17">
        <v>111.46</v>
      </c>
      <c r="T9" s="2"/>
      <c r="U9" s="2"/>
      <c r="V9" s="2"/>
      <c r="W9" s="2"/>
      <c r="X9" s="2"/>
    </row>
    <row r="10" spans="1:24">
      <c r="B10" s="5">
        <v>6</v>
      </c>
      <c r="C10" s="11" t="s">
        <v>29</v>
      </c>
      <c r="D10" s="2" t="s">
        <v>30</v>
      </c>
      <c r="E10" s="23">
        <v>13653.653156</v>
      </c>
      <c r="F10" s="23">
        <v>8343</v>
      </c>
      <c r="G10" s="23">
        <v>1252.9</v>
      </c>
      <c r="H10" s="23">
        <v>748.8599999999999</v>
      </c>
      <c r="I10" s="23">
        <v>1826.52</v>
      </c>
      <c r="J10" s="23">
        <v>590.36648</v>
      </c>
      <c r="K10" s="23">
        <v>167.92</v>
      </c>
      <c r="L10" s="23">
        <v>574.8906592000001</v>
      </c>
      <c r="M10" s="23">
        <v>718.613324</v>
      </c>
      <c r="N10" s="23">
        <v>2926.9758208</v>
      </c>
      <c r="O10" s="22">
        <v>0.2144</v>
      </c>
      <c r="P10" s="23">
        <v>3700.033156</v>
      </c>
      <c r="Q10" s="22">
        <v>0.271</v>
      </c>
      <c r="R10" s="17">
        <v>130</v>
      </c>
      <c r="S10" s="17">
        <v>111.46</v>
      </c>
      <c r="T10" s="2"/>
      <c r="U10" s="2"/>
      <c r="V10" s="2"/>
      <c r="W10" s="2"/>
      <c r="X10" s="2"/>
    </row>
    <row r="11" spans="1:24">
      <c r="B11" s="5">
        <v>7</v>
      </c>
      <c r="C11" s="11" t="s">
        <v>31</v>
      </c>
      <c r="D11" s="2" t="s">
        <v>32</v>
      </c>
      <c r="E11" s="23">
        <v>20932.716326</v>
      </c>
      <c r="F11" s="23">
        <v>0</v>
      </c>
      <c r="G11" s="23">
        <v>2762.15</v>
      </c>
      <c r="H11" s="23">
        <v>1686.726153846154</v>
      </c>
      <c r="I11" s="23">
        <v>4193.719999999999</v>
      </c>
      <c r="J11" s="23">
        <v>1301.52508</v>
      </c>
      <c r="K11" s="23">
        <v>1083.33</v>
      </c>
      <c r="L11" s="23">
        <v>9677.212878600001</v>
      </c>
      <c r="M11" s="23">
        <v>10752.458754</v>
      </c>
      <c r="N11" s="23">
        <v>-2503.147798600003</v>
      </c>
      <c r="O11" s="22">
        <v>-0.1196</v>
      </c>
      <c r="P11" s="23">
        <v>-808.3375201538493</v>
      </c>
      <c r="Q11" s="22">
        <v>-0.0386</v>
      </c>
      <c r="R11" s="17">
        <v>130</v>
      </c>
      <c r="S11" s="17">
        <v>111.46</v>
      </c>
      <c r="T11" s="2"/>
      <c r="U11" s="2"/>
      <c r="V11" s="2"/>
      <c r="W11" s="2"/>
      <c r="X11" s="2"/>
    </row>
    <row r="12" spans="1:24">
      <c r="B12" s="5">
        <v>8</v>
      </c>
      <c r="C12" s="11" t="s">
        <v>33</v>
      </c>
      <c r="D12" s="2" t="s">
        <v>34</v>
      </c>
      <c r="E12" s="23">
        <v>14985.97568</v>
      </c>
      <c r="F12" s="23">
        <v>3078</v>
      </c>
      <c r="G12" s="23">
        <v>1306.4</v>
      </c>
      <c r="H12" s="23">
        <v>833.4430769230771</v>
      </c>
      <c r="I12" s="23">
        <v>2149.936000000001</v>
      </c>
      <c r="J12" s="23">
        <v>615.57568</v>
      </c>
      <c r="K12" s="23">
        <v>404.81</v>
      </c>
      <c r="L12" s="23">
        <v>0</v>
      </c>
      <c r="M12" s="23">
        <v>0</v>
      </c>
      <c r="N12" s="23">
        <v>3667.101680000001</v>
      </c>
      <c r="O12" s="22">
        <v>0.2447</v>
      </c>
      <c r="P12" s="23">
        <v>4905.354756923078</v>
      </c>
      <c r="Q12" s="22">
        <v>0.3273</v>
      </c>
      <c r="R12" s="17">
        <v>130</v>
      </c>
      <c r="S12" s="17">
        <v>111.46</v>
      </c>
      <c r="T12" s="2"/>
      <c r="U12" s="2"/>
      <c r="V12" s="2"/>
      <c r="W12" s="2"/>
      <c r="X12" s="2"/>
    </row>
    <row r="13" spans="1:24">
      <c r="B13" s="5">
        <v>9</v>
      </c>
      <c r="C13" s="11" t="s">
        <v>35</v>
      </c>
      <c r="D13" s="2" t="s">
        <v>36</v>
      </c>
      <c r="E13" s="23">
        <v>13709.05328</v>
      </c>
      <c r="F13" s="23">
        <v>0</v>
      </c>
      <c r="G13" s="23">
        <v>1264</v>
      </c>
      <c r="H13" s="23">
        <v>0</v>
      </c>
      <c r="I13" s="23">
        <v>3369.08</v>
      </c>
      <c r="J13" s="23">
        <v>526.5824</v>
      </c>
      <c r="K13" s="23">
        <v>386.23</v>
      </c>
      <c r="L13" s="23">
        <v>721.52912</v>
      </c>
      <c r="M13" s="23">
        <v>721.52912</v>
      </c>
      <c r="N13" s="23">
        <v>4051.90328</v>
      </c>
      <c r="O13" s="22">
        <v>0.2956</v>
      </c>
      <c r="P13" s="23">
        <v>4438.13328</v>
      </c>
      <c r="Q13" s="22">
        <v>0.3237</v>
      </c>
      <c r="R13" s="17">
        <v>130</v>
      </c>
      <c r="S13" s="17">
        <v>111.46</v>
      </c>
      <c r="T13" s="2"/>
      <c r="U13" s="2"/>
      <c r="V13" s="2"/>
      <c r="W13" s="2"/>
      <c r="X13" s="2"/>
    </row>
    <row r="14" spans="1:24">
      <c r="B14" s="5">
        <v>10</v>
      </c>
      <c r="C14" s="11" t="s">
        <v>35</v>
      </c>
      <c r="D14" s="2" t="s">
        <v>37</v>
      </c>
      <c r="E14" s="23">
        <v>11464.4616</v>
      </c>
      <c r="F14" s="23">
        <v>2070</v>
      </c>
      <c r="G14" s="23">
        <v>1043</v>
      </c>
      <c r="H14" s="23">
        <v>704.0292307692307</v>
      </c>
      <c r="I14" s="23">
        <v>1896.656</v>
      </c>
      <c r="J14" s="23">
        <v>491.4616</v>
      </c>
      <c r="K14" s="23">
        <v>324.1</v>
      </c>
      <c r="L14" s="23">
        <v>400</v>
      </c>
      <c r="M14" s="23">
        <v>500</v>
      </c>
      <c r="N14" s="23">
        <v>2707.0176</v>
      </c>
      <c r="O14" s="22">
        <v>0.2361</v>
      </c>
      <c r="P14" s="23">
        <v>3635.14683076923</v>
      </c>
      <c r="Q14" s="22">
        <v>0.3171</v>
      </c>
      <c r="R14" s="17">
        <v>130</v>
      </c>
      <c r="S14" s="17">
        <v>111.46</v>
      </c>
      <c r="T14" s="2"/>
      <c r="U14" s="2"/>
      <c r="V14" s="2"/>
      <c r="W14" s="2"/>
      <c r="X14" s="2"/>
    </row>
    <row r="15" spans="1:24">
      <c r="B15" s="5">
        <v>11</v>
      </c>
      <c r="C15" s="11" t="s">
        <v>35</v>
      </c>
      <c r="D15" s="2" t="s">
        <v>38</v>
      </c>
      <c r="E15" s="23">
        <v>9903.086959999999</v>
      </c>
      <c r="F15" s="23">
        <v>1615</v>
      </c>
      <c r="G15" s="23">
        <v>863.3000000000001</v>
      </c>
      <c r="H15" s="23">
        <v>734.2076923076924</v>
      </c>
      <c r="I15" s="23">
        <v>2276.56</v>
      </c>
      <c r="J15" s="23">
        <v>406.78696</v>
      </c>
      <c r="K15" s="23">
        <v>244.77</v>
      </c>
      <c r="L15" s="23">
        <v>0</v>
      </c>
      <c r="M15" s="23">
        <v>0</v>
      </c>
      <c r="N15" s="23">
        <v>3301.87696</v>
      </c>
      <c r="O15" s="22">
        <v>0.3334</v>
      </c>
      <c r="P15" s="23">
        <v>4280.854652307693</v>
      </c>
      <c r="Q15" s="22">
        <v>0.4323</v>
      </c>
      <c r="R15" s="17">
        <v>130</v>
      </c>
      <c r="S15" s="17">
        <v>111.46</v>
      </c>
      <c r="T15" s="2"/>
      <c r="U15" s="2"/>
      <c r="V15" s="2"/>
      <c r="W15" s="2"/>
      <c r="X15" s="2"/>
    </row>
    <row r="16" spans="1:24">
      <c r="B16" s="5">
        <v>12</v>
      </c>
      <c r="C16" s="11" t="s">
        <v>39</v>
      </c>
      <c r="D16" s="2" t="s">
        <v>40</v>
      </c>
      <c r="E16" s="23">
        <v>6148.5632</v>
      </c>
      <c r="F16" s="23">
        <v>1055</v>
      </c>
      <c r="G16" s="23">
        <v>536</v>
      </c>
      <c r="H16" s="23">
        <v>19.46153846153847</v>
      </c>
      <c r="I16" s="23">
        <v>-573.6640000000001</v>
      </c>
      <c r="J16" s="23">
        <v>252.5632</v>
      </c>
      <c r="K16" s="23">
        <v>242.85</v>
      </c>
      <c r="L16" s="23">
        <v>0</v>
      </c>
      <c r="M16" s="23">
        <v>0</v>
      </c>
      <c r="N16" s="23">
        <v>-27.95080000000007</v>
      </c>
      <c r="O16" s="22">
        <v>-0.004500000000000001</v>
      </c>
      <c r="P16" s="23">
        <v>234.3607384615384</v>
      </c>
      <c r="Q16" s="22">
        <v>0.0381</v>
      </c>
      <c r="R16" s="17">
        <v>110.58</v>
      </c>
      <c r="S16" s="17">
        <v>111.46</v>
      </c>
      <c r="T16" s="2"/>
      <c r="U16" s="2"/>
      <c r="V16" s="2"/>
      <c r="W16" s="2"/>
      <c r="X16" s="2"/>
    </row>
    <row r="17" spans="1:24">
      <c r="B17" s="5">
        <v>13</v>
      </c>
      <c r="C17" s="11" t="s">
        <v>39</v>
      </c>
      <c r="D17" s="2" t="s">
        <v>41</v>
      </c>
      <c r="E17" s="23">
        <v>13761.99864</v>
      </c>
      <c r="F17" s="23">
        <v>2400</v>
      </c>
      <c r="G17" s="23">
        <v>1199.7</v>
      </c>
      <c r="H17" s="23">
        <v>835.5630769230769</v>
      </c>
      <c r="I17" s="23">
        <v>2301.832</v>
      </c>
      <c r="J17" s="23">
        <v>565.29864</v>
      </c>
      <c r="K17" s="23">
        <v>377.21</v>
      </c>
      <c r="L17" s="23">
        <v>0</v>
      </c>
      <c r="M17" s="23">
        <v>0</v>
      </c>
      <c r="N17" s="23">
        <v>3689.62064</v>
      </c>
      <c r="O17" s="22">
        <v>0.2681</v>
      </c>
      <c r="P17" s="23">
        <v>4902.393716923077</v>
      </c>
      <c r="Q17" s="22">
        <v>0.3562</v>
      </c>
      <c r="R17" s="17">
        <v>130</v>
      </c>
      <c r="S17" s="17">
        <v>111.46</v>
      </c>
      <c r="T17" s="2"/>
      <c r="U17" s="2"/>
      <c r="V17" s="2"/>
      <c r="W17" s="2"/>
      <c r="X17" s="2"/>
    </row>
    <row r="18" spans="1:24">
      <c r="B18" s="5">
        <v>14</v>
      </c>
      <c r="C18" s="11" t="s">
        <v>42</v>
      </c>
      <c r="D18" s="2" t="s">
        <v>43</v>
      </c>
      <c r="E18" s="23">
        <v>7545.77658172</v>
      </c>
      <c r="F18" s="23">
        <v>2309.23</v>
      </c>
      <c r="G18" s="23">
        <v>692.423</v>
      </c>
      <c r="H18" s="23">
        <v>402.8538461538462</v>
      </c>
      <c r="I18" s="23">
        <v>958.08</v>
      </c>
      <c r="J18" s="23">
        <v>326.2697176</v>
      </c>
      <c r="K18" s="23">
        <v>193.94</v>
      </c>
      <c r="L18" s="23">
        <v>317.716908704</v>
      </c>
      <c r="M18" s="23">
        <v>397.14613588</v>
      </c>
      <c r="N18" s="23">
        <v>1465.115808896</v>
      </c>
      <c r="O18" s="22">
        <v>0.1942</v>
      </c>
      <c r="P18" s="23">
        <v>1982.480427873846</v>
      </c>
      <c r="Q18" s="22">
        <v>0.2627</v>
      </c>
      <c r="R18" s="17">
        <v>130</v>
      </c>
      <c r="S18" s="17">
        <v>111.46</v>
      </c>
      <c r="T18" s="2"/>
      <c r="U18" s="2"/>
      <c r="V18" s="2"/>
      <c r="W18" s="2"/>
      <c r="X18" s="2"/>
    </row>
    <row r="19" spans="1:24">
      <c r="B19" s="5">
        <v>15</v>
      </c>
      <c r="C19" s="11" t="s">
        <v>44</v>
      </c>
      <c r="D19" s="2" t="s">
        <v>45</v>
      </c>
      <c r="E19" s="23">
        <v>29824.69448</v>
      </c>
      <c r="F19" s="23">
        <v>4857</v>
      </c>
      <c r="G19" s="23">
        <v>2817.9</v>
      </c>
      <c r="H19" s="23">
        <v>1837.78</v>
      </c>
      <c r="I19" s="23">
        <v>4824.128</v>
      </c>
      <c r="J19" s="23">
        <v>1327.79448</v>
      </c>
      <c r="K19" s="23">
        <v>910.3200000000001</v>
      </c>
      <c r="L19" s="23">
        <v>2000</v>
      </c>
      <c r="M19" s="23">
        <v>2500</v>
      </c>
      <c r="N19" s="23">
        <v>6059.502480000001</v>
      </c>
      <c r="O19" s="22">
        <v>0.2032</v>
      </c>
      <c r="P19" s="23">
        <v>8307.602480000001</v>
      </c>
      <c r="Q19" s="22">
        <v>0.2785</v>
      </c>
      <c r="R19" s="17">
        <v>130</v>
      </c>
      <c r="S19" s="17">
        <v>111.46</v>
      </c>
      <c r="T19" s="2"/>
      <c r="U19" s="2"/>
      <c r="V19" s="2"/>
      <c r="W19" s="2"/>
      <c r="X19" s="2"/>
    </row>
    <row r="20" spans="1:24">
      <c r="B20" s="5">
        <v>16</v>
      </c>
      <c r="C20" s="11" t="s">
        <v>46</v>
      </c>
      <c r="D20" s="2" t="s">
        <v>47</v>
      </c>
      <c r="E20" s="23">
        <v>9323.791359999999</v>
      </c>
      <c r="F20" s="23">
        <v>1545</v>
      </c>
      <c r="G20" s="23">
        <v>812.8000000000001</v>
      </c>
      <c r="H20" s="23">
        <v>508.1061538461539</v>
      </c>
      <c r="I20" s="23">
        <v>-261.4199999999998</v>
      </c>
      <c r="J20" s="23">
        <v>382.99136</v>
      </c>
      <c r="K20" s="23">
        <v>308.41</v>
      </c>
      <c r="L20" s="23">
        <v>0</v>
      </c>
      <c r="M20" s="23">
        <v>0</v>
      </c>
      <c r="N20" s="23">
        <v>625.9613600000002</v>
      </c>
      <c r="O20" s="22">
        <v>0.06709999999999999</v>
      </c>
      <c r="P20" s="23">
        <v>1442.477513846154</v>
      </c>
      <c r="Q20" s="22">
        <v>0.1547</v>
      </c>
      <c r="R20" s="17">
        <v>130</v>
      </c>
      <c r="S20" s="17">
        <v>111.46</v>
      </c>
      <c r="T20" s="2"/>
      <c r="U20" s="2"/>
      <c r="V20" s="2"/>
      <c r="W20" s="2"/>
      <c r="X20" s="2"/>
    </row>
    <row r="21" spans="1:24">
      <c r="B21" s="5">
        <v>17</v>
      </c>
      <c r="C21" s="11" t="s">
        <v>48</v>
      </c>
      <c r="D21" s="2" t="s">
        <v>49</v>
      </c>
      <c r="E21" s="23">
        <v>3705.1976</v>
      </c>
      <c r="F21" s="23">
        <v>0</v>
      </c>
      <c r="G21" s="23">
        <v>323</v>
      </c>
      <c r="H21" s="23">
        <v>156.8984615384616</v>
      </c>
      <c r="I21" s="23">
        <v>-472.9939999999998</v>
      </c>
      <c r="J21" s="23">
        <v>152.1976</v>
      </c>
      <c r="K21" s="23">
        <v>141.79</v>
      </c>
      <c r="L21" s="23">
        <v>0</v>
      </c>
      <c r="M21" s="23">
        <v>0</v>
      </c>
      <c r="N21" s="23">
        <v>-139.5863999999998</v>
      </c>
      <c r="O21" s="22">
        <v>-0.0377</v>
      </c>
      <c r="P21" s="23">
        <v>159.1020615384618</v>
      </c>
      <c r="Q21" s="22">
        <v>0.0429</v>
      </c>
      <c r="R21" s="17">
        <v>130</v>
      </c>
      <c r="S21" s="17">
        <v>111.46</v>
      </c>
      <c r="T21" s="2"/>
      <c r="U21" s="2"/>
      <c r="V21" s="2"/>
      <c r="W21" s="2"/>
      <c r="X21" s="2"/>
    </row>
    <row r="22" spans="1:24">
      <c r="B22" s="5">
        <v>18</v>
      </c>
      <c r="C22" s="11" t="s">
        <v>50</v>
      </c>
      <c r="D22" s="2" t="s">
        <v>51</v>
      </c>
      <c r="E22" s="23">
        <v>7668.78548</v>
      </c>
      <c r="F22" s="23">
        <v>0</v>
      </c>
      <c r="G22" s="23">
        <v>671.015</v>
      </c>
      <c r="H22" s="23">
        <v>530.6723076923078</v>
      </c>
      <c r="I22" s="23">
        <v>2104.232</v>
      </c>
      <c r="J22" s="23">
        <v>287.62048</v>
      </c>
      <c r="K22" s="23">
        <v>214.64</v>
      </c>
      <c r="L22" s="23">
        <v>0</v>
      </c>
      <c r="M22" s="23">
        <v>0</v>
      </c>
      <c r="N22" s="23">
        <v>2848.22748</v>
      </c>
      <c r="O22" s="22">
        <v>0.3714</v>
      </c>
      <c r="P22" s="23">
        <v>3593.539787692308</v>
      </c>
      <c r="Q22" s="22">
        <v>0.4686</v>
      </c>
      <c r="R22" s="17">
        <v>130</v>
      </c>
      <c r="S22" s="17">
        <v>111.46</v>
      </c>
      <c r="T22" s="2"/>
      <c r="U22" s="2"/>
      <c r="V22" s="2"/>
      <c r="W22" s="2"/>
      <c r="X22" s="2"/>
    </row>
    <row r="23" spans="1:24">
      <c r="B23" s="5">
        <v>19</v>
      </c>
      <c r="C23" s="11" t="s">
        <v>52</v>
      </c>
      <c r="D23" s="2" t="s">
        <v>53</v>
      </c>
      <c r="E23" s="23">
        <v>5704.9164</v>
      </c>
      <c r="F23" s="23">
        <v>0</v>
      </c>
      <c r="G23" s="23">
        <v>584.5</v>
      </c>
      <c r="H23" s="23">
        <v>296.2615384615385</v>
      </c>
      <c r="I23" s="23">
        <v>604.3680000000001</v>
      </c>
      <c r="J23" s="23">
        <v>275.4164</v>
      </c>
      <c r="K23" s="23">
        <v>244.35</v>
      </c>
      <c r="L23" s="23">
        <v>800</v>
      </c>
      <c r="M23" s="23">
        <v>1000</v>
      </c>
      <c r="N23" s="23">
        <v>419.9344</v>
      </c>
      <c r="O23" s="22">
        <v>0.0736</v>
      </c>
      <c r="P23" s="23">
        <v>760.5459384615388</v>
      </c>
      <c r="Q23" s="22">
        <v>0.1333</v>
      </c>
      <c r="R23" s="17">
        <v>130</v>
      </c>
      <c r="S23" s="17">
        <v>111.46</v>
      </c>
      <c r="T23" s="2"/>
      <c r="U23" s="2"/>
      <c r="V23" s="2"/>
      <c r="W23" s="2"/>
      <c r="X23" s="2"/>
    </row>
    <row r="24" spans="1:24">
      <c r="B24" s="5">
        <v>20</v>
      </c>
      <c r="C24" s="11" t="s">
        <v>54</v>
      </c>
      <c r="D24" s="2" t="s">
        <v>55</v>
      </c>
      <c r="E24" s="23">
        <v>2105.34915</v>
      </c>
      <c r="F24" s="23">
        <v>0</v>
      </c>
      <c r="G24" s="23">
        <v>196.923</v>
      </c>
      <c r="H24" s="23">
        <v>0</v>
      </c>
      <c r="I24" s="23">
        <v>410.6200000000001</v>
      </c>
      <c r="J24" s="23">
        <v>50.004</v>
      </c>
      <c r="K24" s="23">
        <v>64.7</v>
      </c>
      <c r="L24" s="23">
        <v>110.80785</v>
      </c>
      <c r="M24" s="23">
        <v>110.80785</v>
      </c>
      <c r="N24" s="23">
        <v>482.0391500000001</v>
      </c>
      <c r="O24" s="22">
        <v>0.229</v>
      </c>
      <c r="P24" s="23">
        <v>546.7391500000001</v>
      </c>
      <c r="Q24" s="22">
        <v>0.2597</v>
      </c>
      <c r="R24" s="17">
        <v>130</v>
      </c>
      <c r="S24" s="17">
        <v>111.46</v>
      </c>
      <c r="T24" s="2"/>
      <c r="U24" s="2"/>
      <c r="V24" s="2"/>
      <c r="W24" s="2"/>
      <c r="X24" s="2"/>
    </row>
    <row r="25" spans="1:24">
      <c r="B25"/>
      <c r="C25"/>
      <c r="D25" s="12" t="s">
        <v>56</v>
      </c>
      <c r="E25" s="24" t="str">
        <f>SUM(E5:E24)</f>
        <v>0</v>
      </c>
      <c r="F25" s="24" t="str">
        <f>SUM(F5:F24)</f>
        <v>0</v>
      </c>
      <c r="G25" s="24" t="str">
        <f>SUM(G5:G24)</f>
        <v>0</v>
      </c>
      <c r="H25" s="24" t="str">
        <f>SUM(H5:H24)</f>
        <v>0</v>
      </c>
      <c r="I25" s="24" t="str">
        <f>SUM(I5:I24)</f>
        <v>0</v>
      </c>
      <c r="J25" s="24" t="str">
        <f>SUM(J5:J24)</f>
        <v>0</v>
      </c>
      <c r="K25" s="24" t="str">
        <f>SUM(K5:K24)</f>
        <v>0</v>
      </c>
      <c r="L25" s="24" t="str">
        <f>SUM(L5:L24)</f>
        <v>0</v>
      </c>
      <c r="M25" s="24" t="str">
        <f>SUM(M5:M24)</f>
        <v>0</v>
      </c>
      <c r="N25" s="24" t="str">
        <f>SUM(N5:N24)</f>
        <v>0</v>
      </c>
      <c r="O25" s="22" t="str">
        <f>N25/E25</f>
        <v>0</v>
      </c>
      <c r="P25" s="24" t="str">
        <f>SUM(P5:P24)</f>
        <v>0</v>
      </c>
      <c r="Q25" s="22" t="str">
        <f>P25/E25</f>
        <v>0</v>
      </c>
      <c r="R25"/>
      <c r="S25"/>
      <c r="T25"/>
      <c r="U25"/>
      <c r="V25"/>
      <c r="W25"/>
      <c r="X25"/>
    </row>
    <row r="26" spans="1:24" customHeight="1" ht="26.25" s="13" customFormat="1">
      <c r="B26" s="4"/>
      <c r="C26" s="9"/>
      <c r="D26" s="12" t="s">
        <v>57</v>
      </c>
      <c r="E26" s="24" t="str">
        <f>AVERAGE(E5:E24)</f>
        <v>0</v>
      </c>
      <c r="F26" s="24" t="str">
        <f>AVERAGE(F5:F24)</f>
        <v>0</v>
      </c>
      <c r="G26" s="24" t="str">
        <f>AVERAGE(G5:G24)</f>
        <v>0</v>
      </c>
      <c r="H26" s="24" t="str">
        <f>AVERAGE(H5:H24)</f>
        <v>0</v>
      </c>
      <c r="I26" s="24" t="str">
        <f>AVERAGE(I5:I24)</f>
        <v>0</v>
      </c>
      <c r="J26" s="24" t="str">
        <f>AVERAGE(J5:J24)</f>
        <v>0</v>
      </c>
      <c r="K26" s="24" t="str">
        <f>AVERAGE(K5:K24)</f>
        <v>0</v>
      </c>
      <c r="L26" s="24" t="str">
        <f>AVERAGE(L5:L24)</f>
        <v>0</v>
      </c>
      <c r="M26" s="24" t="str">
        <f>AVERAGE(M5:M24)</f>
        <v>0</v>
      </c>
      <c r="N26" s="24" t="str">
        <f>AVERAGE(N5:N24)</f>
        <v>0</v>
      </c>
      <c r="O26" s="22" t="str">
        <f>N26/E26</f>
        <v>0</v>
      </c>
      <c r="P26" s="24" t="str">
        <f>AVERAGE(P5:P24)</f>
        <v>0</v>
      </c>
      <c r="Q26" s="22" t="str">
        <f>P26/E26</f>
        <v>0</v>
      </c>
      <c r="R26" s="17"/>
      <c r="S26" s="17"/>
      <c r="T26" s="3"/>
      <c r="U26" s="3"/>
      <c r="V26" s="3"/>
      <c r="W26" s="3"/>
      <c r="X26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6"/>
  <sheetViews>
    <sheetView tabSelected="1" workbookViewId="0" zoomScale="80" zoomScaleNormal="80" showGridLines="true" showRowColHeaders="1">
      <selection activeCell="Q26" sqref="Q26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58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960517.9896</v>
      </c>
      <c r="F5" s="25">
        <v>280930</v>
      </c>
      <c r="G5" s="25">
        <v>83733</v>
      </c>
      <c r="H5" s="25">
        <v>49295.40000000001</v>
      </c>
      <c r="I5" s="25">
        <v>41661.60000000003</v>
      </c>
      <c r="J5" s="25">
        <v>39454.9896</v>
      </c>
      <c r="K5" s="25">
        <v>20899</v>
      </c>
      <c r="L5" s="25">
        <v>0</v>
      </c>
      <c r="M5" s="25">
        <v>0</v>
      </c>
      <c r="N5" s="25">
        <v>143950.5896</v>
      </c>
      <c r="O5" s="22">
        <v>0.1499</v>
      </c>
      <c r="P5" s="25">
        <v>214144.9896000001</v>
      </c>
      <c r="Q5" s="22">
        <v>0.2229</v>
      </c>
      <c r="R5" s="17">
        <v>130</v>
      </c>
      <c r="S5" s="17">
        <v>111.46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1268932.09924</v>
      </c>
      <c r="F6" s="25">
        <v>193960</v>
      </c>
      <c r="G6" s="25">
        <v>116441</v>
      </c>
      <c r="H6" s="25">
        <v>84926.19999999998</v>
      </c>
      <c r="I6" s="25">
        <v>339704.7999999999</v>
      </c>
      <c r="J6" s="25">
        <v>54866.99920000001</v>
      </c>
      <c r="K6" s="25">
        <v>32002</v>
      </c>
      <c r="L6" s="25">
        <v>53428.719968</v>
      </c>
      <c r="M6" s="25">
        <v>66785.89996</v>
      </c>
      <c r="N6" s="25">
        <v>425582.0792319999</v>
      </c>
      <c r="O6" s="22">
        <v>0.3354</v>
      </c>
      <c r="P6" s="25">
        <v>529153.0992399999</v>
      </c>
      <c r="Q6" s="22">
        <v>0.417</v>
      </c>
      <c r="R6" s="17">
        <v>130</v>
      </c>
      <c r="S6" s="17">
        <v>111.46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1183170.7576</v>
      </c>
      <c r="F7" s="25">
        <v>224640</v>
      </c>
      <c r="G7" s="25">
        <v>103636</v>
      </c>
      <c r="H7" s="25">
        <v>0</v>
      </c>
      <c r="I7" s="25">
        <v>387929</v>
      </c>
      <c r="J7" s="25">
        <v>43174.7576</v>
      </c>
      <c r="K7" s="25">
        <v>20377</v>
      </c>
      <c r="L7" s="25">
        <v>0</v>
      </c>
      <c r="M7" s="25">
        <v>0</v>
      </c>
      <c r="N7" s="25">
        <v>514362.7576</v>
      </c>
      <c r="O7" s="22">
        <v>0.4347</v>
      </c>
      <c r="P7" s="25">
        <v>534739.7576</v>
      </c>
      <c r="Q7" s="22">
        <v>0.452</v>
      </c>
      <c r="R7" s="17">
        <v>130</v>
      </c>
      <c r="S7" s="17">
        <v>111.46</v>
      </c>
      <c r="T7" s="2"/>
      <c r="U7" s="2"/>
      <c r="V7" s="2"/>
      <c r="W7" s="2"/>
      <c r="X7" s="2"/>
    </row>
    <row r="8" spans="1:25">
      <c r="B8" s="5">
        <v>4</v>
      </c>
      <c r="C8" s="11" t="s">
        <v>24</v>
      </c>
      <c r="D8" s="2" t="s">
        <v>26</v>
      </c>
      <c r="E8" s="25">
        <v>1124232.144</v>
      </c>
      <c r="F8" s="25">
        <v>183300</v>
      </c>
      <c r="G8" s="25">
        <v>100620</v>
      </c>
      <c r="H8" s="25">
        <v>72497.80000000002</v>
      </c>
      <c r="I8" s="25">
        <v>289991.2000000001</v>
      </c>
      <c r="J8" s="25">
        <v>47412.144</v>
      </c>
      <c r="K8" s="25">
        <v>27451</v>
      </c>
      <c r="L8" s="25">
        <v>24000</v>
      </c>
      <c r="M8" s="25">
        <v>30000</v>
      </c>
      <c r="N8" s="25">
        <v>386572.344</v>
      </c>
      <c r="O8" s="22">
        <v>0.3439</v>
      </c>
      <c r="P8" s="25">
        <v>480521.1440000001</v>
      </c>
      <c r="Q8" s="22">
        <v>0.4274</v>
      </c>
      <c r="R8" s="17">
        <v>130</v>
      </c>
      <c r="S8" s="17">
        <v>111.46</v>
      </c>
      <c r="T8" s="2"/>
      <c r="U8" s="2"/>
      <c r="V8" s="2"/>
      <c r="W8" s="2"/>
      <c r="X8" s="2"/>
    </row>
    <row r="9" spans="1:25">
      <c r="B9" s="5">
        <v>5</v>
      </c>
      <c r="C9" s="11" t="s">
        <v>27</v>
      </c>
      <c r="D9" s="2" t="s">
        <v>28</v>
      </c>
      <c r="E9" s="25">
        <v>1150502.2528</v>
      </c>
      <c r="F9" s="25">
        <v>107640</v>
      </c>
      <c r="G9" s="25">
        <v>100644</v>
      </c>
      <c r="H9" s="25">
        <v>49670.20000000001</v>
      </c>
      <c r="I9" s="25">
        <v>266944.8</v>
      </c>
      <c r="J9" s="25">
        <v>43418.2528</v>
      </c>
      <c r="K9" s="25">
        <v>30306</v>
      </c>
      <c r="L9" s="25">
        <v>0</v>
      </c>
      <c r="M9" s="25">
        <v>0</v>
      </c>
      <c r="N9" s="25">
        <v>380701.0528</v>
      </c>
      <c r="O9" s="22">
        <v>0.3309</v>
      </c>
      <c r="P9" s="25">
        <v>460677.2528</v>
      </c>
      <c r="Q9" s="22">
        <v>0.4004</v>
      </c>
      <c r="R9" s="17">
        <v>130</v>
      </c>
      <c r="S9" s="17">
        <v>111.46</v>
      </c>
      <c r="T9" s="2"/>
      <c r="U9" s="2"/>
      <c r="V9" s="2"/>
      <c r="W9" s="2"/>
      <c r="X9" s="2"/>
    </row>
    <row r="10" spans="1:25">
      <c r="B10" s="5">
        <v>6</v>
      </c>
      <c r="C10" s="11" t="s">
        <v>29</v>
      </c>
      <c r="D10" s="2" t="s">
        <v>30</v>
      </c>
      <c r="E10" s="25">
        <v>1774974.91028</v>
      </c>
      <c r="F10" s="25">
        <v>1084590</v>
      </c>
      <c r="G10" s="25">
        <v>162877</v>
      </c>
      <c r="H10" s="25">
        <v>97351.8</v>
      </c>
      <c r="I10" s="25">
        <v>389407.2</v>
      </c>
      <c r="J10" s="25">
        <v>76747.6424</v>
      </c>
      <c r="K10" s="25">
        <v>19245</v>
      </c>
      <c r="L10" s="25">
        <v>74735.78569600001</v>
      </c>
      <c r="M10" s="25">
        <v>93419.73212</v>
      </c>
      <c r="N10" s="25">
        <v>535051.056704</v>
      </c>
      <c r="O10" s="22">
        <v>0.3014</v>
      </c>
      <c r="P10" s="25">
        <v>632963.91028</v>
      </c>
      <c r="Q10" s="22">
        <v>0.3566</v>
      </c>
      <c r="R10" s="17">
        <v>130</v>
      </c>
      <c r="S10" s="17">
        <v>111.46</v>
      </c>
      <c r="T10" s="2"/>
      <c r="U10" s="2"/>
      <c r="V10" s="2"/>
      <c r="W10" s="2"/>
      <c r="X10" s="2"/>
    </row>
    <row r="11" spans="1:25">
      <c r="B11" s="5">
        <v>7</v>
      </c>
      <c r="C11" s="11" t="s">
        <v>31</v>
      </c>
      <c r="D11" s="2" t="s">
        <v>32</v>
      </c>
      <c r="E11" s="25">
        <v>2996299.12238</v>
      </c>
      <c r="F11" s="25">
        <v>0</v>
      </c>
      <c r="G11" s="25">
        <v>359079.5</v>
      </c>
      <c r="H11" s="25">
        <v>219274.4</v>
      </c>
      <c r="I11" s="25">
        <v>877097.5999999999</v>
      </c>
      <c r="J11" s="25">
        <v>169198.2604</v>
      </c>
      <c r="K11" s="25">
        <v>122579</v>
      </c>
      <c r="L11" s="25">
        <v>1010496.274218</v>
      </c>
      <c r="M11" s="25">
        <v>1122773.63802</v>
      </c>
      <c r="N11" s="25">
        <v>272300.0861819999</v>
      </c>
      <c r="O11" s="22">
        <v>0.09089999999999999</v>
      </c>
      <c r="P11" s="25">
        <v>501876.1223799998</v>
      </c>
      <c r="Q11" s="22">
        <v>0.1675</v>
      </c>
      <c r="R11" s="17">
        <v>130</v>
      </c>
      <c r="S11" s="17">
        <v>111.46</v>
      </c>
      <c r="T11" s="2"/>
      <c r="U11" s="2"/>
      <c r="V11" s="2"/>
      <c r="W11" s="2"/>
      <c r="X11" s="2"/>
    </row>
    <row r="12" spans="1:25">
      <c r="B12" s="5">
        <v>8</v>
      </c>
      <c r="C12" s="11" t="s">
        <v>33</v>
      </c>
      <c r="D12" s="2" t="s">
        <v>34</v>
      </c>
      <c r="E12" s="25">
        <v>1948176.8384</v>
      </c>
      <c r="F12" s="25">
        <v>400140</v>
      </c>
      <c r="G12" s="25">
        <v>169832</v>
      </c>
      <c r="H12" s="25">
        <v>108347.6</v>
      </c>
      <c r="I12" s="25">
        <v>433390.4</v>
      </c>
      <c r="J12" s="25">
        <v>80024.83840000001</v>
      </c>
      <c r="K12" s="25">
        <v>45848</v>
      </c>
      <c r="L12" s="25">
        <v>0</v>
      </c>
      <c r="M12" s="25">
        <v>0</v>
      </c>
      <c r="N12" s="25">
        <v>637399.2384</v>
      </c>
      <c r="O12" s="22">
        <v>0.3272</v>
      </c>
      <c r="P12" s="25">
        <v>791594.8384</v>
      </c>
      <c r="Q12" s="22">
        <v>0.4063000000000001</v>
      </c>
      <c r="R12" s="17">
        <v>130</v>
      </c>
      <c r="S12" s="17">
        <v>111.46</v>
      </c>
      <c r="T12" s="2"/>
      <c r="U12" s="2"/>
      <c r="V12" s="2"/>
      <c r="W12" s="2"/>
      <c r="X12" s="2"/>
    </row>
    <row r="13" spans="1:25">
      <c r="B13" s="5">
        <v>9</v>
      </c>
      <c r="C13" s="11" t="s">
        <v>35</v>
      </c>
      <c r="D13" s="2" t="s">
        <v>36</v>
      </c>
      <c r="E13" s="25">
        <v>1782176.9264</v>
      </c>
      <c r="F13" s="25">
        <v>0</v>
      </c>
      <c r="G13" s="25">
        <v>164320</v>
      </c>
      <c r="H13" s="25">
        <v>0</v>
      </c>
      <c r="I13" s="25">
        <v>609864</v>
      </c>
      <c r="J13" s="25">
        <v>68455.712</v>
      </c>
      <c r="K13" s="25">
        <v>43049</v>
      </c>
      <c r="L13" s="25">
        <v>93798.7856</v>
      </c>
      <c r="M13" s="25">
        <v>93798.7856</v>
      </c>
      <c r="N13" s="25">
        <v>705791.9264</v>
      </c>
      <c r="O13" s="22">
        <v>0.396</v>
      </c>
      <c r="P13" s="25">
        <v>748840.9264</v>
      </c>
      <c r="Q13" s="22">
        <v>0.4202</v>
      </c>
      <c r="R13" s="17">
        <v>130</v>
      </c>
      <c r="S13" s="17">
        <v>111.46</v>
      </c>
      <c r="T13" s="2"/>
      <c r="U13" s="2"/>
      <c r="V13" s="2"/>
      <c r="W13" s="2"/>
      <c r="X13" s="2"/>
    </row>
    <row r="14" spans="1:25">
      <c r="B14" s="5">
        <v>10</v>
      </c>
      <c r="C14" s="11" t="s">
        <v>35</v>
      </c>
      <c r="D14" s="2" t="s">
        <v>37</v>
      </c>
      <c r="E14" s="25">
        <v>1505380.008</v>
      </c>
      <c r="F14" s="25">
        <v>269100</v>
      </c>
      <c r="G14" s="25">
        <v>135590</v>
      </c>
      <c r="H14" s="25">
        <v>91523.79999999999</v>
      </c>
      <c r="I14" s="25">
        <v>366095.2</v>
      </c>
      <c r="J14" s="25">
        <v>63890.008</v>
      </c>
      <c r="K14" s="25">
        <v>36793</v>
      </c>
      <c r="L14" s="25">
        <v>40000</v>
      </c>
      <c r="M14" s="25">
        <v>50000</v>
      </c>
      <c r="N14" s="25">
        <v>488782.208</v>
      </c>
      <c r="O14" s="22">
        <v>0.3247</v>
      </c>
      <c r="P14" s="25">
        <v>607099.008</v>
      </c>
      <c r="Q14" s="22">
        <v>0.4033</v>
      </c>
      <c r="R14" s="17">
        <v>130</v>
      </c>
      <c r="S14" s="17">
        <v>111.46</v>
      </c>
      <c r="T14" s="2"/>
      <c r="U14" s="2"/>
      <c r="V14" s="2"/>
      <c r="W14" s="2"/>
      <c r="X14" s="2"/>
    </row>
    <row r="15" spans="1:25">
      <c r="B15" s="5">
        <v>11</v>
      </c>
      <c r="C15" s="11" t="s">
        <v>35</v>
      </c>
      <c r="D15" s="2" t="s">
        <v>38</v>
      </c>
      <c r="E15" s="25">
        <v>1287401.3048</v>
      </c>
      <c r="F15" s="25">
        <v>209950</v>
      </c>
      <c r="G15" s="25">
        <v>112229</v>
      </c>
      <c r="H15" s="25">
        <v>95447.00000000001</v>
      </c>
      <c r="I15" s="25">
        <v>381788.0000000001</v>
      </c>
      <c r="J15" s="25">
        <v>52882.30480000001</v>
      </c>
      <c r="K15" s="25">
        <v>27923</v>
      </c>
      <c r="L15" s="25">
        <v>0</v>
      </c>
      <c r="M15" s="25">
        <v>0</v>
      </c>
      <c r="N15" s="25">
        <v>518976.3048</v>
      </c>
      <c r="O15" s="22">
        <v>0.4031</v>
      </c>
      <c r="P15" s="25">
        <v>642346.3048</v>
      </c>
      <c r="Q15" s="22">
        <v>0.4989</v>
      </c>
      <c r="R15" s="17">
        <v>130</v>
      </c>
      <c r="S15" s="17">
        <v>111.46</v>
      </c>
      <c r="T15" s="2"/>
      <c r="U15" s="2"/>
      <c r="V15" s="2"/>
      <c r="W15" s="2"/>
      <c r="X15" s="2"/>
    </row>
    <row r="16" spans="1:25">
      <c r="B16" s="5">
        <v>12</v>
      </c>
      <c r="C16" s="11" t="s">
        <v>39</v>
      </c>
      <c r="D16" s="2" t="s">
        <v>40</v>
      </c>
      <c r="E16" s="25">
        <v>791516.2413600001</v>
      </c>
      <c r="F16" s="25">
        <v>130353</v>
      </c>
      <c r="G16" s="25">
        <v>69000.3</v>
      </c>
      <c r="H16" s="25">
        <v>2530.000000000001</v>
      </c>
      <c r="I16" s="25">
        <v>10120</v>
      </c>
      <c r="J16" s="25">
        <v>32512.94136</v>
      </c>
      <c r="K16" s="25">
        <v>27085</v>
      </c>
      <c r="L16" s="25">
        <v>0</v>
      </c>
      <c r="M16" s="25">
        <v>0</v>
      </c>
      <c r="N16" s="25">
        <v>84548.24136</v>
      </c>
      <c r="O16" s="22">
        <v>0.1068</v>
      </c>
      <c r="P16" s="25">
        <v>114163.24136</v>
      </c>
      <c r="Q16" s="22">
        <v>0.1442</v>
      </c>
      <c r="R16" s="17">
        <v>110.58</v>
      </c>
      <c r="S16" s="17">
        <v>111.46</v>
      </c>
      <c r="T16" s="2"/>
      <c r="U16" s="2"/>
      <c r="V16" s="2"/>
      <c r="W16" s="2"/>
      <c r="X16" s="2"/>
    </row>
    <row r="17" spans="1:25">
      <c r="B17" s="5">
        <v>13</v>
      </c>
      <c r="C17" s="11" t="s">
        <v>39</v>
      </c>
      <c r="D17" s="2" t="s">
        <v>41</v>
      </c>
      <c r="E17" s="25">
        <v>1789059.8232</v>
      </c>
      <c r="F17" s="25">
        <v>312000</v>
      </c>
      <c r="G17" s="25">
        <v>155961</v>
      </c>
      <c r="H17" s="25">
        <v>108623.2</v>
      </c>
      <c r="I17" s="25">
        <v>434492.8</v>
      </c>
      <c r="J17" s="25">
        <v>73488.8232</v>
      </c>
      <c r="K17" s="25">
        <v>42774</v>
      </c>
      <c r="L17" s="25">
        <v>0</v>
      </c>
      <c r="M17" s="25">
        <v>0</v>
      </c>
      <c r="N17" s="25">
        <v>621168.6232</v>
      </c>
      <c r="O17" s="22">
        <v>0.3472</v>
      </c>
      <c r="P17" s="25">
        <v>772565.8232</v>
      </c>
      <c r="Q17" s="22">
        <v>0.4318</v>
      </c>
      <c r="R17" s="17">
        <v>130</v>
      </c>
      <c r="S17" s="17">
        <v>111.46</v>
      </c>
      <c r="T17" s="2"/>
      <c r="U17" s="2"/>
      <c r="V17" s="2"/>
      <c r="W17" s="2"/>
      <c r="X17" s="2"/>
    </row>
    <row r="18" spans="1:25">
      <c r="B18" s="5">
        <v>14</v>
      </c>
      <c r="C18" s="11" t="s">
        <v>42</v>
      </c>
      <c r="D18" s="2" t="s">
        <v>43</v>
      </c>
      <c r="E18" s="25">
        <v>980951.0645999999</v>
      </c>
      <c r="F18" s="25">
        <v>300200</v>
      </c>
      <c r="G18" s="25">
        <v>90015</v>
      </c>
      <c r="H18" s="25">
        <v>52371.00000000001</v>
      </c>
      <c r="I18" s="25">
        <v>209484.0000000001</v>
      </c>
      <c r="J18" s="25">
        <v>42415.068</v>
      </c>
      <c r="K18" s="25">
        <v>21899</v>
      </c>
      <c r="L18" s="25">
        <v>41303.20272</v>
      </c>
      <c r="M18" s="25">
        <v>51629.0034</v>
      </c>
      <c r="N18" s="25">
        <v>278711.8652800001</v>
      </c>
      <c r="O18" s="22">
        <v>0.2841</v>
      </c>
      <c r="P18" s="25">
        <v>342656.0646000001</v>
      </c>
      <c r="Q18" s="22">
        <v>0.3493</v>
      </c>
      <c r="R18" s="17">
        <v>130</v>
      </c>
      <c r="S18" s="17">
        <v>111.46</v>
      </c>
      <c r="T18" s="2"/>
      <c r="U18" s="2"/>
      <c r="V18" s="2"/>
      <c r="W18" s="2"/>
      <c r="X18" s="2"/>
    </row>
    <row r="19" spans="1:25">
      <c r="B19" s="5">
        <v>15</v>
      </c>
      <c r="C19" s="11" t="s">
        <v>44</v>
      </c>
      <c r="D19" s="2" t="s">
        <v>45</v>
      </c>
      <c r="E19" s="25">
        <v>3952210.2824</v>
      </c>
      <c r="F19" s="25">
        <v>631410</v>
      </c>
      <c r="G19" s="25">
        <v>366327</v>
      </c>
      <c r="H19" s="25">
        <v>238911.4</v>
      </c>
      <c r="I19" s="25">
        <v>955645.6000000001</v>
      </c>
      <c r="J19" s="25">
        <v>172613.2824</v>
      </c>
      <c r="K19" s="25">
        <v>103339</v>
      </c>
      <c r="L19" s="25">
        <v>200000</v>
      </c>
      <c r="M19" s="25">
        <v>250000</v>
      </c>
      <c r="N19" s="25">
        <v>1191246.8824</v>
      </c>
      <c r="O19" s="22">
        <v>0.3014</v>
      </c>
      <c r="P19" s="25">
        <v>1483497.2824</v>
      </c>
      <c r="Q19" s="22">
        <v>0.3754</v>
      </c>
      <c r="R19" s="17">
        <v>130</v>
      </c>
      <c r="S19" s="17">
        <v>111.46</v>
      </c>
      <c r="T19" s="2"/>
      <c r="U19" s="2"/>
      <c r="V19" s="2"/>
      <c r="W19" s="2"/>
      <c r="X19" s="2"/>
    </row>
    <row r="20" spans="1:25">
      <c r="B20" s="5">
        <v>16</v>
      </c>
      <c r="C20" s="11" t="s">
        <v>46</v>
      </c>
      <c r="D20" s="2" t="s">
        <v>47</v>
      </c>
      <c r="E20" s="25">
        <v>1212092.8768</v>
      </c>
      <c r="F20" s="25">
        <v>200850</v>
      </c>
      <c r="G20" s="25">
        <v>105664</v>
      </c>
      <c r="H20" s="25">
        <v>66053.8</v>
      </c>
      <c r="I20" s="25">
        <v>91415.20000000001</v>
      </c>
      <c r="J20" s="25">
        <v>49788.87680000001</v>
      </c>
      <c r="K20" s="25">
        <v>34819</v>
      </c>
      <c r="L20" s="25">
        <v>0</v>
      </c>
      <c r="M20" s="25">
        <v>0</v>
      </c>
      <c r="N20" s="25">
        <v>212049.0768</v>
      </c>
      <c r="O20" s="22">
        <v>0.1749</v>
      </c>
      <c r="P20" s="25">
        <v>312921.8768</v>
      </c>
      <c r="Q20" s="22">
        <v>0.2582</v>
      </c>
      <c r="R20" s="17">
        <v>130</v>
      </c>
      <c r="S20" s="17">
        <v>111.46</v>
      </c>
      <c r="T20" s="2"/>
      <c r="U20" s="2"/>
      <c r="V20" s="2"/>
      <c r="W20" s="2"/>
      <c r="X20" s="2"/>
    </row>
    <row r="21" spans="1:25">
      <c r="B21" s="5">
        <v>17</v>
      </c>
      <c r="C21" s="11" t="s">
        <v>48</v>
      </c>
      <c r="D21" s="2" t="s">
        <v>49</v>
      </c>
      <c r="E21" s="25">
        <v>481675.688</v>
      </c>
      <c r="F21" s="25">
        <v>0</v>
      </c>
      <c r="G21" s="25">
        <v>41990</v>
      </c>
      <c r="H21" s="25">
        <v>20396.8</v>
      </c>
      <c r="I21" s="25">
        <v>-4812.800000000017</v>
      </c>
      <c r="J21" s="25">
        <v>19785.688</v>
      </c>
      <c r="K21" s="25">
        <v>15941</v>
      </c>
      <c r="L21" s="25">
        <v>0</v>
      </c>
      <c r="M21" s="25">
        <v>0</v>
      </c>
      <c r="N21" s="25">
        <v>41021.88799999998</v>
      </c>
      <c r="O21" s="22">
        <v>0.0852</v>
      </c>
      <c r="P21" s="25">
        <v>77359.68799999998</v>
      </c>
      <c r="Q21" s="22">
        <v>0.1606</v>
      </c>
      <c r="R21" s="17">
        <v>130</v>
      </c>
      <c r="S21" s="17">
        <v>111.46</v>
      </c>
      <c r="T21" s="2"/>
      <c r="U21" s="2"/>
      <c r="V21" s="2"/>
      <c r="W21" s="2"/>
      <c r="X21" s="2"/>
    </row>
    <row r="22" spans="1:25">
      <c r="B22" s="5">
        <v>18</v>
      </c>
      <c r="C22" s="11" t="s">
        <v>50</v>
      </c>
      <c r="D22" s="2" t="s">
        <v>51</v>
      </c>
      <c r="E22" s="25">
        <v>996942.6624</v>
      </c>
      <c r="F22" s="25">
        <v>0</v>
      </c>
      <c r="G22" s="25">
        <v>87232</v>
      </c>
      <c r="H22" s="25">
        <v>68987.39999999999</v>
      </c>
      <c r="I22" s="25">
        <v>347549.6</v>
      </c>
      <c r="J22" s="25">
        <v>37390.6624</v>
      </c>
      <c r="K22" s="25">
        <v>24388</v>
      </c>
      <c r="L22" s="25">
        <v>0</v>
      </c>
      <c r="M22" s="25">
        <v>0</v>
      </c>
      <c r="N22" s="25">
        <v>447784.2624</v>
      </c>
      <c r="O22" s="22">
        <v>0.4492</v>
      </c>
      <c r="P22" s="25">
        <v>541159.6624</v>
      </c>
      <c r="Q22" s="22">
        <v>0.5428000000000001</v>
      </c>
      <c r="R22" s="17">
        <v>130</v>
      </c>
      <c r="S22" s="17">
        <v>111.46</v>
      </c>
      <c r="T22" s="2"/>
      <c r="U22" s="2"/>
      <c r="V22" s="2"/>
      <c r="W22" s="2"/>
      <c r="X22" s="2"/>
    </row>
    <row r="23" spans="1:25">
      <c r="B23" s="5">
        <v>19</v>
      </c>
      <c r="C23" s="11" t="s">
        <v>52</v>
      </c>
      <c r="D23" s="2" t="s">
        <v>53</v>
      </c>
      <c r="E23" s="25">
        <v>771639.132</v>
      </c>
      <c r="F23" s="25">
        <v>0</v>
      </c>
      <c r="G23" s="25">
        <v>75985</v>
      </c>
      <c r="H23" s="25">
        <v>38513.99999999999</v>
      </c>
      <c r="I23" s="25">
        <v>154056</v>
      </c>
      <c r="J23" s="25">
        <v>35804.13200000001</v>
      </c>
      <c r="K23" s="25">
        <v>27603</v>
      </c>
      <c r="L23" s="25">
        <v>80000</v>
      </c>
      <c r="M23" s="25">
        <v>100000</v>
      </c>
      <c r="N23" s="25">
        <v>158242.132</v>
      </c>
      <c r="O23" s="22">
        <v>0.2051</v>
      </c>
      <c r="P23" s="25">
        <v>204359.132</v>
      </c>
      <c r="Q23" s="22">
        <v>0.2648</v>
      </c>
      <c r="R23" s="17">
        <v>130</v>
      </c>
      <c r="S23" s="17">
        <v>111.46</v>
      </c>
      <c r="T23" s="2"/>
      <c r="U23" s="2"/>
      <c r="V23" s="2"/>
      <c r="W23" s="2"/>
      <c r="X23" s="2"/>
    </row>
    <row r="24" spans="1:25">
      <c r="B24" s="5">
        <v>20</v>
      </c>
      <c r="C24" s="11" t="s">
        <v>54</v>
      </c>
      <c r="D24" s="2" t="s">
        <v>55</v>
      </c>
      <c r="E24" s="25">
        <v>273695.494</v>
      </c>
      <c r="F24" s="25">
        <v>0</v>
      </c>
      <c r="G24" s="25">
        <v>25600</v>
      </c>
      <c r="H24" s="25">
        <v>0</v>
      </c>
      <c r="I24" s="25">
        <v>96541</v>
      </c>
      <c r="J24" s="25">
        <v>6500.52</v>
      </c>
      <c r="K24" s="25">
        <v>7211</v>
      </c>
      <c r="L24" s="25">
        <v>14405.026</v>
      </c>
      <c r="M24" s="25">
        <v>14405.026</v>
      </c>
      <c r="N24" s="25">
        <v>107025.494</v>
      </c>
      <c r="O24" s="22">
        <v>0.391</v>
      </c>
      <c r="P24" s="25">
        <v>114236.494</v>
      </c>
      <c r="Q24" s="22">
        <v>0.4174</v>
      </c>
      <c r="R24" s="17">
        <v>130</v>
      </c>
      <c r="S24" s="17">
        <v>111.46</v>
      </c>
      <c r="T24" s="2"/>
      <c r="U24" s="2"/>
      <c r="V24" s="2"/>
      <c r="W24" s="2"/>
      <c r="X24" s="2"/>
    </row>
    <row r="25" spans="1:25">
      <c r="B25"/>
      <c r="C25"/>
      <c r="D25" s="12" t="s">
        <v>56</v>
      </c>
      <c r="E25" s="26" t="str">
        <f>SUM(E5:E24)</f>
        <v>0</v>
      </c>
      <c r="F25" s="26" t="str">
        <f>SUM(F5:F24)</f>
        <v>0</v>
      </c>
      <c r="G25" s="26" t="str">
        <f>SUM(G5:G24)</f>
        <v>0</v>
      </c>
      <c r="H25" s="26" t="str">
        <f>SUM(H5:H24)</f>
        <v>0</v>
      </c>
      <c r="I25" s="26" t="str">
        <f>SUM(I5:I24)</f>
        <v>0</v>
      </c>
      <c r="J25" s="26" t="str">
        <f>SUM(J5:J24)</f>
        <v>0</v>
      </c>
      <c r="K25" s="26" t="str">
        <f>SUM(K5:K24)</f>
        <v>0</v>
      </c>
      <c r="L25" s="26" t="str">
        <f>SUM(L5:L24)</f>
        <v>0</v>
      </c>
      <c r="M25" s="26" t="str">
        <f>SUM(M5:M24)</f>
        <v>0</v>
      </c>
      <c r="N25" s="26" t="str">
        <f>SUM(N5:N24)</f>
        <v>0</v>
      </c>
      <c r="O25" s="22" t="str">
        <f>N25/E25</f>
        <v>0</v>
      </c>
      <c r="P25" s="26" t="str">
        <f>SUM(P5:P24)</f>
        <v>0</v>
      </c>
      <c r="Q25" s="22" t="str">
        <f>P25/E25</f>
        <v>0</v>
      </c>
      <c r="R25"/>
      <c r="S25"/>
      <c r="T25"/>
      <c r="U25"/>
      <c r="V25"/>
      <c r="W25"/>
      <c r="X25"/>
    </row>
    <row r="26" spans="1:25" customHeight="1" ht="26.25">
      <c r="D26" s="12" t="s">
        <v>57</v>
      </c>
      <c r="E26" s="26" t="str">
        <f>AVERAGE(E5:E24)</f>
        <v>0</v>
      </c>
      <c r="F26" s="26" t="str">
        <f>AVERAGE(F5:F24)</f>
        <v>0</v>
      </c>
      <c r="G26" s="26" t="str">
        <f>AVERAGE(G5:G24)</f>
        <v>0</v>
      </c>
      <c r="H26" s="26" t="str">
        <f>AVERAGE(H5:H24)</f>
        <v>0</v>
      </c>
      <c r="I26" s="26" t="str">
        <f>AVERAGE(I5:I24)</f>
        <v>0</v>
      </c>
      <c r="J26" s="26" t="str">
        <f>AVERAGE(J5:J24)</f>
        <v>0</v>
      </c>
      <c r="K26" s="26" t="str">
        <f>AVERAGE(K5:K24)</f>
        <v>0</v>
      </c>
      <c r="L26" s="26" t="str">
        <f>AVERAGE(L5:L24)</f>
        <v>0</v>
      </c>
      <c r="M26" s="26" t="str">
        <f>AVERAGE(M5:M24)</f>
        <v>0</v>
      </c>
      <c r="N26" s="26" t="str">
        <f>AVERAGE(N5:N24)</f>
        <v>0</v>
      </c>
      <c r="O26" s="22" t="str">
        <f>N26/E26</f>
        <v>0</v>
      </c>
      <c r="P26" s="26" t="str">
        <f>AVERAGE(P5:P24)</f>
        <v>0</v>
      </c>
      <c r="Q26" s="22" t="str">
        <f>P26/E26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2018-06_2018-06_ドル表記</vt:lpstr>
      <vt:lpstr>2018-06_2018-06_円表記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