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8-08_2018-08_ドル表記" sheetId="1" r:id="rId4"/>
    <sheet name="2018-08_2018-08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<sst xmlns="http://schemas.openxmlformats.org/spreadsheetml/2006/main" uniqueCount="35">
  <si>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2018-08_2018-08分売上一覧</t>
  </si>
  <si>
    <t>出力日：2018/08/29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</si>
  <si>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</si>
  <si>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</si>
  <si>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</si>
  <si>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</si>
  <si>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</si>
  <si>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</si>
  <si>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</si>
  <si>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</si>
  <si>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</si>
  <si>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</si>
  <si>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</si>
  <si>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</si>
  <si>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</si>
  <si>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</si>
  <si>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</si>
  <si>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</si>
  <si>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</si>
  <si>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</si>
  <si>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2018-08-11</t>
  </si>
  <si>
    <t>晝馬明</t>
  </si>
  <si>
    <t>國島洋介</t>
  </si>
  <si>
    <t>2018-08-15</t>
  </si>
  <si>
    <t>田邉友久</t>
  </si>
  <si>
    <t>2018-08-22</t>
  </si>
  <si>
    <t>向井真矢</t>
  </si>
  <si>
    <t>大塚諒</t>
  </si>
  <si>
    <t>2018-08-24</t>
  </si>
  <si>
    <t>浦辺佳典</t>
  </si>
  <si>
    <t>2018-08-30</t>
  </si>
  <si>
    <t>大佐和駿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</si>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</sst>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3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17788.36027</v>
      </c>
      <c r="F5" s="23">
        <v>15121</v>
      </c>
      <c r="G5" s="23">
        <v>1558.1</v>
      </c>
      <c r="H5" s="23">
        <v>0</v>
      </c>
      <c r="I5" s="23">
        <v>2512.1</v>
      </c>
      <c r="J5" s="23">
        <v>649.26027</v>
      </c>
      <c r="K5" s="23">
        <v>11.72</v>
      </c>
      <c r="L5" s="23">
        <v>0</v>
      </c>
      <c r="M5" s="23">
        <v>0</v>
      </c>
      <c r="N5" s="23">
        <v>4707.74027</v>
      </c>
      <c r="O5" s="22">
        <v>0.2647</v>
      </c>
      <c r="P5" s="23">
        <v>4719.46027</v>
      </c>
      <c r="Q5" s="22">
        <v>0.2653</v>
      </c>
      <c r="R5" s="17">
        <v>130</v>
      </c>
      <c r="S5" s="17">
        <v>112.4</v>
      </c>
      <c r="T5" s="2"/>
      <c r="U5" s="2"/>
      <c r="V5" s="2"/>
      <c r="W5" s="2"/>
      <c r="X5" s="2"/>
    </row>
    <row r="6" spans="1:24">
      <c r="B6" s="5">
        <v>2</v>
      </c>
      <c r="C6" s="11" t="s">
        <v>20</v>
      </c>
      <c r="D6" s="2" t="s">
        <v>22</v>
      </c>
      <c r="E6" s="23">
        <v>12590.78912</v>
      </c>
      <c r="F6" s="23">
        <v>2405</v>
      </c>
      <c r="G6" s="23">
        <v>1097.6</v>
      </c>
      <c r="H6" s="23">
        <v>678.1953846153847</v>
      </c>
      <c r="I6" s="23">
        <v>1762.688</v>
      </c>
      <c r="J6" s="23">
        <v>517.18912</v>
      </c>
      <c r="K6" s="23">
        <v>350.99</v>
      </c>
      <c r="L6" s="23">
        <v>0</v>
      </c>
      <c r="M6" s="23">
        <v>0</v>
      </c>
      <c r="N6" s="23">
        <v>3026.487120000001</v>
      </c>
      <c r="O6" s="22">
        <v>0.2404</v>
      </c>
      <c r="P6" s="23">
        <v>4055.672504615385</v>
      </c>
      <c r="Q6" s="22">
        <v>0.3221</v>
      </c>
      <c r="R6" s="17">
        <v>130</v>
      </c>
      <c r="S6" s="17">
        <v>112.4</v>
      </c>
      <c r="T6" s="2"/>
      <c r="U6" s="2"/>
      <c r="V6" s="2"/>
      <c r="W6" s="2"/>
      <c r="X6" s="2"/>
    </row>
    <row r="7" spans="1:24">
      <c r="B7" s="5">
        <v>3</v>
      </c>
      <c r="C7" s="11" t="s">
        <v>23</v>
      </c>
      <c r="D7" s="2" t="s">
        <v>24</v>
      </c>
      <c r="E7" s="23">
        <v>7303.71304</v>
      </c>
      <c r="F7" s="23">
        <v>1337</v>
      </c>
      <c r="G7" s="23">
        <v>636.7</v>
      </c>
      <c r="H7" s="23">
        <v>406.5738461538461</v>
      </c>
      <c r="I7" s="23">
        <v>1083.392</v>
      </c>
      <c r="J7" s="23">
        <v>300.01304</v>
      </c>
      <c r="K7" s="23">
        <v>201.03</v>
      </c>
      <c r="L7" s="23">
        <v>0</v>
      </c>
      <c r="M7" s="23">
        <v>0</v>
      </c>
      <c r="N7" s="23">
        <v>1819.07504</v>
      </c>
      <c r="O7" s="22">
        <v>0.2491</v>
      </c>
      <c r="P7" s="23">
        <v>2426.678886153846</v>
      </c>
      <c r="Q7" s="22">
        <v>0.3323</v>
      </c>
      <c r="R7" s="17">
        <v>130</v>
      </c>
      <c r="S7" s="17">
        <v>112.4</v>
      </c>
      <c r="T7" s="2"/>
      <c r="U7" s="2"/>
      <c r="V7" s="2"/>
      <c r="W7" s="2"/>
      <c r="X7" s="2"/>
    </row>
    <row r="8" spans="1:24">
      <c r="B8" s="5">
        <v>4</v>
      </c>
      <c r="C8" s="11" t="s">
        <v>25</v>
      </c>
      <c r="D8" s="2" t="s">
        <v>26</v>
      </c>
      <c r="E8" s="23">
        <v>10771.227376</v>
      </c>
      <c r="F8" s="23">
        <v>4303</v>
      </c>
      <c r="G8" s="23">
        <v>988.4000000000001</v>
      </c>
      <c r="H8" s="23">
        <v>563.4646153846155</v>
      </c>
      <c r="I8" s="23">
        <v>1368.68</v>
      </c>
      <c r="J8" s="23">
        <v>465.73408</v>
      </c>
      <c r="K8" s="23">
        <v>232.36</v>
      </c>
      <c r="L8" s="23">
        <v>453.5253632</v>
      </c>
      <c r="M8" s="23">
        <v>566.906704</v>
      </c>
      <c r="N8" s="23">
        <v>2136.928716800001</v>
      </c>
      <c r="O8" s="22">
        <v>0.1984</v>
      </c>
      <c r="P8" s="23">
        <v>2819.371991384616</v>
      </c>
      <c r="Q8" s="22">
        <v>0.2618</v>
      </c>
      <c r="R8" s="17">
        <v>130</v>
      </c>
      <c r="S8" s="17">
        <v>112.4</v>
      </c>
      <c r="T8" s="2"/>
      <c r="U8" s="2"/>
      <c r="V8" s="2"/>
      <c r="W8" s="2"/>
      <c r="X8" s="2"/>
    </row>
    <row r="9" spans="1:24">
      <c r="B9" s="5">
        <v>5</v>
      </c>
      <c r="C9" s="11" t="s">
        <v>25</v>
      </c>
      <c r="D9" s="2" t="s">
        <v>27</v>
      </c>
      <c r="E9" s="23">
        <v>11074.181768</v>
      </c>
      <c r="F9" s="23">
        <v>2312</v>
      </c>
      <c r="G9" s="23">
        <v>1016.2</v>
      </c>
      <c r="H9" s="23">
        <v>586.2461538461539</v>
      </c>
      <c r="I9" s="23">
        <v>1439.208</v>
      </c>
      <c r="J9" s="23">
        <v>478.83344</v>
      </c>
      <c r="K9" s="23">
        <v>328.74</v>
      </c>
      <c r="L9" s="23">
        <v>466.2813376000001</v>
      </c>
      <c r="M9" s="23">
        <v>582.8516720000001</v>
      </c>
      <c r="N9" s="23">
        <v>2139.2201024</v>
      </c>
      <c r="O9" s="22">
        <v>0.1932</v>
      </c>
      <c r="P9" s="23">
        <v>2937.635921846153</v>
      </c>
      <c r="Q9" s="22">
        <v>0.2653</v>
      </c>
      <c r="R9" s="17">
        <v>130</v>
      </c>
      <c r="S9" s="17">
        <v>112.4</v>
      </c>
      <c r="T9" s="2"/>
      <c r="U9" s="2"/>
      <c r="V9" s="2"/>
      <c r="W9" s="2"/>
      <c r="X9" s="2"/>
    </row>
    <row r="10" spans="1:24">
      <c r="B10" s="5">
        <v>6</v>
      </c>
      <c r="C10" s="11" t="s">
        <v>28</v>
      </c>
      <c r="D10" s="2" t="s">
        <v>29</v>
      </c>
      <c r="E10" s="23">
        <v>13308.197968</v>
      </c>
      <c r="F10" s="23">
        <v>4311</v>
      </c>
      <c r="G10" s="23">
        <v>1221.2</v>
      </c>
      <c r="H10" s="23">
        <v>583.1015384615384</v>
      </c>
      <c r="I10" s="23">
        <v>1231.992</v>
      </c>
      <c r="J10" s="23">
        <v>575.42944</v>
      </c>
      <c r="K10" s="23">
        <v>351.54</v>
      </c>
      <c r="L10" s="23">
        <v>560.3451776000001</v>
      </c>
      <c r="M10" s="23">
        <v>700.4314720000001</v>
      </c>
      <c r="N10" s="23">
        <v>2116.7362624</v>
      </c>
      <c r="O10" s="22">
        <v>0.1591</v>
      </c>
      <c r="P10" s="23">
        <v>2911.291506461538</v>
      </c>
      <c r="Q10" s="22">
        <v>0.2188</v>
      </c>
      <c r="R10" s="17">
        <v>100</v>
      </c>
      <c r="S10" s="17">
        <v>112.4</v>
      </c>
      <c r="T10" s="2"/>
      <c r="U10" s="2"/>
      <c r="V10" s="2"/>
      <c r="W10" s="2"/>
      <c r="X10" s="2"/>
    </row>
    <row r="11" spans="1:24">
      <c r="B11" s="5">
        <v>7</v>
      </c>
      <c r="C11" s="11" t="s">
        <v>30</v>
      </c>
      <c r="D11" s="2" t="s">
        <v>31</v>
      </c>
      <c r="E11" s="23">
        <v>9175.812880000001</v>
      </c>
      <c r="F11" s="23">
        <v>2395</v>
      </c>
      <c r="G11" s="23">
        <v>842</v>
      </c>
      <c r="H11" s="23">
        <v>463.9184615384616</v>
      </c>
      <c r="I11" s="23">
        <v>1091.512</v>
      </c>
      <c r="J11" s="23">
        <v>396.7504</v>
      </c>
      <c r="K11" s="23">
        <v>258.02</v>
      </c>
      <c r="L11" s="23">
        <v>386.3500160000001</v>
      </c>
      <c r="M11" s="23">
        <v>482.9375200000001</v>
      </c>
      <c r="N11" s="23">
        <v>1685.892384</v>
      </c>
      <c r="O11" s="22">
        <v>0.1837</v>
      </c>
      <c r="P11" s="23">
        <v>2311.243341538462</v>
      </c>
      <c r="Q11" s="22">
        <v>0.2519</v>
      </c>
      <c r="R11" s="17">
        <v>130</v>
      </c>
      <c r="S11" s="17">
        <v>112.4</v>
      </c>
      <c r="T11" s="2"/>
      <c r="U11" s="2"/>
      <c r="V11" s="2"/>
      <c r="W11" s="2"/>
      <c r="X11" s="2"/>
    </row>
    <row r="12" spans="1:24">
      <c r="B12"/>
      <c r="C12"/>
      <c r="D12" s="12" t="s">
        <v>32</v>
      </c>
      <c r="E12" s="24" t="str">
        <f>SUM(E5:E11)</f>
        <v>0</v>
      </c>
      <c r="F12" s="24" t="str">
        <f>SUM(F5:F11)</f>
        <v>0</v>
      </c>
      <c r="G12" s="24" t="str">
        <f>SUM(G5:G11)</f>
        <v>0</v>
      </c>
      <c r="H12" s="24" t="str">
        <f>SUM(H5:H11)</f>
        <v>0</v>
      </c>
      <c r="I12" s="24" t="str">
        <f>SUM(I5:I11)</f>
        <v>0</v>
      </c>
      <c r="J12" s="24" t="str">
        <f>SUM(J5:J11)</f>
        <v>0</v>
      </c>
      <c r="K12" s="24" t="str">
        <f>SUM(K5:K11)</f>
        <v>0</v>
      </c>
      <c r="L12" s="24" t="str">
        <f>SUM(L5:L11)</f>
        <v>0</v>
      </c>
      <c r="M12" s="24" t="str">
        <f>SUM(M5:M11)</f>
        <v>0</v>
      </c>
      <c r="N12" s="24" t="str">
        <f>SUM(N5:N11)</f>
        <v>0</v>
      </c>
      <c r="O12" s="22" t="str">
        <f>N12/E12</f>
        <v>0</v>
      </c>
      <c r="P12" s="24" t="str">
        <f>SUM(P5:P11)</f>
        <v>0</v>
      </c>
      <c r="Q12" s="22" t="str">
        <f>P12/E12</f>
        <v>0</v>
      </c>
      <c r="R12"/>
      <c r="S12"/>
      <c r="T12"/>
      <c r="U12"/>
      <c r="V12"/>
      <c r="W12"/>
      <c r="X12"/>
    </row>
    <row r="13" spans="1:24" customHeight="1" ht="26.25" s="13" customFormat="1">
      <c r="B13" s="4"/>
      <c r="C13" s="9"/>
      <c r="D13" s="12" t="s">
        <v>33</v>
      </c>
      <c r="E13" s="24" t="str">
        <f>AVERAGE(E5:E11)</f>
        <v>0</v>
      </c>
      <c r="F13" s="24" t="str">
        <f>AVERAGE(F5:F11)</f>
        <v>0</v>
      </c>
      <c r="G13" s="24" t="str">
        <f>AVERAGE(G5:G11)</f>
        <v>0</v>
      </c>
      <c r="H13" s="24" t="str">
        <f>AVERAGE(H5:H11)</f>
        <v>0</v>
      </c>
      <c r="I13" s="24" t="str">
        <f>AVERAGE(I5:I11)</f>
        <v>0</v>
      </c>
      <c r="J13" s="24" t="str">
        <f>AVERAGE(J5:J11)</f>
        <v>0</v>
      </c>
      <c r="K13" s="24" t="str">
        <f>AVERAGE(K5:K11)</f>
        <v>0</v>
      </c>
      <c r="L13" s="24" t="str">
        <f>AVERAGE(L5:L11)</f>
        <v>0</v>
      </c>
      <c r="M13" s="24" t="str">
        <f>AVERAGE(M5:M11)</f>
        <v>0</v>
      </c>
      <c r="N13" s="24" t="str">
        <f>AVERAGE(N5:N11)</f>
        <v>0</v>
      </c>
      <c r="O13" s="22" t="str">
        <f>N13/E13</f>
        <v>0</v>
      </c>
      <c r="P13" s="24" t="str">
        <f>AVERAGE(P5:P11)</f>
        <v>0</v>
      </c>
      <c r="Q13" s="22" t="str">
        <f>P13/E13</f>
        <v>0</v>
      </c>
      <c r="R13" s="17"/>
      <c r="S13" s="17"/>
      <c r="T13" s="3"/>
      <c r="U13" s="3"/>
      <c r="V13" s="3"/>
      <c r="W13" s="3"/>
      <c r="X13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3"/>
  <sheetViews>
    <sheetView tabSelected="1" workbookViewId="0" zoomScale="80" zoomScaleNormal="80" showGridLines="true" showRowColHeaders="1">
      <selection activeCell="Q13" sqref="Q13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34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2312486.8351</v>
      </c>
      <c r="F5" s="25">
        <v>1965730</v>
      </c>
      <c r="G5" s="25">
        <v>202553</v>
      </c>
      <c r="H5" s="25">
        <v>0</v>
      </c>
      <c r="I5" s="25">
        <v>556585</v>
      </c>
      <c r="J5" s="25">
        <v>84403.8351</v>
      </c>
      <c r="K5" s="25">
        <v>1317</v>
      </c>
      <c r="L5" s="25">
        <v>0</v>
      </c>
      <c r="M5" s="25">
        <v>0</v>
      </c>
      <c r="N5" s="25">
        <v>842224.8351</v>
      </c>
      <c r="O5" s="22">
        <v>0.3642</v>
      </c>
      <c r="P5" s="25">
        <v>843541.8351</v>
      </c>
      <c r="Q5" s="22">
        <v>0.3648</v>
      </c>
      <c r="R5" s="17">
        <v>130</v>
      </c>
      <c r="S5" s="17">
        <v>112.4</v>
      </c>
      <c r="T5" s="2"/>
      <c r="U5" s="2"/>
      <c r="V5" s="2"/>
      <c r="W5" s="2"/>
      <c r="X5" s="2"/>
    </row>
    <row r="6" spans="1:25">
      <c r="B6" s="5">
        <v>2</v>
      </c>
      <c r="C6" s="11" t="s">
        <v>20</v>
      </c>
      <c r="D6" s="2" t="s">
        <v>22</v>
      </c>
      <c r="E6" s="25">
        <v>1636802.5856</v>
      </c>
      <c r="F6" s="25">
        <v>312650</v>
      </c>
      <c r="G6" s="25">
        <v>142688</v>
      </c>
      <c r="H6" s="25">
        <v>88165.39999999999</v>
      </c>
      <c r="I6" s="25">
        <v>352661.6</v>
      </c>
      <c r="J6" s="25">
        <v>67234.58560000001</v>
      </c>
      <c r="K6" s="25">
        <v>40014</v>
      </c>
      <c r="L6" s="25">
        <v>0</v>
      </c>
      <c r="M6" s="25">
        <v>0</v>
      </c>
      <c r="N6" s="25">
        <v>522570.1856</v>
      </c>
      <c r="O6" s="22">
        <v>0.3193</v>
      </c>
      <c r="P6" s="25">
        <v>650749.5856</v>
      </c>
      <c r="Q6" s="22">
        <v>0.3976</v>
      </c>
      <c r="R6" s="17">
        <v>130</v>
      </c>
      <c r="S6" s="17">
        <v>112.4</v>
      </c>
      <c r="T6" s="2"/>
      <c r="U6" s="2"/>
      <c r="V6" s="2"/>
      <c r="W6" s="2"/>
      <c r="X6" s="2"/>
    </row>
    <row r="7" spans="1:25">
      <c r="B7" s="5">
        <v>3</v>
      </c>
      <c r="C7" s="11" t="s">
        <v>23</v>
      </c>
      <c r="D7" s="2" t="s">
        <v>24</v>
      </c>
      <c r="E7" s="25">
        <v>949482.6952</v>
      </c>
      <c r="F7" s="25">
        <v>173810</v>
      </c>
      <c r="G7" s="25">
        <v>82771</v>
      </c>
      <c r="H7" s="25">
        <v>52854.6</v>
      </c>
      <c r="I7" s="25">
        <v>211418.4</v>
      </c>
      <c r="J7" s="25">
        <v>39001.6952</v>
      </c>
      <c r="K7" s="25">
        <v>22933</v>
      </c>
      <c r="L7" s="25">
        <v>0</v>
      </c>
      <c r="M7" s="25">
        <v>0</v>
      </c>
      <c r="N7" s="25">
        <v>310258.0952</v>
      </c>
      <c r="O7" s="22">
        <v>0.3268</v>
      </c>
      <c r="P7" s="25">
        <v>386045.6952</v>
      </c>
      <c r="Q7" s="22">
        <v>0.4066</v>
      </c>
      <c r="R7" s="17">
        <v>130</v>
      </c>
      <c r="S7" s="17">
        <v>112.4</v>
      </c>
      <c r="T7" s="2"/>
      <c r="U7" s="2"/>
      <c r="V7" s="2"/>
      <c r="W7" s="2"/>
      <c r="X7" s="2"/>
    </row>
    <row r="8" spans="1:25">
      <c r="B8" s="5">
        <v>4</v>
      </c>
      <c r="C8" s="11" t="s">
        <v>25</v>
      </c>
      <c r="D8" s="2" t="s">
        <v>26</v>
      </c>
      <c r="E8" s="25">
        <v>1400259.55888</v>
      </c>
      <c r="F8" s="25">
        <v>559390</v>
      </c>
      <c r="G8" s="25">
        <v>128492</v>
      </c>
      <c r="H8" s="25">
        <v>73250.40000000001</v>
      </c>
      <c r="I8" s="25">
        <v>293001.6</v>
      </c>
      <c r="J8" s="25">
        <v>60545.4304</v>
      </c>
      <c r="K8" s="25">
        <v>26491</v>
      </c>
      <c r="L8" s="25">
        <v>58958.29721600001</v>
      </c>
      <c r="M8" s="25">
        <v>73697.87152</v>
      </c>
      <c r="N8" s="25">
        <v>396589.733184</v>
      </c>
      <c r="O8" s="22">
        <v>0.2832</v>
      </c>
      <c r="P8" s="25">
        <v>481591.5588800001</v>
      </c>
      <c r="Q8" s="22">
        <v>0.3439</v>
      </c>
      <c r="R8" s="17">
        <v>130</v>
      </c>
      <c r="S8" s="17">
        <v>112.4</v>
      </c>
      <c r="T8" s="2"/>
      <c r="U8" s="2"/>
      <c r="V8" s="2"/>
      <c r="W8" s="2"/>
      <c r="X8" s="2"/>
    </row>
    <row r="9" spans="1:25">
      <c r="B9" s="5">
        <v>5</v>
      </c>
      <c r="C9" s="11" t="s">
        <v>25</v>
      </c>
      <c r="D9" s="2" t="s">
        <v>27</v>
      </c>
      <c r="E9" s="25">
        <v>1439643.62984</v>
      </c>
      <c r="F9" s="25">
        <v>300560</v>
      </c>
      <c r="G9" s="25">
        <v>132106</v>
      </c>
      <c r="H9" s="25">
        <v>76212.00000000001</v>
      </c>
      <c r="I9" s="25">
        <v>304848.0000000001</v>
      </c>
      <c r="J9" s="25">
        <v>62248.3472</v>
      </c>
      <c r="K9" s="25">
        <v>37340</v>
      </c>
      <c r="L9" s="25">
        <v>60616.573888</v>
      </c>
      <c r="M9" s="25">
        <v>75770.71736</v>
      </c>
      <c r="N9" s="25">
        <v>401245.7733120001</v>
      </c>
      <c r="O9" s="22">
        <v>0.2787</v>
      </c>
      <c r="P9" s="25">
        <v>499643.6298400001</v>
      </c>
      <c r="Q9" s="22">
        <v>0.3471</v>
      </c>
      <c r="R9" s="17">
        <v>130</v>
      </c>
      <c r="S9" s="17">
        <v>112.4</v>
      </c>
      <c r="T9" s="2"/>
      <c r="U9" s="2"/>
      <c r="V9" s="2"/>
      <c r="W9" s="2"/>
      <c r="X9" s="2"/>
    </row>
    <row r="10" spans="1:25">
      <c r="B10" s="5">
        <v>6</v>
      </c>
      <c r="C10" s="11" t="s">
        <v>28</v>
      </c>
      <c r="D10" s="2" t="s">
        <v>29</v>
      </c>
      <c r="E10" s="25">
        <v>1720257.85984</v>
      </c>
      <c r="F10" s="25">
        <v>560430</v>
      </c>
      <c r="G10" s="25">
        <v>157856</v>
      </c>
      <c r="H10" s="25">
        <v>75803.2</v>
      </c>
      <c r="I10" s="25">
        <v>303212.8</v>
      </c>
      <c r="J10" s="25">
        <v>74381.7472</v>
      </c>
      <c r="K10" s="25">
        <v>39885</v>
      </c>
      <c r="L10" s="25">
        <v>72431.90988800001</v>
      </c>
      <c r="M10" s="25">
        <v>90539.88736000001</v>
      </c>
      <c r="N10" s="25">
        <v>423133.637312</v>
      </c>
      <c r="O10" s="22">
        <v>0.246</v>
      </c>
      <c r="P10" s="25">
        <v>520713.85984</v>
      </c>
      <c r="Q10" s="22">
        <v>0.3027</v>
      </c>
      <c r="R10" s="17">
        <v>100</v>
      </c>
      <c r="S10" s="17">
        <v>112.4</v>
      </c>
      <c r="T10" s="2"/>
      <c r="U10" s="2"/>
      <c r="V10" s="2"/>
      <c r="W10" s="2"/>
      <c r="X10" s="2"/>
    </row>
    <row r="11" spans="1:25">
      <c r="B11" s="5">
        <v>7</v>
      </c>
      <c r="C11" s="11" t="s">
        <v>30</v>
      </c>
      <c r="D11" s="2" t="s">
        <v>31</v>
      </c>
      <c r="E11" s="25">
        <v>1192855.6744</v>
      </c>
      <c r="F11" s="25">
        <v>311350</v>
      </c>
      <c r="G11" s="25">
        <v>109460</v>
      </c>
      <c r="H11" s="25">
        <v>60309.4</v>
      </c>
      <c r="I11" s="25">
        <v>241237.6</v>
      </c>
      <c r="J11" s="25">
        <v>51577.552</v>
      </c>
      <c r="K11" s="25">
        <v>29306</v>
      </c>
      <c r="L11" s="25">
        <v>50225.50208000001</v>
      </c>
      <c r="M11" s="25">
        <v>62781.8776</v>
      </c>
      <c r="N11" s="25">
        <v>322743.64992</v>
      </c>
      <c r="O11" s="22">
        <v>0.2706</v>
      </c>
      <c r="P11" s="25">
        <v>399802.6744</v>
      </c>
      <c r="Q11" s="22">
        <v>0.3352000000000001</v>
      </c>
      <c r="R11" s="17">
        <v>130</v>
      </c>
      <c r="S11" s="17">
        <v>112.4</v>
      </c>
      <c r="T11" s="2"/>
      <c r="U11" s="2"/>
      <c r="V11" s="2"/>
      <c r="W11" s="2"/>
      <c r="X11" s="2"/>
    </row>
    <row r="12" spans="1:25">
      <c r="B12"/>
      <c r="C12"/>
      <c r="D12" s="12" t="s">
        <v>32</v>
      </c>
      <c r="E12" s="26" t="str">
        <f>SUM(E5:E11)</f>
        <v>0</v>
      </c>
      <c r="F12" s="26" t="str">
        <f>SUM(F5:F11)</f>
        <v>0</v>
      </c>
      <c r="G12" s="26" t="str">
        <f>SUM(G5:G11)</f>
        <v>0</v>
      </c>
      <c r="H12" s="26" t="str">
        <f>SUM(H5:H11)</f>
        <v>0</v>
      </c>
      <c r="I12" s="26" t="str">
        <f>SUM(I5:I11)</f>
        <v>0</v>
      </c>
      <c r="J12" s="26" t="str">
        <f>SUM(J5:J11)</f>
        <v>0</v>
      </c>
      <c r="K12" s="26" t="str">
        <f>SUM(K5:K11)</f>
        <v>0</v>
      </c>
      <c r="L12" s="26" t="str">
        <f>SUM(L5:L11)</f>
        <v>0</v>
      </c>
      <c r="M12" s="26" t="str">
        <f>SUM(M5:M11)</f>
        <v>0</v>
      </c>
      <c r="N12" s="26" t="str">
        <f>SUM(N5:N11)</f>
        <v>0</v>
      </c>
      <c r="O12" s="22" t="str">
        <f>N12/E12</f>
        <v>0</v>
      </c>
      <c r="P12" s="26" t="str">
        <f>SUM(P5:P11)</f>
        <v>0</v>
      </c>
      <c r="Q12" s="22" t="str">
        <f>P12/E12</f>
        <v>0</v>
      </c>
      <c r="R12"/>
      <c r="S12"/>
      <c r="T12"/>
      <c r="U12"/>
      <c r="V12"/>
      <c r="W12"/>
      <c r="X12"/>
    </row>
    <row r="13" spans="1:25" customHeight="1" ht="26.25">
      <c r="D13" s="12" t="s">
        <v>33</v>
      </c>
      <c r="E13" s="26" t="str">
        <f>AVERAGE(E5:E11)</f>
        <v>0</v>
      </c>
      <c r="F13" s="26" t="str">
        <f>AVERAGE(F5:F11)</f>
        <v>0</v>
      </c>
      <c r="G13" s="26" t="str">
        <f>AVERAGE(G5:G11)</f>
        <v>0</v>
      </c>
      <c r="H13" s="26" t="str">
        <f>AVERAGE(H5:H11)</f>
        <v>0</v>
      </c>
      <c r="I13" s="26" t="str">
        <f>AVERAGE(I5:I11)</f>
        <v>0</v>
      </c>
      <c r="J13" s="26" t="str">
        <f>AVERAGE(J5:J11)</f>
        <v>0</v>
      </c>
      <c r="K13" s="26" t="str">
        <f>AVERAGE(K5:K11)</f>
        <v>0</v>
      </c>
      <c r="L13" s="26" t="str">
        <f>AVERAGE(L5:L11)</f>
        <v>0</v>
      </c>
      <c r="M13" s="26" t="str">
        <f>AVERAGE(M5:M11)</f>
        <v>0</v>
      </c>
      <c r="N13" s="26" t="str">
        <f>AVERAGE(N5:N11)</f>
        <v>0</v>
      </c>
      <c r="O13" s="22" t="str">
        <f>N13/E13</f>
        <v>0</v>
      </c>
      <c r="P13" s="26" t="str">
        <f>AVERAGE(P5:P11)</f>
        <v>0</v>
      </c>
      <c r="Q13" s="22" t="str">
        <f>P13/E13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2018-08_2018-08_ドル表記</vt:lpstr>
      <vt:lpstr>2018-08_2018-08_円表記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