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8-09_2019-08_ドル表記" sheetId="1" r:id="rId4"/>
    <sheet name="2018-09_2019-08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<sst xmlns="http://schemas.openxmlformats.org/spreadsheetml/2006/main" uniqueCount="199">
  <si>
    <t>2018-09_2019-08分売上一覧</t>
  </si>
  <si>
    <t>出力日：2019/12/22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</si>
  <si>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</si>
  <si>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</si>
  <si>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</si>
  <si>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</si>
  <si>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</si>
  <si>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</si>
  <si>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</si>
  <si>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</si>
  <si>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</si>
  <si>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</si>
  <si>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</si>
  <si>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</si>
  <si>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</si>
  <si>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</si>
  <si>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</si>
  <si>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</si>
  <si>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</si>
  <si>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</si>
  <si>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2018-09-07</t>
  </si>
  <si>
    <t>栃久保佑太</t>
  </si>
  <si>
    <t>2018-09-08</t>
  </si>
  <si>
    <t>太田充胤</t>
  </si>
  <si>
    <t>2018-09-11</t>
  </si>
  <si>
    <t>上原英行</t>
  </si>
  <si>
    <t>2018-09-13</t>
  </si>
  <si>
    <t>宮本和明</t>
  </si>
  <si>
    <t>古川信太郎</t>
  </si>
  <si>
    <t>2018-09-14</t>
  </si>
  <si>
    <t>後関翔太</t>
  </si>
  <si>
    <t>2018-09-17</t>
  </si>
  <si>
    <t>日下部大樹</t>
  </si>
  <si>
    <t>西條裕介</t>
  </si>
  <si>
    <t>石川聡史</t>
  </si>
  <si>
    <t>今城惣次郎</t>
  </si>
  <si>
    <t>2018-09-23</t>
  </si>
  <si>
    <t>丹山東吾</t>
  </si>
  <si>
    <t>2018-09-24</t>
  </si>
  <si>
    <t>鈴木貴久</t>
  </si>
  <si>
    <t>2018-10-05</t>
  </si>
  <si>
    <t>中山伊知郎</t>
  </si>
  <si>
    <t>2018-10-06</t>
  </si>
  <si>
    <t>高橋良輔</t>
  </si>
  <si>
    <t>2018-10-10</t>
  </si>
  <si>
    <t>柿島励志</t>
  </si>
  <si>
    <t>2018-10-11</t>
  </si>
  <si>
    <t>石川鉄也</t>
  </si>
  <si>
    <t>会澤静</t>
  </si>
  <si>
    <t>2018-10-14</t>
  </si>
  <si>
    <t>山口道元</t>
  </si>
  <si>
    <t>2018-10-15</t>
  </si>
  <si>
    <t>太田吏輝丸</t>
  </si>
  <si>
    <t>矢ヶ﨑広太</t>
  </si>
  <si>
    <t>2018-10-16</t>
  </si>
  <si>
    <t>神田啓吾</t>
  </si>
  <si>
    <t>2018-10-19</t>
  </si>
  <si>
    <t>山口裕之</t>
  </si>
  <si>
    <t>小泉祐太</t>
  </si>
  <si>
    <t>2018-10-20</t>
  </si>
  <si>
    <t>山下佳祐</t>
  </si>
  <si>
    <t>2018-10-21</t>
  </si>
  <si>
    <t>山﨑誠</t>
  </si>
  <si>
    <t>2018-10-24</t>
  </si>
  <si>
    <t>中島光行</t>
  </si>
  <si>
    <t>2018-10-26</t>
  </si>
  <si>
    <t>采東勲興</t>
  </si>
  <si>
    <t>2018-10-30</t>
  </si>
  <si>
    <t>後藤淳志</t>
  </si>
  <si>
    <t>2018-11-03</t>
  </si>
  <si>
    <t>原田太輔</t>
  </si>
  <si>
    <t>2018-11-04</t>
  </si>
  <si>
    <t>森本拓也</t>
  </si>
  <si>
    <t>2018-11-08</t>
  </si>
  <si>
    <t>内田冬威</t>
  </si>
  <si>
    <t>2018-11-13</t>
  </si>
  <si>
    <t>田中一世</t>
  </si>
  <si>
    <t>2018-11-15</t>
  </si>
  <si>
    <t>松井悠輔</t>
  </si>
  <si>
    <t>2018-11-16</t>
  </si>
  <si>
    <t>早坂淳</t>
  </si>
  <si>
    <t>2018-11-18</t>
  </si>
  <si>
    <t>内海修一</t>
  </si>
  <si>
    <t>2018-11-23</t>
  </si>
  <si>
    <t>横幕洋平</t>
  </si>
  <si>
    <t>山本大輔</t>
  </si>
  <si>
    <t>2018-11-24</t>
  </si>
  <si>
    <t>佐々木貴也</t>
  </si>
  <si>
    <t>2018-11-29</t>
  </si>
  <si>
    <t>清水昭憲</t>
  </si>
  <si>
    <t>2018-12-03</t>
  </si>
  <si>
    <t>谷原亮</t>
  </si>
  <si>
    <t>2018-12-14</t>
  </si>
  <si>
    <t>安積琢磨</t>
  </si>
  <si>
    <t>小松悠</t>
  </si>
  <si>
    <t>2018-12-16</t>
  </si>
  <si>
    <t>稲岡宏樹</t>
  </si>
  <si>
    <t>2018-12-22</t>
  </si>
  <si>
    <t>矢羽田奨</t>
  </si>
  <si>
    <t>2019-01-03</t>
  </si>
  <si>
    <t>岡元謙治</t>
  </si>
  <si>
    <t>2019-01-08</t>
  </si>
  <si>
    <t>田中良幸</t>
  </si>
  <si>
    <t>2019-01-11</t>
  </si>
  <si>
    <t>相馬 崇人</t>
  </si>
  <si>
    <t>2019-01-14</t>
  </si>
  <si>
    <t>佐藤清彦</t>
  </si>
  <si>
    <t>2019-02-02</t>
  </si>
  <si>
    <t>磯﨑数正</t>
  </si>
  <si>
    <t>2019-02-03</t>
  </si>
  <si>
    <t>船山雄太</t>
  </si>
  <si>
    <t>2019-02-04</t>
  </si>
  <si>
    <t>細田佳也</t>
  </si>
  <si>
    <t>2019-02-07</t>
  </si>
  <si>
    <t>岡田育朗</t>
  </si>
  <si>
    <t>2019-02-08</t>
  </si>
  <si>
    <t>服部幸男</t>
  </si>
  <si>
    <t>2019-02-10</t>
  </si>
  <si>
    <t>渡邊暁眞</t>
  </si>
  <si>
    <t>2019-02-11</t>
  </si>
  <si>
    <t>宮森隆介</t>
  </si>
  <si>
    <t>2019-02-12</t>
  </si>
  <si>
    <t>青山良二</t>
  </si>
  <si>
    <t>2019-02-18</t>
  </si>
  <si>
    <t>高橋永倫</t>
  </si>
  <si>
    <t>2019-02-20</t>
  </si>
  <si>
    <t>今貴宏</t>
  </si>
  <si>
    <t>2019-02-22</t>
  </si>
  <si>
    <t>佐藤拓馬</t>
  </si>
  <si>
    <t>末谷敬吾</t>
  </si>
  <si>
    <t>2019-02-24</t>
  </si>
  <si>
    <t>喜多見祐太</t>
  </si>
  <si>
    <t>2019-03-04</t>
  </si>
  <si>
    <t>田邉和彦</t>
  </si>
  <si>
    <t>2019-03-11</t>
  </si>
  <si>
    <t>大森雄二</t>
  </si>
  <si>
    <t>2019-04-07</t>
  </si>
  <si>
    <t>小松恵司</t>
  </si>
  <si>
    <t>2019-04-12</t>
  </si>
  <si>
    <t>石井宏明</t>
  </si>
  <si>
    <t>2019-05-02</t>
  </si>
  <si>
    <t>駒込亮一</t>
  </si>
  <si>
    <t>2019-05-13</t>
  </si>
  <si>
    <t>法月伶太</t>
  </si>
  <si>
    <t>青木優介</t>
  </si>
  <si>
    <t>2019-05-17</t>
  </si>
  <si>
    <t>栗原健太</t>
  </si>
  <si>
    <t>2019-05-19</t>
  </si>
  <si>
    <t>中村知之</t>
  </si>
  <si>
    <t>2019-05-20</t>
  </si>
  <si>
    <t>新井理智</t>
  </si>
  <si>
    <t>2019-05-22</t>
  </si>
  <si>
    <t>新村 竜馬</t>
  </si>
  <si>
    <t>2019-05-25</t>
  </si>
  <si>
    <t>石川慶祐</t>
  </si>
  <si>
    <t>2019-05-31</t>
  </si>
  <si>
    <t>野中勇馬</t>
  </si>
  <si>
    <t>2019-06-02</t>
  </si>
  <si>
    <t>佐藤佑樹</t>
  </si>
  <si>
    <t>2019-06-03</t>
  </si>
  <si>
    <t>有賀正悟</t>
  </si>
  <si>
    <t>夏目州</t>
  </si>
  <si>
    <t>2019-06-07</t>
  </si>
  <si>
    <t>熊谷誠二</t>
  </si>
  <si>
    <t>2019-06-10</t>
  </si>
  <si>
    <t>増田輝</t>
  </si>
  <si>
    <t>2019-06-15</t>
  </si>
  <si>
    <t>中島亮輔</t>
  </si>
  <si>
    <t>2019-06-18</t>
  </si>
  <si>
    <t>髙盛昌洋</t>
  </si>
  <si>
    <t>2019-06-22</t>
  </si>
  <si>
    <t>鈴木宏幸</t>
  </si>
  <si>
    <t>2019-06-23</t>
  </si>
  <si>
    <t>金子泰隆</t>
  </si>
  <si>
    <t>2019-06-30</t>
  </si>
  <si>
    <t>小口琢也</t>
  </si>
  <si>
    <t>2019-07-03</t>
  </si>
  <si>
    <t>鈴木翔大</t>
  </si>
  <si>
    <t>2019-07-06</t>
  </si>
  <si>
    <t>髙原博紀</t>
  </si>
  <si>
    <t>2019-07-08</t>
  </si>
  <si>
    <t>島森正和</t>
  </si>
  <si>
    <t>2019-07-12</t>
  </si>
  <si>
    <t>宮本祥平</t>
  </si>
  <si>
    <t>2019-07-14</t>
  </si>
  <si>
    <t>森公平</t>
  </si>
  <si>
    <t>2019-07-16</t>
  </si>
  <si>
    <t>篠原文弥</t>
  </si>
  <si>
    <t>2019-07-22</t>
  </si>
  <si>
    <t>藤実大志</t>
  </si>
  <si>
    <t>2019-08-29</t>
  </si>
  <si>
    <t>徳村幸二</t>
  </si>
  <si>
    <t>2019-08-30</t>
  </si>
  <si>
    <t>神野桂輔</t>
  </si>
  <si>
    <t>2019-08-31</t>
  </si>
  <si>
    <t>持田俊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</si>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</sst>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00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11306.3015</v>
      </c>
      <c r="F5" s="23">
        <v>3875</v>
      </c>
      <c r="G5" s="23">
        <v>1037.5</v>
      </c>
      <c r="H5" s="23">
        <v>475.8507692307692</v>
      </c>
      <c r="I5" s="23">
        <v>-365.4980000000003</v>
      </c>
      <c r="J5" s="23">
        <v>488.87</v>
      </c>
      <c r="K5" s="23">
        <v>296.34</v>
      </c>
      <c r="L5" s="23">
        <v>476.0548000000001</v>
      </c>
      <c r="M5" s="23">
        <v>595.0685000000001</v>
      </c>
      <c r="N5" s="23">
        <v>388.4771999999998</v>
      </c>
      <c r="O5" s="22">
        <v>0.0344</v>
      </c>
      <c r="P5" s="23">
        <v>1041.654269230769</v>
      </c>
      <c r="Q5" s="22">
        <v>0.09210000000000002</v>
      </c>
      <c r="R5" s="17">
        <v>130</v>
      </c>
      <c r="S5" s="17">
        <v>113.91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9927.750039999999</v>
      </c>
      <c r="F6" s="23">
        <v>0</v>
      </c>
      <c r="G6" s="23">
        <v>911</v>
      </c>
      <c r="H6" s="23">
        <v>0</v>
      </c>
      <c r="I6" s="23">
        <v>1726.95</v>
      </c>
      <c r="J6" s="23">
        <v>429.2632</v>
      </c>
      <c r="K6" s="23">
        <v>347.89</v>
      </c>
      <c r="L6" s="23">
        <v>522.51316</v>
      </c>
      <c r="M6" s="23">
        <v>522.51316</v>
      </c>
      <c r="N6" s="23">
        <v>2196.81004</v>
      </c>
      <c r="O6" s="22">
        <v>0.2213</v>
      </c>
      <c r="P6" s="23">
        <v>2544.70004</v>
      </c>
      <c r="Q6" s="22">
        <v>0.2563</v>
      </c>
      <c r="R6" s="17">
        <v>130</v>
      </c>
      <c r="S6" s="17">
        <v>113.91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3563.52828</v>
      </c>
      <c r="F7" s="23">
        <v>0</v>
      </c>
      <c r="G7" s="23">
        <v>327</v>
      </c>
      <c r="H7" s="23">
        <v>269.5138461538461</v>
      </c>
      <c r="I7" s="23">
        <v>860.816</v>
      </c>
      <c r="J7" s="23">
        <v>154.0824</v>
      </c>
      <c r="K7" s="23">
        <v>114.31</v>
      </c>
      <c r="L7" s="23">
        <v>150.043296</v>
      </c>
      <c r="M7" s="23">
        <v>187.55412</v>
      </c>
      <c r="N7" s="23">
        <v>1077.545104</v>
      </c>
      <c r="O7" s="22">
        <v>0.3024</v>
      </c>
      <c r="P7" s="23">
        <v>1423.858126153846</v>
      </c>
      <c r="Q7" s="22">
        <v>0.3996</v>
      </c>
      <c r="R7" s="17">
        <v>130</v>
      </c>
      <c r="S7" s="17">
        <v>113.91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18255.35476</v>
      </c>
      <c r="F8" s="23">
        <v>5690</v>
      </c>
      <c r="G8" s="23">
        <v>1642.8</v>
      </c>
      <c r="H8" s="23">
        <v>0</v>
      </c>
      <c r="I8" s="23">
        <v>3635.62</v>
      </c>
      <c r="J8" s="23">
        <v>684.55476</v>
      </c>
      <c r="K8" s="23">
        <v>343.86</v>
      </c>
      <c r="L8" s="23">
        <v>500</v>
      </c>
      <c r="M8" s="23">
        <v>500</v>
      </c>
      <c r="N8" s="23">
        <v>5119.11476</v>
      </c>
      <c r="O8" s="22">
        <v>0.2804</v>
      </c>
      <c r="P8" s="23">
        <v>5462.97476</v>
      </c>
      <c r="Q8" s="22">
        <v>0.2993</v>
      </c>
      <c r="R8" s="17">
        <v>130</v>
      </c>
      <c r="S8" s="17">
        <v>113.91</v>
      </c>
      <c r="T8" s="2"/>
      <c r="U8" s="2"/>
      <c r="V8" s="2"/>
      <c r="W8" s="2"/>
      <c r="X8" s="2"/>
    </row>
    <row r="9" spans="1:24">
      <c r="B9" s="5">
        <v>5</v>
      </c>
      <c r="C9" s="11" t="s">
        <v>26</v>
      </c>
      <c r="D9" s="2" t="s">
        <v>28</v>
      </c>
      <c r="E9" s="23">
        <v>11882.786656</v>
      </c>
      <c r="F9" s="23">
        <v>8324</v>
      </c>
      <c r="G9" s="23">
        <v>1090.4</v>
      </c>
      <c r="H9" s="23">
        <v>565.7553846153846</v>
      </c>
      <c r="I9" s="23">
        <v>1350.488</v>
      </c>
      <c r="J9" s="23">
        <v>513.79648</v>
      </c>
      <c r="K9" s="23">
        <v>125.08</v>
      </c>
      <c r="L9" s="23">
        <v>500.3278592000001</v>
      </c>
      <c r="M9" s="23">
        <v>625.4098240000001</v>
      </c>
      <c r="N9" s="23">
        <v>2329.2766208</v>
      </c>
      <c r="O9" s="22">
        <v>0.196</v>
      </c>
      <c r="P9" s="23">
        <v>2895.030040615385</v>
      </c>
      <c r="Q9" s="22">
        <v>0.2436</v>
      </c>
      <c r="R9" s="17">
        <v>130</v>
      </c>
      <c r="S9" s="17">
        <v>113.91</v>
      </c>
      <c r="T9" s="2"/>
      <c r="U9" s="2"/>
      <c r="V9" s="2"/>
      <c r="W9" s="2"/>
      <c r="X9" s="2"/>
    </row>
    <row r="10" spans="1:24">
      <c r="B10" s="5">
        <v>6</v>
      </c>
      <c r="C10" s="11" t="s">
        <v>29</v>
      </c>
      <c r="D10" s="2" t="s">
        <v>30</v>
      </c>
      <c r="E10" s="23">
        <v>10468.61712</v>
      </c>
      <c r="F10" s="23">
        <v>1712</v>
      </c>
      <c r="G10" s="23">
        <v>912.6</v>
      </c>
      <c r="H10" s="23">
        <v>742.1307692307691</v>
      </c>
      <c r="I10" s="23">
        <v>2356.56</v>
      </c>
      <c r="J10" s="23">
        <v>430.01712</v>
      </c>
      <c r="K10" s="23">
        <v>259.11</v>
      </c>
      <c r="L10" s="23">
        <v>0</v>
      </c>
      <c r="M10" s="23">
        <v>0</v>
      </c>
      <c r="N10" s="23">
        <v>3440.06712</v>
      </c>
      <c r="O10" s="22">
        <v>0.3286</v>
      </c>
      <c r="P10" s="23">
        <v>4441.307889230769</v>
      </c>
      <c r="Q10" s="22">
        <v>0.4242</v>
      </c>
      <c r="R10" s="17">
        <v>130</v>
      </c>
      <c r="S10" s="17">
        <v>113.91</v>
      </c>
      <c r="T10" s="2"/>
      <c r="U10" s="2"/>
      <c r="V10" s="2"/>
      <c r="W10" s="2"/>
      <c r="X10" s="2"/>
    </row>
    <row r="11" spans="1:24">
      <c r="B11" s="5">
        <v>7</v>
      </c>
      <c r="C11" s="11" t="s">
        <v>31</v>
      </c>
      <c r="D11" s="2" t="s">
        <v>32</v>
      </c>
      <c r="E11" s="23">
        <v>9457.594279999999</v>
      </c>
      <c r="F11" s="23">
        <v>1500</v>
      </c>
      <c r="G11" s="23">
        <v>872</v>
      </c>
      <c r="H11" s="23">
        <v>0</v>
      </c>
      <c r="I11" s="23">
        <v>2094.85</v>
      </c>
      <c r="J11" s="23">
        <v>363.3624</v>
      </c>
      <c r="K11" s="23">
        <v>198.02</v>
      </c>
      <c r="L11" s="23">
        <v>497.76812</v>
      </c>
      <c r="M11" s="23">
        <v>497.76812</v>
      </c>
      <c r="N11" s="23">
        <v>2634.42428</v>
      </c>
      <c r="O11" s="22">
        <v>0.2786</v>
      </c>
      <c r="P11" s="23">
        <v>2832.44428</v>
      </c>
      <c r="Q11" s="22">
        <v>0.2995</v>
      </c>
      <c r="R11" s="17">
        <v>130</v>
      </c>
      <c r="S11" s="17">
        <v>113.91</v>
      </c>
      <c r="T11" s="2"/>
      <c r="U11" s="2"/>
      <c r="V11" s="2"/>
      <c r="W11" s="2"/>
      <c r="X11" s="2"/>
    </row>
    <row r="12" spans="1:24">
      <c r="B12" s="5">
        <v>8</v>
      </c>
      <c r="C12" s="11" t="s">
        <v>31</v>
      </c>
      <c r="D12" s="2" t="s">
        <v>33</v>
      </c>
      <c r="E12" s="23">
        <v>20510.6153015</v>
      </c>
      <c r="F12" s="23">
        <v>4391</v>
      </c>
      <c r="G12" s="23">
        <v>1891.1</v>
      </c>
      <c r="H12" s="23">
        <v>0</v>
      </c>
      <c r="I12" s="23">
        <v>4093.5</v>
      </c>
      <c r="J12" s="23">
        <v>788.0213699999999</v>
      </c>
      <c r="K12" s="23">
        <v>471.79</v>
      </c>
      <c r="L12" s="23">
        <v>1079.5060685</v>
      </c>
      <c r="M12" s="23">
        <v>1079.5060685</v>
      </c>
      <c r="N12" s="23">
        <v>5221.325301499999</v>
      </c>
      <c r="O12" s="22">
        <v>0.2546</v>
      </c>
      <c r="P12" s="23">
        <v>5693.115301499999</v>
      </c>
      <c r="Q12" s="22">
        <v>0.2776</v>
      </c>
      <c r="R12" s="17">
        <v>130</v>
      </c>
      <c r="S12" s="17">
        <v>113.91</v>
      </c>
      <c r="T12" s="2"/>
      <c r="U12" s="2"/>
      <c r="V12" s="2"/>
      <c r="W12" s="2"/>
      <c r="X12" s="2"/>
    </row>
    <row r="13" spans="1:24">
      <c r="B13" s="5">
        <v>9</v>
      </c>
      <c r="C13" s="11" t="s">
        <v>31</v>
      </c>
      <c r="D13" s="2" t="s">
        <v>34</v>
      </c>
      <c r="E13" s="23">
        <v>12626.8702</v>
      </c>
      <c r="F13" s="23">
        <v>0</v>
      </c>
      <c r="G13" s="23">
        <v>1106</v>
      </c>
      <c r="H13" s="23">
        <v>0</v>
      </c>
      <c r="I13" s="23">
        <v>1600.52</v>
      </c>
      <c r="J13" s="23">
        <v>460.8702</v>
      </c>
      <c r="K13" s="23">
        <v>394.18</v>
      </c>
      <c r="L13" s="23">
        <v>0</v>
      </c>
      <c r="M13" s="23">
        <v>0</v>
      </c>
      <c r="N13" s="23">
        <v>2773.2102</v>
      </c>
      <c r="O13" s="22">
        <v>0.2196</v>
      </c>
      <c r="P13" s="23">
        <v>3167.3902</v>
      </c>
      <c r="Q13" s="22">
        <v>0.2508</v>
      </c>
      <c r="R13" s="17">
        <v>130</v>
      </c>
      <c r="S13" s="17">
        <v>113.91</v>
      </c>
      <c r="T13" s="2"/>
      <c r="U13" s="2"/>
      <c r="V13" s="2"/>
      <c r="W13" s="2"/>
      <c r="X13" s="2"/>
    </row>
    <row r="14" spans="1:24">
      <c r="B14" s="5">
        <v>10</v>
      </c>
      <c r="C14" s="11" t="s">
        <v>31</v>
      </c>
      <c r="D14" s="2" t="s">
        <v>35</v>
      </c>
      <c r="E14" s="23">
        <v>1624.838124</v>
      </c>
      <c r="F14" s="23">
        <v>0</v>
      </c>
      <c r="G14" s="23">
        <v>149.1</v>
      </c>
      <c r="H14" s="23">
        <v>69.5092307692308</v>
      </c>
      <c r="I14" s="23">
        <v>148.824</v>
      </c>
      <c r="J14" s="23">
        <v>70.25592</v>
      </c>
      <c r="K14" s="23">
        <v>63.96</v>
      </c>
      <c r="L14" s="23">
        <v>68.41423680000001</v>
      </c>
      <c r="M14" s="23">
        <v>85.517796</v>
      </c>
      <c r="N14" s="23">
        <v>235.8056831999999</v>
      </c>
      <c r="O14" s="22">
        <v>0.1451</v>
      </c>
      <c r="P14" s="23">
        <v>352.1713547692308</v>
      </c>
      <c r="Q14" s="22">
        <v>0.2167</v>
      </c>
      <c r="R14" s="17">
        <v>130</v>
      </c>
      <c r="S14" s="17">
        <v>113.91</v>
      </c>
      <c r="T14" s="2"/>
      <c r="U14" s="2"/>
      <c r="V14" s="2"/>
      <c r="W14" s="2"/>
      <c r="X14" s="2"/>
    </row>
    <row r="15" spans="1:24">
      <c r="B15" s="5">
        <v>11</v>
      </c>
      <c r="C15" s="11" t="s">
        <v>36</v>
      </c>
      <c r="D15" s="2" t="s">
        <v>37</v>
      </c>
      <c r="E15" s="23">
        <v>27718.692222</v>
      </c>
      <c r="F15" s="23">
        <v>9731.5</v>
      </c>
      <c r="G15" s="23">
        <v>2543.55</v>
      </c>
      <c r="H15" s="23">
        <v>1820.673846153846</v>
      </c>
      <c r="I15" s="23">
        <v>5453.936000000001</v>
      </c>
      <c r="J15" s="23">
        <v>1198.52076</v>
      </c>
      <c r="K15" s="23">
        <v>572.78</v>
      </c>
      <c r="L15" s="23">
        <v>1167.1028304</v>
      </c>
      <c r="M15" s="23">
        <v>1458.878538</v>
      </c>
      <c r="N15" s="23">
        <v>7456.1239296</v>
      </c>
      <c r="O15" s="22">
        <v>0.269</v>
      </c>
      <c r="P15" s="23">
        <v>9557.802068153847</v>
      </c>
      <c r="Q15" s="22">
        <v>0.3448</v>
      </c>
      <c r="R15" s="17">
        <v>113</v>
      </c>
      <c r="S15" s="17">
        <v>113.91</v>
      </c>
      <c r="T15" s="2"/>
      <c r="U15" s="2"/>
      <c r="V15" s="2"/>
      <c r="W15" s="2"/>
      <c r="X15" s="2"/>
    </row>
    <row r="16" spans="1:24">
      <c r="B16" s="5">
        <v>12</v>
      </c>
      <c r="C16" s="11" t="s">
        <v>38</v>
      </c>
      <c r="D16" s="2" t="s">
        <v>39</v>
      </c>
      <c r="E16" s="23">
        <v>5945.52296</v>
      </c>
      <c r="F16" s="23">
        <v>0</v>
      </c>
      <c r="G16" s="23">
        <v>518.3000000000001</v>
      </c>
      <c r="H16" s="23">
        <v>323.9815384615384</v>
      </c>
      <c r="I16" s="23">
        <v>-623.6920000000001</v>
      </c>
      <c r="J16" s="23">
        <v>244.22296</v>
      </c>
      <c r="K16" s="23">
        <v>242.61</v>
      </c>
      <c r="L16" s="23">
        <v>0</v>
      </c>
      <c r="M16" s="23">
        <v>0</v>
      </c>
      <c r="N16" s="23">
        <v>-103.7790400000001</v>
      </c>
      <c r="O16" s="22">
        <v>-0.0175</v>
      </c>
      <c r="P16" s="23">
        <v>462.8124984615384</v>
      </c>
      <c r="Q16" s="22">
        <v>0.07780000000000001</v>
      </c>
      <c r="R16" s="17">
        <v>130</v>
      </c>
      <c r="S16" s="17">
        <v>113.91</v>
      </c>
      <c r="T16" s="2"/>
      <c r="U16" s="2"/>
      <c r="V16" s="2"/>
      <c r="W16" s="2"/>
      <c r="X16" s="2"/>
    </row>
    <row r="17" spans="1:24">
      <c r="B17" s="5">
        <v>13</v>
      </c>
      <c r="C17" s="11" t="s">
        <v>40</v>
      </c>
      <c r="D17" s="2" t="s">
        <v>41</v>
      </c>
      <c r="E17" s="23">
        <v>8146.387392000001</v>
      </c>
      <c r="F17" s="23">
        <v>1794</v>
      </c>
      <c r="G17" s="23">
        <v>887.7</v>
      </c>
      <c r="H17" s="23">
        <v>506.6753846153846</v>
      </c>
      <c r="I17" s="23">
        <v>1481.152</v>
      </c>
      <c r="J17" s="23">
        <v>418.28424</v>
      </c>
      <c r="K17" s="23">
        <v>264.6</v>
      </c>
      <c r="L17" s="23">
        <v>1629.2774784</v>
      </c>
      <c r="M17" s="23">
        <v>2036.596848</v>
      </c>
      <c r="N17" s="23">
        <v>893.2587615999995</v>
      </c>
      <c r="O17" s="22">
        <v>0.1097</v>
      </c>
      <c r="P17" s="23">
        <v>1257.214776615384</v>
      </c>
      <c r="Q17" s="22">
        <v>0.1543</v>
      </c>
      <c r="R17" s="17">
        <v>130</v>
      </c>
      <c r="S17" s="17">
        <v>113.41</v>
      </c>
      <c r="T17" s="2"/>
      <c r="U17" s="2"/>
      <c r="V17" s="2"/>
      <c r="W17" s="2"/>
      <c r="X17" s="2"/>
    </row>
    <row r="18" spans="1:24">
      <c r="B18" s="5">
        <v>14</v>
      </c>
      <c r="C18" s="11" t="s">
        <v>42</v>
      </c>
      <c r="D18" s="2" t="s">
        <v>43</v>
      </c>
      <c r="E18" s="23">
        <v>11632.140936</v>
      </c>
      <c r="F18" s="23">
        <v>4109</v>
      </c>
      <c r="G18" s="23">
        <v>1067.4</v>
      </c>
      <c r="H18" s="23">
        <v>568.4923076923077</v>
      </c>
      <c r="I18" s="23">
        <v>1357.464</v>
      </c>
      <c r="J18" s="23">
        <v>502.95888</v>
      </c>
      <c r="K18" s="23">
        <v>277.64</v>
      </c>
      <c r="L18" s="23">
        <v>489.7743552</v>
      </c>
      <c r="M18" s="23">
        <v>612.217944</v>
      </c>
      <c r="N18" s="23">
        <v>2160.4085248</v>
      </c>
      <c r="O18" s="22">
        <v>0.1857</v>
      </c>
      <c r="P18" s="23">
        <v>2884.097243692308</v>
      </c>
      <c r="Q18" s="22">
        <v>0.2479</v>
      </c>
      <c r="R18" s="17">
        <v>130</v>
      </c>
      <c r="S18" s="17">
        <v>113.41</v>
      </c>
      <c r="T18" s="2"/>
      <c r="U18" s="2"/>
      <c r="V18" s="2"/>
      <c r="W18" s="2"/>
      <c r="X18" s="2"/>
    </row>
    <row r="19" spans="1:24">
      <c r="B19" s="5">
        <v>15</v>
      </c>
      <c r="C19" s="11" t="s">
        <v>44</v>
      </c>
      <c r="D19" s="2" t="s">
        <v>45</v>
      </c>
      <c r="E19" s="23">
        <v>8075.869119999999</v>
      </c>
      <c r="F19" s="23">
        <v>1849</v>
      </c>
      <c r="G19" s="23">
        <v>747.6</v>
      </c>
      <c r="H19" s="23">
        <v>482.4046153846153</v>
      </c>
      <c r="I19" s="23">
        <v>1337.008</v>
      </c>
      <c r="J19" s="23">
        <v>352.26912</v>
      </c>
      <c r="K19" s="23">
        <v>216.74</v>
      </c>
      <c r="L19" s="23">
        <v>400</v>
      </c>
      <c r="M19" s="23">
        <v>500</v>
      </c>
      <c r="N19" s="23">
        <v>1820.13712</v>
      </c>
      <c r="O19" s="22">
        <v>0.2254</v>
      </c>
      <c r="P19" s="23">
        <v>2419.281735384615</v>
      </c>
      <c r="Q19" s="22">
        <v>0.2996</v>
      </c>
      <c r="R19" s="17">
        <v>130</v>
      </c>
      <c r="S19" s="17">
        <v>113.41</v>
      </c>
      <c r="T19" s="2"/>
      <c r="U19" s="2"/>
      <c r="V19" s="2"/>
      <c r="W19" s="2"/>
      <c r="X19" s="2"/>
    </row>
    <row r="20" spans="1:24">
      <c r="B20" s="5">
        <v>16</v>
      </c>
      <c r="C20" s="11" t="s">
        <v>46</v>
      </c>
      <c r="D20" s="2" t="s">
        <v>47</v>
      </c>
      <c r="E20" s="23">
        <v>19921.88850288</v>
      </c>
      <c r="F20" s="23">
        <v>0</v>
      </c>
      <c r="G20" s="23">
        <v>1828.092</v>
      </c>
      <c r="H20" s="23">
        <v>867.5753846153848</v>
      </c>
      <c r="I20" s="23">
        <v>3526.672</v>
      </c>
      <c r="J20" s="23">
        <v>861.3969503999999</v>
      </c>
      <c r="K20" s="23">
        <v>421.46</v>
      </c>
      <c r="L20" s="23">
        <v>838.8163580160001</v>
      </c>
      <c r="M20" s="23">
        <v>1048.52044752</v>
      </c>
      <c r="N20" s="23">
        <v>4955.884592384</v>
      </c>
      <c r="O20" s="22">
        <v>0.2488</v>
      </c>
      <c r="P20" s="23">
        <v>6035.215887495385</v>
      </c>
      <c r="Q20" s="22">
        <v>0.3029</v>
      </c>
      <c r="R20" s="17">
        <v>130</v>
      </c>
      <c r="S20" s="17">
        <v>113.41</v>
      </c>
      <c r="T20" s="2"/>
      <c r="U20" s="2"/>
      <c r="V20" s="2"/>
      <c r="W20" s="2"/>
      <c r="X20" s="2"/>
    </row>
    <row r="21" spans="1:24">
      <c r="B21" s="5">
        <v>17</v>
      </c>
      <c r="C21" s="11" t="s">
        <v>46</v>
      </c>
      <c r="D21" s="2" t="s">
        <v>48</v>
      </c>
      <c r="E21" s="23">
        <v>14759.763616</v>
      </c>
      <c r="F21" s="23">
        <v>2805</v>
      </c>
      <c r="G21" s="23">
        <v>1354.4</v>
      </c>
      <c r="H21" s="23">
        <v>859.1984615384615</v>
      </c>
      <c r="I21" s="23">
        <v>2354.528</v>
      </c>
      <c r="J21" s="23">
        <v>638.1932800000001</v>
      </c>
      <c r="K21" s="23">
        <v>422.51</v>
      </c>
      <c r="L21" s="23">
        <v>621.4637312</v>
      </c>
      <c r="M21" s="23">
        <v>776.829664</v>
      </c>
      <c r="N21" s="23">
        <v>3303.147548800001</v>
      </c>
      <c r="O21" s="22">
        <v>0.2238</v>
      </c>
      <c r="P21" s="23">
        <v>4429.490077538462</v>
      </c>
      <c r="Q21" s="22">
        <v>0.3001</v>
      </c>
      <c r="R21" s="17">
        <v>130</v>
      </c>
      <c r="S21" s="17">
        <v>113.41</v>
      </c>
      <c r="T21" s="2"/>
      <c r="U21" s="2"/>
      <c r="V21" s="2"/>
      <c r="W21" s="2"/>
      <c r="X21" s="2"/>
    </row>
    <row r="22" spans="1:24">
      <c r="B22" s="5">
        <v>18</v>
      </c>
      <c r="C22" s="11" t="s">
        <v>49</v>
      </c>
      <c r="D22" s="2" t="s">
        <v>50</v>
      </c>
      <c r="E22" s="23">
        <v>69279.02189</v>
      </c>
      <c r="F22" s="23">
        <v>20794</v>
      </c>
      <c r="G22" s="23">
        <v>6357.25</v>
      </c>
      <c r="H22" s="23">
        <v>3959.963076923075</v>
      </c>
      <c r="I22" s="23">
        <v>10803.456</v>
      </c>
      <c r="J22" s="23">
        <v>2995.5362</v>
      </c>
      <c r="K22" s="23">
        <v>1697.25</v>
      </c>
      <c r="L22" s="23">
        <v>2917.011448000001</v>
      </c>
      <c r="M22" s="23">
        <v>3646.26431</v>
      </c>
      <c r="N22" s="23">
        <v>15541.980752</v>
      </c>
      <c r="O22" s="22">
        <v>0.2243</v>
      </c>
      <c r="P22" s="23">
        <v>20469.94096692307</v>
      </c>
      <c r="Q22" s="22">
        <v>0.2955</v>
      </c>
      <c r="R22" s="17">
        <v>130</v>
      </c>
      <c r="S22" s="17">
        <v>113.41</v>
      </c>
      <c r="T22" s="2"/>
      <c r="U22" s="2"/>
      <c r="V22" s="2"/>
      <c r="W22" s="2"/>
      <c r="X22" s="2"/>
    </row>
    <row r="23" spans="1:24">
      <c r="B23" s="5">
        <v>19</v>
      </c>
      <c r="C23" s="11" t="s">
        <v>51</v>
      </c>
      <c r="D23" s="2" t="s">
        <v>52</v>
      </c>
      <c r="E23" s="23">
        <v>4482.199332</v>
      </c>
      <c r="F23" s="23">
        <v>0</v>
      </c>
      <c r="G23" s="23">
        <v>411.3</v>
      </c>
      <c r="H23" s="23">
        <v>316.4030769230769</v>
      </c>
      <c r="I23" s="23">
        <v>969.408</v>
      </c>
      <c r="J23" s="23">
        <v>193.80456</v>
      </c>
      <c r="K23" s="23">
        <v>149.39</v>
      </c>
      <c r="L23" s="23">
        <v>188.7241824</v>
      </c>
      <c r="M23" s="23">
        <v>235.905228</v>
      </c>
      <c r="N23" s="23">
        <v>1236.3983776</v>
      </c>
      <c r="O23" s="22">
        <v>0.2758</v>
      </c>
      <c r="P23" s="23">
        <v>1655.010408923077</v>
      </c>
      <c r="Q23" s="22">
        <v>0.3692</v>
      </c>
      <c r="R23" s="17">
        <v>130</v>
      </c>
      <c r="S23" s="17">
        <v>113.41</v>
      </c>
      <c r="T23" s="2"/>
      <c r="U23" s="2"/>
      <c r="V23" s="2"/>
      <c r="W23" s="2"/>
      <c r="X23" s="2"/>
    </row>
    <row r="24" spans="1:24">
      <c r="B24" s="5">
        <v>20</v>
      </c>
      <c r="C24" s="11" t="s">
        <v>51</v>
      </c>
      <c r="D24" s="2" t="s">
        <v>53</v>
      </c>
      <c r="E24" s="23">
        <v>10428.46792</v>
      </c>
      <c r="F24" s="23">
        <v>1380</v>
      </c>
      <c r="G24" s="23">
        <v>909.1</v>
      </c>
      <c r="H24" s="23">
        <v>581.4430769230769</v>
      </c>
      <c r="I24" s="23">
        <v>1602.128</v>
      </c>
      <c r="J24" s="23">
        <v>428.36792</v>
      </c>
      <c r="K24" s="23">
        <v>305.33</v>
      </c>
      <c r="L24" s="23">
        <v>0</v>
      </c>
      <c r="M24" s="23">
        <v>0</v>
      </c>
      <c r="N24" s="23">
        <v>2634.26592</v>
      </c>
      <c r="O24" s="22">
        <v>0.2526</v>
      </c>
      <c r="P24" s="23">
        <v>3521.038996923077</v>
      </c>
      <c r="Q24" s="22">
        <v>0.3376</v>
      </c>
      <c r="R24" s="17">
        <v>130</v>
      </c>
      <c r="S24" s="17">
        <v>113.41</v>
      </c>
      <c r="T24" s="2"/>
      <c r="U24" s="2"/>
      <c r="V24" s="2"/>
      <c r="W24" s="2"/>
      <c r="X24" s="2"/>
    </row>
    <row r="25" spans="1:24">
      <c r="B25" s="5">
        <v>21</v>
      </c>
      <c r="C25" s="11" t="s">
        <v>54</v>
      </c>
      <c r="D25" s="2" t="s">
        <v>55</v>
      </c>
      <c r="E25" s="23">
        <v>16442.81808</v>
      </c>
      <c r="F25" s="23">
        <v>2625</v>
      </c>
      <c r="G25" s="23">
        <v>1433.4</v>
      </c>
      <c r="H25" s="23">
        <v>727.9861538461538</v>
      </c>
      <c r="I25" s="23">
        <v>1660.44</v>
      </c>
      <c r="J25" s="23">
        <v>675.41808</v>
      </c>
      <c r="K25" s="23">
        <v>510.99</v>
      </c>
      <c r="L25" s="23">
        <v>0</v>
      </c>
      <c r="M25" s="23">
        <v>0</v>
      </c>
      <c r="N25" s="23">
        <v>3258.26808</v>
      </c>
      <c r="O25" s="22">
        <v>0.1982</v>
      </c>
      <c r="P25" s="23">
        <v>4497.244233846154</v>
      </c>
      <c r="Q25" s="22">
        <v>0.2735</v>
      </c>
      <c r="R25" s="17">
        <v>130</v>
      </c>
      <c r="S25" s="17">
        <v>113.41</v>
      </c>
      <c r="T25" s="2"/>
      <c r="U25" s="2"/>
      <c r="V25" s="2"/>
      <c r="W25" s="2"/>
      <c r="X25" s="2"/>
    </row>
    <row r="26" spans="1:24">
      <c r="B26" s="5">
        <v>22</v>
      </c>
      <c r="C26" s="11" t="s">
        <v>56</v>
      </c>
      <c r="D26" s="2" t="s">
        <v>57</v>
      </c>
      <c r="E26" s="23">
        <v>10874.754956</v>
      </c>
      <c r="F26" s="23">
        <v>3201</v>
      </c>
      <c r="G26" s="23">
        <v>997.9000000000001</v>
      </c>
      <c r="H26" s="23">
        <v>586.46</v>
      </c>
      <c r="I26" s="23">
        <v>1521.208</v>
      </c>
      <c r="J26" s="23">
        <v>470.21048</v>
      </c>
      <c r="K26" s="23">
        <v>273.77</v>
      </c>
      <c r="L26" s="23">
        <v>457.8844192</v>
      </c>
      <c r="M26" s="23">
        <v>572.3555239999999</v>
      </c>
      <c r="N26" s="23">
        <v>2257.6640608</v>
      </c>
      <c r="O26" s="22">
        <v>0.2076</v>
      </c>
      <c r="P26" s="23">
        <v>3003.422956</v>
      </c>
      <c r="Q26" s="22">
        <v>0.2762</v>
      </c>
      <c r="R26" s="17">
        <v>130</v>
      </c>
      <c r="S26" s="17">
        <v>113.41</v>
      </c>
      <c r="T26" s="2"/>
      <c r="U26" s="2"/>
      <c r="V26" s="2"/>
      <c r="W26" s="2"/>
      <c r="X26" s="2"/>
    </row>
    <row r="27" spans="1:24">
      <c r="B27" s="5">
        <v>23</v>
      </c>
      <c r="C27" s="11" t="s">
        <v>56</v>
      </c>
      <c r="D27" s="2" t="s">
        <v>58</v>
      </c>
      <c r="E27" s="23">
        <v>8665.34448</v>
      </c>
      <c r="F27" s="23">
        <v>0</v>
      </c>
      <c r="G27" s="23">
        <v>755.4000000000001</v>
      </c>
      <c r="H27" s="23">
        <v>441.7184615384616</v>
      </c>
      <c r="I27" s="23">
        <v>1141.368</v>
      </c>
      <c r="J27" s="23">
        <v>355.94448</v>
      </c>
      <c r="K27" s="23">
        <v>309.53</v>
      </c>
      <c r="L27" s="23">
        <v>0</v>
      </c>
      <c r="M27" s="23">
        <v>0</v>
      </c>
      <c r="N27" s="23">
        <v>1943.182480000001</v>
      </c>
      <c r="O27" s="22">
        <v>0.2242</v>
      </c>
      <c r="P27" s="23">
        <v>2694.430941538462</v>
      </c>
      <c r="Q27" s="22">
        <v>0.3109</v>
      </c>
      <c r="R27" s="17">
        <v>130</v>
      </c>
      <c r="S27" s="17">
        <v>113.41</v>
      </c>
      <c r="T27" s="2"/>
      <c r="U27" s="2"/>
      <c r="V27" s="2"/>
      <c r="W27" s="2"/>
      <c r="X27" s="2"/>
    </row>
    <row r="28" spans="1:24">
      <c r="B28" s="5">
        <v>24</v>
      </c>
      <c r="C28" s="11" t="s">
        <v>59</v>
      </c>
      <c r="D28" s="2" t="s">
        <v>60</v>
      </c>
      <c r="E28" s="23">
        <v>12207.95332</v>
      </c>
      <c r="F28" s="23">
        <v>0</v>
      </c>
      <c r="G28" s="23">
        <v>1072.123</v>
      </c>
      <c r="H28" s="23">
        <v>0</v>
      </c>
      <c r="I28" s="23">
        <v>2687.91</v>
      </c>
      <c r="J28" s="23">
        <v>414.60032</v>
      </c>
      <c r="K28" s="23">
        <v>334.98</v>
      </c>
      <c r="L28" s="23">
        <v>0</v>
      </c>
      <c r="M28" s="23">
        <v>0</v>
      </c>
      <c r="N28" s="23">
        <v>3839.65332</v>
      </c>
      <c r="O28" s="22">
        <v>0.3145</v>
      </c>
      <c r="P28" s="23">
        <v>4174.63332</v>
      </c>
      <c r="Q28" s="22">
        <v>0.342</v>
      </c>
      <c r="R28" s="17">
        <v>130</v>
      </c>
      <c r="S28" s="17">
        <v>113.41</v>
      </c>
      <c r="T28" s="2"/>
      <c r="U28" s="2"/>
      <c r="V28" s="2"/>
      <c r="W28" s="2"/>
      <c r="X28" s="2"/>
    </row>
    <row r="29" spans="1:24">
      <c r="B29" s="5">
        <v>25</v>
      </c>
      <c r="C29" s="11" t="s">
        <v>61</v>
      </c>
      <c r="D29" s="2" t="s">
        <v>62</v>
      </c>
      <c r="E29" s="23">
        <v>6034.71255</v>
      </c>
      <c r="F29" s="23">
        <v>0</v>
      </c>
      <c r="G29" s="23">
        <v>556.923</v>
      </c>
      <c r="H29" s="23">
        <v>316.6661538461539</v>
      </c>
      <c r="I29" s="23">
        <v>903.5420000000003</v>
      </c>
      <c r="J29" s="23">
        <v>226.176</v>
      </c>
      <c r="K29" s="23">
        <v>185.67</v>
      </c>
      <c r="L29" s="23">
        <v>254.09316</v>
      </c>
      <c r="M29" s="23">
        <v>317.61645</v>
      </c>
      <c r="N29" s="23">
        <v>1246.87784</v>
      </c>
      <c r="O29" s="22">
        <v>0.2066</v>
      </c>
      <c r="P29" s="23">
        <v>1685.690703846154</v>
      </c>
      <c r="Q29" s="22">
        <v>0.2793</v>
      </c>
      <c r="R29" s="17">
        <v>130</v>
      </c>
      <c r="S29" s="17">
        <v>113.41</v>
      </c>
      <c r="T29" s="2"/>
      <c r="U29" s="2"/>
      <c r="V29" s="2"/>
      <c r="W29" s="2"/>
      <c r="X29" s="2"/>
    </row>
    <row r="30" spans="1:24">
      <c r="B30" s="5">
        <v>26</v>
      </c>
      <c r="C30" s="11" t="s">
        <v>63</v>
      </c>
      <c r="D30" s="2" t="s">
        <v>64</v>
      </c>
      <c r="E30" s="23">
        <v>3454.55188</v>
      </c>
      <c r="F30" s="23">
        <v>0</v>
      </c>
      <c r="G30" s="23">
        <v>317</v>
      </c>
      <c r="H30" s="23">
        <v>118.3553846153846</v>
      </c>
      <c r="I30" s="23">
        <v>416.0759999999999</v>
      </c>
      <c r="J30" s="23">
        <v>149.3704</v>
      </c>
      <c r="K30" s="23">
        <v>130.92</v>
      </c>
      <c r="L30" s="23">
        <v>145.454816</v>
      </c>
      <c r="M30" s="23">
        <v>181.81852</v>
      </c>
      <c r="N30" s="23">
        <v>606.0715839999999</v>
      </c>
      <c r="O30" s="22">
        <v>0.1754</v>
      </c>
      <c r="P30" s="23">
        <v>818.9832646153845</v>
      </c>
      <c r="Q30" s="22">
        <v>0.2371</v>
      </c>
      <c r="R30" s="17">
        <v>130</v>
      </c>
      <c r="S30" s="17">
        <v>113.41</v>
      </c>
      <c r="T30" s="2"/>
      <c r="U30" s="2"/>
      <c r="V30" s="2"/>
      <c r="W30" s="2"/>
      <c r="X30" s="2"/>
    </row>
    <row r="31" spans="1:24">
      <c r="B31" s="5">
        <v>27</v>
      </c>
      <c r="C31" s="11" t="s">
        <v>65</v>
      </c>
      <c r="D31" s="2" t="s">
        <v>66</v>
      </c>
      <c r="E31" s="23">
        <v>35731.64088</v>
      </c>
      <c r="F31" s="23">
        <v>9886</v>
      </c>
      <c r="G31" s="23">
        <v>3114.9</v>
      </c>
      <c r="H31" s="23">
        <v>1775.347692307692</v>
      </c>
      <c r="I31" s="23">
        <v>4494.984</v>
      </c>
      <c r="J31" s="23">
        <v>1467.74088</v>
      </c>
      <c r="K31" s="23">
        <v>888.1900000000001</v>
      </c>
      <c r="L31" s="23">
        <v>0</v>
      </c>
      <c r="M31" s="23">
        <v>0</v>
      </c>
      <c r="N31" s="23">
        <v>8189.434879999999</v>
      </c>
      <c r="O31" s="22">
        <v>0.2292</v>
      </c>
      <c r="P31" s="23">
        <v>10852.97257230769</v>
      </c>
      <c r="Q31" s="22">
        <v>0.3037</v>
      </c>
      <c r="R31" s="17">
        <v>130</v>
      </c>
      <c r="S31" s="17">
        <v>113.41</v>
      </c>
      <c r="T31" s="2"/>
      <c r="U31" s="2"/>
      <c r="V31" s="2"/>
      <c r="W31" s="2"/>
      <c r="X31" s="2"/>
    </row>
    <row r="32" spans="1:24">
      <c r="B32" s="5">
        <v>28</v>
      </c>
      <c r="C32" s="11" t="s">
        <v>67</v>
      </c>
      <c r="D32" s="2" t="s">
        <v>68</v>
      </c>
      <c r="E32" s="23">
        <v>9712.472107500002</v>
      </c>
      <c r="F32" s="23">
        <v>2785</v>
      </c>
      <c r="G32" s="23">
        <v>895.5</v>
      </c>
      <c r="H32" s="23">
        <v>0</v>
      </c>
      <c r="I32" s="23">
        <v>2414.66</v>
      </c>
      <c r="J32" s="23">
        <v>373.15485</v>
      </c>
      <c r="K32" s="23">
        <v>185.47</v>
      </c>
      <c r="L32" s="23">
        <v>511.1827425000001</v>
      </c>
      <c r="M32" s="23">
        <v>511.1827425000001</v>
      </c>
      <c r="N32" s="23">
        <v>2986.6621075</v>
      </c>
      <c r="O32" s="22">
        <v>0.3075</v>
      </c>
      <c r="P32" s="23">
        <v>3172.1321075</v>
      </c>
      <c r="Q32" s="22">
        <v>0.3265999999999999</v>
      </c>
      <c r="R32" s="17">
        <v>130</v>
      </c>
      <c r="S32" s="17">
        <v>113.41</v>
      </c>
      <c r="T32" s="2"/>
      <c r="U32" s="2"/>
      <c r="V32" s="2"/>
      <c r="W32" s="2"/>
      <c r="X32" s="2"/>
    </row>
    <row r="33" spans="1:24">
      <c r="B33" s="5">
        <v>29</v>
      </c>
      <c r="C33" s="11" t="s">
        <v>69</v>
      </c>
      <c r="D33" s="2" t="s">
        <v>70</v>
      </c>
      <c r="E33" s="23">
        <v>3105.9794</v>
      </c>
      <c r="F33" s="23">
        <v>0</v>
      </c>
      <c r="G33" s="23">
        <v>273.923</v>
      </c>
      <c r="H33" s="23">
        <v>99.56307692307693</v>
      </c>
      <c r="I33" s="23">
        <v>252.8800000000002</v>
      </c>
      <c r="J33" s="23">
        <v>92.82640000000001</v>
      </c>
      <c r="K33" s="23">
        <v>83.81</v>
      </c>
      <c r="L33" s="23">
        <v>0</v>
      </c>
      <c r="M33" s="23">
        <v>0</v>
      </c>
      <c r="N33" s="23">
        <v>535.8194000000001</v>
      </c>
      <c r="O33" s="22">
        <v>0.1725</v>
      </c>
      <c r="P33" s="23">
        <v>719.1924769230772</v>
      </c>
      <c r="Q33" s="22">
        <v>0.2316</v>
      </c>
      <c r="R33" s="17">
        <v>130</v>
      </c>
      <c r="S33" s="17">
        <v>113.98</v>
      </c>
      <c r="T33" s="2"/>
      <c r="U33" s="2"/>
      <c r="V33" s="2"/>
      <c r="W33" s="2"/>
      <c r="X33" s="2"/>
    </row>
    <row r="34" spans="1:24">
      <c r="B34" s="5">
        <v>30</v>
      </c>
      <c r="C34" s="11" t="s">
        <v>71</v>
      </c>
      <c r="D34" s="2" t="s">
        <v>72</v>
      </c>
      <c r="E34" s="23">
        <v>11093.79752</v>
      </c>
      <c r="F34" s="23">
        <v>2680</v>
      </c>
      <c r="G34" s="23">
        <v>1018</v>
      </c>
      <c r="H34" s="23">
        <v>639.1015384615386</v>
      </c>
      <c r="I34" s="23">
        <v>1771.072</v>
      </c>
      <c r="J34" s="23">
        <v>479.6816</v>
      </c>
      <c r="K34" s="23">
        <v>295.56</v>
      </c>
      <c r="L34" s="23">
        <v>467.107264</v>
      </c>
      <c r="M34" s="23">
        <v>583.88408</v>
      </c>
      <c r="N34" s="23">
        <v>2506.086336</v>
      </c>
      <c r="O34" s="22">
        <v>0.2259</v>
      </c>
      <c r="P34" s="23">
        <v>3323.971058461539</v>
      </c>
      <c r="Q34" s="22">
        <v>0.2996</v>
      </c>
      <c r="R34" s="17">
        <v>130</v>
      </c>
      <c r="S34" s="17">
        <v>113.98</v>
      </c>
      <c r="T34" s="2"/>
      <c r="U34" s="2"/>
      <c r="V34" s="2"/>
      <c r="W34" s="2"/>
      <c r="X34" s="2"/>
    </row>
    <row r="35" spans="1:24">
      <c r="B35" s="5">
        <v>31</v>
      </c>
      <c r="C35" s="11" t="s">
        <v>73</v>
      </c>
      <c r="D35" s="2" t="s">
        <v>74</v>
      </c>
      <c r="E35" s="23">
        <v>9359.342840000001</v>
      </c>
      <c r="F35" s="23">
        <v>1104</v>
      </c>
      <c r="G35" s="23">
        <v>818.585</v>
      </c>
      <c r="H35" s="23">
        <v>380.0784615384616</v>
      </c>
      <c r="I35" s="23">
        <v>1302.248</v>
      </c>
      <c r="J35" s="23">
        <v>354.90784</v>
      </c>
      <c r="K35" s="23">
        <v>296.74</v>
      </c>
      <c r="L35" s="23">
        <v>0</v>
      </c>
      <c r="M35" s="23">
        <v>0</v>
      </c>
      <c r="N35" s="23">
        <v>2179.00084</v>
      </c>
      <c r="O35" s="22">
        <v>0.2328</v>
      </c>
      <c r="P35" s="23">
        <v>2855.819301538461</v>
      </c>
      <c r="Q35" s="22">
        <v>0.3051</v>
      </c>
      <c r="R35" s="17">
        <v>130</v>
      </c>
      <c r="S35" s="17">
        <v>113.98</v>
      </c>
      <c r="T35" s="2"/>
      <c r="U35" s="2"/>
      <c r="V35" s="2"/>
      <c r="W35" s="2"/>
      <c r="X35" s="2"/>
    </row>
    <row r="36" spans="1:24">
      <c r="B36" s="5">
        <v>32</v>
      </c>
      <c r="C36" s="11" t="s">
        <v>75</v>
      </c>
      <c r="D36" s="2" t="s">
        <v>76</v>
      </c>
      <c r="E36" s="23">
        <v>14882.72564</v>
      </c>
      <c r="F36" s="23">
        <v>2325</v>
      </c>
      <c r="G36" s="23">
        <v>1300.085</v>
      </c>
      <c r="H36" s="23">
        <v>774.5276923076924</v>
      </c>
      <c r="I36" s="23">
        <v>2560.28</v>
      </c>
      <c r="J36" s="23">
        <v>581.7906400000001</v>
      </c>
      <c r="K36" s="23">
        <v>398.64</v>
      </c>
      <c r="L36" s="23">
        <v>0</v>
      </c>
      <c r="M36" s="23">
        <v>0</v>
      </c>
      <c r="N36" s="23">
        <v>4043.51564</v>
      </c>
      <c r="O36" s="22">
        <v>0.2717</v>
      </c>
      <c r="P36" s="23">
        <v>5216.683332307693</v>
      </c>
      <c r="Q36" s="22">
        <v>0.3505</v>
      </c>
      <c r="R36" s="17">
        <v>130</v>
      </c>
      <c r="S36" s="17">
        <v>113.98</v>
      </c>
      <c r="T36" s="2"/>
      <c r="U36" s="2"/>
      <c r="V36" s="2"/>
      <c r="W36" s="2"/>
      <c r="X36" s="2"/>
    </row>
    <row r="37" spans="1:24">
      <c r="B37" s="5">
        <v>33</v>
      </c>
      <c r="C37" s="11" t="s">
        <v>77</v>
      </c>
      <c r="D37" s="2" t="s">
        <v>78</v>
      </c>
      <c r="E37" s="23">
        <v>17479.81456</v>
      </c>
      <c r="F37" s="23">
        <v>2734</v>
      </c>
      <c r="G37" s="23">
        <v>1523.8</v>
      </c>
      <c r="H37" s="23">
        <v>943.8061538461537</v>
      </c>
      <c r="I37" s="23">
        <v>1076.444</v>
      </c>
      <c r="J37" s="23">
        <v>718.0145600000001</v>
      </c>
      <c r="K37" s="23">
        <v>539.86</v>
      </c>
      <c r="L37" s="23">
        <v>0</v>
      </c>
      <c r="M37" s="23">
        <v>0</v>
      </c>
      <c r="N37" s="23">
        <v>2778.39856</v>
      </c>
      <c r="O37" s="22">
        <v>0.1589</v>
      </c>
      <c r="P37" s="23">
        <v>4262.064713846154</v>
      </c>
      <c r="Q37" s="22">
        <v>0.2438</v>
      </c>
      <c r="R37" s="17">
        <v>130</v>
      </c>
      <c r="S37" s="17">
        <v>113.98</v>
      </c>
      <c r="T37" s="2"/>
      <c r="U37" s="2"/>
      <c r="V37" s="2"/>
      <c r="W37" s="2"/>
      <c r="X37" s="2"/>
    </row>
    <row r="38" spans="1:24">
      <c r="B38" s="5">
        <v>34</v>
      </c>
      <c r="C38" s="11" t="s">
        <v>79</v>
      </c>
      <c r="D38" s="2" t="s">
        <v>80</v>
      </c>
      <c r="E38" s="23">
        <v>5731.01152</v>
      </c>
      <c r="F38" s="23">
        <v>0</v>
      </c>
      <c r="G38" s="23">
        <v>499.6</v>
      </c>
      <c r="H38" s="23">
        <v>264.0523076923077</v>
      </c>
      <c r="I38" s="23">
        <v>-721.534</v>
      </c>
      <c r="J38" s="23">
        <v>235.41152</v>
      </c>
      <c r="K38" s="23">
        <v>209.99</v>
      </c>
      <c r="L38" s="23">
        <v>0</v>
      </c>
      <c r="M38" s="23">
        <v>0</v>
      </c>
      <c r="N38" s="23">
        <v>-196.51248</v>
      </c>
      <c r="O38" s="22">
        <v>-0.0343</v>
      </c>
      <c r="P38" s="23">
        <v>277.5298276923077</v>
      </c>
      <c r="Q38" s="22">
        <v>0.0484</v>
      </c>
      <c r="R38" s="17">
        <v>130</v>
      </c>
      <c r="S38" s="17">
        <v>113.98</v>
      </c>
      <c r="T38" s="2"/>
      <c r="U38" s="2"/>
      <c r="V38" s="2"/>
      <c r="W38" s="2"/>
      <c r="X38" s="2"/>
    </row>
    <row r="39" spans="1:24">
      <c r="B39" s="5">
        <v>35</v>
      </c>
      <c r="C39" s="11" t="s">
        <v>81</v>
      </c>
      <c r="D39" s="2" t="s">
        <v>82</v>
      </c>
      <c r="E39" s="23">
        <v>16760.57032</v>
      </c>
      <c r="F39" s="23">
        <v>0</v>
      </c>
      <c r="G39" s="23">
        <v>1538</v>
      </c>
      <c r="H39" s="23">
        <v>1073.783076923077</v>
      </c>
      <c r="I39" s="23">
        <v>3169.488000000001</v>
      </c>
      <c r="J39" s="23">
        <v>724.7056</v>
      </c>
      <c r="K39" s="23">
        <v>580.3099999999999</v>
      </c>
      <c r="L39" s="23">
        <v>705.7082240000001</v>
      </c>
      <c r="M39" s="23">
        <v>882.1352800000001</v>
      </c>
      <c r="N39" s="23">
        <v>4146.175376000001</v>
      </c>
      <c r="O39" s="22">
        <v>0.2474</v>
      </c>
      <c r="P39" s="23">
        <v>5623.841396923078</v>
      </c>
      <c r="Q39" s="22">
        <v>0.3355</v>
      </c>
      <c r="R39" s="17">
        <v>130</v>
      </c>
      <c r="S39" s="17">
        <v>113.98</v>
      </c>
      <c r="T39" s="2"/>
      <c r="U39" s="2"/>
      <c r="V39" s="2"/>
      <c r="W39" s="2"/>
      <c r="X39" s="2"/>
    </row>
    <row r="40" spans="1:24">
      <c r="B40" s="5">
        <v>36</v>
      </c>
      <c r="C40" s="11" t="s">
        <v>83</v>
      </c>
      <c r="D40" s="2" t="s">
        <v>84</v>
      </c>
      <c r="E40" s="23">
        <v>13201.34524</v>
      </c>
      <c r="F40" s="23">
        <v>2341</v>
      </c>
      <c r="G40" s="23">
        <v>1153.315</v>
      </c>
      <c r="H40" s="23">
        <v>733.4630769230771</v>
      </c>
      <c r="I40" s="23">
        <v>1210.926</v>
      </c>
      <c r="J40" s="23">
        <v>514.8802400000001</v>
      </c>
      <c r="K40" s="23">
        <v>334.59</v>
      </c>
      <c r="L40" s="23">
        <v>0</v>
      </c>
      <c r="M40" s="23">
        <v>0</v>
      </c>
      <c r="N40" s="23">
        <v>2544.53124</v>
      </c>
      <c r="O40" s="22">
        <v>0.1927</v>
      </c>
      <c r="P40" s="23">
        <v>3612.584316923077</v>
      </c>
      <c r="Q40" s="22">
        <v>0.2737</v>
      </c>
      <c r="R40" s="17">
        <v>130</v>
      </c>
      <c r="S40" s="17">
        <v>113.98</v>
      </c>
      <c r="T40" s="2"/>
      <c r="U40" s="2"/>
      <c r="V40" s="2"/>
      <c r="W40" s="2"/>
      <c r="X40" s="2"/>
    </row>
    <row r="41" spans="1:24">
      <c r="B41" s="5">
        <v>37</v>
      </c>
      <c r="C41" s="11" t="s">
        <v>83</v>
      </c>
      <c r="D41" s="2" t="s">
        <v>85</v>
      </c>
      <c r="E41" s="23">
        <v>11105.26872</v>
      </c>
      <c r="F41" s="23">
        <v>3980</v>
      </c>
      <c r="G41" s="23">
        <v>968.1</v>
      </c>
      <c r="H41" s="23">
        <v>528.8230769230771</v>
      </c>
      <c r="I41" s="23">
        <v>1324.104</v>
      </c>
      <c r="J41" s="23">
        <v>456.16872</v>
      </c>
      <c r="K41" s="23">
        <v>243.2</v>
      </c>
      <c r="L41" s="23">
        <v>0</v>
      </c>
      <c r="M41" s="23">
        <v>0</v>
      </c>
      <c r="N41" s="23">
        <v>2505.17272</v>
      </c>
      <c r="O41" s="22">
        <v>0.2256</v>
      </c>
      <c r="P41" s="23">
        <v>3277.195796923077</v>
      </c>
      <c r="Q41" s="22">
        <v>0.2951</v>
      </c>
      <c r="R41" s="17">
        <v>130</v>
      </c>
      <c r="S41" s="17">
        <v>113.98</v>
      </c>
      <c r="T41" s="2"/>
      <c r="U41" s="2"/>
      <c r="V41" s="2"/>
      <c r="W41" s="2"/>
      <c r="X41" s="2"/>
    </row>
    <row r="42" spans="1:24">
      <c r="B42" s="5">
        <v>38</v>
      </c>
      <c r="C42" s="11" t="s">
        <v>86</v>
      </c>
      <c r="D42" s="2" t="s">
        <v>87</v>
      </c>
      <c r="E42" s="23">
        <v>7480.72856856</v>
      </c>
      <c r="F42" s="23">
        <v>0</v>
      </c>
      <c r="G42" s="23">
        <v>686.4540000000001</v>
      </c>
      <c r="H42" s="23">
        <v>483.9892307692308</v>
      </c>
      <c r="I42" s="23">
        <v>1436.208</v>
      </c>
      <c r="J42" s="23">
        <v>323.4571248</v>
      </c>
      <c r="K42" s="23">
        <v>257.96</v>
      </c>
      <c r="L42" s="23">
        <v>314.978044992</v>
      </c>
      <c r="M42" s="23">
        <v>393.72255624</v>
      </c>
      <c r="N42" s="23">
        <v>1873.181079808001</v>
      </c>
      <c r="O42" s="22">
        <v>0.2504</v>
      </c>
      <c r="P42" s="23">
        <v>2536.385799329231</v>
      </c>
      <c r="Q42" s="22">
        <v>0.3391</v>
      </c>
      <c r="R42" s="17">
        <v>130</v>
      </c>
      <c r="S42" s="17">
        <v>113.98</v>
      </c>
      <c r="T42" s="2"/>
      <c r="U42" s="2"/>
      <c r="V42" s="2"/>
      <c r="W42" s="2"/>
      <c r="X42" s="2"/>
    </row>
    <row r="43" spans="1:24">
      <c r="B43" s="5">
        <v>39</v>
      </c>
      <c r="C43" s="11" t="s">
        <v>88</v>
      </c>
      <c r="D43" s="2" t="s">
        <v>89</v>
      </c>
      <c r="E43" s="23">
        <v>25414.4436</v>
      </c>
      <c r="F43" s="23">
        <v>5040</v>
      </c>
      <c r="G43" s="23">
        <v>2215.5</v>
      </c>
      <c r="H43" s="23">
        <v>1471.624615384615</v>
      </c>
      <c r="I43" s="23">
        <v>4222.8</v>
      </c>
      <c r="J43" s="23">
        <v>1043.9436</v>
      </c>
      <c r="K43" s="23">
        <v>662.21</v>
      </c>
      <c r="L43" s="23">
        <v>0</v>
      </c>
      <c r="M43" s="23">
        <v>0</v>
      </c>
      <c r="N43" s="23">
        <v>6820.0336</v>
      </c>
      <c r="O43" s="22">
        <v>0.2684</v>
      </c>
      <c r="P43" s="23">
        <v>8953.868215384615</v>
      </c>
      <c r="Q43" s="22">
        <v>0.3522999999999999</v>
      </c>
      <c r="R43" s="17">
        <v>130</v>
      </c>
      <c r="S43" s="17">
        <v>113.98</v>
      </c>
      <c r="T43" s="2"/>
      <c r="U43" s="2"/>
      <c r="V43" s="2"/>
      <c r="W43" s="2"/>
      <c r="X43" s="2"/>
    </row>
    <row r="44" spans="1:24">
      <c r="B44" s="5">
        <v>40</v>
      </c>
      <c r="C44" s="11" t="s">
        <v>90</v>
      </c>
      <c r="D44" s="2" t="s">
        <v>91</v>
      </c>
      <c r="E44" s="23">
        <v>8900.849</v>
      </c>
      <c r="F44" s="23">
        <v>0</v>
      </c>
      <c r="G44" s="23">
        <v>776.0770000000001</v>
      </c>
      <c r="H44" s="23">
        <v>524.3184615384615</v>
      </c>
      <c r="I44" s="23">
        <v>-546.546</v>
      </c>
      <c r="J44" s="23">
        <v>364.002</v>
      </c>
      <c r="K44" s="23">
        <v>306.01</v>
      </c>
      <c r="L44" s="23">
        <v>0</v>
      </c>
      <c r="M44" s="23">
        <v>0</v>
      </c>
      <c r="N44" s="23">
        <v>287.5230000000001</v>
      </c>
      <c r="O44" s="22">
        <v>0.0323</v>
      </c>
      <c r="P44" s="23">
        <v>1117.851461538462</v>
      </c>
      <c r="Q44" s="22">
        <v>0.1256</v>
      </c>
      <c r="R44" s="17">
        <v>130</v>
      </c>
      <c r="S44" s="17">
        <v>111.13</v>
      </c>
      <c r="T44" s="2"/>
      <c r="U44" s="2"/>
      <c r="V44" s="2"/>
      <c r="W44" s="2"/>
      <c r="X44" s="2"/>
    </row>
    <row r="45" spans="1:24">
      <c r="B45" s="5">
        <v>41</v>
      </c>
      <c r="C45" s="11" t="s">
        <v>92</v>
      </c>
      <c r="D45" s="2" t="s">
        <v>93</v>
      </c>
      <c r="E45" s="23">
        <v>8845.614388000002</v>
      </c>
      <c r="F45" s="23">
        <v>1656</v>
      </c>
      <c r="G45" s="23">
        <v>811.7</v>
      </c>
      <c r="H45" s="23">
        <v>524.2061538461538</v>
      </c>
      <c r="I45" s="23">
        <v>1350.224</v>
      </c>
      <c r="J45" s="23">
        <v>382.47304</v>
      </c>
      <c r="K45" s="23">
        <v>255.97</v>
      </c>
      <c r="L45" s="23">
        <v>372.4469216000001</v>
      </c>
      <c r="M45" s="23">
        <v>465.5586520000001</v>
      </c>
      <c r="N45" s="23">
        <v>1915.9801184</v>
      </c>
      <c r="O45" s="22">
        <v>0.2166</v>
      </c>
      <c r="P45" s="23">
        <v>2603.044541846154</v>
      </c>
      <c r="Q45" s="22">
        <v>0.2943</v>
      </c>
      <c r="R45" s="17">
        <v>130</v>
      </c>
      <c r="S45" s="17">
        <v>111.13</v>
      </c>
      <c r="T45" s="2"/>
      <c r="U45" s="2"/>
      <c r="V45" s="2"/>
      <c r="W45" s="2"/>
      <c r="X45" s="2"/>
    </row>
    <row r="46" spans="1:24">
      <c r="B46" s="5">
        <v>42</v>
      </c>
      <c r="C46" s="11" t="s">
        <v>92</v>
      </c>
      <c r="D46" s="2" t="s">
        <v>94</v>
      </c>
      <c r="E46" s="23">
        <v>12693.5251872</v>
      </c>
      <c r="F46" s="23">
        <v>0</v>
      </c>
      <c r="G46" s="23">
        <v>1106.556</v>
      </c>
      <c r="H46" s="23">
        <v>455.9261538461539</v>
      </c>
      <c r="I46" s="23">
        <v>997.8639999999999</v>
      </c>
      <c r="J46" s="23">
        <v>521.4091872</v>
      </c>
      <c r="K46" s="23">
        <v>484.12</v>
      </c>
      <c r="L46" s="23">
        <v>0</v>
      </c>
      <c r="M46" s="23">
        <v>0</v>
      </c>
      <c r="N46" s="23">
        <v>2141.7091872</v>
      </c>
      <c r="O46" s="22">
        <v>0.1687</v>
      </c>
      <c r="P46" s="23">
        <v>3081.755341046154</v>
      </c>
      <c r="Q46" s="22">
        <v>0.2428</v>
      </c>
      <c r="R46" s="17">
        <v>130</v>
      </c>
      <c r="S46" s="17">
        <v>111.13</v>
      </c>
      <c r="T46" s="2"/>
      <c r="U46" s="2"/>
      <c r="V46" s="2"/>
      <c r="W46" s="2"/>
      <c r="X46" s="2"/>
    </row>
    <row r="47" spans="1:24">
      <c r="B47" s="5">
        <v>43</v>
      </c>
      <c r="C47" s="11" t="s">
        <v>95</v>
      </c>
      <c r="D47" s="2" t="s">
        <v>96</v>
      </c>
      <c r="E47" s="23">
        <v>7481.6724</v>
      </c>
      <c r="F47" s="23">
        <v>1375</v>
      </c>
      <c r="G47" s="23">
        <v>0</v>
      </c>
      <c r="H47" s="23">
        <v>428.5292307692308</v>
      </c>
      <c r="I47" s="23">
        <v>1044.952</v>
      </c>
      <c r="J47" s="23">
        <v>336.6724</v>
      </c>
      <c r="K47" s="23">
        <v>239.86</v>
      </c>
      <c r="L47" s="23">
        <v>0</v>
      </c>
      <c r="M47" s="23">
        <v>0</v>
      </c>
      <c r="N47" s="23">
        <v>1141.7644</v>
      </c>
      <c r="O47" s="22">
        <v>0.1526</v>
      </c>
      <c r="P47" s="23">
        <v>1810.153630769231</v>
      </c>
      <c r="Q47" s="22">
        <v>0.2419</v>
      </c>
      <c r="R47" s="17">
        <v>130</v>
      </c>
      <c r="S47" s="17">
        <v>111.13</v>
      </c>
      <c r="T47" s="2"/>
      <c r="U47" s="2"/>
      <c r="V47" s="2"/>
      <c r="W47" s="2"/>
      <c r="X47" s="2"/>
    </row>
    <row r="48" spans="1:24">
      <c r="B48" s="5">
        <v>44</v>
      </c>
      <c r="C48" s="11" t="s">
        <v>97</v>
      </c>
      <c r="D48" s="2" t="s">
        <v>98</v>
      </c>
      <c r="E48" s="23">
        <v>6026.39492</v>
      </c>
      <c r="F48" s="23">
        <v>0</v>
      </c>
      <c r="G48" s="23">
        <v>553</v>
      </c>
      <c r="H48" s="23">
        <v>324.0523076923077</v>
      </c>
      <c r="I48" s="23">
        <v>765.0959999999999</v>
      </c>
      <c r="J48" s="23">
        <v>260.5736</v>
      </c>
      <c r="K48" s="23">
        <v>227.79</v>
      </c>
      <c r="L48" s="23">
        <v>253.742944</v>
      </c>
      <c r="M48" s="23">
        <v>317.17868</v>
      </c>
      <c r="N48" s="23">
        <v>1097.136656</v>
      </c>
      <c r="O48" s="22">
        <v>0.1821</v>
      </c>
      <c r="P48" s="23">
        <v>1585.543227692308</v>
      </c>
      <c r="Q48" s="22">
        <v>0.2631</v>
      </c>
      <c r="R48" s="17">
        <v>130</v>
      </c>
      <c r="S48" s="17">
        <v>111.13</v>
      </c>
      <c r="T48" s="2"/>
      <c r="U48" s="2"/>
      <c r="V48" s="2"/>
      <c r="W48" s="2"/>
      <c r="X48" s="2"/>
    </row>
    <row r="49" spans="1:24">
      <c r="B49" s="5">
        <v>45</v>
      </c>
      <c r="C49" s="11" t="s">
        <v>99</v>
      </c>
      <c r="D49" s="2" t="s">
        <v>100</v>
      </c>
      <c r="E49" s="23">
        <v>7135.0864</v>
      </c>
      <c r="F49" s="23">
        <v>1880</v>
      </c>
      <c r="G49" s="23">
        <v>622</v>
      </c>
      <c r="H49" s="23">
        <v>404.3292307692308</v>
      </c>
      <c r="I49" s="23">
        <v>1034.256</v>
      </c>
      <c r="J49" s="23">
        <v>293.0864</v>
      </c>
      <c r="K49" s="23">
        <v>174.18</v>
      </c>
      <c r="L49" s="23">
        <v>0</v>
      </c>
      <c r="M49" s="23">
        <v>0</v>
      </c>
      <c r="N49" s="23">
        <v>1775.1624</v>
      </c>
      <c r="O49" s="22">
        <v>0.2488</v>
      </c>
      <c r="P49" s="23">
        <v>2353.671630769231</v>
      </c>
      <c r="Q49" s="22">
        <v>0.3299</v>
      </c>
      <c r="R49" s="17">
        <v>130</v>
      </c>
      <c r="S49" s="17">
        <v>110.77</v>
      </c>
      <c r="T49" s="2"/>
      <c r="U49" s="2"/>
      <c r="V49" s="2"/>
      <c r="W49" s="2"/>
      <c r="X49" s="2"/>
    </row>
    <row r="50" spans="1:24">
      <c r="B50" s="5">
        <v>46</v>
      </c>
      <c r="C50" s="11" t="s">
        <v>101</v>
      </c>
      <c r="D50" s="2" t="s">
        <v>102</v>
      </c>
      <c r="E50" s="23">
        <v>9965.022200000001</v>
      </c>
      <c r="F50" s="23">
        <v>0</v>
      </c>
      <c r="G50" s="23">
        <v>871.3850000000001</v>
      </c>
      <c r="H50" s="23">
        <v>505.3446153846155</v>
      </c>
      <c r="I50" s="23">
        <v>1642.156</v>
      </c>
      <c r="J50" s="23">
        <v>379.7872</v>
      </c>
      <c r="K50" s="23">
        <v>351.44</v>
      </c>
      <c r="L50" s="23">
        <v>0</v>
      </c>
      <c r="M50" s="23">
        <v>0</v>
      </c>
      <c r="N50" s="23">
        <v>2541.888200000001</v>
      </c>
      <c r="O50" s="22">
        <v>0.2551</v>
      </c>
      <c r="P50" s="23">
        <v>3398.672815384616</v>
      </c>
      <c r="Q50" s="22">
        <v>0.3411</v>
      </c>
      <c r="R50" s="17">
        <v>130</v>
      </c>
      <c r="S50" s="17">
        <v>110.77</v>
      </c>
      <c r="T50" s="2"/>
      <c r="U50" s="2"/>
      <c r="V50" s="2"/>
      <c r="W50" s="2"/>
      <c r="X50" s="2"/>
    </row>
    <row r="51" spans="1:24">
      <c r="B51" s="5">
        <v>47</v>
      </c>
      <c r="C51" s="11" t="s">
        <v>103</v>
      </c>
      <c r="D51" s="2" t="s">
        <v>104</v>
      </c>
      <c r="E51" s="23">
        <v>4157.44966</v>
      </c>
      <c r="F51" s="23">
        <v>0</v>
      </c>
      <c r="G51" s="23">
        <v>381.5</v>
      </c>
      <c r="H51" s="23">
        <v>322.5615384615384</v>
      </c>
      <c r="I51" s="23">
        <v>984.4000000000001</v>
      </c>
      <c r="J51" s="23">
        <v>179.7628</v>
      </c>
      <c r="K51" s="23">
        <v>134.92</v>
      </c>
      <c r="L51" s="23">
        <v>175.050512</v>
      </c>
      <c r="M51" s="23">
        <v>218.81314</v>
      </c>
      <c r="N51" s="23">
        <v>1235.692288</v>
      </c>
      <c r="O51" s="22">
        <v>0.2972</v>
      </c>
      <c r="P51" s="23">
        <v>1649.411198461539</v>
      </c>
      <c r="Q51" s="22">
        <v>0.3967</v>
      </c>
      <c r="R51" s="17">
        <v>130</v>
      </c>
      <c r="S51" s="17">
        <v>110.77</v>
      </c>
      <c r="T51" s="2"/>
      <c r="U51" s="2"/>
      <c r="V51" s="2"/>
      <c r="W51" s="2"/>
      <c r="X51" s="2"/>
    </row>
    <row r="52" spans="1:24">
      <c r="B52" s="5">
        <v>48</v>
      </c>
      <c r="C52" s="11" t="s">
        <v>105</v>
      </c>
      <c r="D52" s="2" t="s">
        <v>106</v>
      </c>
      <c r="E52" s="23">
        <v>10025.40724</v>
      </c>
      <c r="F52" s="23">
        <v>1412</v>
      </c>
      <c r="G52" s="23">
        <v>877.123</v>
      </c>
      <c r="H52" s="23">
        <v>458.5461538461539</v>
      </c>
      <c r="I52" s="23">
        <v>1019.768</v>
      </c>
      <c r="J52" s="23">
        <v>377.05424</v>
      </c>
      <c r="K52" s="23">
        <v>317.96</v>
      </c>
      <c r="L52" s="23">
        <v>0</v>
      </c>
      <c r="M52" s="23">
        <v>0</v>
      </c>
      <c r="N52" s="23">
        <v>1955.98524</v>
      </c>
      <c r="O52" s="22">
        <v>0.1951</v>
      </c>
      <c r="P52" s="23">
        <v>2732.491393846154</v>
      </c>
      <c r="Q52" s="22">
        <v>0.2726</v>
      </c>
      <c r="R52" s="17">
        <v>130</v>
      </c>
      <c r="S52" s="17">
        <v>110.77</v>
      </c>
      <c r="T52" s="2"/>
      <c r="U52" s="2"/>
      <c r="V52" s="2"/>
      <c r="W52" s="2"/>
      <c r="X52" s="2"/>
    </row>
    <row r="53" spans="1:24">
      <c r="B53" s="5">
        <v>49</v>
      </c>
      <c r="C53" s="11" t="s">
        <v>107</v>
      </c>
      <c r="D53" s="2" t="s">
        <v>108</v>
      </c>
      <c r="E53" s="23">
        <v>7377.976146</v>
      </c>
      <c r="F53" s="23">
        <v>0</v>
      </c>
      <c r="G53" s="23">
        <v>679.515</v>
      </c>
      <c r="H53" s="23">
        <v>411.6015384615385</v>
      </c>
      <c r="I53" s="23">
        <v>1549.424</v>
      </c>
      <c r="J53" s="23">
        <v>291.62568</v>
      </c>
      <c r="K53" s="23">
        <v>242.18</v>
      </c>
      <c r="L53" s="23">
        <v>310.6516272000001</v>
      </c>
      <c r="M53" s="23">
        <v>388.314534</v>
      </c>
      <c r="N53" s="23">
        <v>1967.7330528</v>
      </c>
      <c r="O53" s="22">
        <v>0.2667</v>
      </c>
      <c r="P53" s="23">
        <v>2543.851684461538</v>
      </c>
      <c r="Q53" s="22">
        <v>0.3448</v>
      </c>
      <c r="R53" s="17">
        <v>130</v>
      </c>
      <c r="S53" s="17">
        <v>111.75</v>
      </c>
      <c r="T53" s="2"/>
      <c r="U53" s="2"/>
      <c r="V53" s="2"/>
      <c r="W53" s="2"/>
      <c r="X53" s="2"/>
    </row>
    <row r="54" spans="1:24">
      <c r="B54" s="5">
        <v>50</v>
      </c>
      <c r="C54" s="11" t="s">
        <v>109</v>
      </c>
      <c r="D54" s="2" t="s">
        <v>110</v>
      </c>
      <c r="E54" s="23">
        <v>5728.889348000001</v>
      </c>
      <c r="F54" s="23">
        <v>0</v>
      </c>
      <c r="G54" s="23">
        <v>525.7</v>
      </c>
      <c r="H54" s="23">
        <v>295.6907692307693</v>
      </c>
      <c r="I54" s="23">
        <v>689.104</v>
      </c>
      <c r="J54" s="23">
        <v>247.70984</v>
      </c>
      <c r="K54" s="23">
        <v>218.21</v>
      </c>
      <c r="L54" s="23">
        <v>241.2163936000001</v>
      </c>
      <c r="M54" s="23">
        <v>301.520492</v>
      </c>
      <c r="N54" s="23">
        <v>1003.0874464</v>
      </c>
      <c r="O54" s="22">
        <v>0.1751</v>
      </c>
      <c r="P54" s="23">
        <v>1456.684117230769</v>
      </c>
      <c r="Q54" s="22">
        <v>0.2543</v>
      </c>
      <c r="R54" s="17">
        <v>130</v>
      </c>
      <c r="S54" s="17">
        <v>111.75</v>
      </c>
      <c r="T54" s="2"/>
      <c r="U54" s="2"/>
      <c r="V54" s="2"/>
      <c r="W54" s="2"/>
      <c r="X54" s="2"/>
    </row>
    <row r="55" spans="1:24">
      <c r="B55" s="5">
        <v>51</v>
      </c>
      <c r="C55" s="11" t="s">
        <v>111</v>
      </c>
      <c r="D55" s="2" t="s">
        <v>112</v>
      </c>
      <c r="E55" s="23">
        <v>8675.66856</v>
      </c>
      <c r="F55" s="23">
        <v>870</v>
      </c>
      <c r="G55" s="23">
        <v>756.3000000000001</v>
      </c>
      <c r="H55" s="23">
        <v>394.8492307692308</v>
      </c>
      <c r="I55" s="23">
        <v>1071.944</v>
      </c>
      <c r="J55" s="23">
        <v>356.36856</v>
      </c>
      <c r="K55" s="23">
        <v>278.19</v>
      </c>
      <c r="L55" s="23">
        <v>0</v>
      </c>
      <c r="M55" s="23">
        <v>0</v>
      </c>
      <c r="N55" s="23">
        <v>1906.42256</v>
      </c>
      <c r="O55" s="22">
        <v>0.2197</v>
      </c>
      <c r="P55" s="23">
        <v>2579.46179076923</v>
      </c>
      <c r="Q55" s="22">
        <v>0.2973</v>
      </c>
      <c r="R55" s="17">
        <v>130</v>
      </c>
      <c r="S55" s="17">
        <v>111.75</v>
      </c>
      <c r="T55" s="2"/>
      <c r="U55" s="2"/>
      <c r="V55" s="2"/>
      <c r="W55" s="2"/>
      <c r="X55" s="2"/>
    </row>
    <row r="56" spans="1:24">
      <c r="B56" s="5">
        <v>52</v>
      </c>
      <c r="C56" s="11" t="s">
        <v>113</v>
      </c>
      <c r="D56" s="2" t="s">
        <v>114</v>
      </c>
      <c r="E56" s="23">
        <v>5982.80436</v>
      </c>
      <c r="F56" s="23">
        <v>0</v>
      </c>
      <c r="G56" s="23">
        <v>549</v>
      </c>
      <c r="H56" s="23">
        <v>382.4507692307693</v>
      </c>
      <c r="I56" s="23">
        <v>1062.368</v>
      </c>
      <c r="J56" s="23">
        <v>258.6888</v>
      </c>
      <c r="K56" s="23">
        <v>211.17</v>
      </c>
      <c r="L56" s="23">
        <v>251.907552</v>
      </c>
      <c r="M56" s="23">
        <v>314.88444</v>
      </c>
      <c r="N56" s="23">
        <v>1406.979248</v>
      </c>
      <c r="O56" s="22">
        <v>0.2352</v>
      </c>
      <c r="P56" s="23">
        <v>1937.623129230769</v>
      </c>
      <c r="Q56" s="22">
        <v>0.3239</v>
      </c>
      <c r="R56" s="17">
        <v>130</v>
      </c>
      <c r="S56" s="17">
        <v>111.75</v>
      </c>
      <c r="T56" s="2"/>
      <c r="U56" s="2"/>
      <c r="V56" s="2"/>
      <c r="W56" s="2"/>
      <c r="X56" s="2"/>
    </row>
    <row r="57" spans="1:24">
      <c r="B57" s="5">
        <v>53</v>
      </c>
      <c r="C57" s="11" t="s">
        <v>115</v>
      </c>
      <c r="D57" s="2" t="s">
        <v>116</v>
      </c>
      <c r="E57" s="23">
        <v>9077.734119999999</v>
      </c>
      <c r="F57" s="23">
        <v>1860</v>
      </c>
      <c r="G57" s="23">
        <v>833</v>
      </c>
      <c r="H57" s="23">
        <v>572.4923076923077</v>
      </c>
      <c r="I57" s="23">
        <v>1575.64</v>
      </c>
      <c r="J57" s="23">
        <v>392.5096</v>
      </c>
      <c r="K57" s="23">
        <v>247.54</v>
      </c>
      <c r="L57" s="23">
        <v>382.220384</v>
      </c>
      <c r="M57" s="23">
        <v>477.77548</v>
      </c>
      <c r="N57" s="23">
        <v>2171.389216</v>
      </c>
      <c r="O57" s="22">
        <v>0.2392</v>
      </c>
      <c r="P57" s="23">
        <v>2895.866427692307</v>
      </c>
      <c r="Q57" s="22">
        <v>0.319</v>
      </c>
      <c r="R57" s="17">
        <v>130</v>
      </c>
      <c r="S57" s="17">
        <v>111.75</v>
      </c>
      <c r="T57" s="2"/>
      <c r="U57" s="2"/>
      <c r="V57" s="2"/>
      <c r="W57" s="2"/>
      <c r="X57" s="2"/>
    </row>
    <row r="58" spans="1:24">
      <c r="B58" s="5">
        <v>54</v>
      </c>
      <c r="C58" s="11" t="s">
        <v>117</v>
      </c>
      <c r="D58" s="2" t="s">
        <v>118</v>
      </c>
      <c r="E58" s="23">
        <v>21611.455095</v>
      </c>
      <c r="F58" s="23">
        <v>10855</v>
      </c>
      <c r="G58" s="23">
        <v>1995.423</v>
      </c>
      <c r="H58" s="23">
        <v>0</v>
      </c>
      <c r="I58" s="23">
        <v>5191.250000000001</v>
      </c>
      <c r="J58" s="23">
        <v>799.2471</v>
      </c>
      <c r="K58" s="23">
        <v>270.02</v>
      </c>
      <c r="L58" s="23">
        <v>1137.445005</v>
      </c>
      <c r="M58" s="23">
        <v>1137.445005</v>
      </c>
      <c r="N58" s="23">
        <v>6578.455095000001</v>
      </c>
      <c r="O58" s="22">
        <v>0.3044</v>
      </c>
      <c r="P58" s="23">
        <v>6848.475095000002</v>
      </c>
      <c r="Q58" s="22">
        <v>0.3169</v>
      </c>
      <c r="R58" s="17">
        <v>130</v>
      </c>
      <c r="S58" s="17">
        <v>111.75</v>
      </c>
      <c r="T58" s="2"/>
      <c r="U58" s="2"/>
      <c r="V58" s="2"/>
      <c r="W58" s="2"/>
      <c r="X58" s="2"/>
    </row>
    <row r="59" spans="1:24">
      <c r="B59" s="5">
        <v>55</v>
      </c>
      <c r="C59" s="11" t="s">
        <v>119</v>
      </c>
      <c r="D59" s="2" t="s">
        <v>120</v>
      </c>
      <c r="E59" s="23">
        <v>18231.17816</v>
      </c>
      <c r="F59" s="23">
        <v>5318</v>
      </c>
      <c r="G59" s="23">
        <v>1589.3</v>
      </c>
      <c r="H59" s="23">
        <v>1006.06</v>
      </c>
      <c r="I59" s="23">
        <v>2604.976</v>
      </c>
      <c r="J59" s="23">
        <v>748.87816</v>
      </c>
      <c r="K59" s="23">
        <v>429.59</v>
      </c>
      <c r="L59" s="23">
        <v>0</v>
      </c>
      <c r="M59" s="23">
        <v>0</v>
      </c>
      <c r="N59" s="23">
        <v>4513.56416</v>
      </c>
      <c r="O59" s="22">
        <v>0.2476</v>
      </c>
      <c r="P59" s="23">
        <v>5949.21416</v>
      </c>
      <c r="Q59" s="22">
        <v>0.3263</v>
      </c>
      <c r="R59" s="17">
        <v>130</v>
      </c>
      <c r="S59" s="17">
        <v>111.75</v>
      </c>
      <c r="T59" s="2"/>
      <c r="U59" s="2"/>
      <c r="V59" s="2"/>
      <c r="W59" s="2"/>
      <c r="X59" s="2"/>
    </row>
    <row r="60" spans="1:24">
      <c r="B60" s="5">
        <v>56</v>
      </c>
      <c r="C60" s="11" t="s">
        <v>121</v>
      </c>
      <c r="D60" s="2" t="s">
        <v>122</v>
      </c>
      <c r="E60" s="23">
        <v>3792.37872</v>
      </c>
      <c r="F60" s="23">
        <v>0</v>
      </c>
      <c r="G60" s="23">
        <v>348</v>
      </c>
      <c r="H60" s="23">
        <v>297.3938461538462</v>
      </c>
      <c r="I60" s="23">
        <v>929.1999999999999</v>
      </c>
      <c r="J60" s="23">
        <v>163.9776</v>
      </c>
      <c r="K60" s="23">
        <v>121.38</v>
      </c>
      <c r="L60" s="23">
        <v>159.679104</v>
      </c>
      <c r="M60" s="23">
        <v>199.59888</v>
      </c>
      <c r="N60" s="23">
        <v>1160.118496</v>
      </c>
      <c r="O60" s="22">
        <v>0.3059</v>
      </c>
      <c r="P60" s="23">
        <v>1538.972566153846</v>
      </c>
      <c r="Q60" s="22">
        <v>0.4058</v>
      </c>
      <c r="R60" s="17">
        <v>130</v>
      </c>
      <c r="S60" s="17">
        <v>111.75</v>
      </c>
      <c r="T60" s="2"/>
      <c r="U60" s="2"/>
      <c r="V60" s="2"/>
      <c r="W60" s="2"/>
      <c r="X60" s="2"/>
    </row>
    <row r="61" spans="1:24">
      <c r="B61" s="5">
        <v>57</v>
      </c>
      <c r="C61" s="11" t="s">
        <v>123</v>
      </c>
      <c r="D61" s="2" t="s">
        <v>124</v>
      </c>
      <c r="E61" s="23">
        <v>8856.91352</v>
      </c>
      <c r="F61" s="23">
        <v>0</v>
      </c>
      <c r="G61" s="23">
        <v>772.1</v>
      </c>
      <c r="H61" s="23">
        <v>642.8107692307692</v>
      </c>
      <c r="I61" s="23">
        <v>1982.416</v>
      </c>
      <c r="J61" s="23">
        <v>363.81352</v>
      </c>
      <c r="K61" s="23">
        <v>277.34</v>
      </c>
      <c r="L61" s="23">
        <v>0</v>
      </c>
      <c r="M61" s="23">
        <v>0</v>
      </c>
      <c r="N61" s="23">
        <v>2840.98952</v>
      </c>
      <c r="O61" s="22">
        <v>0.3208</v>
      </c>
      <c r="P61" s="23">
        <v>3761.14028923077</v>
      </c>
      <c r="Q61" s="22">
        <v>0.4247</v>
      </c>
      <c r="R61" s="17">
        <v>130</v>
      </c>
      <c r="S61" s="17">
        <v>111.75</v>
      </c>
      <c r="T61" s="2"/>
      <c r="U61" s="2"/>
      <c r="V61" s="2"/>
      <c r="W61" s="2"/>
      <c r="X61" s="2"/>
    </row>
    <row r="62" spans="1:24">
      <c r="B62" s="5">
        <v>58</v>
      </c>
      <c r="C62" s="11" t="s">
        <v>125</v>
      </c>
      <c r="D62" s="2" t="s">
        <v>126</v>
      </c>
      <c r="E62" s="23">
        <v>10257.948532</v>
      </c>
      <c r="F62" s="23">
        <v>3085</v>
      </c>
      <c r="G62" s="23">
        <v>941.3000000000001</v>
      </c>
      <c r="H62" s="23">
        <v>635.3492307692308</v>
      </c>
      <c r="I62" s="23">
        <v>1726.608</v>
      </c>
      <c r="J62" s="23">
        <v>443.54056</v>
      </c>
      <c r="K62" s="23">
        <v>243.17</v>
      </c>
      <c r="L62" s="23">
        <v>431.9136224</v>
      </c>
      <c r="M62" s="23">
        <v>539.892028</v>
      </c>
      <c r="N62" s="23">
        <v>2436.3649376</v>
      </c>
      <c r="O62" s="22">
        <v>0.2375</v>
      </c>
      <c r="P62" s="23">
        <v>3206.905762769231</v>
      </c>
      <c r="Q62" s="22">
        <v>0.3126</v>
      </c>
      <c r="R62" s="17">
        <v>130</v>
      </c>
      <c r="S62" s="17">
        <v>111.75</v>
      </c>
      <c r="T62" s="2"/>
      <c r="U62" s="2"/>
      <c r="V62" s="2"/>
      <c r="W62" s="2"/>
      <c r="X62" s="2"/>
    </row>
    <row r="63" spans="1:24">
      <c r="B63" s="5">
        <v>59</v>
      </c>
      <c r="C63" s="11" t="s">
        <v>127</v>
      </c>
      <c r="D63" s="2" t="s">
        <v>128</v>
      </c>
      <c r="E63" s="23">
        <v>6710.652</v>
      </c>
      <c r="F63" s="23">
        <v>1250</v>
      </c>
      <c r="G63" s="23">
        <v>585</v>
      </c>
      <c r="H63" s="23">
        <v>338.3815384615385</v>
      </c>
      <c r="I63" s="23">
        <v>810.3200000000001</v>
      </c>
      <c r="J63" s="23">
        <v>275.652</v>
      </c>
      <c r="K63" s="23">
        <v>195.81</v>
      </c>
      <c r="L63" s="23">
        <v>0</v>
      </c>
      <c r="M63" s="23">
        <v>0</v>
      </c>
      <c r="N63" s="23">
        <v>1475.162</v>
      </c>
      <c r="O63" s="22">
        <v>0.2198</v>
      </c>
      <c r="P63" s="23">
        <v>2009.353538461539</v>
      </c>
      <c r="Q63" s="22">
        <v>0.2994</v>
      </c>
      <c r="R63" s="17">
        <v>130</v>
      </c>
      <c r="S63" s="17">
        <v>111.75</v>
      </c>
      <c r="T63" s="2"/>
      <c r="U63" s="2"/>
      <c r="V63" s="2"/>
      <c r="W63" s="2"/>
      <c r="X63" s="2"/>
    </row>
    <row r="64" spans="1:24">
      <c r="B64" s="5">
        <v>60</v>
      </c>
      <c r="C64" s="11" t="s">
        <v>127</v>
      </c>
      <c r="D64" s="2" t="s">
        <v>129</v>
      </c>
      <c r="E64" s="23">
        <v>28313.158484</v>
      </c>
      <c r="F64" s="23">
        <v>9869</v>
      </c>
      <c r="G64" s="23">
        <v>2598.1</v>
      </c>
      <c r="H64" s="23">
        <v>1488.237692307692</v>
      </c>
      <c r="I64" s="23">
        <v>3587.925</v>
      </c>
      <c r="J64" s="23">
        <v>1224.22472</v>
      </c>
      <c r="K64" s="23">
        <v>667.97</v>
      </c>
      <c r="L64" s="23">
        <v>1192.1329888</v>
      </c>
      <c r="M64" s="23">
        <v>1490.166236</v>
      </c>
      <c r="N64" s="23">
        <v>5550.1467312</v>
      </c>
      <c r="O64" s="22">
        <v>0.196</v>
      </c>
      <c r="P64" s="23">
        <v>7408.321176307693</v>
      </c>
      <c r="Q64" s="22">
        <v>0.2617</v>
      </c>
      <c r="R64" s="17">
        <v>130</v>
      </c>
      <c r="S64" s="17">
        <v>111.75</v>
      </c>
      <c r="T64" s="2"/>
      <c r="U64" s="2"/>
      <c r="V64" s="2"/>
      <c r="W64" s="2"/>
      <c r="X64" s="2"/>
    </row>
    <row r="65" spans="1:24">
      <c r="B65" s="5">
        <v>61</v>
      </c>
      <c r="C65" s="11" t="s">
        <v>130</v>
      </c>
      <c r="D65" s="2" t="s">
        <v>131</v>
      </c>
      <c r="E65" s="23">
        <v>10702.171762</v>
      </c>
      <c r="F65" s="23">
        <v>1022</v>
      </c>
      <c r="G65" s="23">
        <v>985.223</v>
      </c>
      <c r="H65" s="23">
        <v>621.756923076923</v>
      </c>
      <c r="I65" s="23">
        <v>1699.472</v>
      </c>
      <c r="J65" s="23">
        <v>427.99096</v>
      </c>
      <c r="K65" s="23">
        <v>312.83</v>
      </c>
      <c r="L65" s="23">
        <v>450.6177584</v>
      </c>
      <c r="M65" s="23">
        <v>563.272198</v>
      </c>
      <c r="N65" s="23">
        <v>2349.2382016</v>
      </c>
      <c r="O65" s="22">
        <v>0.2195</v>
      </c>
      <c r="P65" s="23">
        <v>3171.170685076923</v>
      </c>
      <c r="Q65" s="22">
        <v>0.2963</v>
      </c>
      <c r="R65" s="17">
        <v>130</v>
      </c>
      <c r="S65" s="17">
        <v>111.75</v>
      </c>
      <c r="T65" s="2"/>
      <c r="U65" s="2"/>
      <c r="V65" s="2"/>
      <c r="W65" s="2"/>
      <c r="X65" s="2"/>
    </row>
    <row r="66" spans="1:24">
      <c r="B66" s="5">
        <v>62</v>
      </c>
      <c r="C66" s="11" t="s">
        <v>132</v>
      </c>
      <c r="D66" s="2" t="s">
        <v>133</v>
      </c>
      <c r="E66" s="23">
        <v>13818.77184</v>
      </c>
      <c r="F66" s="23">
        <v>3189</v>
      </c>
      <c r="G66" s="23">
        <v>1207.335</v>
      </c>
      <c r="H66" s="23">
        <v>663.066153846154</v>
      </c>
      <c r="I66" s="23">
        <v>2067.368</v>
      </c>
      <c r="J66" s="23">
        <v>538.0868400000001</v>
      </c>
      <c r="K66" s="23">
        <v>342.79</v>
      </c>
      <c r="L66" s="23">
        <v>0</v>
      </c>
      <c r="M66" s="23">
        <v>0</v>
      </c>
      <c r="N66" s="23">
        <v>3469.99984</v>
      </c>
      <c r="O66" s="22">
        <v>0.2511</v>
      </c>
      <c r="P66" s="23">
        <v>4475.855993846155</v>
      </c>
      <c r="Q66" s="22">
        <v>0.3239</v>
      </c>
      <c r="R66" s="17">
        <v>100</v>
      </c>
      <c r="S66" s="17">
        <v>111.21</v>
      </c>
      <c r="T66" s="2"/>
      <c r="U66" s="2"/>
      <c r="V66" s="2"/>
      <c r="W66" s="2"/>
      <c r="X66" s="2"/>
    </row>
    <row r="67" spans="1:24">
      <c r="B67" s="5">
        <v>63</v>
      </c>
      <c r="C67" s="11" t="s">
        <v>134</v>
      </c>
      <c r="D67" s="2" t="s">
        <v>135</v>
      </c>
      <c r="E67" s="23">
        <v>4678.425499999999</v>
      </c>
      <c r="F67" s="23">
        <v>0</v>
      </c>
      <c r="G67" s="23">
        <v>414.423</v>
      </c>
      <c r="H67" s="23">
        <v>0</v>
      </c>
      <c r="I67" s="23">
        <v>1874.26</v>
      </c>
      <c r="J67" s="23">
        <v>119.7725</v>
      </c>
      <c r="K67" s="23">
        <v>87.51000000000001</v>
      </c>
      <c r="L67" s="23">
        <v>0</v>
      </c>
      <c r="M67" s="23">
        <v>0</v>
      </c>
      <c r="N67" s="23">
        <v>2320.9455</v>
      </c>
      <c r="O67" s="22">
        <v>0.4961</v>
      </c>
      <c r="P67" s="23">
        <v>2408.4555</v>
      </c>
      <c r="Q67" s="22">
        <v>0.5147999999999999</v>
      </c>
      <c r="R67" s="17">
        <v>130</v>
      </c>
      <c r="S67" s="17">
        <v>111.21</v>
      </c>
      <c r="T67" s="2"/>
      <c r="U67" s="2"/>
      <c r="V67" s="2"/>
      <c r="W67" s="2"/>
      <c r="X67" s="2"/>
    </row>
    <row r="68" spans="1:24">
      <c r="B68" s="5">
        <v>64</v>
      </c>
      <c r="C68" s="11" t="s">
        <v>136</v>
      </c>
      <c r="D68" s="2" t="s">
        <v>137</v>
      </c>
      <c r="E68" s="23">
        <v>8416.936654000001</v>
      </c>
      <c r="F68" s="23">
        <v>0</v>
      </c>
      <c r="G68" s="23">
        <v>775.523</v>
      </c>
      <c r="H68" s="23">
        <v>439.203076923077</v>
      </c>
      <c r="I68" s="23">
        <v>1180.954</v>
      </c>
      <c r="J68" s="23">
        <v>329.18032</v>
      </c>
      <c r="K68" s="23">
        <v>276.53</v>
      </c>
      <c r="L68" s="23">
        <v>354.3973328</v>
      </c>
      <c r="M68" s="23">
        <v>442.996666</v>
      </c>
      <c r="N68" s="23">
        <v>1654.7299872</v>
      </c>
      <c r="O68" s="22">
        <v>0.1966</v>
      </c>
      <c r="P68" s="23">
        <v>2281.863730923077</v>
      </c>
      <c r="Q68" s="22">
        <v>0.2711</v>
      </c>
      <c r="R68" s="17">
        <v>130</v>
      </c>
      <c r="S68" s="17">
        <v>112.85</v>
      </c>
      <c r="T68" s="2"/>
      <c r="U68" s="2"/>
      <c r="V68" s="2"/>
      <c r="W68" s="2"/>
      <c r="X68" s="2"/>
    </row>
    <row r="69" spans="1:24">
      <c r="B69" s="5">
        <v>65</v>
      </c>
      <c r="C69" s="11" t="s">
        <v>138</v>
      </c>
      <c r="D69" s="2" t="s">
        <v>139</v>
      </c>
      <c r="E69" s="23">
        <v>4760.548</v>
      </c>
      <c r="F69" s="23">
        <v>0</v>
      </c>
      <c r="G69" s="23">
        <v>415</v>
      </c>
      <c r="H69" s="23">
        <v>278.4507692307693</v>
      </c>
      <c r="I69" s="23">
        <v>778.528</v>
      </c>
      <c r="J69" s="23">
        <v>195.548</v>
      </c>
      <c r="K69" s="23">
        <v>162.81</v>
      </c>
      <c r="L69" s="23">
        <v>0</v>
      </c>
      <c r="M69" s="23">
        <v>0</v>
      </c>
      <c r="N69" s="23">
        <v>1226.266</v>
      </c>
      <c r="O69" s="22">
        <v>0.2576</v>
      </c>
      <c r="P69" s="23">
        <v>1667.526769230769</v>
      </c>
      <c r="Q69" s="22">
        <v>0.3503</v>
      </c>
      <c r="R69" s="17">
        <v>130</v>
      </c>
      <c r="S69" s="17">
        <v>112.85</v>
      </c>
      <c r="T69" s="2"/>
      <c r="U69" s="2"/>
      <c r="V69" s="2"/>
      <c r="W69" s="2"/>
      <c r="X69" s="2"/>
    </row>
    <row r="70" spans="1:24">
      <c r="B70" s="5">
        <v>66</v>
      </c>
      <c r="C70" s="11" t="s">
        <v>140</v>
      </c>
      <c r="D70" s="2" t="s">
        <v>141</v>
      </c>
      <c r="E70" s="23">
        <v>6120.43926</v>
      </c>
      <c r="F70" s="23">
        <v>0</v>
      </c>
      <c r="G70" s="23">
        <v>536.1</v>
      </c>
      <c r="H70" s="23">
        <v>0</v>
      </c>
      <c r="I70" s="23">
        <v>954.8499999999999</v>
      </c>
      <c r="J70" s="23">
        <v>223.33926</v>
      </c>
      <c r="K70" s="23">
        <v>183.56</v>
      </c>
      <c r="L70" s="23">
        <v>0</v>
      </c>
      <c r="M70" s="23">
        <v>0</v>
      </c>
      <c r="N70" s="23">
        <v>1530.72926</v>
      </c>
      <c r="O70" s="22">
        <v>0.2501</v>
      </c>
      <c r="P70" s="23">
        <v>1714.28926</v>
      </c>
      <c r="Q70" s="22">
        <v>0.2801</v>
      </c>
      <c r="R70" s="17">
        <v>130</v>
      </c>
      <c r="S70" s="17">
        <v>110.5</v>
      </c>
      <c r="T70" s="2"/>
      <c r="U70" s="2"/>
      <c r="V70" s="2"/>
      <c r="W70" s="2"/>
      <c r="X70" s="2"/>
    </row>
    <row r="71" spans="1:24">
      <c r="B71" s="5">
        <v>67</v>
      </c>
      <c r="C71" s="11" t="s">
        <v>142</v>
      </c>
      <c r="D71" s="2" t="s">
        <v>143</v>
      </c>
      <c r="E71" s="23">
        <v>8597.65516</v>
      </c>
      <c r="F71" s="23">
        <v>1573</v>
      </c>
      <c r="G71" s="23">
        <v>752.1850000000001</v>
      </c>
      <c r="H71" s="23">
        <v>425.5215384615385</v>
      </c>
      <c r="I71" s="23">
        <v>1419.916</v>
      </c>
      <c r="J71" s="23">
        <v>323.62016</v>
      </c>
      <c r="K71" s="23">
        <v>219.24</v>
      </c>
      <c r="L71" s="23">
        <v>0</v>
      </c>
      <c r="M71" s="23">
        <v>0</v>
      </c>
      <c r="N71" s="23">
        <v>2276.48116</v>
      </c>
      <c r="O71" s="22">
        <v>0.2648</v>
      </c>
      <c r="P71" s="23">
        <v>2921.242698461538</v>
      </c>
      <c r="Q71" s="22">
        <v>0.3398</v>
      </c>
      <c r="R71" s="17">
        <v>130</v>
      </c>
      <c r="S71" s="17">
        <v>110.5</v>
      </c>
      <c r="T71" s="2"/>
      <c r="U71" s="2"/>
      <c r="V71" s="2"/>
      <c r="W71" s="2"/>
      <c r="X71" s="2"/>
    </row>
    <row r="72" spans="1:24">
      <c r="B72" s="5">
        <v>68</v>
      </c>
      <c r="C72" s="11" t="s">
        <v>142</v>
      </c>
      <c r="D72" s="2" t="s">
        <v>144</v>
      </c>
      <c r="E72" s="23">
        <v>5844.5764</v>
      </c>
      <c r="F72" s="23">
        <v>0</v>
      </c>
      <c r="G72" s="23">
        <v>509.5</v>
      </c>
      <c r="H72" s="23">
        <v>333.0599999999999</v>
      </c>
      <c r="I72" s="23">
        <v>848.048</v>
      </c>
      <c r="J72" s="23">
        <v>240.0764</v>
      </c>
      <c r="K72" s="23">
        <v>205.82</v>
      </c>
      <c r="L72" s="23">
        <v>0</v>
      </c>
      <c r="M72" s="23">
        <v>0</v>
      </c>
      <c r="N72" s="23">
        <v>1391.8044</v>
      </c>
      <c r="O72" s="22">
        <v>0.2381</v>
      </c>
      <c r="P72" s="23">
        <v>1930.6844</v>
      </c>
      <c r="Q72" s="22">
        <v>0.3303</v>
      </c>
      <c r="R72" s="17">
        <v>130</v>
      </c>
      <c r="S72" s="17">
        <v>110.5</v>
      </c>
      <c r="T72" s="2"/>
      <c r="U72" s="2"/>
      <c r="V72" s="2"/>
      <c r="W72" s="2"/>
      <c r="X72" s="2"/>
    </row>
    <row r="73" spans="1:24">
      <c r="B73" s="5">
        <v>69</v>
      </c>
      <c r="C73" s="11" t="s">
        <v>145</v>
      </c>
      <c r="D73" s="2" t="s">
        <v>146</v>
      </c>
      <c r="E73" s="23">
        <v>9912.263920000001</v>
      </c>
      <c r="F73" s="23">
        <v>966</v>
      </c>
      <c r="G73" s="23">
        <v>864.1</v>
      </c>
      <c r="H73" s="23">
        <v>632.863076923077</v>
      </c>
      <c r="I73" s="23">
        <v>1758.304</v>
      </c>
      <c r="J73" s="23">
        <v>407.16392</v>
      </c>
      <c r="K73" s="23">
        <v>294.17</v>
      </c>
      <c r="L73" s="23">
        <v>0</v>
      </c>
      <c r="M73" s="23">
        <v>0</v>
      </c>
      <c r="N73" s="23">
        <v>2735.39792</v>
      </c>
      <c r="O73" s="22">
        <v>0.276</v>
      </c>
      <c r="P73" s="23">
        <v>3662.430996923077</v>
      </c>
      <c r="Q73" s="22">
        <v>0.3695000000000001</v>
      </c>
      <c r="R73" s="17">
        <v>130</v>
      </c>
      <c r="S73" s="17">
        <v>110.5</v>
      </c>
      <c r="T73" s="2"/>
      <c r="U73" s="2"/>
      <c r="V73" s="2"/>
      <c r="W73" s="2"/>
      <c r="X73" s="2"/>
    </row>
    <row r="74" spans="1:24">
      <c r="B74" s="5">
        <v>70</v>
      </c>
      <c r="C74" s="11" t="s">
        <v>147</v>
      </c>
      <c r="D74" s="2" t="s">
        <v>148</v>
      </c>
      <c r="E74" s="23">
        <v>8588.430084000001</v>
      </c>
      <c r="F74" s="23">
        <v>0</v>
      </c>
      <c r="G74" s="23">
        <v>788.1</v>
      </c>
      <c r="H74" s="23">
        <v>525.2323076923077</v>
      </c>
      <c r="I74" s="23">
        <v>1359.088</v>
      </c>
      <c r="J74" s="23">
        <v>371.35272</v>
      </c>
      <c r="K74" s="23">
        <v>311.79</v>
      </c>
      <c r="L74" s="23">
        <v>361.6181088000001</v>
      </c>
      <c r="M74" s="23">
        <v>452.0226360000001</v>
      </c>
      <c r="N74" s="23">
        <v>1845.1326112</v>
      </c>
      <c r="O74" s="22">
        <v>0.2148</v>
      </c>
      <c r="P74" s="23">
        <v>2591.750391692307</v>
      </c>
      <c r="Q74" s="22">
        <v>0.3018</v>
      </c>
      <c r="R74" s="17">
        <v>130</v>
      </c>
      <c r="S74" s="17">
        <v>110.5</v>
      </c>
      <c r="T74" s="2"/>
      <c r="U74" s="2"/>
      <c r="V74" s="2"/>
      <c r="W74" s="2"/>
      <c r="X74" s="2"/>
    </row>
    <row r="75" spans="1:24">
      <c r="B75" s="5">
        <v>71</v>
      </c>
      <c r="C75" s="11" t="s">
        <v>149</v>
      </c>
      <c r="D75" s="2" t="s">
        <v>150</v>
      </c>
      <c r="E75" s="23">
        <v>16050.50304</v>
      </c>
      <c r="F75" s="23">
        <v>0</v>
      </c>
      <c r="G75" s="23">
        <v>1399.2</v>
      </c>
      <c r="H75" s="23">
        <v>940.2938461538461</v>
      </c>
      <c r="I75" s="23">
        <v>2449.632000000001</v>
      </c>
      <c r="J75" s="23">
        <v>659.30304</v>
      </c>
      <c r="K75" s="23">
        <v>559.33</v>
      </c>
      <c r="L75" s="23">
        <v>0</v>
      </c>
      <c r="M75" s="23">
        <v>0</v>
      </c>
      <c r="N75" s="23">
        <v>3948.80504</v>
      </c>
      <c r="O75" s="22">
        <v>0.246</v>
      </c>
      <c r="P75" s="23">
        <v>5448.428886153846</v>
      </c>
      <c r="Q75" s="22">
        <v>0.3395</v>
      </c>
      <c r="R75" s="17">
        <v>130</v>
      </c>
      <c r="S75" s="17">
        <v>110.5</v>
      </c>
      <c r="T75" s="2"/>
      <c r="U75" s="2"/>
      <c r="V75" s="2"/>
      <c r="W75" s="2"/>
      <c r="X75" s="2"/>
    </row>
    <row r="76" spans="1:24">
      <c r="B76" s="5">
        <v>72</v>
      </c>
      <c r="C76" s="11" t="s">
        <v>151</v>
      </c>
      <c r="D76" s="2" t="s">
        <v>152</v>
      </c>
      <c r="E76" s="23">
        <v>42960.21756</v>
      </c>
      <c r="F76" s="23">
        <v>12663.5</v>
      </c>
      <c r="G76" s="23">
        <v>3745.05</v>
      </c>
      <c r="H76" s="23">
        <v>2383.167692307692</v>
      </c>
      <c r="I76" s="23">
        <v>5925.752</v>
      </c>
      <c r="J76" s="23">
        <v>1764.66756</v>
      </c>
      <c r="K76" s="23">
        <v>1053.52</v>
      </c>
      <c r="L76" s="23">
        <v>0</v>
      </c>
      <c r="M76" s="23">
        <v>0</v>
      </c>
      <c r="N76" s="23">
        <v>10381.94956</v>
      </c>
      <c r="O76" s="22">
        <v>0.2417</v>
      </c>
      <c r="P76" s="23">
        <v>13818.63725230769</v>
      </c>
      <c r="Q76" s="22">
        <v>0.3217</v>
      </c>
      <c r="R76" s="17">
        <v>130</v>
      </c>
      <c r="S76" s="17">
        <v>110.5</v>
      </c>
      <c r="T76" s="2"/>
      <c r="U76" s="2"/>
      <c r="V76" s="2"/>
      <c r="W76" s="2"/>
      <c r="X76" s="2"/>
    </row>
    <row r="77" spans="1:24">
      <c r="B77" s="5">
        <v>73</v>
      </c>
      <c r="C77" s="11" t="s">
        <v>153</v>
      </c>
      <c r="D77" s="2" t="s">
        <v>154</v>
      </c>
      <c r="E77" s="23">
        <v>4238.6084</v>
      </c>
      <c r="F77" s="23">
        <v>0</v>
      </c>
      <c r="G77" s="23">
        <v>369.5</v>
      </c>
      <c r="H77" s="23">
        <v>264.7846153846154</v>
      </c>
      <c r="I77" s="23">
        <v>724.4079999999999</v>
      </c>
      <c r="J77" s="23">
        <v>174.1084</v>
      </c>
      <c r="K77" s="23">
        <v>143.92</v>
      </c>
      <c r="L77" s="23">
        <v>0</v>
      </c>
      <c r="M77" s="23">
        <v>0</v>
      </c>
      <c r="N77" s="23">
        <v>1124.0964</v>
      </c>
      <c r="O77" s="22">
        <v>0.2652</v>
      </c>
      <c r="P77" s="23">
        <v>1532.801015384615</v>
      </c>
      <c r="Q77" s="22">
        <v>0.3616</v>
      </c>
      <c r="R77" s="17">
        <v>130</v>
      </c>
      <c r="S77" s="17">
        <v>110.5</v>
      </c>
      <c r="T77" s="2"/>
      <c r="U77" s="2"/>
      <c r="V77" s="2"/>
      <c r="W77" s="2"/>
      <c r="X77" s="2"/>
    </row>
    <row r="78" spans="1:24">
      <c r="B78" s="5">
        <v>74</v>
      </c>
      <c r="C78" s="11" t="s">
        <v>155</v>
      </c>
      <c r="D78" s="2" t="s">
        <v>156</v>
      </c>
      <c r="E78" s="23">
        <v>7155.312999999999</v>
      </c>
      <c r="F78" s="23">
        <v>0</v>
      </c>
      <c r="G78" s="23">
        <v>626.923</v>
      </c>
      <c r="H78" s="23">
        <v>442.3923076923078</v>
      </c>
      <c r="I78" s="23">
        <v>1280.036</v>
      </c>
      <c r="J78" s="23">
        <v>259.16</v>
      </c>
      <c r="K78" s="23">
        <v>239.96</v>
      </c>
      <c r="L78" s="23">
        <v>0</v>
      </c>
      <c r="M78" s="23">
        <v>0</v>
      </c>
      <c r="N78" s="23">
        <v>1926.159</v>
      </c>
      <c r="O78" s="22">
        <v>0.2692</v>
      </c>
      <c r="P78" s="23">
        <v>2608.511307692308</v>
      </c>
      <c r="Q78" s="22">
        <v>0.3646</v>
      </c>
      <c r="R78" s="17">
        <v>130</v>
      </c>
      <c r="S78" s="17">
        <v>110.5</v>
      </c>
      <c r="T78" s="2"/>
      <c r="U78" s="2"/>
      <c r="V78" s="2"/>
      <c r="W78" s="2"/>
      <c r="X78" s="2"/>
    </row>
    <row r="79" spans="1:24">
      <c r="B79" s="5">
        <v>75</v>
      </c>
      <c r="C79" s="11" t="s">
        <v>157</v>
      </c>
      <c r="D79" s="2" t="s">
        <v>158</v>
      </c>
      <c r="E79" s="23">
        <v>8167.4944</v>
      </c>
      <c r="F79" s="23">
        <v>0</v>
      </c>
      <c r="G79" s="23">
        <v>712</v>
      </c>
      <c r="H79" s="23">
        <v>641.1661538461537</v>
      </c>
      <c r="I79" s="23">
        <v>1951.768</v>
      </c>
      <c r="J79" s="23">
        <v>335.4944</v>
      </c>
      <c r="K79" s="23">
        <v>250.75</v>
      </c>
      <c r="L79" s="23">
        <v>0</v>
      </c>
      <c r="M79" s="23">
        <v>0</v>
      </c>
      <c r="N79" s="23">
        <v>2748.5124</v>
      </c>
      <c r="O79" s="22">
        <v>0.3365</v>
      </c>
      <c r="P79" s="23">
        <v>3640.428553846154</v>
      </c>
      <c r="Q79" s="22">
        <v>0.4457</v>
      </c>
      <c r="R79" s="17">
        <v>130</v>
      </c>
      <c r="S79" s="17">
        <v>108.72</v>
      </c>
      <c r="T79" s="2"/>
      <c r="U79" s="2"/>
      <c r="V79" s="2"/>
      <c r="W79" s="2"/>
      <c r="X79" s="2"/>
    </row>
    <row r="80" spans="1:24">
      <c r="B80" s="5">
        <v>76</v>
      </c>
      <c r="C80" s="11" t="s">
        <v>159</v>
      </c>
      <c r="D80" s="2" t="s">
        <v>160</v>
      </c>
      <c r="E80" s="23">
        <v>6630.3536</v>
      </c>
      <c r="F80" s="23">
        <v>0</v>
      </c>
      <c r="G80" s="23">
        <v>578</v>
      </c>
      <c r="H80" s="23">
        <v>375.1738461538462</v>
      </c>
      <c r="I80" s="23">
        <v>889.3680000000002</v>
      </c>
      <c r="J80" s="23">
        <v>272.3536</v>
      </c>
      <c r="K80" s="23">
        <v>237.65</v>
      </c>
      <c r="L80" s="23">
        <v>0</v>
      </c>
      <c r="M80" s="23">
        <v>0</v>
      </c>
      <c r="N80" s="23">
        <v>1502.0716</v>
      </c>
      <c r="O80" s="22">
        <v>0.2265</v>
      </c>
      <c r="P80" s="23">
        <v>2114.895446153846</v>
      </c>
      <c r="Q80" s="22">
        <v>0.319</v>
      </c>
      <c r="R80" s="17">
        <v>130</v>
      </c>
      <c r="S80" s="17">
        <v>108.72</v>
      </c>
      <c r="T80" s="2"/>
      <c r="U80" s="2"/>
      <c r="V80" s="2"/>
      <c r="W80" s="2"/>
      <c r="X80" s="2"/>
    </row>
    <row r="81" spans="1:24">
      <c r="B81" s="5">
        <v>77</v>
      </c>
      <c r="C81" s="11" t="s">
        <v>159</v>
      </c>
      <c r="D81" s="2" t="s">
        <v>161</v>
      </c>
      <c r="E81" s="23">
        <v>21780.58948</v>
      </c>
      <c r="F81" s="23">
        <v>0</v>
      </c>
      <c r="G81" s="23">
        <v>1907.8</v>
      </c>
      <c r="H81" s="23">
        <v>0</v>
      </c>
      <c r="I81" s="23">
        <v>1818.409999999999</v>
      </c>
      <c r="J81" s="23">
        <v>794.78948</v>
      </c>
      <c r="K81" s="23">
        <v>719.03</v>
      </c>
      <c r="L81" s="23">
        <v>0</v>
      </c>
      <c r="M81" s="23">
        <v>0</v>
      </c>
      <c r="N81" s="23">
        <v>3801.96948</v>
      </c>
      <c r="O81" s="22">
        <v>0.1746</v>
      </c>
      <c r="P81" s="23">
        <v>4520.999479999999</v>
      </c>
      <c r="Q81" s="22">
        <v>0.2076</v>
      </c>
      <c r="R81" s="17">
        <v>130</v>
      </c>
      <c r="S81" s="17">
        <v>108.72</v>
      </c>
      <c r="T81" s="2"/>
      <c r="U81" s="2"/>
      <c r="V81" s="2"/>
      <c r="W81" s="2"/>
      <c r="X81" s="2"/>
    </row>
    <row r="82" spans="1:24">
      <c r="B82" s="5">
        <v>78</v>
      </c>
      <c r="C82" s="11" t="s">
        <v>162</v>
      </c>
      <c r="D82" s="2" t="s">
        <v>163</v>
      </c>
      <c r="E82" s="23">
        <v>24453.30904</v>
      </c>
      <c r="F82" s="23">
        <v>0</v>
      </c>
      <c r="G82" s="23">
        <v>2134.873</v>
      </c>
      <c r="H82" s="23">
        <v>1306.583076923077</v>
      </c>
      <c r="I82" s="23">
        <v>2976.004</v>
      </c>
      <c r="J82" s="23">
        <v>969.70604</v>
      </c>
      <c r="K82" s="23">
        <v>890.4299999999999</v>
      </c>
      <c r="L82" s="23">
        <v>0</v>
      </c>
      <c r="M82" s="23">
        <v>0</v>
      </c>
      <c r="N82" s="23">
        <v>5190.15304</v>
      </c>
      <c r="O82" s="22">
        <v>0.2122</v>
      </c>
      <c r="P82" s="23">
        <v>7387.166116923077</v>
      </c>
      <c r="Q82" s="22">
        <v>0.3021</v>
      </c>
      <c r="R82" s="17">
        <v>130</v>
      </c>
      <c r="S82" s="17">
        <v>108.72</v>
      </c>
      <c r="T82" s="2"/>
      <c r="U82" s="2"/>
      <c r="V82" s="2"/>
      <c r="W82" s="2"/>
      <c r="X82" s="2"/>
    </row>
    <row r="83" spans="1:24">
      <c r="B83" s="5">
        <v>79</v>
      </c>
      <c r="C83" s="11" t="s">
        <v>164</v>
      </c>
      <c r="D83" s="2" t="s">
        <v>165</v>
      </c>
      <c r="E83" s="23">
        <v>7656.73952</v>
      </c>
      <c r="F83" s="23">
        <v>0</v>
      </c>
      <c r="G83" s="23">
        <v>716.908</v>
      </c>
      <c r="H83" s="23">
        <v>421.4307692307692</v>
      </c>
      <c r="I83" s="23">
        <v>1442.006</v>
      </c>
      <c r="J83" s="23">
        <v>270.75152</v>
      </c>
      <c r="K83" s="23">
        <v>220.17</v>
      </c>
      <c r="L83" s="23">
        <v>400</v>
      </c>
      <c r="M83" s="23">
        <v>500</v>
      </c>
      <c r="N83" s="23">
        <v>1809.49552</v>
      </c>
      <c r="O83" s="22">
        <v>0.2363</v>
      </c>
      <c r="P83" s="23">
        <v>2351.096289230769</v>
      </c>
      <c r="Q83" s="22">
        <v>0.3071</v>
      </c>
      <c r="R83" s="17">
        <v>130</v>
      </c>
      <c r="S83" s="17">
        <v>108.72</v>
      </c>
      <c r="T83" s="2"/>
      <c r="U83" s="2"/>
      <c r="V83" s="2"/>
      <c r="W83" s="2"/>
      <c r="X83" s="2"/>
    </row>
    <row r="84" spans="1:24">
      <c r="B84" s="5">
        <v>80</v>
      </c>
      <c r="C84" s="11" t="s">
        <v>166</v>
      </c>
      <c r="D84" s="2" t="s">
        <v>167</v>
      </c>
      <c r="E84" s="23">
        <v>8279.626389999999</v>
      </c>
      <c r="F84" s="23">
        <v>1690</v>
      </c>
      <c r="G84" s="23">
        <v>762.923</v>
      </c>
      <c r="H84" s="23">
        <v>446.9492307692307</v>
      </c>
      <c r="I84" s="23">
        <v>1017.65</v>
      </c>
      <c r="J84" s="23">
        <v>323.2432</v>
      </c>
      <c r="K84" s="23">
        <v>210.79</v>
      </c>
      <c r="L84" s="23">
        <v>348.615848</v>
      </c>
      <c r="M84" s="23">
        <v>435.76981</v>
      </c>
      <c r="N84" s="23">
        <v>1544.410352</v>
      </c>
      <c r="O84" s="22">
        <v>0.1865</v>
      </c>
      <c r="P84" s="23">
        <v>2114.995620769231</v>
      </c>
      <c r="Q84" s="22">
        <v>0.2554</v>
      </c>
      <c r="R84" s="17">
        <v>130</v>
      </c>
      <c r="S84" s="17">
        <v>108.72</v>
      </c>
      <c r="T84" s="2"/>
      <c r="U84" s="2"/>
      <c r="V84" s="2"/>
      <c r="W84" s="2"/>
      <c r="X84" s="2"/>
    </row>
    <row r="85" spans="1:24">
      <c r="B85" s="5">
        <v>81</v>
      </c>
      <c r="C85" s="11" t="s">
        <v>168</v>
      </c>
      <c r="D85" s="2" t="s">
        <v>169</v>
      </c>
      <c r="E85" s="23">
        <v>2793.504008</v>
      </c>
      <c r="F85" s="23">
        <v>0</v>
      </c>
      <c r="G85" s="23">
        <v>267.385</v>
      </c>
      <c r="H85" s="23">
        <v>99.32615384615384</v>
      </c>
      <c r="I85" s="23">
        <v>530.6999999999999</v>
      </c>
      <c r="J85" s="23">
        <v>95.1824</v>
      </c>
      <c r="K85" s="23">
        <v>88.22</v>
      </c>
      <c r="L85" s="23">
        <v>194.3307136</v>
      </c>
      <c r="M85" s="23">
        <v>242.913392</v>
      </c>
      <c r="N85" s="23">
        <v>610.7166863999998</v>
      </c>
      <c r="O85" s="22">
        <v>0.2186</v>
      </c>
      <c r="P85" s="23">
        <v>749.6801618461537</v>
      </c>
      <c r="Q85" s="22">
        <v>0.2684</v>
      </c>
      <c r="R85" s="17">
        <v>130</v>
      </c>
      <c r="S85" s="17">
        <v>108.72</v>
      </c>
      <c r="T85" s="2"/>
      <c r="U85" s="2"/>
      <c r="V85" s="2"/>
      <c r="W85" s="2"/>
      <c r="X85" s="2"/>
    </row>
    <row r="86" spans="1:24">
      <c r="B86" s="5">
        <v>82</v>
      </c>
      <c r="C86" s="11" t="s">
        <v>170</v>
      </c>
      <c r="D86" s="2" t="s">
        <v>171</v>
      </c>
      <c r="E86" s="23">
        <v>12283.35172</v>
      </c>
      <c r="F86" s="23">
        <v>2880</v>
      </c>
      <c r="G86" s="23">
        <v>1073.485</v>
      </c>
      <c r="H86" s="23">
        <v>603.4123076923078</v>
      </c>
      <c r="I86" s="23">
        <v>1679.38</v>
      </c>
      <c r="J86" s="23">
        <v>475.01672</v>
      </c>
      <c r="K86" s="23">
        <v>316.53</v>
      </c>
      <c r="L86" s="23">
        <v>0</v>
      </c>
      <c r="M86" s="23">
        <v>0</v>
      </c>
      <c r="N86" s="23">
        <v>2911.351720000001</v>
      </c>
      <c r="O86" s="22">
        <v>0.237</v>
      </c>
      <c r="P86" s="23">
        <v>3831.294027692308</v>
      </c>
      <c r="Q86" s="22">
        <v>0.3119</v>
      </c>
      <c r="R86" s="17">
        <v>130</v>
      </c>
      <c r="S86" s="17">
        <v>108.72</v>
      </c>
      <c r="T86" s="2"/>
      <c r="U86" s="2"/>
      <c r="V86" s="2"/>
      <c r="W86" s="2"/>
      <c r="X86" s="2"/>
    </row>
    <row r="87" spans="1:24">
      <c r="B87" s="5">
        <v>83</v>
      </c>
      <c r="C87" s="11" t="s">
        <v>172</v>
      </c>
      <c r="D87" s="2" t="s">
        <v>173</v>
      </c>
      <c r="E87" s="23">
        <v>24053.3802105</v>
      </c>
      <c r="F87" s="23">
        <v>12848</v>
      </c>
      <c r="G87" s="23">
        <v>2220.573</v>
      </c>
      <c r="H87" s="23">
        <v>0</v>
      </c>
      <c r="I87" s="23">
        <v>5191.41</v>
      </c>
      <c r="J87" s="23">
        <v>893.0445900000001</v>
      </c>
      <c r="K87" s="23">
        <v>272.68</v>
      </c>
      <c r="L87" s="23">
        <v>1265.9673795</v>
      </c>
      <c r="M87" s="23">
        <v>1265.9673795</v>
      </c>
      <c r="N87" s="23">
        <v>6766.3802105</v>
      </c>
      <c r="O87" s="22">
        <v>0.2813</v>
      </c>
      <c r="P87" s="23">
        <v>7039.0602105</v>
      </c>
      <c r="Q87" s="22">
        <v>0.2926</v>
      </c>
      <c r="R87" s="17">
        <v>130</v>
      </c>
      <c r="S87" s="17">
        <v>108.72</v>
      </c>
      <c r="T87" s="2"/>
      <c r="U87" s="2"/>
      <c r="V87" s="2"/>
      <c r="W87" s="2"/>
      <c r="X87" s="2"/>
    </row>
    <row r="88" spans="1:24">
      <c r="B88" s="5">
        <v>84</v>
      </c>
      <c r="C88" s="11" t="s">
        <v>174</v>
      </c>
      <c r="D88" s="2" t="s">
        <v>175</v>
      </c>
      <c r="E88" s="23">
        <v>12920.01256</v>
      </c>
      <c r="F88" s="23">
        <v>7963</v>
      </c>
      <c r="G88" s="23">
        <v>1126.3</v>
      </c>
      <c r="H88" s="23">
        <v>720.7446153846154</v>
      </c>
      <c r="I88" s="23">
        <v>1683.68</v>
      </c>
      <c r="J88" s="23">
        <v>530.7125600000001</v>
      </c>
      <c r="K88" s="23">
        <v>139.19</v>
      </c>
      <c r="L88" s="23">
        <v>0</v>
      </c>
      <c r="M88" s="23">
        <v>0</v>
      </c>
      <c r="N88" s="23">
        <v>3201.50256</v>
      </c>
      <c r="O88" s="22">
        <v>0.2478</v>
      </c>
      <c r="P88" s="23">
        <v>4061.437175384615</v>
      </c>
      <c r="Q88" s="22">
        <v>0.3144</v>
      </c>
      <c r="R88" s="17">
        <v>130</v>
      </c>
      <c r="S88" s="17">
        <v>108.72</v>
      </c>
      <c r="T88" s="2"/>
      <c r="U88" s="2"/>
      <c r="V88" s="2"/>
      <c r="W88" s="2"/>
      <c r="X88" s="2"/>
    </row>
    <row r="89" spans="1:24">
      <c r="B89" s="5">
        <v>85</v>
      </c>
      <c r="C89" s="11" t="s">
        <v>176</v>
      </c>
      <c r="D89" s="2" t="s">
        <v>177</v>
      </c>
      <c r="E89" s="23">
        <v>2821.9152</v>
      </c>
      <c r="F89" s="23">
        <v>0</v>
      </c>
      <c r="G89" s="23">
        <v>246</v>
      </c>
      <c r="H89" s="23">
        <v>150.3892307692308</v>
      </c>
      <c r="I89" s="23">
        <v>333.6560000000001</v>
      </c>
      <c r="J89" s="23">
        <v>115.9152</v>
      </c>
      <c r="K89" s="23">
        <v>103.35</v>
      </c>
      <c r="L89" s="23">
        <v>0</v>
      </c>
      <c r="M89" s="23">
        <v>0</v>
      </c>
      <c r="N89" s="23">
        <v>592.2212000000001</v>
      </c>
      <c r="O89" s="22">
        <v>0.2099</v>
      </c>
      <c r="P89" s="23">
        <v>845.9604307692308</v>
      </c>
      <c r="Q89" s="22">
        <v>0.2998</v>
      </c>
      <c r="R89" s="17">
        <v>130</v>
      </c>
      <c r="S89" s="17">
        <v>108.69</v>
      </c>
      <c r="T89" s="2"/>
      <c r="U89" s="2"/>
      <c r="V89" s="2"/>
      <c r="W89" s="2"/>
      <c r="X89" s="2"/>
    </row>
    <row r="90" spans="1:24">
      <c r="B90" s="5">
        <v>86</v>
      </c>
      <c r="C90" s="11" t="s">
        <v>178</v>
      </c>
      <c r="D90" s="2" t="s">
        <v>179</v>
      </c>
      <c r="E90" s="23">
        <v>10398.528088</v>
      </c>
      <c r="F90" s="23">
        <v>2469</v>
      </c>
      <c r="G90" s="23">
        <v>954.2</v>
      </c>
      <c r="H90" s="23">
        <v>658.2892307692306</v>
      </c>
      <c r="I90" s="23">
        <v>1652.736</v>
      </c>
      <c r="J90" s="23">
        <v>449.61904</v>
      </c>
      <c r="K90" s="23">
        <v>282.37</v>
      </c>
      <c r="L90" s="23">
        <v>437.8327616000001</v>
      </c>
      <c r="M90" s="23">
        <v>547.2909520000001</v>
      </c>
      <c r="N90" s="23">
        <v>2336.352278400001</v>
      </c>
      <c r="O90" s="22">
        <v>0.2247</v>
      </c>
      <c r="P90" s="23">
        <v>3167.553318769231</v>
      </c>
      <c r="Q90" s="22">
        <v>0.3046</v>
      </c>
      <c r="R90" s="17">
        <v>130</v>
      </c>
      <c r="S90" s="17">
        <v>108.69</v>
      </c>
      <c r="T90" s="2"/>
      <c r="U90" s="2"/>
      <c r="V90" s="2"/>
      <c r="W90" s="2"/>
      <c r="X90" s="2"/>
    </row>
    <row r="91" spans="1:24">
      <c r="B91" s="5">
        <v>87</v>
      </c>
      <c r="C91" s="11" t="s">
        <v>180</v>
      </c>
      <c r="D91" s="2" t="s">
        <v>181</v>
      </c>
      <c r="E91" s="23">
        <v>4115.445</v>
      </c>
      <c r="F91" s="23">
        <v>0</v>
      </c>
      <c r="G91" s="23">
        <v>361.923</v>
      </c>
      <c r="H91" s="23">
        <v>167.3430769230769</v>
      </c>
      <c r="I91" s="23">
        <v>307.3500000000002</v>
      </c>
      <c r="J91" s="23">
        <v>134.292</v>
      </c>
      <c r="K91" s="23">
        <v>121.35</v>
      </c>
      <c r="L91" s="23">
        <v>0</v>
      </c>
      <c r="M91" s="23">
        <v>0</v>
      </c>
      <c r="N91" s="23">
        <v>682.2150000000001</v>
      </c>
      <c r="O91" s="22">
        <v>0.1658</v>
      </c>
      <c r="P91" s="23">
        <v>970.9080769230771</v>
      </c>
      <c r="Q91" s="22">
        <v>0.2359</v>
      </c>
      <c r="R91" s="17">
        <v>130</v>
      </c>
      <c r="S91" s="17">
        <v>108.69</v>
      </c>
      <c r="T91" s="2"/>
      <c r="U91" s="2"/>
      <c r="V91" s="2"/>
      <c r="W91" s="2"/>
      <c r="X91" s="2"/>
    </row>
    <row r="92" spans="1:24">
      <c r="B92" s="5">
        <v>88</v>
      </c>
      <c r="C92" s="11" t="s">
        <v>182</v>
      </c>
      <c r="D92" s="2" t="s">
        <v>183</v>
      </c>
      <c r="E92" s="23">
        <v>5329.783357599999</v>
      </c>
      <c r="F92" s="23">
        <v>1323</v>
      </c>
      <c r="G92" s="23">
        <v>464.623</v>
      </c>
      <c r="H92" s="23">
        <v>192.3107692307693</v>
      </c>
      <c r="I92" s="23">
        <v>191.296</v>
      </c>
      <c r="J92" s="23">
        <v>218.9303576</v>
      </c>
      <c r="K92" s="23">
        <v>163.1</v>
      </c>
      <c r="L92" s="23">
        <v>0</v>
      </c>
      <c r="M92" s="23">
        <v>0</v>
      </c>
      <c r="N92" s="23">
        <v>711.7493576000001</v>
      </c>
      <c r="O92" s="22">
        <v>0.1335</v>
      </c>
      <c r="P92" s="23">
        <v>1067.160126830769</v>
      </c>
      <c r="Q92" s="22">
        <v>0.2002</v>
      </c>
      <c r="R92" s="17">
        <v>130</v>
      </c>
      <c r="S92" s="17">
        <v>108.69</v>
      </c>
      <c r="T92" s="2"/>
      <c r="U92" s="2"/>
      <c r="V92" s="2"/>
      <c r="W92" s="2"/>
      <c r="X92" s="2"/>
    </row>
    <row r="93" spans="1:24">
      <c r="B93" s="5">
        <v>89</v>
      </c>
      <c r="C93" s="11" t="s">
        <v>184</v>
      </c>
      <c r="D93" s="2" t="s">
        <v>185</v>
      </c>
      <c r="E93" s="23">
        <v>25333.743708</v>
      </c>
      <c r="F93" s="23">
        <v>6756</v>
      </c>
      <c r="G93" s="23">
        <v>2324.7</v>
      </c>
      <c r="H93" s="23">
        <v>1601.752307692308</v>
      </c>
      <c r="I93" s="23">
        <v>4016.968000000001</v>
      </c>
      <c r="J93" s="23">
        <v>1095.39864</v>
      </c>
      <c r="K93" s="23">
        <v>655.58</v>
      </c>
      <c r="L93" s="23">
        <v>1066.6839456</v>
      </c>
      <c r="M93" s="23">
        <v>1333.354932</v>
      </c>
      <c r="N93" s="23">
        <v>5714.802694400001</v>
      </c>
      <c r="O93" s="22">
        <v>0.2256</v>
      </c>
      <c r="P93" s="23">
        <v>7705.464015692309</v>
      </c>
      <c r="Q93" s="22">
        <v>0.3042</v>
      </c>
      <c r="R93" s="17">
        <v>130</v>
      </c>
      <c r="S93" s="17">
        <v>108.69</v>
      </c>
      <c r="T93" s="2"/>
      <c r="U93" s="2"/>
      <c r="V93" s="2"/>
      <c r="W93" s="2"/>
      <c r="X93" s="2"/>
    </row>
    <row r="94" spans="1:24">
      <c r="B94" s="5">
        <v>90</v>
      </c>
      <c r="C94" s="11" t="s">
        <v>186</v>
      </c>
      <c r="D94" s="2" t="s">
        <v>187</v>
      </c>
      <c r="E94" s="23">
        <v>2718.4754</v>
      </c>
      <c r="F94" s="23">
        <v>0</v>
      </c>
      <c r="G94" s="23">
        <v>240.923</v>
      </c>
      <c r="H94" s="23">
        <v>0</v>
      </c>
      <c r="I94" s="23">
        <v>214.6400000000001</v>
      </c>
      <c r="J94" s="23">
        <v>68.3224</v>
      </c>
      <c r="K94" s="23">
        <v>57.24</v>
      </c>
      <c r="L94" s="23">
        <v>0</v>
      </c>
      <c r="M94" s="23">
        <v>0</v>
      </c>
      <c r="N94" s="23">
        <v>466.6454000000001</v>
      </c>
      <c r="O94" s="22">
        <v>0.1717</v>
      </c>
      <c r="P94" s="23">
        <v>523.8854000000001</v>
      </c>
      <c r="Q94" s="22">
        <v>0.1927</v>
      </c>
      <c r="R94" s="17">
        <v>130</v>
      </c>
      <c r="S94" s="17">
        <v>108.69</v>
      </c>
      <c r="T94" s="2"/>
      <c r="U94" s="2"/>
      <c r="V94" s="2"/>
      <c r="W94" s="2"/>
      <c r="X94" s="2"/>
    </row>
    <row r="95" spans="1:24">
      <c r="B95" s="5">
        <v>91</v>
      </c>
      <c r="C95" s="11" t="s">
        <v>188</v>
      </c>
      <c r="D95" s="2" t="s">
        <v>189</v>
      </c>
      <c r="E95" s="23">
        <v>16848.89856</v>
      </c>
      <c r="F95" s="23">
        <v>0</v>
      </c>
      <c r="G95" s="23">
        <v>1468.8</v>
      </c>
      <c r="H95" s="23">
        <v>966.4430769230771</v>
      </c>
      <c r="I95" s="23">
        <v>2319.872</v>
      </c>
      <c r="J95" s="23">
        <v>692.09856</v>
      </c>
      <c r="K95" s="23">
        <v>601</v>
      </c>
      <c r="L95" s="23">
        <v>0</v>
      </c>
      <c r="M95" s="23">
        <v>0</v>
      </c>
      <c r="N95" s="23">
        <v>3879.770560000001</v>
      </c>
      <c r="O95" s="22">
        <v>0.2303</v>
      </c>
      <c r="P95" s="23">
        <v>5447.213636923078</v>
      </c>
      <c r="Q95" s="22">
        <v>0.3233</v>
      </c>
      <c r="R95" s="17">
        <v>130</v>
      </c>
      <c r="S95" s="17">
        <v>108.69</v>
      </c>
      <c r="T95" s="2"/>
      <c r="U95" s="2"/>
      <c r="V95" s="2"/>
      <c r="W95" s="2"/>
      <c r="X95" s="2"/>
    </row>
    <row r="96" spans="1:24">
      <c r="B96" s="5">
        <v>92</v>
      </c>
      <c r="C96" s="11" t="s">
        <v>190</v>
      </c>
      <c r="D96" s="2" t="s">
        <v>191</v>
      </c>
      <c r="E96" s="23">
        <v>8697.16588</v>
      </c>
      <c r="F96" s="23">
        <v>5048</v>
      </c>
      <c r="G96" s="23">
        <v>761.8000000000001</v>
      </c>
      <c r="H96" s="23">
        <v>0</v>
      </c>
      <c r="I96" s="23">
        <v>1437.29</v>
      </c>
      <c r="J96" s="23">
        <v>317.36588</v>
      </c>
      <c r="K96" s="23">
        <v>79.19</v>
      </c>
      <c r="L96" s="23">
        <v>0</v>
      </c>
      <c r="M96" s="23">
        <v>0</v>
      </c>
      <c r="N96" s="23">
        <v>2437.26588</v>
      </c>
      <c r="O96" s="22">
        <v>0.2802</v>
      </c>
      <c r="P96" s="23">
        <v>2516.45588</v>
      </c>
      <c r="Q96" s="22">
        <v>0.2893</v>
      </c>
      <c r="R96" s="17">
        <v>130</v>
      </c>
      <c r="S96" s="17">
        <v>107.66</v>
      </c>
      <c r="T96" s="2"/>
      <c r="U96" s="2"/>
      <c r="V96" s="2"/>
      <c r="W96" s="2"/>
      <c r="X96" s="2"/>
    </row>
    <row r="97" spans="1:24">
      <c r="B97" s="5">
        <v>93</v>
      </c>
      <c r="C97" s="11" t="s">
        <v>192</v>
      </c>
      <c r="D97" s="2" t="s">
        <v>193</v>
      </c>
      <c r="E97" s="23">
        <v>2145.1144</v>
      </c>
      <c r="F97" s="23">
        <v>0</v>
      </c>
      <c r="G97" s="23">
        <v>187</v>
      </c>
      <c r="H97" s="23">
        <v>79.6246153846154</v>
      </c>
      <c r="I97" s="23">
        <v>74.15200000000004</v>
      </c>
      <c r="J97" s="23">
        <v>88.1144</v>
      </c>
      <c r="K97" s="23">
        <v>87.5</v>
      </c>
      <c r="L97" s="23">
        <v>0</v>
      </c>
      <c r="M97" s="23">
        <v>0</v>
      </c>
      <c r="N97" s="23">
        <v>261.7664</v>
      </c>
      <c r="O97" s="22">
        <v>0.122</v>
      </c>
      <c r="P97" s="23">
        <v>428.8910153846154</v>
      </c>
      <c r="Q97" s="22">
        <v>0.1999</v>
      </c>
      <c r="R97" s="17">
        <v>130</v>
      </c>
      <c r="S97" s="17">
        <v>107.66</v>
      </c>
      <c r="T97" s="2"/>
      <c r="U97" s="2"/>
      <c r="V97" s="2"/>
      <c r="W97" s="2"/>
      <c r="X97" s="2"/>
    </row>
    <row r="98" spans="1:24">
      <c r="B98" s="5">
        <v>94</v>
      </c>
      <c r="C98" s="11" t="s">
        <v>194</v>
      </c>
      <c r="D98" s="2" t="s">
        <v>195</v>
      </c>
      <c r="E98" s="23">
        <v>12190.435</v>
      </c>
      <c r="F98" s="23">
        <v>1420</v>
      </c>
      <c r="G98" s="23">
        <v>1065.385</v>
      </c>
      <c r="H98" s="23">
        <v>652.1430769230768</v>
      </c>
      <c r="I98" s="23">
        <v>247.4680000000002</v>
      </c>
      <c r="J98" s="23">
        <v>471.2</v>
      </c>
      <c r="K98" s="23">
        <v>419.08</v>
      </c>
      <c r="L98" s="23">
        <v>0</v>
      </c>
      <c r="M98" s="23">
        <v>0</v>
      </c>
      <c r="N98" s="23">
        <v>1364.973</v>
      </c>
      <c r="O98" s="22">
        <v>0.112</v>
      </c>
      <c r="P98" s="23">
        <v>2436.196076923077</v>
      </c>
      <c r="Q98" s="22">
        <v>0.1998</v>
      </c>
      <c r="R98" s="17">
        <v>130</v>
      </c>
      <c r="S98" s="17">
        <v>107.66</v>
      </c>
      <c r="T98" s="2"/>
      <c r="U98" s="2"/>
      <c r="V98" s="2"/>
      <c r="W98" s="2"/>
      <c r="X98" s="2"/>
    </row>
    <row r="99" spans="1:24">
      <c r="B99"/>
      <c r="C99"/>
      <c r="D99" s="12" t="s">
        <v>196</v>
      </c>
      <c r="E99" s="24" t="str">
        <f>SUM(E5:E98)</f>
        <v>0</v>
      </c>
      <c r="F99" s="24" t="str">
        <f>SUM(F5:F98)</f>
        <v>0</v>
      </c>
      <c r="G99" s="24" t="str">
        <f>SUM(G5:G98)</f>
        <v>0</v>
      </c>
      <c r="H99" s="24" t="str">
        <f>SUM(H5:H98)</f>
        <v>0</v>
      </c>
      <c r="I99" s="24" t="str">
        <f>SUM(I5:I98)</f>
        <v>0</v>
      </c>
      <c r="J99" s="24" t="str">
        <f>SUM(J5:J98)</f>
        <v>0</v>
      </c>
      <c r="K99" s="24" t="str">
        <f>SUM(K5:K98)</f>
        <v>0</v>
      </c>
      <c r="L99" s="24" t="str">
        <f>SUM(L5:L98)</f>
        <v>0</v>
      </c>
      <c r="M99" s="24" t="str">
        <f>SUM(M5:M98)</f>
        <v>0</v>
      </c>
      <c r="N99" s="24" t="str">
        <f>SUM(N5:N98)</f>
        <v>0</v>
      </c>
      <c r="O99" s="22" t="str">
        <f>N99/E99</f>
        <v>0</v>
      </c>
      <c r="P99" s="24" t="str">
        <f>SUM(P5:P98)</f>
        <v>0</v>
      </c>
      <c r="Q99" s="22" t="str">
        <f>P99/E99</f>
        <v>0</v>
      </c>
      <c r="R99"/>
      <c r="S99"/>
      <c r="T99"/>
      <c r="U99"/>
      <c r="V99"/>
      <c r="W99"/>
      <c r="X99"/>
    </row>
    <row r="100" spans="1:24" customHeight="1" ht="26.25" s="13" customFormat="1">
      <c r="B100" s="4"/>
      <c r="C100" s="9"/>
      <c r="D100" s="12" t="s">
        <v>197</v>
      </c>
      <c r="E100" s="24" t="str">
        <f>AVERAGE(E5:E98)</f>
        <v>0</v>
      </c>
      <c r="F100" s="24" t="str">
        <f>AVERAGE(F5:F98)</f>
        <v>0</v>
      </c>
      <c r="G100" s="24" t="str">
        <f>AVERAGE(G5:G98)</f>
        <v>0</v>
      </c>
      <c r="H100" s="24" t="str">
        <f>AVERAGE(H5:H98)</f>
        <v>0</v>
      </c>
      <c r="I100" s="24" t="str">
        <f>AVERAGE(I5:I98)</f>
        <v>0</v>
      </c>
      <c r="J100" s="24" t="str">
        <f>AVERAGE(J5:J98)</f>
        <v>0</v>
      </c>
      <c r="K100" s="24" t="str">
        <f>AVERAGE(K5:K98)</f>
        <v>0</v>
      </c>
      <c r="L100" s="24" t="str">
        <f>AVERAGE(L5:L98)</f>
        <v>0</v>
      </c>
      <c r="M100" s="24" t="str">
        <f>AVERAGE(M5:M98)</f>
        <v>0</v>
      </c>
      <c r="N100" s="24" t="str">
        <f>AVERAGE(N5:N98)</f>
        <v>0</v>
      </c>
      <c r="O100" s="22" t="str">
        <f>N100/E100</f>
        <v>0</v>
      </c>
      <c r="P100" s="24" t="str">
        <f>AVERAGE(P5:P98)</f>
        <v>0</v>
      </c>
      <c r="Q100" s="22" t="str">
        <f>P100/E100</f>
        <v>0</v>
      </c>
      <c r="R100" s="17"/>
      <c r="S100" s="17"/>
      <c r="T100" s="3"/>
      <c r="U100" s="3"/>
      <c r="V100" s="3"/>
      <c r="W100" s="3"/>
      <c r="X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00"/>
  <sheetViews>
    <sheetView tabSelected="1" workbookViewId="0" zoomScale="80" zoomScaleNormal="80" showGridLines="true" showRowColHeaders="1">
      <selection activeCell="Q100" sqref="Q100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198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1469819.195</v>
      </c>
      <c r="F5" s="25">
        <v>503750</v>
      </c>
      <c r="G5" s="25">
        <v>134875</v>
      </c>
      <c r="H5" s="25">
        <v>61860.6</v>
      </c>
      <c r="I5" s="25">
        <v>91922.39999999999</v>
      </c>
      <c r="J5" s="25">
        <v>63553.10000000001</v>
      </c>
      <c r="K5" s="25">
        <v>34027</v>
      </c>
      <c r="L5" s="25">
        <v>61887.12400000001</v>
      </c>
      <c r="M5" s="25">
        <v>77358.90500000001</v>
      </c>
      <c r="N5" s="25">
        <v>194436.376</v>
      </c>
      <c r="O5" s="22">
        <v>0.1323</v>
      </c>
      <c r="P5" s="25">
        <v>274852.1949999999</v>
      </c>
      <c r="Q5" s="22">
        <v>0.187</v>
      </c>
      <c r="R5" s="17">
        <v>130</v>
      </c>
      <c r="S5" s="17">
        <v>113.91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1290607.5052</v>
      </c>
      <c r="F6" s="25">
        <v>0</v>
      </c>
      <c r="G6" s="25">
        <v>118430</v>
      </c>
      <c r="H6" s="25">
        <v>0</v>
      </c>
      <c r="I6" s="25">
        <v>343300</v>
      </c>
      <c r="J6" s="25">
        <v>55804.216</v>
      </c>
      <c r="K6" s="25">
        <v>39628</v>
      </c>
      <c r="L6" s="25">
        <v>67926.7108</v>
      </c>
      <c r="M6" s="25">
        <v>67926.7108</v>
      </c>
      <c r="N6" s="25">
        <v>409979.5052</v>
      </c>
      <c r="O6" s="22">
        <v>0.3177</v>
      </c>
      <c r="P6" s="25">
        <v>449607.5052</v>
      </c>
      <c r="Q6" s="22">
        <v>0.3484</v>
      </c>
      <c r="R6" s="17">
        <v>130</v>
      </c>
      <c r="S6" s="17">
        <v>113.91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463258.6764</v>
      </c>
      <c r="F7" s="25">
        <v>0</v>
      </c>
      <c r="G7" s="25">
        <v>42510</v>
      </c>
      <c r="H7" s="25">
        <v>35036.8</v>
      </c>
      <c r="I7" s="25">
        <v>140147.2</v>
      </c>
      <c r="J7" s="25">
        <v>20030.712</v>
      </c>
      <c r="K7" s="25">
        <v>13197</v>
      </c>
      <c r="L7" s="25">
        <v>19505.62848</v>
      </c>
      <c r="M7" s="25">
        <v>24382.0356</v>
      </c>
      <c r="N7" s="25">
        <v>169985.28352</v>
      </c>
      <c r="O7" s="22">
        <v>0.3669</v>
      </c>
      <c r="P7" s="25">
        <v>213342.6764</v>
      </c>
      <c r="Q7" s="22">
        <v>0.4605</v>
      </c>
      <c r="R7" s="17">
        <v>130</v>
      </c>
      <c r="S7" s="17">
        <v>113.91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2388196.1188</v>
      </c>
      <c r="F8" s="25">
        <v>739700</v>
      </c>
      <c r="G8" s="25">
        <v>213564</v>
      </c>
      <c r="H8" s="25">
        <v>0</v>
      </c>
      <c r="I8" s="25">
        <v>678444</v>
      </c>
      <c r="J8" s="25">
        <v>88992.1188</v>
      </c>
      <c r="K8" s="25">
        <v>39170</v>
      </c>
      <c r="L8" s="25">
        <v>50000</v>
      </c>
      <c r="M8" s="25">
        <v>50000</v>
      </c>
      <c r="N8" s="25">
        <v>891830.1188000001</v>
      </c>
      <c r="O8" s="22">
        <v>0.3734</v>
      </c>
      <c r="P8" s="25">
        <v>931000.1188000001</v>
      </c>
      <c r="Q8" s="22">
        <v>0.3898</v>
      </c>
      <c r="R8" s="17">
        <v>130</v>
      </c>
      <c r="S8" s="17">
        <v>113.91</v>
      </c>
      <c r="T8" s="2"/>
      <c r="U8" s="2"/>
      <c r="V8" s="2"/>
      <c r="W8" s="2"/>
      <c r="X8" s="2"/>
    </row>
    <row r="9" spans="1:25">
      <c r="B9" s="5">
        <v>5</v>
      </c>
      <c r="C9" s="11" t="s">
        <v>26</v>
      </c>
      <c r="D9" s="2" t="s">
        <v>28</v>
      </c>
      <c r="E9" s="25">
        <v>1544762.26528</v>
      </c>
      <c r="F9" s="25">
        <v>1082120</v>
      </c>
      <c r="G9" s="25">
        <v>141752</v>
      </c>
      <c r="H9" s="25">
        <v>73548.20000000001</v>
      </c>
      <c r="I9" s="25">
        <v>294192.8</v>
      </c>
      <c r="J9" s="25">
        <v>66793.54240000001</v>
      </c>
      <c r="K9" s="25">
        <v>14582</v>
      </c>
      <c r="L9" s="25">
        <v>65042.621696</v>
      </c>
      <c r="M9" s="25">
        <v>81303.27712</v>
      </c>
      <c r="N9" s="25">
        <v>423113.7207040001</v>
      </c>
      <c r="O9" s="22">
        <v>0.2739</v>
      </c>
      <c r="P9" s="25">
        <v>494983.2652800001</v>
      </c>
      <c r="Q9" s="22">
        <v>0.3204</v>
      </c>
      <c r="R9" s="17">
        <v>130</v>
      </c>
      <c r="S9" s="17">
        <v>113.91</v>
      </c>
      <c r="T9" s="2"/>
      <c r="U9" s="2"/>
      <c r="V9" s="2"/>
      <c r="W9" s="2"/>
      <c r="X9" s="2"/>
    </row>
    <row r="10" spans="1:25">
      <c r="B10" s="5">
        <v>6</v>
      </c>
      <c r="C10" s="11" t="s">
        <v>29</v>
      </c>
      <c r="D10" s="2" t="s">
        <v>30</v>
      </c>
      <c r="E10" s="25">
        <v>1360920.2256</v>
      </c>
      <c r="F10" s="25">
        <v>222560</v>
      </c>
      <c r="G10" s="25">
        <v>118638</v>
      </c>
      <c r="H10" s="25">
        <v>96477</v>
      </c>
      <c r="I10" s="25">
        <v>385908</v>
      </c>
      <c r="J10" s="25">
        <v>55902.22560000001</v>
      </c>
      <c r="K10" s="25">
        <v>30078</v>
      </c>
      <c r="L10" s="25">
        <v>0</v>
      </c>
      <c r="M10" s="25">
        <v>0</v>
      </c>
      <c r="N10" s="25">
        <v>530370.2256</v>
      </c>
      <c r="O10" s="22">
        <v>0.3897</v>
      </c>
      <c r="P10" s="25">
        <v>656925.2256</v>
      </c>
      <c r="Q10" s="22">
        <v>0.4827</v>
      </c>
      <c r="R10" s="17">
        <v>130</v>
      </c>
      <c r="S10" s="17">
        <v>113.91</v>
      </c>
      <c r="T10" s="2"/>
      <c r="U10" s="2"/>
      <c r="V10" s="2"/>
      <c r="W10" s="2"/>
      <c r="X10" s="2"/>
    </row>
    <row r="11" spans="1:25">
      <c r="B11" s="5">
        <v>7</v>
      </c>
      <c r="C11" s="11" t="s">
        <v>31</v>
      </c>
      <c r="D11" s="2" t="s">
        <v>32</v>
      </c>
      <c r="E11" s="25">
        <v>1229487.2564</v>
      </c>
      <c r="F11" s="25">
        <v>195000</v>
      </c>
      <c r="G11" s="25">
        <v>113360</v>
      </c>
      <c r="H11" s="25">
        <v>0</v>
      </c>
      <c r="I11" s="25">
        <v>378932</v>
      </c>
      <c r="J11" s="25">
        <v>47237.112</v>
      </c>
      <c r="K11" s="25">
        <v>22556</v>
      </c>
      <c r="L11" s="25">
        <v>64709.8556</v>
      </c>
      <c r="M11" s="25">
        <v>64709.8556</v>
      </c>
      <c r="N11" s="25">
        <v>452263.2564</v>
      </c>
      <c r="O11" s="22">
        <v>0.3678</v>
      </c>
      <c r="P11" s="25">
        <v>474819.2564</v>
      </c>
      <c r="Q11" s="22">
        <v>0.3862</v>
      </c>
      <c r="R11" s="17">
        <v>130</v>
      </c>
      <c r="S11" s="17">
        <v>113.91</v>
      </c>
      <c r="T11" s="2"/>
      <c r="U11" s="2"/>
      <c r="V11" s="2"/>
      <c r="W11" s="2"/>
      <c r="X11" s="2"/>
    </row>
    <row r="12" spans="1:25">
      <c r="B12" s="5">
        <v>8</v>
      </c>
      <c r="C12" s="11" t="s">
        <v>31</v>
      </c>
      <c r="D12" s="2" t="s">
        <v>33</v>
      </c>
      <c r="E12" s="25">
        <v>2666379.989195</v>
      </c>
      <c r="F12" s="25">
        <v>570830</v>
      </c>
      <c r="G12" s="25">
        <v>245843</v>
      </c>
      <c r="H12" s="25">
        <v>0</v>
      </c>
      <c r="I12" s="25">
        <v>770573</v>
      </c>
      <c r="J12" s="25">
        <v>102442.7781</v>
      </c>
      <c r="K12" s="25">
        <v>53742</v>
      </c>
      <c r="L12" s="25">
        <v>140335.788905</v>
      </c>
      <c r="M12" s="25">
        <v>140335.788905</v>
      </c>
      <c r="N12" s="25">
        <v>924780.989195</v>
      </c>
      <c r="O12" s="22">
        <v>0.3468</v>
      </c>
      <c r="P12" s="25">
        <v>978522.989195</v>
      </c>
      <c r="Q12" s="22">
        <v>0.367</v>
      </c>
      <c r="R12" s="17">
        <v>130</v>
      </c>
      <c r="S12" s="17">
        <v>113.91</v>
      </c>
      <c r="T12" s="2"/>
      <c r="U12" s="2"/>
      <c r="V12" s="2"/>
      <c r="W12" s="2"/>
      <c r="X12" s="2"/>
    </row>
    <row r="13" spans="1:25">
      <c r="B13" s="5">
        <v>9</v>
      </c>
      <c r="C13" s="11" t="s">
        <v>31</v>
      </c>
      <c r="D13" s="2" t="s">
        <v>34</v>
      </c>
      <c r="E13" s="25">
        <v>1641493.126</v>
      </c>
      <c r="F13" s="25">
        <v>0</v>
      </c>
      <c r="G13" s="25">
        <v>143780</v>
      </c>
      <c r="H13" s="25">
        <v>0</v>
      </c>
      <c r="I13" s="25">
        <v>360269</v>
      </c>
      <c r="J13" s="25">
        <v>59913.126</v>
      </c>
      <c r="K13" s="25">
        <v>44901</v>
      </c>
      <c r="L13" s="25">
        <v>0</v>
      </c>
      <c r="M13" s="25">
        <v>0</v>
      </c>
      <c r="N13" s="25">
        <v>519061.126</v>
      </c>
      <c r="O13" s="22">
        <v>0.3162</v>
      </c>
      <c r="P13" s="25">
        <v>563962.126</v>
      </c>
      <c r="Q13" s="22">
        <v>0.3436</v>
      </c>
      <c r="R13" s="17">
        <v>130</v>
      </c>
      <c r="S13" s="17">
        <v>113.91</v>
      </c>
      <c r="T13" s="2"/>
      <c r="U13" s="2"/>
      <c r="V13" s="2"/>
      <c r="W13" s="2"/>
      <c r="X13" s="2"/>
    </row>
    <row r="14" spans="1:25">
      <c r="B14" s="5">
        <v>10</v>
      </c>
      <c r="C14" s="11" t="s">
        <v>31</v>
      </c>
      <c r="D14" s="2" t="s">
        <v>35</v>
      </c>
      <c r="E14" s="25">
        <v>211228.95612</v>
      </c>
      <c r="F14" s="25">
        <v>0</v>
      </c>
      <c r="G14" s="25">
        <v>19383</v>
      </c>
      <c r="H14" s="25">
        <v>9036.200000000001</v>
      </c>
      <c r="I14" s="25">
        <v>36144.8</v>
      </c>
      <c r="J14" s="25">
        <v>9133.2696</v>
      </c>
      <c r="K14" s="25">
        <v>7325</v>
      </c>
      <c r="L14" s="25">
        <v>8893.850784</v>
      </c>
      <c r="M14" s="25">
        <v>11117.31348</v>
      </c>
      <c r="N14" s="25">
        <v>48442.218816</v>
      </c>
      <c r="O14" s="22">
        <v>0.2293</v>
      </c>
      <c r="P14" s="25">
        <v>62579.95612</v>
      </c>
      <c r="Q14" s="22">
        <v>0.2963</v>
      </c>
      <c r="R14" s="17">
        <v>130</v>
      </c>
      <c r="S14" s="17">
        <v>113.91</v>
      </c>
      <c r="T14" s="2"/>
      <c r="U14" s="2"/>
      <c r="V14" s="2"/>
      <c r="W14" s="2"/>
      <c r="X14" s="2"/>
    </row>
    <row r="15" spans="1:25">
      <c r="B15" s="5">
        <v>11</v>
      </c>
      <c r="C15" s="11" t="s">
        <v>36</v>
      </c>
      <c r="D15" s="2" t="s">
        <v>37</v>
      </c>
      <c r="E15" s="25">
        <v>3600817.824552001</v>
      </c>
      <c r="F15" s="25">
        <v>1265095</v>
      </c>
      <c r="G15" s="25">
        <v>330421.8</v>
      </c>
      <c r="H15" s="25">
        <v>236687.6</v>
      </c>
      <c r="I15" s="25">
        <v>946750.4</v>
      </c>
      <c r="J15" s="25">
        <v>155694.75216</v>
      </c>
      <c r="K15" s="25">
        <v>66407</v>
      </c>
      <c r="L15" s="25">
        <v>151613.3820864</v>
      </c>
      <c r="M15" s="25">
        <v>189516.727608</v>
      </c>
      <c r="N15" s="25">
        <v>1214846.5700736</v>
      </c>
      <c r="O15" s="22">
        <v>0.3374</v>
      </c>
      <c r="P15" s="25">
        <v>1480037.824552</v>
      </c>
      <c r="Q15" s="22">
        <v>0.411</v>
      </c>
      <c r="R15" s="17">
        <v>113</v>
      </c>
      <c r="S15" s="17">
        <v>113.91</v>
      </c>
      <c r="T15" s="2"/>
      <c r="U15" s="2"/>
      <c r="V15" s="2"/>
      <c r="W15" s="2"/>
      <c r="X15" s="2"/>
    </row>
    <row r="16" spans="1:25">
      <c r="B16" s="5">
        <v>12</v>
      </c>
      <c r="C16" s="11" t="s">
        <v>38</v>
      </c>
      <c r="D16" s="2" t="s">
        <v>39</v>
      </c>
      <c r="E16" s="25">
        <v>772917.9848</v>
      </c>
      <c r="F16" s="25">
        <v>0</v>
      </c>
      <c r="G16" s="25">
        <v>67379</v>
      </c>
      <c r="H16" s="25">
        <v>42117.6</v>
      </c>
      <c r="I16" s="25">
        <v>-4329.600000000006</v>
      </c>
      <c r="J16" s="25">
        <v>31748.9848</v>
      </c>
      <c r="K16" s="25">
        <v>27882</v>
      </c>
      <c r="L16" s="25">
        <v>0</v>
      </c>
      <c r="M16" s="25">
        <v>0</v>
      </c>
      <c r="N16" s="25">
        <v>66916.3848</v>
      </c>
      <c r="O16" s="22">
        <v>0.0866</v>
      </c>
      <c r="P16" s="25">
        <v>136915.9848</v>
      </c>
      <c r="Q16" s="22">
        <v>0.1771</v>
      </c>
      <c r="R16" s="17">
        <v>130</v>
      </c>
      <c r="S16" s="17">
        <v>113.91</v>
      </c>
      <c r="T16" s="2"/>
      <c r="U16" s="2"/>
      <c r="V16" s="2"/>
      <c r="W16" s="2"/>
      <c r="X16" s="2"/>
    </row>
    <row r="17" spans="1:25">
      <c r="B17" s="5">
        <v>13</v>
      </c>
      <c r="C17" s="11" t="s">
        <v>40</v>
      </c>
      <c r="D17" s="2" t="s">
        <v>41</v>
      </c>
      <c r="E17" s="25">
        <v>1059030.36096</v>
      </c>
      <c r="F17" s="25">
        <v>233220</v>
      </c>
      <c r="G17" s="25">
        <v>115401</v>
      </c>
      <c r="H17" s="25">
        <v>65867.8</v>
      </c>
      <c r="I17" s="25">
        <v>287118.2</v>
      </c>
      <c r="J17" s="25">
        <v>54376.9512</v>
      </c>
      <c r="K17" s="25">
        <v>30086</v>
      </c>
      <c r="L17" s="25">
        <v>211806.072192</v>
      </c>
      <c r="M17" s="25">
        <v>264757.59024</v>
      </c>
      <c r="N17" s="25">
        <v>215004.079008</v>
      </c>
      <c r="O17" s="22">
        <v>0.203</v>
      </c>
      <c r="P17" s="25">
        <v>258006.36096</v>
      </c>
      <c r="Q17" s="22">
        <v>0.2436</v>
      </c>
      <c r="R17" s="17">
        <v>130</v>
      </c>
      <c r="S17" s="17">
        <v>113.41</v>
      </c>
      <c r="T17" s="2"/>
      <c r="U17" s="2"/>
      <c r="V17" s="2"/>
      <c r="W17" s="2"/>
      <c r="X17" s="2"/>
    </row>
    <row r="18" spans="1:25">
      <c r="B18" s="5">
        <v>14</v>
      </c>
      <c r="C18" s="11" t="s">
        <v>42</v>
      </c>
      <c r="D18" s="2" t="s">
        <v>43</v>
      </c>
      <c r="E18" s="25">
        <v>1512178.32168</v>
      </c>
      <c r="F18" s="25">
        <v>534170</v>
      </c>
      <c r="G18" s="25">
        <v>138762</v>
      </c>
      <c r="H18" s="25">
        <v>73904</v>
      </c>
      <c r="I18" s="25">
        <v>295616</v>
      </c>
      <c r="J18" s="25">
        <v>65384.6544</v>
      </c>
      <c r="K18" s="25">
        <v>31836</v>
      </c>
      <c r="L18" s="25">
        <v>63670.66617600001</v>
      </c>
      <c r="M18" s="25">
        <v>79588.33272000001</v>
      </c>
      <c r="N18" s="25">
        <v>404255.988224</v>
      </c>
      <c r="O18" s="22">
        <v>0.2673</v>
      </c>
      <c r="P18" s="25">
        <v>494078.32168</v>
      </c>
      <c r="Q18" s="22">
        <v>0.3267</v>
      </c>
      <c r="R18" s="17">
        <v>130</v>
      </c>
      <c r="S18" s="17">
        <v>113.41</v>
      </c>
      <c r="T18" s="2"/>
      <c r="U18" s="2"/>
      <c r="V18" s="2"/>
      <c r="W18" s="2"/>
      <c r="X18" s="2"/>
    </row>
    <row r="19" spans="1:25">
      <c r="B19" s="5">
        <v>15</v>
      </c>
      <c r="C19" s="11" t="s">
        <v>44</v>
      </c>
      <c r="D19" s="2" t="s">
        <v>45</v>
      </c>
      <c r="E19" s="25">
        <v>1064862.9856</v>
      </c>
      <c r="F19" s="25">
        <v>240370</v>
      </c>
      <c r="G19" s="25">
        <v>97188</v>
      </c>
      <c r="H19" s="25">
        <v>62712.60000000001</v>
      </c>
      <c r="I19" s="25">
        <v>250850.4000000001</v>
      </c>
      <c r="J19" s="25">
        <v>45794.9856</v>
      </c>
      <c r="K19" s="25">
        <v>25020</v>
      </c>
      <c r="L19" s="25">
        <v>40000</v>
      </c>
      <c r="M19" s="25">
        <v>50000</v>
      </c>
      <c r="N19" s="25">
        <v>328813.3856</v>
      </c>
      <c r="O19" s="22">
        <v>0.3088</v>
      </c>
      <c r="P19" s="25">
        <v>406545.9856000001</v>
      </c>
      <c r="Q19" s="22">
        <v>0.3818</v>
      </c>
      <c r="R19" s="17">
        <v>130</v>
      </c>
      <c r="S19" s="17">
        <v>113.41</v>
      </c>
      <c r="T19" s="2"/>
      <c r="U19" s="2"/>
      <c r="V19" s="2"/>
      <c r="W19" s="2"/>
      <c r="X19" s="2"/>
    </row>
    <row r="20" spans="1:25">
      <c r="B20" s="5">
        <v>16</v>
      </c>
      <c r="C20" s="11" t="s">
        <v>46</v>
      </c>
      <c r="D20" s="2" t="s">
        <v>47</v>
      </c>
      <c r="E20" s="25">
        <v>2589845.94128</v>
      </c>
      <c r="F20" s="25">
        <v>0</v>
      </c>
      <c r="G20" s="25">
        <v>237652</v>
      </c>
      <c r="H20" s="25">
        <v>112784.8</v>
      </c>
      <c r="I20" s="25">
        <v>642590.4</v>
      </c>
      <c r="J20" s="25">
        <v>111981.6224</v>
      </c>
      <c r="K20" s="25">
        <v>48312</v>
      </c>
      <c r="L20" s="25">
        <v>109046.144896</v>
      </c>
      <c r="M20" s="25">
        <v>136307.68112</v>
      </c>
      <c r="N20" s="25">
        <v>834865.877504</v>
      </c>
      <c r="O20" s="22">
        <v>0.3224</v>
      </c>
      <c r="P20" s="25">
        <v>968701.1412799999</v>
      </c>
      <c r="Q20" s="22">
        <v>0.374</v>
      </c>
      <c r="R20" s="17">
        <v>130</v>
      </c>
      <c r="S20" s="17">
        <v>113.41</v>
      </c>
      <c r="T20" s="2"/>
      <c r="U20" s="2"/>
      <c r="V20" s="2"/>
      <c r="W20" s="2"/>
      <c r="X20" s="2"/>
    </row>
    <row r="21" spans="1:25">
      <c r="B21" s="5">
        <v>17</v>
      </c>
      <c r="C21" s="11" t="s">
        <v>46</v>
      </c>
      <c r="D21" s="2" t="s">
        <v>48</v>
      </c>
      <c r="E21" s="25">
        <v>1918769.27008</v>
      </c>
      <c r="F21" s="25">
        <v>364650</v>
      </c>
      <c r="G21" s="25">
        <v>176072</v>
      </c>
      <c r="H21" s="25">
        <v>111695.8</v>
      </c>
      <c r="I21" s="25">
        <v>446783.2</v>
      </c>
      <c r="J21" s="25">
        <v>82965.12640000001</v>
      </c>
      <c r="K21" s="25">
        <v>48467</v>
      </c>
      <c r="L21" s="25">
        <v>80790.28505600001</v>
      </c>
      <c r="M21" s="25">
        <v>100987.85632</v>
      </c>
      <c r="N21" s="25">
        <v>576563.0413439999</v>
      </c>
      <c r="O21" s="22">
        <v>0.3005</v>
      </c>
      <c r="P21" s="25">
        <v>716528.2700799999</v>
      </c>
      <c r="Q21" s="22">
        <v>0.3734</v>
      </c>
      <c r="R21" s="17">
        <v>130</v>
      </c>
      <c r="S21" s="17">
        <v>113.41</v>
      </c>
      <c r="T21" s="2"/>
      <c r="U21" s="2"/>
      <c r="V21" s="2"/>
      <c r="W21" s="2"/>
      <c r="X21" s="2"/>
    </row>
    <row r="22" spans="1:25">
      <c r="B22" s="5">
        <v>18</v>
      </c>
      <c r="C22" s="11" t="s">
        <v>49</v>
      </c>
      <c r="D22" s="2" t="s">
        <v>50</v>
      </c>
      <c r="E22" s="25">
        <v>8993026.764280001</v>
      </c>
      <c r="F22" s="25">
        <v>2691065</v>
      </c>
      <c r="G22" s="25">
        <v>825227</v>
      </c>
      <c r="H22" s="25">
        <v>514795.2000000001</v>
      </c>
      <c r="I22" s="25">
        <v>2059180.8</v>
      </c>
      <c r="J22" s="25">
        <v>388846.9624</v>
      </c>
      <c r="K22" s="25">
        <v>195018</v>
      </c>
      <c r="L22" s="25">
        <v>378653.7584960001</v>
      </c>
      <c r="M22" s="25">
        <v>473317.1981200001</v>
      </c>
      <c r="N22" s="25">
        <v>2699583.003904</v>
      </c>
      <c r="O22" s="22">
        <v>0.3002</v>
      </c>
      <c r="P22" s="25">
        <v>3314732.764280001</v>
      </c>
      <c r="Q22" s="22">
        <v>0.3686</v>
      </c>
      <c r="R22" s="17">
        <v>130</v>
      </c>
      <c r="S22" s="17">
        <v>113.41</v>
      </c>
      <c r="T22" s="2"/>
      <c r="U22" s="2"/>
      <c r="V22" s="2"/>
      <c r="W22" s="2"/>
      <c r="X22" s="2"/>
    </row>
    <row r="23" spans="1:25">
      <c r="B23" s="5">
        <v>19</v>
      </c>
      <c r="C23" s="11" t="s">
        <v>51</v>
      </c>
      <c r="D23" s="2" t="s">
        <v>52</v>
      </c>
      <c r="E23" s="25">
        <v>582685.91316</v>
      </c>
      <c r="F23" s="25">
        <v>0</v>
      </c>
      <c r="G23" s="25">
        <v>53469</v>
      </c>
      <c r="H23" s="25">
        <v>41132.4</v>
      </c>
      <c r="I23" s="25">
        <v>164529.6</v>
      </c>
      <c r="J23" s="25">
        <v>25194.5928</v>
      </c>
      <c r="K23" s="25">
        <v>17153</v>
      </c>
      <c r="L23" s="25">
        <v>24534.143712</v>
      </c>
      <c r="M23" s="25">
        <v>30667.67964</v>
      </c>
      <c r="N23" s="25">
        <v>201506.049088</v>
      </c>
      <c r="O23" s="22">
        <v>0.3458</v>
      </c>
      <c r="P23" s="25">
        <v>253657.91316</v>
      </c>
      <c r="Q23" s="22">
        <v>0.4353</v>
      </c>
      <c r="R23" s="17">
        <v>130</v>
      </c>
      <c r="S23" s="17">
        <v>113.41</v>
      </c>
      <c r="T23" s="2"/>
      <c r="U23" s="2"/>
      <c r="V23" s="2"/>
      <c r="W23" s="2"/>
      <c r="X23" s="2"/>
    </row>
    <row r="24" spans="1:25">
      <c r="B24" s="5">
        <v>20</v>
      </c>
      <c r="C24" s="11" t="s">
        <v>51</v>
      </c>
      <c r="D24" s="2" t="s">
        <v>53</v>
      </c>
      <c r="E24" s="25">
        <v>1355700.8296</v>
      </c>
      <c r="F24" s="25">
        <v>179400</v>
      </c>
      <c r="G24" s="25">
        <v>118183</v>
      </c>
      <c r="H24" s="25">
        <v>75587.60000000001</v>
      </c>
      <c r="I24" s="25">
        <v>302350.4</v>
      </c>
      <c r="J24" s="25">
        <v>55687.8296</v>
      </c>
      <c r="K24" s="25">
        <v>35082</v>
      </c>
      <c r="L24" s="25">
        <v>0</v>
      </c>
      <c r="M24" s="25">
        <v>0</v>
      </c>
      <c r="N24" s="25">
        <v>441139.2296</v>
      </c>
      <c r="O24" s="22">
        <v>0.3254</v>
      </c>
      <c r="P24" s="25">
        <v>551808.8296000001</v>
      </c>
      <c r="Q24" s="22">
        <v>0.407</v>
      </c>
      <c r="R24" s="17">
        <v>130</v>
      </c>
      <c r="S24" s="17">
        <v>113.41</v>
      </c>
      <c r="T24" s="2"/>
      <c r="U24" s="2"/>
      <c r="V24" s="2"/>
      <c r="W24" s="2"/>
      <c r="X24" s="2"/>
    </row>
    <row r="25" spans="1:25">
      <c r="B25" s="5">
        <v>21</v>
      </c>
      <c r="C25" s="11" t="s">
        <v>54</v>
      </c>
      <c r="D25" s="2" t="s">
        <v>55</v>
      </c>
      <c r="E25" s="25">
        <v>2137566.3504</v>
      </c>
      <c r="F25" s="25">
        <v>341250</v>
      </c>
      <c r="G25" s="25">
        <v>186342</v>
      </c>
      <c r="H25" s="25">
        <v>94638.20000000003</v>
      </c>
      <c r="I25" s="25">
        <v>378552.8000000001</v>
      </c>
      <c r="J25" s="25">
        <v>87804.35040000001</v>
      </c>
      <c r="K25" s="25">
        <v>58520</v>
      </c>
      <c r="L25" s="25">
        <v>0</v>
      </c>
      <c r="M25" s="25">
        <v>0</v>
      </c>
      <c r="N25" s="25">
        <v>594179.1504</v>
      </c>
      <c r="O25" s="22">
        <v>0.278</v>
      </c>
      <c r="P25" s="25">
        <v>747337.3504000001</v>
      </c>
      <c r="Q25" s="22">
        <v>0.3496</v>
      </c>
      <c r="R25" s="17">
        <v>130</v>
      </c>
      <c r="S25" s="17">
        <v>113.41</v>
      </c>
      <c r="T25" s="2"/>
      <c r="U25" s="2"/>
      <c r="V25" s="2"/>
      <c r="W25" s="2"/>
      <c r="X25" s="2"/>
    </row>
    <row r="26" spans="1:25">
      <c r="B26" s="5">
        <v>22</v>
      </c>
      <c r="C26" s="11" t="s">
        <v>56</v>
      </c>
      <c r="D26" s="2" t="s">
        <v>57</v>
      </c>
      <c r="E26" s="25">
        <v>1413718.14428</v>
      </c>
      <c r="F26" s="25">
        <v>416130</v>
      </c>
      <c r="G26" s="25">
        <v>129727</v>
      </c>
      <c r="H26" s="25">
        <v>76239.8</v>
      </c>
      <c r="I26" s="25">
        <v>304959.2</v>
      </c>
      <c r="J26" s="25">
        <v>61127.36240000001</v>
      </c>
      <c r="K26" s="25">
        <v>31417</v>
      </c>
      <c r="L26" s="25">
        <v>59524.97449600001</v>
      </c>
      <c r="M26" s="25">
        <v>74406.21812000001</v>
      </c>
      <c r="N26" s="25">
        <v>404871.587904</v>
      </c>
      <c r="O26" s="22">
        <v>0.2864</v>
      </c>
      <c r="P26" s="25">
        <v>497647.14428</v>
      </c>
      <c r="Q26" s="22">
        <v>0.352</v>
      </c>
      <c r="R26" s="17">
        <v>130</v>
      </c>
      <c r="S26" s="17">
        <v>113.41</v>
      </c>
      <c r="T26" s="2"/>
      <c r="U26" s="2"/>
      <c r="V26" s="2"/>
      <c r="W26" s="2"/>
      <c r="X26" s="2"/>
    </row>
    <row r="27" spans="1:25">
      <c r="B27" s="5">
        <v>23</v>
      </c>
      <c r="C27" s="11" t="s">
        <v>56</v>
      </c>
      <c r="D27" s="2" t="s">
        <v>58</v>
      </c>
      <c r="E27" s="25">
        <v>1126494.7824</v>
      </c>
      <c r="F27" s="25">
        <v>0</v>
      </c>
      <c r="G27" s="25">
        <v>98202</v>
      </c>
      <c r="H27" s="25">
        <v>57423.40000000001</v>
      </c>
      <c r="I27" s="25">
        <v>229693.6</v>
      </c>
      <c r="J27" s="25">
        <v>46272.7824</v>
      </c>
      <c r="K27" s="25">
        <v>35450</v>
      </c>
      <c r="L27" s="25">
        <v>0</v>
      </c>
      <c r="M27" s="25">
        <v>0</v>
      </c>
      <c r="N27" s="25">
        <v>338718.3824000001</v>
      </c>
      <c r="O27" s="22">
        <v>0.3007</v>
      </c>
      <c r="P27" s="25">
        <v>431591.7824000001</v>
      </c>
      <c r="Q27" s="22">
        <v>0.3831</v>
      </c>
      <c r="R27" s="17">
        <v>130</v>
      </c>
      <c r="S27" s="17">
        <v>113.41</v>
      </c>
      <c r="T27" s="2"/>
      <c r="U27" s="2"/>
      <c r="V27" s="2"/>
      <c r="W27" s="2"/>
      <c r="X27" s="2"/>
    </row>
    <row r="28" spans="1:25">
      <c r="B28" s="5">
        <v>24</v>
      </c>
      <c r="C28" s="11" t="s">
        <v>59</v>
      </c>
      <c r="D28" s="2" t="s">
        <v>60</v>
      </c>
      <c r="E28" s="25">
        <v>1423148.7486</v>
      </c>
      <c r="F28" s="25">
        <v>0</v>
      </c>
      <c r="G28" s="25">
        <v>125021</v>
      </c>
      <c r="H28" s="25">
        <v>0</v>
      </c>
      <c r="I28" s="25">
        <v>351911</v>
      </c>
      <c r="J28" s="25">
        <v>47917.74860000001</v>
      </c>
      <c r="K28" s="25">
        <v>37990</v>
      </c>
      <c r="L28" s="25">
        <v>0</v>
      </c>
      <c r="M28" s="25">
        <v>0</v>
      </c>
      <c r="N28" s="25">
        <v>486859.7486</v>
      </c>
      <c r="O28" s="22">
        <v>0.3421</v>
      </c>
      <c r="P28" s="25">
        <v>524849.7486</v>
      </c>
      <c r="Q28" s="22">
        <v>0.3688</v>
      </c>
      <c r="R28" s="17">
        <v>130</v>
      </c>
      <c r="S28" s="17">
        <v>113.41</v>
      </c>
      <c r="T28" s="2"/>
      <c r="U28" s="2"/>
      <c r="V28" s="2"/>
      <c r="W28" s="2"/>
      <c r="X28" s="2"/>
    </row>
    <row r="29" spans="1:25">
      <c r="B29" s="5">
        <v>25</v>
      </c>
      <c r="C29" s="11" t="s">
        <v>61</v>
      </c>
      <c r="D29" s="2" t="s">
        <v>62</v>
      </c>
      <c r="E29" s="25">
        <v>784512.736</v>
      </c>
      <c r="F29" s="25">
        <v>0</v>
      </c>
      <c r="G29" s="25">
        <v>72400</v>
      </c>
      <c r="H29" s="25">
        <v>41166.60000000001</v>
      </c>
      <c r="I29" s="25">
        <v>189146.4</v>
      </c>
      <c r="J29" s="25">
        <v>29402.88</v>
      </c>
      <c r="K29" s="25">
        <v>21255</v>
      </c>
      <c r="L29" s="25">
        <v>33032.1152</v>
      </c>
      <c r="M29" s="25">
        <v>41290.144</v>
      </c>
      <c r="N29" s="25">
        <v>236662.1648</v>
      </c>
      <c r="O29" s="22">
        <v>0.3017</v>
      </c>
      <c r="P29" s="25">
        <v>290825.736</v>
      </c>
      <c r="Q29" s="22">
        <v>0.3707</v>
      </c>
      <c r="R29" s="17">
        <v>130</v>
      </c>
      <c r="S29" s="17">
        <v>113.41</v>
      </c>
      <c r="T29" s="2"/>
      <c r="U29" s="2"/>
      <c r="V29" s="2"/>
      <c r="W29" s="2"/>
      <c r="X29" s="2"/>
    </row>
    <row r="30" spans="1:25">
      <c r="B30" s="5">
        <v>26</v>
      </c>
      <c r="C30" s="11" t="s">
        <v>63</v>
      </c>
      <c r="D30" s="2" t="s">
        <v>64</v>
      </c>
      <c r="E30" s="25">
        <v>449091.7444</v>
      </c>
      <c r="F30" s="25">
        <v>0</v>
      </c>
      <c r="G30" s="25">
        <v>41210</v>
      </c>
      <c r="H30" s="25">
        <v>15386.2</v>
      </c>
      <c r="I30" s="25">
        <v>90917.80000000002</v>
      </c>
      <c r="J30" s="25">
        <v>19418.152</v>
      </c>
      <c r="K30" s="25">
        <v>14911</v>
      </c>
      <c r="L30" s="25">
        <v>18909.12608</v>
      </c>
      <c r="M30" s="25">
        <v>23636.4076</v>
      </c>
      <c r="N30" s="25">
        <v>117725.82592</v>
      </c>
      <c r="O30" s="22">
        <v>0.2621</v>
      </c>
      <c r="P30" s="25">
        <v>143295.7444</v>
      </c>
      <c r="Q30" s="22">
        <v>0.3191</v>
      </c>
      <c r="R30" s="17">
        <v>130</v>
      </c>
      <c r="S30" s="17">
        <v>113.41</v>
      </c>
      <c r="T30" s="2"/>
      <c r="U30" s="2"/>
      <c r="V30" s="2"/>
      <c r="W30" s="2"/>
      <c r="X30" s="2"/>
    </row>
    <row r="31" spans="1:25">
      <c r="B31" s="5">
        <v>27</v>
      </c>
      <c r="C31" s="11" t="s">
        <v>65</v>
      </c>
      <c r="D31" s="2" t="s">
        <v>66</v>
      </c>
      <c r="E31" s="25">
        <v>4645113.3144</v>
      </c>
      <c r="F31" s="25">
        <v>1285180</v>
      </c>
      <c r="G31" s="25">
        <v>404937</v>
      </c>
      <c r="H31" s="25">
        <v>230795.2000000001</v>
      </c>
      <c r="I31" s="25">
        <v>923180.8000000003</v>
      </c>
      <c r="J31" s="25">
        <v>190806.3144</v>
      </c>
      <c r="K31" s="25">
        <v>102118</v>
      </c>
      <c r="L31" s="25">
        <v>0</v>
      </c>
      <c r="M31" s="25">
        <v>0</v>
      </c>
      <c r="N31" s="25">
        <v>1416806.1144</v>
      </c>
      <c r="O31" s="22">
        <v>0.305</v>
      </c>
      <c r="P31" s="25">
        <v>1749719.3144</v>
      </c>
      <c r="Q31" s="22">
        <v>0.3767</v>
      </c>
      <c r="R31" s="17">
        <v>130</v>
      </c>
      <c r="S31" s="17">
        <v>113.41</v>
      </c>
      <c r="T31" s="2"/>
      <c r="U31" s="2"/>
      <c r="V31" s="2"/>
      <c r="W31" s="2"/>
      <c r="X31" s="2"/>
    </row>
    <row r="32" spans="1:25">
      <c r="B32" s="5">
        <v>28</v>
      </c>
      <c r="C32" s="11" t="s">
        <v>67</v>
      </c>
      <c r="D32" s="2" t="s">
        <v>68</v>
      </c>
      <c r="E32" s="25">
        <v>1262621.373975</v>
      </c>
      <c r="F32" s="25">
        <v>362050</v>
      </c>
      <c r="G32" s="25">
        <v>116415</v>
      </c>
      <c r="H32" s="25">
        <v>0</v>
      </c>
      <c r="I32" s="25">
        <v>422410</v>
      </c>
      <c r="J32" s="25">
        <v>48510.1305</v>
      </c>
      <c r="K32" s="25">
        <v>21034</v>
      </c>
      <c r="L32" s="25">
        <v>66453.756525</v>
      </c>
      <c r="M32" s="25">
        <v>66453.756525</v>
      </c>
      <c r="N32" s="25">
        <v>499847.373975</v>
      </c>
      <c r="O32" s="22">
        <v>0.3959</v>
      </c>
      <c r="P32" s="25">
        <v>520881.373975</v>
      </c>
      <c r="Q32" s="22">
        <v>0.4125</v>
      </c>
      <c r="R32" s="17">
        <v>130</v>
      </c>
      <c r="S32" s="17">
        <v>113.41</v>
      </c>
      <c r="T32" s="2"/>
      <c r="U32" s="2"/>
      <c r="V32" s="2"/>
      <c r="W32" s="2"/>
      <c r="X32" s="2"/>
    </row>
    <row r="33" spans="1:25">
      <c r="B33" s="5">
        <v>29</v>
      </c>
      <c r="C33" s="11" t="s">
        <v>69</v>
      </c>
      <c r="D33" s="2" t="s">
        <v>70</v>
      </c>
      <c r="E33" s="25">
        <v>403777.432</v>
      </c>
      <c r="F33" s="25">
        <v>0</v>
      </c>
      <c r="G33" s="25">
        <v>35610</v>
      </c>
      <c r="H33" s="25">
        <v>12943.2</v>
      </c>
      <c r="I33" s="25">
        <v>76252.8</v>
      </c>
      <c r="J33" s="25">
        <v>12067.432</v>
      </c>
      <c r="K33" s="25">
        <v>9628</v>
      </c>
      <c r="L33" s="25">
        <v>0</v>
      </c>
      <c r="M33" s="25">
        <v>0</v>
      </c>
      <c r="N33" s="25">
        <v>114302.232</v>
      </c>
      <c r="O33" s="22">
        <v>0.2831</v>
      </c>
      <c r="P33" s="25">
        <v>136873.432</v>
      </c>
      <c r="Q33" s="22">
        <v>0.339</v>
      </c>
      <c r="R33" s="17">
        <v>130</v>
      </c>
      <c r="S33" s="17">
        <v>113.98</v>
      </c>
      <c r="T33" s="2"/>
      <c r="U33" s="2"/>
      <c r="V33" s="2"/>
      <c r="W33" s="2"/>
      <c r="X33" s="2"/>
    </row>
    <row r="34" spans="1:25">
      <c r="B34" s="5">
        <v>30</v>
      </c>
      <c r="C34" s="11" t="s">
        <v>71</v>
      </c>
      <c r="D34" s="2" t="s">
        <v>72</v>
      </c>
      <c r="E34" s="25">
        <v>1442193.6776</v>
      </c>
      <c r="F34" s="25">
        <v>348400</v>
      </c>
      <c r="G34" s="25">
        <v>132340</v>
      </c>
      <c r="H34" s="25">
        <v>83083.2</v>
      </c>
      <c r="I34" s="25">
        <v>332332.8</v>
      </c>
      <c r="J34" s="25">
        <v>62358.608</v>
      </c>
      <c r="K34" s="25">
        <v>34082</v>
      </c>
      <c r="L34" s="25">
        <v>60723.94432</v>
      </c>
      <c r="M34" s="25">
        <v>75904.9304</v>
      </c>
      <c r="N34" s="25">
        <v>432225.4636799999</v>
      </c>
      <c r="O34" s="22">
        <v>0.2997</v>
      </c>
      <c r="P34" s="25">
        <v>534209.6776000001</v>
      </c>
      <c r="Q34" s="22">
        <v>0.3704</v>
      </c>
      <c r="R34" s="17">
        <v>130</v>
      </c>
      <c r="S34" s="17">
        <v>113.98</v>
      </c>
      <c r="T34" s="2"/>
      <c r="U34" s="2"/>
      <c r="V34" s="2"/>
      <c r="W34" s="2"/>
      <c r="X34" s="2"/>
    </row>
    <row r="35" spans="1:25">
      <c r="B35" s="5">
        <v>31</v>
      </c>
      <c r="C35" s="11" t="s">
        <v>73</v>
      </c>
      <c r="D35" s="2" t="s">
        <v>74</v>
      </c>
      <c r="E35" s="25">
        <v>1216714.0192</v>
      </c>
      <c r="F35" s="25">
        <v>143520</v>
      </c>
      <c r="G35" s="25">
        <v>106416</v>
      </c>
      <c r="H35" s="25">
        <v>49410.2</v>
      </c>
      <c r="I35" s="25">
        <v>265904.8</v>
      </c>
      <c r="J35" s="25">
        <v>46138.0192</v>
      </c>
      <c r="K35" s="25">
        <v>34109</v>
      </c>
      <c r="L35" s="25">
        <v>0</v>
      </c>
      <c r="M35" s="25">
        <v>0</v>
      </c>
      <c r="N35" s="25">
        <v>384349.8192</v>
      </c>
      <c r="O35" s="22">
        <v>0.3159</v>
      </c>
      <c r="P35" s="25">
        <v>467869.0192</v>
      </c>
      <c r="Q35" s="22">
        <v>0.3845</v>
      </c>
      <c r="R35" s="17">
        <v>130</v>
      </c>
      <c r="S35" s="17">
        <v>113.98</v>
      </c>
      <c r="T35" s="2"/>
      <c r="U35" s="2"/>
      <c r="V35" s="2"/>
      <c r="W35" s="2"/>
      <c r="X35" s="2"/>
    </row>
    <row r="36" spans="1:25">
      <c r="B36" s="5">
        <v>32</v>
      </c>
      <c r="C36" s="11" t="s">
        <v>75</v>
      </c>
      <c r="D36" s="2" t="s">
        <v>76</v>
      </c>
      <c r="E36" s="25">
        <v>1934753.7832</v>
      </c>
      <c r="F36" s="25">
        <v>302250</v>
      </c>
      <c r="G36" s="25">
        <v>169011</v>
      </c>
      <c r="H36" s="25">
        <v>100688.6</v>
      </c>
      <c r="I36" s="25">
        <v>471018.3999999999</v>
      </c>
      <c r="J36" s="25">
        <v>75632.78320000001</v>
      </c>
      <c r="K36" s="25">
        <v>46021</v>
      </c>
      <c r="L36" s="25">
        <v>0</v>
      </c>
      <c r="M36" s="25">
        <v>0</v>
      </c>
      <c r="N36" s="25">
        <v>669641.1831999999</v>
      </c>
      <c r="O36" s="22">
        <v>0.3461</v>
      </c>
      <c r="P36" s="25">
        <v>816350.7831999999</v>
      </c>
      <c r="Q36" s="22">
        <v>0.4219</v>
      </c>
      <c r="R36" s="17">
        <v>130</v>
      </c>
      <c r="S36" s="17">
        <v>113.98</v>
      </c>
      <c r="T36" s="2"/>
      <c r="U36" s="2"/>
      <c r="V36" s="2"/>
      <c r="W36" s="2"/>
      <c r="X36" s="2"/>
    </row>
    <row r="37" spans="1:25">
      <c r="B37" s="5">
        <v>33</v>
      </c>
      <c r="C37" s="11" t="s">
        <v>77</v>
      </c>
      <c r="D37" s="2" t="s">
        <v>78</v>
      </c>
      <c r="E37" s="25">
        <v>2272375.8928</v>
      </c>
      <c r="F37" s="25">
        <v>355420</v>
      </c>
      <c r="G37" s="25">
        <v>198094</v>
      </c>
      <c r="H37" s="25">
        <v>122694.8</v>
      </c>
      <c r="I37" s="25">
        <v>317979.2</v>
      </c>
      <c r="J37" s="25">
        <v>93341.8928</v>
      </c>
      <c r="K37" s="25">
        <v>62246</v>
      </c>
      <c r="L37" s="25">
        <v>0</v>
      </c>
      <c r="M37" s="25">
        <v>0</v>
      </c>
      <c r="N37" s="25">
        <v>547169.0928</v>
      </c>
      <c r="O37" s="22">
        <v>0.2408</v>
      </c>
      <c r="P37" s="25">
        <v>732109.8928</v>
      </c>
      <c r="Q37" s="22">
        <v>0.3222</v>
      </c>
      <c r="R37" s="17">
        <v>130</v>
      </c>
      <c r="S37" s="17">
        <v>113.98</v>
      </c>
      <c r="T37" s="2"/>
      <c r="U37" s="2"/>
      <c r="V37" s="2"/>
      <c r="W37" s="2"/>
      <c r="X37" s="2"/>
    </row>
    <row r="38" spans="1:25">
      <c r="B38" s="5">
        <v>34</v>
      </c>
      <c r="C38" s="11" t="s">
        <v>79</v>
      </c>
      <c r="D38" s="2" t="s">
        <v>80</v>
      </c>
      <c r="E38" s="25">
        <v>745031.4976</v>
      </c>
      <c r="F38" s="25">
        <v>0</v>
      </c>
      <c r="G38" s="25">
        <v>64948</v>
      </c>
      <c r="H38" s="25">
        <v>34326.8</v>
      </c>
      <c r="I38" s="25">
        <v>-18212.79999999999</v>
      </c>
      <c r="J38" s="25">
        <v>30603.4976</v>
      </c>
      <c r="K38" s="25">
        <v>24134</v>
      </c>
      <c r="L38" s="25">
        <v>0</v>
      </c>
      <c r="M38" s="25">
        <v>0</v>
      </c>
      <c r="N38" s="25">
        <v>53204.69760000001</v>
      </c>
      <c r="O38" s="22">
        <v>0.07139999999999999</v>
      </c>
      <c r="P38" s="25">
        <v>111665.4976</v>
      </c>
      <c r="Q38" s="22">
        <v>0.1499</v>
      </c>
      <c r="R38" s="17">
        <v>130</v>
      </c>
      <c r="S38" s="17">
        <v>113.98</v>
      </c>
      <c r="T38" s="2"/>
      <c r="U38" s="2"/>
      <c r="V38" s="2"/>
      <c r="W38" s="2"/>
      <c r="X38" s="2"/>
    </row>
    <row r="39" spans="1:25">
      <c r="B39" s="5">
        <v>35</v>
      </c>
      <c r="C39" s="11" t="s">
        <v>81</v>
      </c>
      <c r="D39" s="2" t="s">
        <v>82</v>
      </c>
      <c r="E39" s="25">
        <v>2178874.1416</v>
      </c>
      <c r="F39" s="25">
        <v>0</v>
      </c>
      <c r="G39" s="25">
        <v>199940</v>
      </c>
      <c r="H39" s="25">
        <v>139591.8</v>
      </c>
      <c r="I39" s="25">
        <v>558367.1999999998</v>
      </c>
      <c r="J39" s="25">
        <v>94211.728</v>
      </c>
      <c r="K39" s="25">
        <v>66821</v>
      </c>
      <c r="L39" s="25">
        <v>91742.06912000001</v>
      </c>
      <c r="M39" s="25">
        <v>114677.5864</v>
      </c>
      <c r="N39" s="25">
        <v>693955.8588799998</v>
      </c>
      <c r="O39" s="22">
        <v>0.3185</v>
      </c>
      <c r="P39" s="25">
        <v>877433.1415999997</v>
      </c>
      <c r="Q39" s="22">
        <v>0.4027000000000001</v>
      </c>
      <c r="R39" s="17">
        <v>130</v>
      </c>
      <c r="S39" s="17">
        <v>113.98</v>
      </c>
      <c r="T39" s="2"/>
      <c r="U39" s="2"/>
      <c r="V39" s="2"/>
      <c r="W39" s="2"/>
      <c r="X39" s="2"/>
    </row>
    <row r="40" spans="1:25">
      <c r="B40" s="5">
        <v>36</v>
      </c>
      <c r="C40" s="11" t="s">
        <v>83</v>
      </c>
      <c r="D40" s="2" t="s">
        <v>84</v>
      </c>
      <c r="E40" s="25">
        <v>1716175.4312</v>
      </c>
      <c r="F40" s="25">
        <v>304330</v>
      </c>
      <c r="G40" s="25">
        <v>149931</v>
      </c>
      <c r="H40" s="25">
        <v>95350.20000000004</v>
      </c>
      <c r="I40" s="25">
        <v>297480.8000000002</v>
      </c>
      <c r="J40" s="25">
        <v>66934.43120000001</v>
      </c>
      <c r="K40" s="25">
        <v>38690</v>
      </c>
      <c r="L40" s="25">
        <v>0</v>
      </c>
      <c r="M40" s="25">
        <v>0</v>
      </c>
      <c r="N40" s="25">
        <v>475656.2312000002</v>
      </c>
      <c r="O40" s="22">
        <v>0.2772</v>
      </c>
      <c r="P40" s="25">
        <v>609696.4312000002</v>
      </c>
      <c r="Q40" s="22">
        <v>0.3553</v>
      </c>
      <c r="R40" s="17">
        <v>130</v>
      </c>
      <c r="S40" s="17">
        <v>113.98</v>
      </c>
      <c r="T40" s="2"/>
      <c r="U40" s="2"/>
      <c r="V40" s="2"/>
      <c r="W40" s="2"/>
      <c r="X40" s="2"/>
    </row>
    <row r="41" spans="1:25">
      <c r="B41" s="5">
        <v>37</v>
      </c>
      <c r="C41" s="11" t="s">
        <v>83</v>
      </c>
      <c r="D41" s="2" t="s">
        <v>85</v>
      </c>
      <c r="E41" s="25">
        <v>1443684.9336</v>
      </c>
      <c r="F41" s="25">
        <v>517400</v>
      </c>
      <c r="G41" s="25">
        <v>125853</v>
      </c>
      <c r="H41" s="25">
        <v>68747.00000000001</v>
      </c>
      <c r="I41" s="25">
        <v>274988.0000000001</v>
      </c>
      <c r="J41" s="25">
        <v>59301.9336</v>
      </c>
      <c r="K41" s="25">
        <v>28119</v>
      </c>
      <c r="L41" s="25">
        <v>0</v>
      </c>
      <c r="M41" s="25">
        <v>0</v>
      </c>
      <c r="N41" s="25">
        <v>432023.9336</v>
      </c>
      <c r="O41" s="22">
        <v>0.2993</v>
      </c>
      <c r="P41" s="25">
        <v>528889.9336000001</v>
      </c>
      <c r="Q41" s="22">
        <v>0.3663</v>
      </c>
      <c r="R41" s="17">
        <v>130</v>
      </c>
      <c r="S41" s="17">
        <v>113.98</v>
      </c>
      <c r="T41" s="2"/>
      <c r="U41" s="2"/>
      <c r="V41" s="2"/>
      <c r="W41" s="2"/>
      <c r="X41" s="2"/>
    </row>
    <row r="42" spans="1:25">
      <c r="B42" s="5">
        <v>38</v>
      </c>
      <c r="C42" s="11" t="s">
        <v>86</v>
      </c>
      <c r="D42" s="2" t="s">
        <v>87</v>
      </c>
      <c r="E42" s="25">
        <v>972494.49596</v>
      </c>
      <c r="F42" s="25">
        <v>0</v>
      </c>
      <c r="G42" s="25">
        <v>89239</v>
      </c>
      <c r="H42" s="25">
        <v>62918.60000000001</v>
      </c>
      <c r="I42" s="25">
        <v>251674.4</v>
      </c>
      <c r="J42" s="25">
        <v>42049.4168</v>
      </c>
      <c r="K42" s="25">
        <v>29708</v>
      </c>
      <c r="L42" s="25">
        <v>40947.13667200001</v>
      </c>
      <c r="M42" s="25">
        <v>51183.92084000001</v>
      </c>
      <c r="N42" s="25">
        <v>312307.680128</v>
      </c>
      <c r="O42" s="22">
        <v>0.3211</v>
      </c>
      <c r="P42" s="25">
        <v>394697.49596</v>
      </c>
      <c r="Q42" s="22">
        <v>0.4059</v>
      </c>
      <c r="R42" s="17">
        <v>130</v>
      </c>
      <c r="S42" s="17">
        <v>113.98</v>
      </c>
      <c r="T42" s="2"/>
      <c r="U42" s="2"/>
      <c r="V42" s="2"/>
      <c r="W42" s="2"/>
      <c r="X42" s="2"/>
    </row>
    <row r="43" spans="1:25">
      <c r="B43" s="5">
        <v>39</v>
      </c>
      <c r="C43" s="11" t="s">
        <v>88</v>
      </c>
      <c r="D43" s="2" t="s">
        <v>89</v>
      </c>
      <c r="E43" s="25">
        <v>3303877.668</v>
      </c>
      <c r="F43" s="25">
        <v>655200</v>
      </c>
      <c r="G43" s="25">
        <v>288015</v>
      </c>
      <c r="H43" s="25">
        <v>191311.2</v>
      </c>
      <c r="I43" s="25">
        <v>765244.8</v>
      </c>
      <c r="J43" s="25">
        <v>135712.668</v>
      </c>
      <c r="K43" s="25">
        <v>76589</v>
      </c>
      <c r="L43" s="25">
        <v>0</v>
      </c>
      <c r="M43" s="25">
        <v>0</v>
      </c>
      <c r="N43" s="25">
        <v>1112383.468</v>
      </c>
      <c r="O43" s="22">
        <v>0.3367</v>
      </c>
      <c r="P43" s="25">
        <v>1380283.668</v>
      </c>
      <c r="Q43" s="22">
        <v>0.4178</v>
      </c>
      <c r="R43" s="17">
        <v>130</v>
      </c>
      <c r="S43" s="17">
        <v>113.98</v>
      </c>
      <c r="T43" s="2"/>
      <c r="U43" s="2"/>
      <c r="V43" s="2"/>
      <c r="W43" s="2"/>
      <c r="X43" s="2"/>
    </row>
    <row r="44" spans="1:25">
      <c r="B44" s="5">
        <v>40</v>
      </c>
      <c r="C44" s="11" t="s">
        <v>90</v>
      </c>
      <c r="D44" s="2" t="s">
        <v>91</v>
      </c>
      <c r="E44" s="25">
        <v>1157110.26</v>
      </c>
      <c r="F44" s="25">
        <v>0</v>
      </c>
      <c r="G44" s="25">
        <v>100890</v>
      </c>
      <c r="H44" s="25">
        <v>68161.39999999999</v>
      </c>
      <c r="I44" s="25">
        <v>57095.59999999998</v>
      </c>
      <c r="J44" s="25">
        <v>47320.26</v>
      </c>
      <c r="K44" s="25">
        <v>34473</v>
      </c>
      <c r="L44" s="25">
        <v>0</v>
      </c>
      <c r="M44" s="25">
        <v>0</v>
      </c>
      <c r="N44" s="25">
        <v>170832.86</v>
      </c>
      <c r="O44" s="22">
        <v>0.1476</v>
      </c>
      <c r="P44" s="25">
        <v>273467.26</v>
      </c>
      <c r="Q44" s="22">
        <v>0.2363</v>
      </c>
      <c r="R44" s="17">
        <v>130</v>
      </c>
      <c r="S44" s="17">
        <v>111.13</v>
      </c>
      <c r="T44" s="2"/>
      <c r="U44" s="2"/>
      <c r="V44" s="2"/>
      <c r="W44" s="2"/>
      <c r="X44" s="2"/>
    </row>
    <row r="45" spans="1:25">
      <c r="B45" s="5">
        <v>41</v>
      </c>
      <c r="C45" s="11" t="s">
        <v>92</v>
      </c>
      <c r="D45" s="2" t="s">
        <v>93</v>
      </c>
      <c r="E45" s="25">
        <v>1149929.87044</v>
      </c>
      <c r="F45" s="25">
        <v>215280</v>
      </c>
      <c r="G45" s="25">
        <v>105521</v>
      </c>
      <c r="H45" s="25">
        <v>68146.8</v>
      </c>
      <c r="I45" s="25">
        <v>272587.2</v>
      </c>
      <c r="J45" s="25">
        <v>49721.4952</v>
      </c>
      <c r="K45" s="25">
        <v>28829</v>
      </c>
      <c r="L45" s="25">
        <v>48418.09980800001</v>
      </c>
      <c r="M45" s="25">
        <v>60522.62476000001</v>
      </c>
      <c r="N45" s="25">
        <v>350582.595392</v>
      </c>
      <c r="O45" s="22">
        <v>0.3049</v>
      </c>
      <c r="P45" s="25">
        <v>435453.87044</v>
      </c>
      <c r="Q45" s="22">
        <v>0.3787</v>
      </c>
      <c r="R45" s="17">
        <v>130</v>
      </c>
      <c r="S45" s="17">
        <v>111.13</v>
      </c>
      <c r="T45" s="2"/>
      <c r="U45" s="2"/>
      <c r="V45" s="2"/>
      <c r="W45" s="2"/>
      <c r="X45" s="2"/>
    </row>
    <row r="46" spans="1:25">
      <c r="B46" s="5">
        <v>42</v>
      </c>
      <c r="C46" s="11" t="s">
        <v>92</v>
      </c>
      <c r="D46" s="2" t="s">
        <v>94</v>
      </c>
      <c r="E46" s="25">
        <v>1591583.1152</v>
      </c>
      <c r="F46" s="25">
        <v>0</v>
      </c>
      <c r="G46" s="25">
        <v>138746</v>
      </c>
      <c r="H46" s="25">
        <v>59270.40000000001</v>
      </c>
      <c r="I46" s="25">
        <v>237081.6</v>
      </c>
      <c r="J46" s="25">
        <v>65377.1152</v>
      </c>
      <c r="K46" s="25">
        <v>54206</v>
      </c>
      <c r="L46" s="25">
        <v>0</v>
      </c>
      <c r="M46" s="25">
        <v>0</v>
      </c>
      <c r="N46" s="25">
        <v>386998.7152</v>
      </c>
      <c r="O46" s="22">
        <v>0.2432</v>
      </c>
      <c r="P46" s="25">
        <v>500475.1152000001</v>
      </c>
      <c r="Q46" s="22">
        <v>0.3145</v>
      </c>
      <c r="R46" s="17">
        <v>130</v>
      </c>
      <c r="S46" s="17">
        <v>111.13</v>
      </c>
      <c r="T46" s="2"/>
      <c r="U46" s="2"/>
      <c r="V46" s="2"/>
      <c r="W46" s="2"/>
      <c r="X46" s="2"/>
    </row>
    <row r="47" spans="1:25">
      <c r="B47" s="5">
        <v>43</v>
      </c>
      <c r="C47" s="11" t="s">
        <v>95</v>
      </c>
      <c r="D47" s="2" t="s">
        <v>96</v>
      </c>
      <c r="E47" s="25">
        <v>971109.5592</v>
      </c>
      <c r="F47" s="25">
        <v>178750</v>
      </c>
      <c r="G47" s="25">
        <v>0</v>
      </c>
      <c r="H47" s="25">
        <v>55708.80000000001</v>
      </c>
      <c r="I47" s="25">
        <v>222835.2</v>
      </c>
      <c r="J47" s="25">
        <v>43699.5592</v>
      </c>
      <c r="K47" s="25">
        <v>27036</v>
      </c>
      <c r="L47" s="25">
        <v>0</v>
      </c>
      <c r="M47" s="25">
        <v>0</v>
      </c>
      <c r="N47" s="25">
        <v>239498.7592</v>
      </c>
      <c r="O47" s="22">
        <v>0.2466</v>
      </c>
      <c r="P47" s="25">
        <v>322243.5592000001</v>
      </c>
      <c r="Q47" s="22">
        <v>0.3318</v>
      </c>
      <c r="R47" s="17">
        <v>130</v>
      </c>
      <c r="S47" s="17">
        <v>111.13</v>
      </c>
      <c r="T47" s="2"/>
      <c r="U47" s="2"/>
      <c r="V47" s="2"/>
      <c r="W47" s="2"/>
      <c r="X47" s="2"/>
    </row>
    <row r="48" spans="1:25">
      <c r="B48" s="5">
        <v>44</v>
      </c>
      <c r="C48" s="11" t="s">
        <v>97</v>
      </c>
      <c r="D48" s="2" t="s">
        <v>98</v>
      </c>
      <c r="E48" s="25">
        <v>783431.3395999999</v>
      </c>
      <c r="F48" s="25">
        <v>0</v>
      </c>
      <c r="G48" s="25">
        <v>71890</v>
      </c>
      <c r="H48" s="25">
        <v>42126.79999999999</v>
      </c>
      <c r="I48" s="25">
        <v>168507.2</v>
      </c>
      <c r="J48" s="25">
        <v>33874.568</v>
      </c>
      <c r="K48" s="25">
        <v>25546</v>
      </c>
      <c r="L48" s="25">
        <v>32986.58272</v>
      </c>
      <c r="M48" s="25">
        <v>41233.2284</v>
      </c>
      <c r="N48" s="25">
        <v>215739.1852799999</v>
      </c>
      <c r="O48" s="22">
        <v>0.2754</v>
      </c>
      <c r="P48" s="25">
        <v>275165.3395999999</v>
      </c>
      <c r="Q48" s="22">
        <v>0.3512</v>
      </c>
      <c r="R48" s="17">
        <v>130</v>
      </c>
      <c r="S48" s="17">
        <v>111.13</v>
      </c>
      <c r="T48" s="2"/>
      <c r="U48" s="2"/>
      <c r="V48" s="2"/>
      <c r="W48" s="2"/>
      <c r="X48" s="2"/>
    </row>
    <row r="49" spans="1:25">
      <c r="B49" s="5">
        <v>45</v>
      </c>
      <c r="C49" s="11" t="s">
        <v>99</v>
      </c>
      <c r="D49" s="2" t="s">
        <v>100</v>
      </c>
      <c r="E49" s="25">
        <v>927561.232</v>
      </c>
      <c r="F49" s="25">
        <v>244400</v>
      </c>
      <c r="G49" s="25">
        <v>80860</v>
      </c>
      <c r="H49" s="25">
        <v>52562.8</v>
      </c>
      <c r="I49" s="25">
        <v>210251.2</v>
      </c>
      <c r="J49" s="25">
        <v>38101.232</v>
      </c>
      <c r="K49" s="25">
        <v>19660</v>
      </c>
      <c r="L49" s="25">
        <v>0</v>
      </c>
      <c r="M49" s="25">
        <v>0</v>
      </c>
      <c r="N49" s="25">
        <v>309552.432</v>
      </c>
      <c r="O49" s="22">
        <v>0.3337</v>
      </c>
      <c r="P49" s="25">
        <v>381775.232</v>
      </c>
      <c r="Q49" s="22">
        <v>0.4116</v>
      </c>
      <c r="R49" s="17">
        <v>130</v>
      </c>
      <c r="S49" s="17">
        <v>110.77</v>
      </c>
      <c r="T49" s="2"/>
      <c r="U49" s="2"/>
      <c r="V49" s="2"/>
      <c r="W49" s="2"/>
      <c r="X49" s="2"/>
    </row>
    <row r="50" spans="1:25">
      <c r="B50" s="5">
        <v>46</v>
      </c>
      <c r="C50" s="11" t="s">
        <v>101</v>
      </c>
      <c r="D50" s="2" t="s">
        <v>102</v>
      </c>
      <c r="E50" s="25">
        <v>1295452.336</v>
      </c>
      <c r="F50" s="25">
        <v>0</v>
      </c>
      <c r="G50" s="25">
        <v>113280</v>
      </c>
      <c r="H50" s="25">
        <v>65694.8</v>
      </c>
      <c r="I50" s="25">
        <v>331043.2</v>
      </c>
      <c r="J50" s="25">
        <v>49372.336</v>
      </c>
      <c r="K50" s="25">
        <v>39387</v>
      </c>
      <c r="L50" s="25">
        <v>0</v>
      </c>
      <c r="M50" s="25">
        <v>0</v>
      </c>
      <c r="N50" s="25">
        <v>454308.536</v>
      </c>
      <c r="O50" s="22">
        <v>0.3507</v>
      </c>
      <c r="P50" s="25">
        <v>559390.3359999999</v>
      </c>
      <c r="Q50" s="22">
        <v>0.4318</v>
      </c>
      <c r="R50" s="17">
        <v>130</v>
      </c>
      <c r="S50" s="17">
        <v>110.77</v>
      </c>
      <c r="T50" s="2"/>
      <c r="U50" s="2"/>
      <c r="V50" s="2"/>
      <c r="W50" s="2"/>
      <c r="X50" s="2"/>
    </row>
    <row r="51" spans="1:25">
      <c r="B51" s="5">
        <v>47</v>
      </c>
      <c r="C51" s="11" t="s">
        <v>103</v>
      </c>
      <c r="D51" s="2" t="s">
        <v>104</v>
      </c>
      <c r="E51" s="25">
        <v>540468.4558</v>
      </c>
      <c r="F51" s="25">
        <v>0</v>
      </c>
      <c r="G51" s="25">
        <v>49595</v>
      </c>
      <c r="H51" s="25">
        <v>41933</v>
      </c>
      <c r="I51" s="25">
        <v>167732</v>
      </c>
      <c r="J51" s="25">
        <v>23369.164</v>
      </c>
      <c r="K51" s="25">
        <v>15198</v>
      </c>
      <c r="L51" s="25">
        <v>22756.56656</v>
      </c>
      <c r="M51" s="25">
        <v>28445.7082</v>
      </c>
      <c r="N51" s="25">
        <v>202741.59744</v>
      </c>
      <c r="O51" s="22">
        <v>0.3751</v>
      </c>
      <c r="P51" s="25">
        <v>254183.4558</v>
      </c>
      <c r="Q51" s="22">
        <v>0.4703</v>
      </c>
      <c r="R51" s="17">
        <v>130</v>
      </c>
      <c r="S51" s="17">
        <v>110.77</v>
      </c>
      <c r="T51" s="2"/>
      <c r="U51" s="2"/>
      <c r="V51" s="2"/>
      <c r="W51" s="2"/>
      <c r="X51" s="2"/>
    </row>
    <row r="52" spans="1:25">
      <c r="B52" s="5">
        <v>48</v>
      </c>
      <c r="C52" s="11" t="s">
        <v>105</v>
      </c>
      <c r="D52" s="2" t="s">
        <v>106</v>
      </c>
      <c r="E52" s="25">
        <v>1303303.0512</v>
      </c>
      <c r="F52" s="25">
        <v>183560</v>
      </c>
      <c r="G52" s="25">
        <v>114026</v>
      </c>
      <c r="H52" s="25">
        <v>59611.00000000001</v>
      </c>
      <c r="I52" s="25">
        <v>265644.0000000001</v>
      </c>
      <c r="J52" s="25">
        <v>49017.0512</v>
      </c>
      <c r="K52" s="25">
        <v>35636</v>
      </c>
      <c r="L52" s="25">
        <v>0</v>
      </c>
      <c r="M52" s="25">
        <v>0</v>
      </c>
      <c r="N52" s="25">
        <v>393051.0512</v>
      </c>
      <c r="O52" s="22">
        <v>0.3016</v>
      </c>
      <c r="P52" s="25">
        <v>488298.0512</v>
      </c>
      <c r="Q52" s="22">
        <v>0.3747</v>
      </c>
      <c r="R52" s="17">
        <v>130</v>
      </c>
      <c r="S52" s="17">
        <v>110.77</v>
      </c>
      <c r="T52" s="2"/>
      <c r="U52" s="2"/>
      <c r="V52" s="2"/>
      <c r="W52" s="2"/>
      <c r="X52" s="2"/>
    </row>
    <row r="53" spans="1:25">
      <c r="B53" s="5">
        <v>49</v>
      </c>
      <c r="C53" s="11" t="s">
        <v>107</v>
      </c>
      <c r="D53" s="2" t="s">
        <v>108</v>
      </c>
      <c r="E53" s="25">
        <v>959137.42148</v>
      </c>
      <c r="F53" s="25">
        <v>0</v>
      </c>
      <c r="G53" s="25">
        <v>88337</v>
      </c>
      <c r="H53" s="25">
        <v>53508.2</v>
      </c>
      <c r="I53" s="25">
        <v>285632.8</v>
      </c>
      <c r="J53" s="25">
        <v>37911.3384</v>
      </c>
      <c r="K53" s="25">
        <v>27350</v>
      </c>
      <c r="L53" s="25">
        <v>40384.73353600001</v>
      </c>
      <c r="M53" s="25">
        <v>50480.91692</v>
      </c>
      <c r="N53" s="25">
        <v>344146.404864</v>
      </c>
      <c r="O53" s="22">
        <v>0.3588</v>
      </c>
      <c r="P53" s="25">
        <v>414908.4214800001</v>
      </c>
      <c r="Q53" s="22">
        <v>0.4326</v>
      </c>
      <c r="R53" s="17">
        <v>130</v>
      </c>
      <c r="S53" s="17">
        <v>111.75</v>
      </c>
      <c r="T53" s="2"/>
      <c r="U53" s="2"/>
      <c r="V53" s="2"/>
      <c r="W53" s="2"/>
      <c r="X53" s="2"/>
    </row>
    <row r="54" spans="1:25">
      <c r="B54" s="5">
        <v>50</v>
      </c>
      <c r="C54" s="11" t="s">
        <v>109</v>
      </c>
      <c r="D54" s="2" t="s">
        <v>110</v>
      </c>
      <c r="E54" s="25">
        <v>744755.61524</v>
      </c>
      <c r="F54" s="25">
        <v>0</v>
      </c>
      <c r="G54" s="25">
        <v>68341</v>
      </c>
      <c r="H54" s="25">
        <v>38439.80000000001</v>
      </c>
      <c r="I54" s="25">
        <v>153759.2</v>
      </c>
      <c r="J54" s="25">
        <v>32202.2792</v>
      </c>
      <c r="K54" s="25">
        <v>24588</v>
      </c>
      <c r="L54" s="25">
        <v>31358.131168</v>
      </c>
      <c r="M54" s="25">
        <v>39197.66396</v>
      </c>
      <c r="N54" s="25">
        <v>198356.348032</v>
      </c>
      <c r="O54" s="22">
        <v>0.2663</v>
      </c>
      <c r="P54" s="25">
        <v>253544.61524</v>
      </c>
      <c r="Q54" s="22">
        <v>0.3404</v>
      </c>
      <c r="R54" s="17">
        <v>130</v>
      </c>
      <c r="S54" s="17">
        <v>111.75</v>
      </c>
      <c r="T54" s="2"/>
      <c r="U54" s="2"/>
      <c r="V54" s="2"/>
      <c r="W54" s="2"/>
      <c r="X54" s="2"/>
    </row>
    <row r="55" spans="1:25">
      <c r="B55" s="5">
        <v>51</v>
      </c>
      <c r="C55" s="11" t="s">
        <v>111</v>
      </c>
      <c r="D55" s="2" t="s">
        <v>112</v>
      </c>
      <c r="E55" s="25">
        <v>1092150.0096</v>
      </c>
      <c r="F55" s="25">
        <v>113100</v>
      </c>
      <c r="G55" s="25">
        <v>95208</v>
      </c>
      <c r="H55" s="25">
        <v>51330.4</v>
      </c>
      <c r="I55" s="25">
        <v>205321.6</v>
      </c>
      <c r="J55" s="25">
        <v>44862.0096</v>
      </c>
      <c r="K55" s="25">
        <v>31428</v>
      </c>
      <c r="L55" s="25">
        <v>0</v>
      </c>
      <c r="M55" s="25">
        <v>0</v>
      </c>
      <c r="N55" s="25">
        <v>313963.6096</v>
      </c>
      <c r="O55" s="22">
        <v>0.2875</v>
      </c>
      <c r="P55" s="25">
        <v>396722.0096</v>
      </c>
      <c r="Q55" s="22">
        <v>0.3632</v>
      </c>
      <c r="R55" s="17">
        <v>130</v>
      </c>
      <c r="S55" s="17">
        <v>111.75</v>
      </c>
      <c r="T55" s="2"/>
      <c r="U55" s="2"/>
      <c r="V55" s="2"/>
      <c r="W55" s="2"/>
      <c r="X55" s="2"/>
    </row>
    <row r="56" spans="1:25">
      <c r="B56" s="5">
        <v>52</v>
      </c>
      <c r="C56" s="11" t="s">
        <v>113</v>
      </c>
      <c r="D56" s="2" t="s">
        <v>114</v>
      </c>
      <c r="E56" s="25">
        <v>777764.5668</v>
      </c>
      <c r="F56" s="25">
        <v>0</v>
      </c>
      <c r="G56" s="25">
        <v>71370</v>
      </c>
      <c r="H56" s="25">
        <v>49718.60000000001</v>
      </c>
      <c r="I56" s="25">
        <v>198874.4</v>
      </c>
      <c r="J56" s="25">
        <v>33629.544</v>
      </c>
      <c r="K56" s="25">
        <v>23873</v>
      </c>
      <c r="L56" s="25">
        <v>32747.98176</v>
      </c>
      <c r="M56" s="25">
        <v>40934.9772</v>
      </c>
      <c r="N56" s="25">
        <v>247252.96224</v>
      </c>
      <c r="O56" s="22">
        <v>0.3179</v>
      </c>
      <c r="P56" s="25">
        <v>312657.5668</v>
      </c>
      <c r="Q56" s="22">
        <v>0.402</v>
      </c>
      <c r="R56" s="17">
        <v>130</v>
      </c>
      <c r="S56" s="17">
        <v>111.75</v>
      </c>
      <c r="T56" s="2"/>
      <c r="U56" s="2"/>
      <c r="V56" s="2"/>
      <c r="W56" s="2"/>
      <c r="X56" s="2"/>
    </row>
    <row r="57" spans="1:25">
      <c r="B57" s="5">
        <v>53</v>
      </c>
      <c r="C57" s="11" t="s">
        <v>115</v>
      </c>
      <c r="D57" s="2" t="s">
        <v>116</v>
      </c>
      <c r="E57" s="25">
        <v>1180105.4356</v>
      </c>
      <c r="F57" s="25">
        <v>241800</v>
      </c>
      <c r="G57" s="25">
        <v>108290</v>
      </c>
      <c r="H57" s="25">
        <v>74424</v>
      </c>
      <c r="I57" s="25">
        <v>297696</v>
      </c>
      <c r="J57" s="25">
        <v>51026.248</v>
      </c>
      <c r="K57" s="25">
        <v>28073</v>
      </c>
      <c r="L57" s="25">
        <v>49688.64992</v>
      </c>
      <c r="M57" s="25">
        <v>62110.8124</v>
      </c>
      <c r="N57" s="25">
        <v>379250.59808</v>
      </c>
      <c r="O57" s="22">
        <v>0.3214</v>
      </c>
      <c r="P57" s="25">
        <v>469325.4356</v>
      </c>
      <c r="Q57" s="22">
        <v>0.3977000000000001</v>
      </c>
      <c r="R57" s="17">
        <v>130</v>
      </c>
      <c r="S57" s="17">
        <v>111.75</v>
      </c>
      <c r="T57" s="2"/>
      <c r="U57" s="2"/>
      <c r="V57" s="2"/>
      <c r="W57" s="2"/>
      <c r="X57" s="2"/>
    </row>
    <row r="58" spans="1:25">
      <c r="B58" s="5">
        <v>54</v>
      </c>
      <c r="C58" s="11" t="s">
        <v>117</v>
      </c>
      <c r="D58" s="2" t="s">
        <v>118</v>
      </c>
      <c r="E58" s="25">
        <v>2809489.26685</v>
      </c>
      <c r="F58" s="25">
        <v>1411150</v>
      </c>
      <c r="G58" s="25">
        <v>259405</v>
      </c>
      <c r="H58" s="25">
        <v>0</v>
      </c>
      <c r="I58" s="25">
        <v>958326</v>
      </c>
      <c r="J58" s="25">
        <v>103902.123</v>
      </c>
      <c r="K58" s="25">
        <v>30175</v>
      </c>
      <c r="L58" s="25">
        <v>147867.85615</v>
      </c>
      <c r="M58" s="25">
        <v>147867.85615</v>
      </c>
      <c r="N58" s="25">
        <v>1143590.26685</v>
      </c>
      <c r="O58" s="22">
        <v>0.407</v>
      </c>
      <c r="P58" s="25">
        <v>1173765.26685</v>
      </c>
      <c r="Q58" s="22">
        <v>0.4178</v>
      </c>
      <c r="R58" s="17">
        <v>130</v>
      </c>
      <c r="S58" s="17">
        <v>111.75</v>
      </c>
      <c r="T58" s="2"/>
      <c r="U58" s="2"/>
      <c r="V58" s="2"/>
      <c r="W58" s="2"/>
      <c r="X58" s="2"/>
    </row>
    <row r="59" spans="1:25">
      <c r="B59" s="5">
        <v>55</v>
      </c>
      <c r="C59" s="11" t="s">
        <v>119</v>
      </c>
      <c r="D59" s="2" t="s">
        <v>120</v>
      </c>
      <c r="E59" s="25">
        <v>2370053.1608</v>
      </c>
      <c r="F59" s="25">
        <v>691340</v>
      </c>
      <c r="G59" s="25">
        <v>206609</v>
      </c>
      <c r="H59" s="25">
        <v>130787.8</v>
      </c>
      <c r="I59" s="25">
        <v>523151.2</v>
      </c>
      <c r="J59" s="25">
        <v>97354.1608</v>
      </c>
      <c r="K59" s="25">
        <v>48871</v>
      </c>
      <c r="L59" s="25">
        <v>0</v>
      </c>
      <c r="M59" s="25">
        <v>0</v>
      </c>
      <c r="N59" s="25">
        <v>778243.3607999999</v>
      </c>
      <c r="O59" s="22">
        <v>0.3284</v>
      </c>
      <c r="P59" s="25">
        <v>957902.1608</v>
      </c>
      <c r="Q59" s="22">
        <v>0.4042</v>
      </c>
      <c r="R59" s="17">
        <v>130</v>
      </c>
      <c r="S59" s="17">
        <v>111.75</v>
      </c>
      <c r="T59" s="2"/>
      <c r="U59" s="2"/>
      <c r="V59" s="2"/>
      <c r="W59" s="2"/>
      <c r="X59" s="2"/>
    </row>
    <row r="60" spans="1:25">
      <c r="B60" s="5">
        <v>56</v>
      </c>
      <c r="C60" s="11" t="s">
        <v>121</v>
      </c>
      <c r="D60" s="2" t="s">
        <v>122</v>
      </c>
      <c r="E60" s="25">
        <v>493009.2336</v>
      </c>
      <c r="F60" s="25">
        <v>0</v>
      </c>
      <c r="G60" s="25">
        <v>45240</v>
      </c>
      <c r="H60" s="25">
        <v>38661.2</v>
      </c>
      <c r="I60" s="25">
        <v>154644.8</v>
      </c>
      <c r="J60" s="25">
        <v>21317.088</v>
      </c>
      <c r="K60" s="25">
        <v>13786</v>
      </c>
      <c r="L60" s="25">
        <v>20758.28352</v>
      </c>
      <c r="M60" s="25">
        <v>25947.8544</v>
      </c>
      <c r="N60" s="25">
        <v>186657.60448</v>
      </c>
      <c r="O60" s="22">
        <v>0.3786</v>
      </c>
      <c r="P60" s="25">
        <v>233915.2336</v>
      </c>
      <c r="Q60" s="22">
        <v>0.4745</v>
      </c>
      <c r="R60" s="17">
        <v>130</v>
      </c>
      <c r="S60" s="17">
        <v>111.75</v>
      </c>
      <c r="T60" s="2"/>
      <c r="U60" s="2"/>
      <c r="V60" s="2"/>
      <c r="W60" s="2"/>
      <c r="X60" s="2"/>
    </row>
    <row r="61" spans="1:25">
      <c r="B61" s="5">
        <v>57</v>
      </c>
      <c r="C61" s="11" t="s">
        <v>123</v>
      </c>
      <c r="D61" s="2" t="s">
        <v>124</v>
      </c>
      <c r="E61" s="25">
        <v>1151398.7576</v>
      </c>
      <c r="F61" s="25">
        <v>0</v>
      </c>
      <c r="G61" s="25">
        <v>100373</v>
      </c>
      <c r="H61" s="25">
        <v>83565.40000000001</v>
      </c>
      <c r="I61" s="25">
        <v>334261.6</v>
      </c>
      <c r="J61" s="25">
        <v>47295.7576</v>
      </c>
      <c r="K61" s="25">
        <v>31545</v>
      </c>
      <c r="L61" s="25">
        <v>0</v>
      </c>
      <c r="M61" s="25">
        <v>0</v>
      </c>
      <c r="N61" s="25">
        <v>450385.3576</v>
      </c>
      <c r="O61" s="22">
        <v>0.3912</v>
      </c>
      <c r="P61" s="25">
        <v>565495.7576</v>
      </c>
      <c r="Q61" s="22">
        <v>0.4911</v>
      </c>
      <c r="R61" s="17">
        <v>130</v>
      </c>
      <c r="S61" s="17">
        <v>111.75</v>
      </c>
      <c r="T61" s="2"/>
      <c r="U61" s="2"/>
      <c r="V61" s="2"/>
      <c r="W61" s="2"/>
      <c r="X61" s="2"/>
    </row>
    <row r="62" spans="1:25">
      <c r="B62" s="5">
        <v>58</v>
      </c>
      <c r="C62" s="11" t="s">
        <v>125</v>
      </c>
      <c r="D62" s="2" t="s">
        <v>126</v>
      </c>
      <c r="E62" s="25">
        <v>1333533.30916</v>
      </c>
      <c r="F62" s="25">
        <v>401050</v>
      </c>
      <c r="G62" s="25">
        <v>122369</v>
      </c>
      <c r="H62" s="25">
        <v>82595.39999999999</v>
      </c>
      <c r="I62" s="25">
        <v>330381.6</v>
      </c>
      <c r="J62" s="25">
        <v>57660.27280000001</v>
      </c>
      <c r="K62" s="25">
        <v>27628</v>
      </c>
      <c r="L62" s="25">
        <v>56148.77091200001</v>
      </c>
      <c r="M62" s="25">
        <v>70185.96364</v>
      </c>
      <c r="N62" s="25">
        <v>426634.101888</v>
      </c>
      <c r="O62" s="22">
        <v>0.3199</v>
      </c>
      <c r="P62" s="25">
        <v>522820.3091600001</v>
      </c>
      <c r="Q62" s="22">
        <v>0.3921</v>
      </c>
      <c r="R62" s="17">
        <v>130</v>
      </c>
      <c r="S62" s="17">
        <v>111.75</v>
      </c>
      <c r="T62" s="2"/>
      <c r="U62" s="2"/>
      <c r="V62" s="2"/>
      <c r="W62" s="2"/>
      <c r="X62" s="2"/>
    </row>
    <row r="63" spans="1:25">
      <c r="B63" s="5">
        <v>59</v>
      </c>
      <c r="C63" s="11" t="s">
        <v>127</v>
      </c>
      <c r="D63" s="2" t="s">
        <v>128</v>
      </c>
      <c r="E63" s="25">
        <v>872384.76</v>
      </c>
      <c r="F63" s="25">
        <v>162500</v>
      </c>
      <c r="G63" s="25">
        <v>76050</v>
      </c>
      <c r="H63" s="25">
        <v>43989.60000000001</v>
      </c>
      <c r="I63" s="25">
        <v>175958.4</v>
      </c>
      <c r="J63" s="25">
        <v>35834.76</v>
      </c>
      <c r="K63" s="25">
        <v>22172</v>
      </c>
      <c r="L63" s="25">
        <v>0</v>
      </c>
      <c r="M63" s="25">
        <v>0</v>
      </c>
      <c r="N63" s="25">
        <v>265671.16</v>
      </c>
      <c r="O63" s="22">
        <v>0.3045</v>
      </c>
      <c r="P63" s="25">
        <v>331832.76</v>
      </c>
      <c r="Q63" s="22">
        <v>0.3804</v>
      </c>
      <c r="R63" s="17">
        <v>130</v>
      </c>
      <c r="S63" s="17">
        <v>111.75</v>
      </c>
      <c r="T63" s="2"/>
      <c r="U63" s="2"/>
      <c r="V63" s="2"/>
      <c r="W63" s="2"/>
      <c r="X63" s="2"/>
    </row>
    <row r="64" spans="1:25">
      <c r="B64" s="5">
        <v>60</v>
      </c>
      <c r="C64" s="11" t="s">
        <v>127</v>
      </c>
      <c r="D64" s="2" t="s">
        <v>129</v>
      </c>
      <c r="E64" s="25">
        <v>3680710.60292</v>
      </c>
      <c r="F64" s="25">
        <v>1282970</v>
      </c>
      <c r="G64" s="25">
        <v>337753</v>
      </c>
      <c r="H64" s="25">
        <v>193470.9</v>
      </c>
      <c r="I64" s="25">
        <v>780632.1000000001</v>
      </c>
      <c r="J64" s="25">
        <v>159149.2136</v>
      </c>
      <c r="K64" s="25">
        <v>75670</v>
      </c>
      <c r="L64" s="25">
        <v>154977.288544</v>
      </c>
      <c r="M64" s="25">
        <v>193721.61068</v>
      </c>
      <c r="N64" s="25">
        <v>1046887.025056</v>
      </c>
      <c r="O64" s="22">
        <v>0.2844</v>
      </c>
      <c r="P64" s="25">
        <v>1277283.60292</v>
      </c>
      <c r="Q64" s="22">
        <v>0.347</v>
      </c>
      <c r="R64" s="17">
        <v>130</v>
      </c>
      <c r="S64" s="17">
        <v>111.75</v>
      </c>
      <c r="T64" s="2"/>
      <c r="U64" s="2"/>
      <c r="V64" s="2"/>
      <c r="W64" s="2"/>
      <c r="X64" s="2"/>
    </row>
    <row r="65" spans="1:25">
      <c r="B65" s="5">
        <v>61</v>
      </c>
      <c r="C65" s="11" t="s">
        <v>130</v>
      </c>
      <c r="D65" s="2" t="s">
        <v>131</v>
      </c>
      <c r="E65" s="25">
        <v>1391282.43356</v>
      </c>
      <c r="F65" s="25">
        <v>132860</v>
      </c>
      <c r="G65" s="25">
        <v>128079</v>
      </c>
      <c r="H65" s="25">
        <v>80828.39999999999</v>
      </c>
      <c r="I65" s="25">
        <v>347793.6</v>
      </c>
      <c r="J65" s="25">
        <v>55638.8248</v>
      </c>
      <c r="K65" s="25">
        <v>35396</v>
      </c>
      <c r="L65" s="25">
        <v>58580.31299200001</v>
      </c>
      <c r="M65" s="25">
        <v>73225.39124000001</v>
      </c>
      <c r="N65" s="25">
        <v>437535.1118079999</v>
      </c>
      <c r="O65" s="22">
        <v>0.3145</v>
      </c>
      <c r="P65" s="25">
        <v>539114.43356</v>
      </c>
      <c r="Q65" s="22">
        <v>0.3875</v>
      </c>
      <c r="R65" s="17">
        <v>130</v>
      </c>
      <c r="S65" s="17">
        <v>111.75</v>
      </c>
      <c r="T65" s="2"/>
      <c r="U65" s="2"/>
      <c r="V65" s="2"/>
      <c r="W65" s="2"/>
      <c r="X65" s="2"/>
    </row>
    <row r="66" spans="1:25">
      <c r="B66" s="5">
        <v>62</v>
      </c>
      <c r="C66" s="11" t="s">
        <v>132</v>
      </c>
      <c r="D66" s="2" t="s">
        <v>133</v>
      </c>
      <c r="E66" s="25">
        <v>1789298.9672</v>
      </c>
      <c r="F66" s="25">
        <v>414570</v>
      </c>
      <c r="G66" s="25">
        <v>156331</v>
      </c>
      <c r="H66" s="25">
        <v>86198.60000000002</v>
      </c>
      <c r="I66" s="25">
        <v>420681.4</v>
      </c>
      <c r="J66" s="25">
        <v>69657.9672</v>
      </c>
      <c r="K66" s="25">
        <v>38709</v>
      </c>
      <c r="L66" s="25">
        <v>0</v>
      </c>
      <c r="M66" s="25">
        <v>0</v>
      </c>
      <c r="N66" s="25">
        <v>607961.3672</v>
      </c>
      <c r="O66" s="22">
        <v>0.3398</v>
      </c>
      <c r="P66" s="25">
        <v>732868.9672</v>
      </c>
      <c r="Q66" s="22">
        <v>0.4096</v>
      </c>
      <c r="R66" s="17">
        <v>100</v>
      </c>
      <c r="S66" s="17">
        <v>111.21</v>
      </c>
      <c r="T66" s="2"/>
      <c r="U66" s="2"/>
      <c r="V66" s="2"/>
      <c r="W66" s="2"/>
      <c r="X66" s="2"/>
    </row>
    <row r="67" spans="1:25">
      <c r="B67" s="5">
        <v>63</v>
      </c>
      <c r="C67" s="11" t="s">
        <v>134</v>
      </c>
      <c r="D67" s="2" t="s">
        <v>135</v>
      </c>
      <c r="E67" s="25">
        <v>608195.425</v>
      </c>
      <c r="F67" s="25">
        <v>0</v>
      </c>
      <c r="G67" s="25">
        <v>53875</v>
      </c>
      <c r="H67" s="25">
        <v>0</v>
      </c>
      <c r="I67" s="25">
        <v>310156</v>
      </c>
      <c r="J67" s="25">
        <v>15570.425</v>
      </c>
      <c r="K67" s="25">
        <v>9732</v>
      </c>
      <c r="L67" s="25">
        <v>0</v>
      </c>
      <c r="M67" s="25">
        <v>0</v>
      </c>
      <c r="N67" s="25">
        <v>369869.425</v>
      </c>
      <c r="O67" s="22">
        <v>0.6081</v>
      </c>
      <c r="P67" s="25">
        <v>379601.425</v>
      </c>
      <c r="Q67" s="22">
        <v>0.6241</v>
      </c>
      <c r="R67" s="17">
        <v>130</v>
      </c>
      <c r="S67" s="17">
        <v>111.21</v>
      </c>
      <c r="T67" s="2"/>
      <c r="U67" s="2"/>
      <c r="V67" s="2"/>
      <c r="W67" s="2"/>
      <c r="X67" s="2"/>
    </row>
    <row r="68" spans="1:25">
      <c r="B68" s="5">
        <v>64</v>
      </c>
      <c r="C68" s="11" t="s">
        <v>136</v>
      </c>
      <c r="D68" s="2" t="s">
        <v>137</v>
      </c>
      <c r="E68" s="25">
        <v>1094201.86952</v>
      </c>
      <c r="F68" s="25">
        <v>0</v>
      </c>
      <c r="G68" s="25">
        <v>100818</v>
      </c>
      <c r="H68" s="25">
        <v>57096.39999999999</v>
      </c>
      <c r="I68" s="25">
        <v>252865.6</v>
      </c>
      <c r="J68" s="25">
        <v>42793.44160000001</v>
      </c>
      <c r="K68" s="25">
        <v>31489</v>
      </c>
      <c r="L68" s="25">
        <v>46071.65766400001</v>
      </c>
      <c r="M68" s="25">
        <v>57589.57208000001</v>
      </c>
      <c r="N68" s="25">
        <v>318916.383936</v>
      </c>
      <c r="O68" s="22">
        <v>0.2915</v>
      </c>
      <c r="P68" s="25">
        <v>395983.86952</v>
      </c>
      <c r="Q68" s="22">
        <v>0.3619</v>
      </c>
      <c r="R68" s="17">
        <v>130</v>
      </c>
      <c r="S68" s="17">
        <v>112.85</v>
      </c>
      <c r="T68" s="2"/>
      <c r="U68" s="2"/>
      <c r="V68" s="2"/>
      <c r="W68" s="2"/>
      <c r="X68" s="2"/>
    </row>
    <row r="69" spans="1:25">
      <c r="B69" s="5">
        <v>65</v>
      </c>
      <c r="C69" s="11" t="s">
        <v>138</v>
      </c>
      <c r="D69" s="2" t="s">
        <v>139</v>
      </c>
      <c r="E69" s="25">
        <v>618871.24</v>
      </c>
      <c r="F69" s="25">
        <v>0</v>
      </c>
      <c r="G69" s="25">
        <v>53950</v>
      </c>
      <c r="H69" s="25">
        <v>36198.6</v>
      </c>
      <c r="I69" s="25">
        <v>144794.4</v>
      </c>
      <c r="J69" s="25">
        <v>25421.24</v>
      </c>
      <c r="K69" s="25">
        <v>18599</v>
      </c>
      <c r="L69" s="25">
        <v>0</v>
      </c>
      <c r="M69" s="25">
        <v>0</v>
      </c>
      <c r="N69" s="25">
        <v>205566.64</v>
      </c>
      <c r="O69" s="22">
        <v>0.3322</v>
      </c>
      <c r="P69" s="25">
        <v>260364.24</v>
      </c>
      <c r="Q69" s="22">
        <v>0.4207</v>
      </c>
      <c r="R69" s="17">
        <v>130</v>
      </c>
      <c r="S69" s="17">
        <v>112.85</v>
      </c>
      <c r="T69" s="2"/>
      <c r="U69" s="2"/>
      <c r="V69" s="2"/>
      <c r="W69" s="2"/>
      <c r="X69" s="2"/>
    </row>
    <row r="70" spans="1:25">
      <c r="B70" s="5">
        <v>66</v>
      </c>
      <c r="C70" s="11" t="s">
        <v>140</v>
      </c>
      <c r="D70" s="2" t="s">
        <v>141</v>
      </c>
      <c r="E70" s="25">
        <v>795657.1038</v>
      </c>
      <c r="F70" s="25">
        <v>0</v>
      </c>
      <c r="G70" s="25">
        <v>69693</v>
      </c>
      <c r="H70" s="25">
        <v>0</v>
      </c>
      <c r="I70" s="25">
        <v>210049</v>
      </c>
      <c r="J70" s="25">
        <v>29034.1038</v>
      </c>
      <c r="K70" s="25">
        <v>20283</v>
      </c>
      <c r="L70" s="25">
        <v>0</v>
      </c>
      <c r="M70" s="25">
        <v>0</v>
      </c>
      <c r="N70" s="25">
        <v>288493.1038</v>
      </c>
      <c r="O70" s="22">
        <v>0.3626</v>
      </c>
      <c r="P70" s="25">
        <v>308776.1038</v>
      </c>
      <c r="Q70" s="22">
        <v>0.3881</v>
      </c>
      <c r="R70" s="17">
        <v>130</v>
      </c>
      <c r="S70" s="17">
        <v>110.5</v>
      </c>
      <c r="T70" s="2"/>
      <c r="U70" s="2"/>
      <c r="V70" s="2"/>
      <c r="W70" s="2"/>
      <c r="X70" s="2"/>
    </row>
    <row r="71" spans="1:25">
      <c r="B71" s="5">
        <v>67</v>
      </c>
      <c r="C71" s="11" t="s">
        <v>142</v>
      </c>
      <c r="D71" s="2" t="s">
        <v>143</v>
      </c>
      <c r="E71" s="25">
        <v>1117694.6208</v>
      </c>
      <c r="F71" s="25">
        <v>204490</v>
      </c>
      <c r="G71" s="25">
        <v>97784</v>
      </c>
      <c r="H71" s="25">
        <v>55317.8</v>
      </c>
      <c r="I71" s="25">
        <v>289535.2</v>
      </c>
      <c r="J71" s="25">
        <v>42070.6208</v>
      </c>
      <c r="K71" s="25">
        <v>24618</v>
      </c>
      <c r="L71" s="25">
        <v>0</v>
      </c>
      <c r="M71" s="25">
        <v>0</v>
      </c>
      <c r="N71" s="25">
        <v>404771.8208</v>
      </c>
      <c r="O71" s="22">
        <v>0.3621</v>
      </c>
      <c r="P71" s="25">
        <v>484707.6208</v>
      </c>
      <c r="Q71" s="22">
        <v>0.4337</v>
      </c>
      <c r="R71" s="17">
        <v>130</v>
      </c>
      <c r="S71" s="17">
        <v>110.5</v>
      </c>
      <c r="T71" s="2"/>
      <c r="U71" s="2"/>
      <c r="V71" s="2"/>
      <c r="W71" s="2"/>
      <c r="X71" s="2"/>
    </row>
    <row r="72" spans="1:25">
      <c r="B72" s="5">
        <v>68</v>
      </c>
      <c r="C72" s="11" t="s">
        <v>142</v>
      </c>
      <c r="D72" s="2" t="s">
        <v>144</v>
      </c>
      <c r="E72" s="25">
        <v>759794.932</v>
      </c>
      <c r="F72" s="25">
        <v>0</v>
      </c>
      <c r="G72" s="25">
        <v>66235</v>
      </c>
      <c r="H72" s="25">
        <v>43297.8</v>
      </c>
      <c r="I72" s="25">
        <v>173191.2</v>
      </c>
      <c r="J72" s="25">
        <v>31209.932</v>
      </c>
      <c r="K72" s="25">
        <v>23049</v>
      </c>
      <c r="L72" s="25">
        <v>0</v>
      </c>
      <c r="M72" s="25">
        <v>0</v>
      </c>
      <c r="N72" s="25">
        <v>247587.132</v>
      </c>
      <c r="O72" s="22">
        <v>0.3259</v>
      </c>
      <c r="P72" s="25">
        <v>313933.932</v>
      </c>
      <c r="Q72" s="22">
        <v>0.4132</v>
      </c>
      <c r="R72" s="17">
        <v>130</v>
      </c>
      <c r="S72" s="17">
        <v>110.5</v>
      </c>
      <c r="T72" s="2"/>
      <c r="U72" s="2"/>
      <c r="V72" s="2"/>
      <c r="W72" s="2"/>
      <c r="X72" s="2"/>
    </row>
    <row r="73" spans="1:25">
      <c r="B73" s="5">
        <v>69</v>
      </c>
      <c r="C73" s="11" t="s">
        <v>145</v>
      </c>
      <c r="D73" s="2" t="s">
        <v>146</v>
      </c>
      <c r="E73" s="25">
        <v>1288594.3096</v>
      </c>
      <c r="F73" s="25">
        <v>125580</v>
      </c>
      <c r="G73" s="25">
        <v>112333</v>
      </c>
      <c r="H73" s="25">
        <v>82272.20000000001</v>
      </c>
      <c r="I73" s="25">
        <v>329088.8</v>
      </c>
      <c r="J73" s="25">
        <v>52931.3096</v>
      </c>
      <c r="K73" s="25">
        <v>33087</v>
      </c>
      <c r="L73" s="25">
        <v>0</v>
      </c>
      <c r="M73" s="25">
        <v>0</v>
      </c>
      <c r="N73" s="25">
        <v>461266.1096</v>
      </c>
      <c r="O73" s="22">
        <v>0.358</v>
      </c>
      <c r="P73" s="25">
        <v>576625.3096</v>
      </c>
      <c r="Q73" s="22">
        <v>0.4475</v>
      </c>
      <c r="R73" s="17">
        <v>130</v>
      </c>
      <c r="S73" s="17">
        <v>110.5</v>
      </c>
      <c r="T73" s="2"/>
      <c r="U73" s="2"/>
      <c r="V73" s="2"/>
      <c r="W73" s="2"/>
      <c r="X73" s="2"/>
    </row>
    <row r="74" spans="1:25">
      <c r="B74" s="5">
        <v>70</v>
      </c>
      <c r="C74" s="11" t="s">
        <v>147</v>
      </c>
      <c r="D74" s="2" t="s">
        <v>148</v>
      </c>
      <c r="E74" s="25">
        <v>1116495.91092</v>
      </c>
      <c r="F74" s="25">
        <v>0</v>
      </c>
      <c r="G74" s="25">
        <v>102453</v>
      </c>
      <c r="H74" s="25">
        <v>68280.2</v>
      </c>
      <c r="I74" s="25">
        <v>273120.8</v>
      </c>
      <c r="J74" s="25">
        <v>48275.8536</v>
      </c>
      <c r="K74" s="25">
        <v>34853</v>
      </c>
      <c r="L74" s="25">
        <v>47010.35414400001</v>
      </c>
      <c r="M74" s="25">
        <v>58762.94268000001</v>
      </c>
      <c r="N74" s="25">
        <v>341986.299456</v>
      </c>
      <c r="O74" s="22">
        <v>0.3063</v>
      </c>
      <c r="P74" s="25">
        <v>433366.9109200001</v>
      </c>
      <c r="Q74" s="22">
        <v>0.3881</v>
      </c>
      <c r="R74" s="17">
        <v>130</v>
      </c>
      <c r="S74" s="17">
        <v>110.5</v>
      </c>
      <c r="T74" s="2"/>
      <c r="U74" s="2"/>
      <c r="V74" s="2"/>
      <c r="W74" s="2"/>
      <c r="X74" s="2"/>
    </row>
    <row r="75" spans="1:25">
      <c r="B75" s="5">
        <v>71</v>
      </c>
      <c r="C75" s="11" t="s">
        <v>149</v>
      </c>
      <c r="D75" s="2" t="s">
        <v>150</v>
      </c>
      <c r="E75" s="25">
        <v>2086565.3952</v>
      </c>
      <c r="F75" s="25">
        <v>0</v>
      </c>
      <c r="G75" s="25">
        <v>181896</v>
      </c>
      <c r="H75" s="25">
        <v>122238.2</v>
      </c>
      <c r="I75" s="25">
        <v>488952.7999999999</v>
      </c>
      <c r="J75" s="25">
        <v>85709.3952</v>
      </c>
      <c r="K75" s="25">
        <v>62670</v>
      </c>
      <c r="L75" s="25">
        <v>0</v>
      </c>
      <c r="M75" s="25">
        <v>0</v>
      </c>
      <c r="N75" s="25">
        <v>693888.1952</v>
      </c>
      <c r="O75" s="22">
        <v>0.3326</v>
      </c>
      <c r="P75" s="25">
        <v>878796.3951999999</v>
      </c>
      <c r="Q75" s="22">
        <v>0.4212</v>
      </c>
      <c r="R75" s="17">
        <v>130</v>
      </c>
      <c r="S75" s="17">
        <v>110.5</v>
      </c>
      <c r="T75" s="2"/>
      <c r="U75" s="2"/>
      <c r="V75" s="2"/>
      <c r="W75" s="2"/>
      <c r="X75" s="2"/>
    </row>
    <row r="76" spans="1:25">
      <c r="B76" s="5">
        <v>72</v>
      </c>
      <c r="C76" s="11" t="s">
        <v>151</v>
      </c>
      <c r="D76" s="2" t="s">
        <v>152</v>
      </c>
      <c r="E76" s="25">
        <v>5584487.58816</v>
      </c>
      <c r="F76" s="25">
        <v>1646255</v>
      </c>
      <c r="G76" s="25">
        <v>486826.8</v>
      </c>
      <c r="H76" s="25">
        <v>309811.8</v>
      </c>
      <c r="I76" s="25">
        <v>1238560.2</v>
      </c>
      <c r="J76" s="25">
        <v>229392.78816</v>
      </c>
      <c r="K76" s="25">
        <v>118609</v>
      </c>
      <c r="L76" s="25">
        <v>0</v>
      </c>
      <c r="M76" s="25">
        <v>0</v>
      </c>
      <c r="N76" s="25">
        <v>1836170.78816</v>
      </c>
      <c r="O76" s="22">
        <v>0.3288</v>
      </c>
      <c r="P76" s="25">
        <v>2264591.58816</v>
      </c>
      <c r="Q76" s="22">
        <v>0.4055</v>
      </c>
      <c r="R76" s="17">
        <v>130</v>
      </c>
      <c r="S76" s="17">
        <v>110.5</v>
      </c>
      <c r="T76" s="2"/>
      <c r="U76" s="2"/>
      <c r="V76" s="2"/>
      <c r="W76" s="2"/>
      <c r="X76" s="2"/>
    </row>
    <row r="77" spans="1:25">
      <c r="B77" s="5">
        <v>73</v>
      </c>
      <c r="C77" s="11" t="s">
        <v>153</v>
      </c>
      <c r="D77" s="2" t="s">
        <v>154</v>
      </c>
      <c r="E77" s="25">
        <v>551019.0919999999</v>
      </c>
      <c r="F77" s="25">
        <v>0</v>
      </c>
      <c r="G77" s="25">
        <v>48035</v>
      </c>
      <c r="H77" s="25">
        <v>34422.00000000001</v>
      </c>
      <c r="I77" s="25">
        <v>137688</v>
      </c>
      <c r="J77" s="25">
        <v>22634.092</v>
      </c>
      <c r="K77" s="25">
        <v>16146</v>
      </c>
      <c r="L77" s="25">
        <v>0</v>
      </c>
      <c r="M77" s="25">
        <v>0</v>
      </c>
      <c r="N77" s="25">
        <v>192211.092</v>
      </c>
      <c r="O77" s="22">
        <v>0.3488</v>
      </c>
      <c r="P77" s="25">
        <v>242779.092</v>
      </c>
      <c r="Q77" s="22">
        <v>0.4406</v>
      </c>
      <c r="R77" s="17">
        <v>130</v>
      </c>
      <c r="S77" s="17">
        <v>110.5</v>
      </c>
      <c r="T77" s="2"/>
      <c r="U77" s="2"/>
      <c r="V77" s="2"/>
      <c r="W77" s="2"/>
      <c r="X77" s="2"/>
    </row>
    <row r="78" spans="1:25">
      <c r="B78" s="5">
        <v>74</v>
      </c>
      <c r="C78" s="11" t="s">
        <v>155</v>
      </c>
      <c r="D78" s="2" t="s">
        <v>156</v>
      </c>
      <c r="E78" s="25">
        <v>930190.8</v>
      </c>
      <c r="F78" s="25">
        <v>0</v>
      </c>
      <c r="G78" s="25">
        <v>81500</v>
      </c>
      <c r="H78" s="25">
        <v>57511.00000000001</v>
      </c>
      <c r="I78" s="25">
        <v>257244</v>
      </c>
      <c r="J78" s="25">
        <v>33690.8</v>
      </c>
      <c r="K78" s="25">
        <v>26922</v>
      </c>
      <c r="L78" s="25">
        <v>0</v>
      </c>
      <c r="M78" s="25">
        <v>0</v>
      </c>
      <c r="N78" s="25">
        <v>345512.8</v>
      </c>
      <c r="O78" s="22">
        <v>0.3714</v>
      </c>
      <c r="P78" s="25">
        <v>429945.8</v>
      </c>
      <c r="Q78" s="22">
        <v>0.4622</v>
      </c>
      <c r="R78" s="17">
        <v>130</v>
      </c>
      <c r="S78" s="17">
        <v>110.5</v>
      </c>
      <c r="T78" s="2"/>
      <c r="U78" s="2"/>
      <c r="V78" s="2"/>
      <c r="W78" s="2"/>
      <c r="X78" s="2"/>
    </row>
    <row r="79" spans="1:25">
      <c r="B79" s="5">
        <v>75</v>
      </c>
      <c r="C79" s="11" t="s">
        <v>157</v>
      </c>
      <c r="D79" s="2" t="s">
        <v>158</v>
      </c>
      <c r="E79" s="25">
        <v>1061774.272</v>
      </c>
      <c r="F79" s="25">
        <v>0</v>
      </c>
      <c r="G79" s="25">
        <v>92560</v>
      </c>
      <c r="H79" s="25">
        <v>83351.60000000002</v>
      </c>
      <c r="I79" s="25">
        <v>333406.4000000001</v>
      </c>
      <c r="J79" s="25">
        <v>43614.272</v>
      </c>
      <c r="K79" s="25">
        <v>27904</v>
      </c>
      <c r="L79" s="25">
        <v>0</v>
      </c>
      <c r="M79" s="25">
        <v>0</v>
      </c>
      <c r="N79" s="25">
        <v>441676.6720000001</v>
      </c>
      <c r="O79" s="22">
        <v>0.416</v>
      </c>
      <c r="P79" s="25">
        <v>552932.2720000001</v>
      </c>
      <c r="Q79" s="22">
        <v>0.5207999999999999</v>
      </c>
      <c r="R79" s="17">
        <v>130</v>
      </c>
      <c r="S79" s="17">
        <v>108.72</v>
      </c>
      <c r="T79" s="2"/>
      <c r="U79" s="2"/>
      <c r="V79" s="2"/>
      <c r="W79" s="2"/>
      <c r="X79" s="2"/>
    </row>
    <row r="80" spans="1:25">
      <c r="B80" s="5">
        <v>76</v>
      </c>
      <c r="C80" s="11" t="s">
        <v>159</v>
      </c>
      <c r="D80" s="2" t="s">
        <v>160</v>
      </c>
      <c r="E80" s="25">
        <v>861945.968</v>
      </c>
      <c r="F80" s="25">
        <v>0</v>
      </c>
      <c r="G80" s="25">
        <v>75140</v>
      </c>
      <c r="H80" s="25">
        <v>48772.59999999999</v>
      </c>
      <c r="I80" s="25">
        <v>195090.4</v>
      </c>
      <c r="J80" s="25">
        <v>35405.968</v>
      </c>
      <c r="K80" s="25">
        <v>26213</v>
      </c>
      <c r="L80" s="25">
        <v>0</v>
      </c>
      <c r="M80" s="25">
        <v>0</v>
      </c>
      <c r="N80" s="25">
        <v>279423.368</v>
      </c>
      <c r="O80" s="22">
        <v>0.3242</v>
      </c>
      <c r="P80" s="25">
        <v>354408.9679999999</v>
      </c>
      <c r="Q80" s="22">
        <v>0.4112</v>
      </c>
      <c r="R80" s="17">
        <v>130</v>
      </c>
      <c r="S80" s="17">
        <v>108.72</v>
      </c>
      <c r="T80" s="2"/>
      <c r="U80" s="2"/>
      <c r="V80" s="2"/>
      <c r="W80" s="2"/>
      <c r="X80" s="2"/>
    </row>
    <row r="81" spans="1:25">
      <c r="B81" s="5">
        <v>77</v>
      </c>
      <c r="C81" s="11" t="s">
        <v>159</v>
      </c>
      <c r="D81" s="2" t="s">
        <v>161</v>
      </c>
      <c r="E81" s="25">
        <v>2831476.6324</v>
      </c>
      <c r="F81" s="25">
        <v>0</v>
      </c>
      <c r="G81" s="25">
        <v>248014</v>
      </c>
      <c r="H81" s="25">
        <v>0</v>
      </c>
      <c r="I81" s="25">
        <v>603676</v>
      </c>
      <c r="J81" s="25">
        <v>103322.6324</v>
      </c>
      <c r="K81" s="25">
        <v>78173</v>
      </c>
      <c r="L81" s="25">
        <v>0</v>
      </c>
      <c r="M81" s="25">
        <v>0</v>
      </c>
      <c r="N81" s="25">
        <v>876839.6324</v>
      </c>
      <c r="O81" s="22">
        <v>0.3097</v>
      </c>
      <c r="P81" s="25">
        <v>955012.6324</v>
      </c>
      <c r="Q81" s="22">
        <v>0.3373</v>
      </c>
      <c r="R81" s="17">
        <v>130</v>
      </c>
      <c r="S81" s="17">
        <v>108.72</v>
      </c>
      <c r="T81" s="2"/>
      <c r="U81" s="2"/>
      <c r="V81" s="2"/>
      <c r="W81" s="2"/>
      <c r="X81" s="2"/>
    </row>
    <row r="82" spans="1:25">
      <c r="B82" s="5">
        <v>78</v>
      </c>
      <c r="C82" s="11" t="s">
        <v>162</v>
      </c>
      <c r="D82" s="2" t="s">
        <v>163</v>
      </c>
      <c r="E82" s="25">
        <v>3178930.2852</v>
      </c>
      <c r="F82" s="25">
        <v>0</v>
      </c>
      <c r="G82" s="25">
        <v>277533.5</v>
      </c>
      <c r="H82" s="25">
        <v>169855.8</v>
      </c>
      <c r="I82" s="25">
        <v>706623.2</v>
      </c>
      <c r="J82" s="25">
        <v>126061.7852</v>
      </c>
      <c r="K82" s="25">
        <v>98119</v>
      </c>
      <c r="L82" s="25">
        <v>0</v>
      </c>
      <c r="M82" s="25">
        <v>0</v>
      </c>
      <c r="N82" s="25">
        <v>1012099.4852</v>
      </c>
      <c r="O82" s="22">
        <v>0.3184</v>
      </c>
      <c r="P82" s="25">
        <v>1280074.2852</v>
      </c>
      <c r="Q82" s="22">
        <v>0.4027000000000001</v>
      </c>
      <c r="R82" s="17">
        <v>130</v>
      </c>
      <c r="S82" s="17">
        <v>108.72</v>
      </c>
      <c r="T82" s="2"/>
      <c r="U82" s="2"/>
      <c r="V82" s="2"/>
      <c r="W82" s="2"/>
      <c r="X82" s="2"/>
    </row>
    <row r="83" spans="1:25">
      <c r="B83" s="5">
        <v>79</v>
      </c>
      <c r="C83" s="11" t="s">
        <v>164</v>
      </c>
      <c r="D83" s="2" t="s">
        <v>165</v>
      </c>
      <c r="E83" s="25">
        <v>1010375.6976</v>
      </c>
      <c r="F83" s="25">
        <v>0</v>
      </c>
      <c r="G83" s="25">
        <v>93198</v>
      </c>
      <c r="H83" s="25">
        <v>54785.99999999999</v>
      </c>
      <c r="I83" s="25">
        <v>311888</v>
      </c>
      <c r="J83" s="25">
        <v>35197.6976</v>
      </c>
      <c r="K83" s="25">
        <v>24400</v>
      </c>
      <c r="L83" s="25">
        <v>40000</v>
      </c>
      <c r="M83" s="25">
        <v>50000</v>
      </c>
      <c r="N83" s="25">
        <v>375883.6976</v>
      </c>
      <c r="O83" s="22">
        <v>0.3720000000000001</v>
      </c>
      <c r="P83" s="25">
        <v>445069.6976</v>
      </c>
      <c r="Q83" s="22">
        <v>0.4404999999999999</v>
      </c>
      <c r="R83" s="17">
        <v>130</v>
      </c>
      <c r="S83" s="17">
        <v>108.72</v>
      </c>
      <c r="T83" s="2"/>
      <c r="U83" s="2"/>
      <c r="V83" s="2"/>
      <c r="W83" s="2"/>
      <c r="X83" s="2"/>
    </row>
    <row r="84" spans="1:25">
      <c r="B84" s="5">
        <v>80</v>
      </c>
      <c r="C84" s="11" t="s">
        <v>166</v>
      </c>
      <c r="D84" s="2" t="s">
        <v>167</v>
      </c>
      <c r="E84" s="25">
        <v>1076351.5352</v>
      </c>
      <c r="F84" s="25">
        <v>219700</v>
      </c>
      <c r="G84" s="25">
        <v>99180</v>
      </c>
      <c r="H84" s="25">
        <v>58103.40000000001</v>
      </c>
      <c r="I84" s="25">
        <v>256893.6</v>
      </c>
      <c r="J84" s="25">
        <v>42021.616</v>
      </c>
      <c r="K84" s="25">
        <v>23278</v>
      </c>
      <c r="L84" s="25">
        <v>45320.06464</v>
      </c>
      <c r="M84" s="25">
        <v>56650.0808</v>
      </c>
      <c r="N84" s="25">
        <v>329497.15136</v>
      </c>
      <c r="O84" s="22">
        <v>0.3061</v>
      </c>
      <c r="P84" s="25">
        <v>399548.5352</v>
      </c>
      <c r="Q84" s="22">
        <v>0.3712</v>
      </c>
      <c r="R84" s="17">
        <v>130</v>
      </c>
      <c r="S84" s="17">
        <v>108.72</v>
      </c>
      <c r="T84" s="2"/>
      <c r="U84" s="2"/>
      <c r="V84" s="2"/>
      <c r="W84" s="2"/>
      <c r="X84" s="2"/>
    </row>
    <row r="85" spans="1:25">
      <c r="B85" s="5">
        <v>81</v>
      </c>
      <c r="C85" s="11" t="s">
        <v>168</v>
      </c>
      <c r="D85" s="2" t="s">
        <v>169</v>
      </c>
      <c r="E85" s="25">
        <v>363155.01504</v>
      </c>
      <c r="F85" s="25">
        <v>0</v>
      </c>
      <c r="G85" s="25">
        <v>34760</v>
      </c>
      <c r="H85" s="25">
        <v>12912.4</v>
      </c>
      <c r="I85" s="25">
        <v>119913.6</v>
      </c>
      <c r="J85" s="25">
        <v>12373.712</v>
      </c>
      <c r="K85" s="25">
        <v>9642</v>
      </c>
      <c r="L85" s="25">
        <v>25262.957568</v>
      </c>
      <c r="M85" s="25">
        <v>31578.69696</v>
      </c>
      <c r="N85" s="25">
        <v>132142.354432</v>
      </c>
      <c r="O85" s="22">
        <v>0.3639</v>
      </c>
      <c r="P85" s="25">
        <v>148381.01504</v>
      </c>
      <c r="Q85" s="22">
        <v>0.4086</v>
      </c>
      <c r="R85" s="17">
        <v>130</v>
      </c>
      <c r="S85" s="17">
        <v>108.72</v>
      </c>
      <c r="T85" s="2"/>
      <c r="U85" s="2"/>
      <c r="V85" s="2"/>
      <c r="W85" s="2"/>
      <c r="X85" s="2"/>
    </row>
    <row r="86" spans="1:25">
      <c r="B86" s="5">
        <v>82</v>
      </c>
      <c r="C86" s="11" t="s">
        <v>170</v>
      </c>
      <c r="D86" s="2" t="s">
        <v>171</v>
      </c>
      <c r="E86" s="25">
        <v>1596835.1736</v>
      </c>
      <c r="F86" s="25">
        <v>374400</v>
      </c>
      <c r="G86" s="25">
        <v>139553</v>
      </c>
      <c r="H86" s="25">
        <v>78443.59999999999</v>
      </c>
      <c r="I86" s="25">
        <v>382038.4</v>
      </c>
      <c r="J86" s="25">
        <v>61752.1736</v>
      </c>
      <c r="K86" s="25">
        <v>35018</v>
      </c>
      <c r="L86" s="25">
        <v>0</v>
      </c>
      <c r="M86" s="25">
        <v>0</v>
      </c>
      <c r="N86" s="25">
        <v>548325.5736</v>
      </c>
      <c r="O86" s="22">
        <v>0.3434</v>
      </c>
      <c r="P86" s="25">
        <v>661787.1736</v>
      </c>
      <c r="Q86" s="22">
        <v>0.4144</v>
      </c>
      <c r="R86" s="17">
        <v>130</v>
      </c>
      <c r="S86" s="17">
        <v>108.72</v>
      </c>
      <c r="T86" s="2"/>
      <c r="U86" s="2"/>
      <c r="V86" s="2"/>
      <c r="W86" s="2"/>
      <c r="X86" s="2"/>
    </row>
    <row r="87" spans="1:25">
      <c r="B87" s="5">
        <v>83</v>
      </c>
      <c r="C87" s="11" t="s">
        <v>172</v>
      </c>
      <c r="D87" s="2" t="s">
        <v>173</v>
      </c>
      <c r="E87" s="25">
        <v>3126939.531865</v>
      </c>
      <c r="F87" s="25">
        <v>1670240</v>
      </c>
      <c r="G87" s="25">
        <v>288674.5</v>
      </c>
      <c r="H87" s="25">
        <v>0</v>
      </c>
      <c r="I87" s="25">
        <v>1053330</v>
      </c>
      <c r="J87" s="25">
        <v>116095.7967</v>
      </c>
      <c r="K87" s="25">
        <v>29646</v>
      </c>
      <c r="L87" s="25">
        <v>164575.764835</v>
      </c>
      <c r="M87" s="25">
        <v>164575.764835</v>
      </c>
      <c r="N87" s="25">
        <v>1263878.531865</v>
      </c>
      <c r="O87" s="22">
        <v>0.4042</v>
      </c>
      <c r="P87" s="25">
        <v>1293524.531865</v>
      </c>
      <c r="Q87" s="22">
        <v>0.4137</v>
      </c>
      <c r="R87" s="17">
        <v>130</v>
      </c>
      <c r="S87" s="17">
        <v>108.72</v>
      </c>
      <c r="T87" s="2"/>
      <c r="U87" s="2"/>
      <c r="V87" s="2"/>
      <c r="W87" s="2"/>
      <c r="X87" s="2"/>
    </row>
    <row r="88" spans="1:25">
      <c r="B88" s="5">
        <v>84</v>
      </c>
      <c r="C88" s="11" t="s">
        <v>174</v>
      </c>
      <c r="D88" s="2" t="s">
        <v>175</v>
      </c>
      <c r="E88" s="25">
        <v>1679601.6328</v>
      </c>
      <c r="F88" s="25">
        <v>1035190</v>
      </c>
      <c r="G88" s="25">
        <v>146419</v>
      </c>
      <c r="H88" s="25">
        <v>93696.8</v>
      </c>
      <c r="I88" s="25">
        <v>374787.2</v>
      </c>
      <c r="J88" s="25">
        <v>68992.63280000001</v>
      </c>
      <c r="K88" s="25">
        <v>15856</v>
      </c>
      <c r="L88" s="25">
        <v>0</v>
      </c>
      <c r="M88" s="25">
        <v>0</v>
      </c>
      <c r="N88" s="25">
        <v>574342.8328</v>
      </c>
      <c r="O88" s="22">
        <v>0.342</v>
      </c>
      <c r="P88" s="25">
        <v>683895.6328</v>
      </c>
      <c r="Q88" s="22">
        <v>0.4072</v>
      </c>
      <c r="R88" s="17">
        <v>130</v>
      </c>
      <c r="S88" s="17">
        <v>108.72</v>
      </c>
      <c r="T88" s="2"/>
      <c r="U88" s="2"/>
      <c r="V88" s="2"/>
      <c r="W88" s="2"/>
      <c r="X88" s="2"/>
    </row>
    <row r="89" spans="1:25">
      <c r="B89" s="5">
        <v>85</v>
      </c>
      <c r="C89" s="11" t="s">
        <v>176</v>
      </c>
      <c r="D89" s="2" t="s">
        <v>177</v>
      </c>
      <c r="E89" s="25">
        <v>366848.976</v>
      </c>
      <c r="F89" s="25">
        <v>0</v>
      </c>
      <c r="G89" s="25">
        <v>31980</v>
      </c>
      <c r="H89" s="25">
        <v>19550.6</v>
      </c>
      <c r="I89" s="25">
        <v>78202.39999999999</v>
      </c>
      <c r="J89" s="25">
        <v>15068.976</v>
      </c>
      <c r="K89" s="25">
        <v>11384</v>
      </c>
      <c r="L89" s="25">
        <v>0</v>
      </c>
      <c r="M89" s="25">
        <v>0</v>
      </c>
      <c r="N89" s="25">
        <v>113867.376</v>
      </c>
      <c r="O89" s="22">
        <v>0.3104</v>
      </c>
      <c r="P89" s="25">
        <v>144801.976</v>
      </c>
      <c r="Q89" s="22">
        <v>0.3947</v>
      </c>
      <c r="R89" s="17">
        <v>130</v>
      </c>
      <c r="S89" s="17">
        <v>108.69</v>
      </c>
      <c r="T89" s="2"/>
      <c r="U89" s="2"/>
      <c r="V89" s="2"/>
      <c r="W89" s="2"/>
      <c r="X89" s="2"/>
    </row>
    <row r="90" spans="1:25">
      <c r="B90" s="5">
        <v>86</v>
      </c>
      <c r="C90" s="11" t="s">
        <v>178</v>
      </c>
      <c r="D90" s="2" t="s">
        <v>179</v>
      </c>
      <c r="E90" s="25">
        <v>1351808.65144</v>
      </c>
      <c r="F90" s="25">
        <v>320970</v>
      </c>
      <c r="G90" s="25">
        <v>124046</v>
      </c>
      <c r="H90" s="25">
        <v>85577.59999999999</v>
      </c>
      <c r="I90" s="25">
        <v>342310.4</v>
      </c>
      <c r="J90" s="25">
        <v>58450.4752</v>
      </c>
      <c r="K90" s="25">
        <v>31242</v>
      </c>
      <c r="L90" s="25">
        <v>56918.259008</v>
      </c>
      <c r="M90" s="25">
        <v>71147.82376</v>
      </c>
      <c r="N90" s="25">
        <v>436646.616192</v>
      </c>
      <c r="O90" s="22">
        <v>0.323</v>
      </c>
      <c r="P90" s="25">
        <v>539236.6514399999</v>
      </c>
      <c r="Q90" s="22">
        <v>0.3989</v>
      </c>
      <c r="R90" s="17">
        <v>130</v>
      </c>
      <c r="S90" s="17">
        <v>108.69</v>
      </c>
      <c r="T90" s="2"/>
      <c r="U90" s="2"/>
      <c r="V90" s="2"/>
      <c r="W90" s="2"/>
      <c r="X90" s="2"/>
    </row>
    <row r="91" spans="1:25">
      <c r="B91" s="5">
        <v>87</v>
      </c>
      <c r="C91" s="11" t="s">
        <v>180</v>
      </c>
      <c r="D91" s="2" t="s">
        <v>181</v>
      </c>
      <c r="E91" s="25">
        <v>535007.96</v>
      </c>
      <c r="F91" s="25">
        <v>0</v>
      </c>
      <c r="G91" s="25">
        <v>47050</v>
      </c>
      <c r="H91" s="25">
        <v>21754.6</v>
      </c>
      <c r="I91" s="25">
        <v>111498.4</v>
      </c>
      <c r="J91" s="25">
        <v>17457.96</v>
      </c>
      <c r="K91" s="25">
        <v>13358</v>
      </c>
      <c r="L91" s="25">
        <v>0</v>
      </c>
      <c r="M91" s="25">
        <v>0</v>
      </c>
      <c r="N91" s="25">
        <v>162648.36</v>
      </c>
      <c r="O91" s="22">
        <v>0.304</v>
      </c>
      <c r="P91" s="25">
        <v>197760.96</v>
      </c>
      <c r="Q91" s="22">
        <v>0.3696</v>
      </c>
      <c r="R91" s="17">
        <v>130</v>
      </c>
      <c r="S91" s="17">
        <v>108.69</v>
      </c>
      <c r="T91" s="2"/>
      <c r="U91" s="2"/>
      <c r="V91" s="2"/>
      <c r="W91" s="2"/>
      <c r="X91" s="2"/>
    </row>
    <row r="92" spans="1:25">
      <c r="B92" s="5">
        <v>88</v>
      </c>
      <c r="C92" s="11" t="s">
        <v>182</v>
      </c>
      <c r="D92" s="2" t="s">
        <v>183</v>
      </c>
      <c r="E92" s="25">
        <v>692871.9512</v>
      </c>
      <c r="F92" s="25">
        <v>171990</v>
      </c>
      <c r="G92" s="25">
        <v>60401</v>
      </c>
      <c r="H92" s="25">
        <v>25000.4</v>
      </c>
      <c r="I92" s="25">
        <v>100001.6</v>
      </c>
      <c r="J92" s="25">
        <v>28460.9512</v>
      </c>
      <c r="K92" s="25">
        <v>17921</v>
      </c>
      <c r="L92" s="25">
        <v>0</v>
      </c>
      <c r="M92" s="25">
        <v>0</v>
      </c>
      <c r="N92" s="25">
        <v>170942.5512</v>
      </c>
      <c r="O92" s="22">
        <v>0.2467</v>
      </c>
      <c r="P92" s="25">
        <v>213863.9512</v>
      </c>
      <c r="Q92" s="22">
        <v>0.3087</v>
      </c>
      <c r="R92" s="17">
        <v>130</v>
      </c>
      <c r="S92" s="17">
        <v>108.69</v>
      </c>
      <c r="T92" s="2"/>
      <c r="U92" s="2"/>
      <c r="V92" s="2"/>
      <c r="W92" s="2"/>
      <c r="X92" s="2"/>
    </row>
    <row r="93" spans="1:25">
      <c r="B93" s="5">
        <v>89</v>
      </c>
      <c r="C93" s="11" t="s">
        <v>184</v>
      </c>
      <c r="D93" s="2" t="s">
        <v>185</v>
      </c>
      <c r="E93" s="25">
        <v>3293386.68204</v>
      </c>
      <c r="F93" s="25">
        <v>878280</v>
      </c>
      <c r="G93" s="25">
        <v>302211</v>
      </c>
      <c r="H93" s="25">
        <v>208227.8</v>
      </c>
      <c r="I93" s="25">
        <v>832911.2000000001</v>
      </c>
      <c r="J93" s="25">
        <v>142401.8232</v>
      </c>
      <c r="K93" s="25">
        <v>72596</v>
      </c>
      <c r="L93" s="25">
        <v>138668.912928</v>
      </c>
      <c r="M93" s="25">
        <v>173336.14116</v>
      </c>
      <c r="N93" s="25">
        <v>1066259.110272</v>
      </c>
      <c r="O93" s="22">
        <v>0.3238</v>
      </c>
      <c r="P93" s="25">
        <v>1312415.68204</v>
      </c>
      <c r="Q93" s="22">
        <v>0.3985</v>
      </c>
      <c r="R93" s="17">
        <v>130</v>
      </c>
      <c r="S93" s="17">
        <v>108.69</v>
      </c>
      <c r="T93" s="2"/>
      <c r="U93" s="2"/>
      <c r="V93" s="2"/>
      <c r="W93" s="2"/>
      <c r="X93" s="2"/>
    </row>
    <row r="94" spans="1:25">
      <c r="B94" s="5">
        <v>90</v>
      </c>
      <c r="C94" s="11" t="s">
        <v>186</v>
      </c>
      <c r="D94" s="2" t="s">
        <v>187</v>
      </c>
      <c r="E94" s="25">
        <v>353401.912</v>
      </c>
      <c r="F94" s="25">
        <v>0</v>
      </c>
      <c r="G94" s="25">
        <v>31320</v>
      </c>
      <c r="H94" s="25">
        <v>0</v>
      </c>
      <c r="I94" s="25">
        <v>91063</v>
      </c>
      <c r="J94" s="25">
        <v>8881.912</v>
      </c>
      <c r="K94" s="25">
        <v>6221</v>
      </c>
      <c r="L94" s="25">
        <v>0</v>
      </c>
      <c r="M94" s="25">
        <v>0</v>
      </c>
      <c r="N94" s="25">
        <v>125043.912</v>
      </c>
      <c r="O94" s="22">
        <v>0.3538</v>
      </c>
      <c r="P94" s="25">
        <v>131264.912</v>
      </c>
      <c r="Q94" s="22">
        <v>0.3714</v>
      </c>
      <c r="R94" s="17">
        <v>130</v>
      </c>
      <c r="S94" s="17">
        <v>108.69</v>
      </c>
      <c r="T94" s="2"/>
      <c r="U94" s="2"/>
      <c r="V94" s="2"/>
      <c r="W94" s="2"/>
      <c r="X94" s="2"/>
    </row>
    <row r="95" spans="1:25">
      <c r="B95" s="5">
        <v>91</v>
      </c>
      <c r="C95" s="11" t="s">
        <v>188</v>
      </c>
      <c r="D95" s="2" t="s">
        <v>189</v>
      </c>
      <c r="E95" s="25">
        <v>2190356.8128</v>
      </c>
      <c r="F95" s="25">
        <v>0</v>
      </c>
      <c r="G95" s="25">
        <v>190944</v>
      </c>
      <c r="H95" s="25">
        <v>125637.6</v>
      </c>
      <c r="I95" s="25">
        <v>502550.4</v>
      </c>
      <c r="J95" s="25">
        <v>89972.8128</v>
      </c>
      <c r="K95" s="25">
        <v>66293</v>
      </c>
      <c r="L95" s="25">
        <v>0</v>
      </c>
      <c r="M95" s="25">
        <v>0</v>
      </c>
      <c r="N95" s="25">
        <v>717174.2127999999</v>
      </c>
      <c r="O95" s="22">
        <v>0.3274</v>
      </c>
      <c r="P95" s="25">
        <v>909104.8128</v>
      </c>
      <c r="Q95" s="22">
        <v>0.415</v>
      </c>
      <c r="R95" s="17">
        <v>130</v>
      </c>
      <c r="S95" s="17">
        <v>108.69</v>
      </c>
      <c r="T95" s="2"/>
      <c r="U95" s="2"/>
      <c r="V95" s="2"/>
      <c r="W95" s="2"/>
      <c r="X95" s="2"/>
    </row>
    <row r="96" spans="1:25">
      <c r="B96" s="5">
        <v>92</v>
      </c>
      <c r="C96" s="11" t="s">
        <v>190</v>
      </c>
      <c r="D96" s="2" t="s">
        <v>191</v>
      </c>
      <c r="E96" s="25">
        <v>1130631.5644</v>
      </c>
      <c r="F96" s="25">
        <v>656240</v>
      </c>
      <c r="G96" s="25">
        <v>99034</v>
      </c>
      <c r="H96" s="25">
        <v>0</v>
      </c>
      <c r="I96" s="25">
        <v>324922</v>
      </c>
      <c r="J96" s="25">
        <v>41257.5644</v>
      </c>
      <c r="K96" s="25">
        <v>8526</v>
      </c>
      <c r="L96" s="25">
        <v>0</v>
      </c>
      <c r="M96" s="25">
        <v>0</v>
      </c>
      <c r="N96" s="25">
        <v>456687.5644</v>
      </c>
      <c r="O96" s="22">
        <v>0.4039</v>
      </c>
      <c r="P96" s="25">
        <v>465213.5644</v>
      </c>
      <c r="Q96" s="22">
        <v>0.4115</v>
      </c>
      <c r="R96" s="17">
        <v>130</v>
      </c>
      <c r="S96" s="17">
        <v>107.66</v>
      </c>
      <c r="T96" s="2"/>
      <c r="U96" s="2"/>
      <c r="V96" s="2"/>
      <c r="W96" s="2"/>
      <c r="X96" s="2"/>
    </row>
    <row r="97" spans="1:25">
      <c r="B97" s="5">
        <v>93</v>
      </c>
      <c r="C97" s="11" t="s">
        <v>192</v>
      </c>
      <c r="D97" s="2" t="s">
        <v>193</v>
      </c>
      <c r="E97" s="25">
        <v>278864.872</v>
      </c>
      <c r="F97" s="25">
        <v>0</v>
      </c>
      <c r="G97" s="25">
        <v>24310</v>
      </c>
      <c r="H97" s="25">
        <v>10351.2</v>
      </c>
      <c r="I97" s="25">
        <v>41404.8</v>
      </c>
      <c r="J97" s="25">
        <v>11454.872</v>
      </c>
      <c r="K97" s="25">
        <v>9504</v>
      </c>
      <c r="L97" s="25">
        <v>0</v>
      </c>
      <c r="M97" s="25">
        <v>0</v>
      </c>
      <c r="N97" s="25">
        <v>67665.67200000001</v>
      </c>
      <c r="O97" s="22">
        <v>0.2426</v>
      </c>
      <c r="P97" s="25">
        <v>87520.872</v>
      </c>
      <c r="Q97" s="22">
        <v>0.3138</v>
      </c>
      <c r="R97" s="17">
        <v>130</v>
      </c>
      <c r="S97" s="17">
        <v>107.66</v>
      </c>
      <c r="T97" s="2"/>
      <c r="U97" s="2"/>
      <c r="V97" s="2"/>
      <c r="W97" s="2"/>
      <c r="X97" s="2"/>
    </row>
    <row r="98" spans="1:25">
      <c r="B98" s="5">
        <v>94</v>
      </c>
      <c r="C98" s="11" t="s">
        <v>194</v>
      </c>
      <c r="D98" s="2" t="s">
        <v>195</v>
      </c>
      <c r="E98" s="25">
        <v>1584756</v>
      </c>
      <c r="F98" s="25">
        <v>184600</v>
      </c>
      <c r="G98" s="25">
        <v>138500</v>
      </c>
      <c r="H98" s="25">
        <v>84778.59999999999</v>
      </c>
      <c r="I98" s="25">
        <v>234578.4</v>
      </c>
      <c r="J98" s="25">
        <v>61256</v>
      </c>
      <c r="K98" s="25">
        <v>45805</v>
      </c>
      <c r="L98" s="25">
        <v>0</v>
      </c>
      <c r="M98" s="25">
        <v>0</v>
      </c>
      <c r="N98" s="25">
        <v>388529.4</v>
      </c>
      <c r="O98" s="22">
        <v>0.2452</v>
      </c>
      <c r="P98" s="25">
        <v>519112.9999999999</v>
      </c>
      <c r="Q98" s="22">
        <v>0.3276</v>
      </c>
      <c r="R98" s="17">
        <v>130</v>
      </c>
      <c r="S98" s="17">
        <v>107.66</v>
      </c>
      <c r="T98" s="2"/>
      <c r="U98" s="2"/>
      <c r="V98" s="2"/>
      <c r="W98" s="2"/>
      <c r="X98" s="2"/>
    </row>
    <row r="99" spans="1:25">
      <c r="B99"/>
      <c r="C99"/>
      <c r="D99" s="12" t="s">
        <v>196</v>
      </c>
      <c r="E99" s="26" t="str">
        <f>SUM(E5:E98)</f>
        <v>0</v>
      </c>
      <c r="F99" s="26" t="str">
        <f>SUM(F5:F98)</f>
        <v>0</v>
      </c>
      <c r="G99" s="26" t="str">
        <f>SUM(G5:G98)</f>
        <v>0</v>
      </c>
      <c r="H99" s="26" t="str">
        <f>SUM(H5:H98)</f>
        <v>0</v>
      </c>
      <c r="I99" s="26" t="str">
        <f>SUM(I5:I98)</f>
        <v>0</v>
      </c>
      <c r="J99" s="26" t="str">
        <f>SUM(J5:J98)</f>
        <v>0</v>
      </c>
      <c r="K99" s="26" t="str">
        <f>SUM(K5:K98)</f>
        <v>0</v>
      </c>
      <c r="L99" s="26" t="str">
        <f>SUM(L5:L98)</f>
        <v>0</v>
      </c>
      <c r="M99" s="26" t="str">
        <f>SUM(M5:M98)</f>
        <v>0</v>
      </c>
      <c r="N99" s="26" t="str">
        <f>SUM(N5:N98)</f>
        <v>0</v>
      </c>
      <c r="O99" s="22" t="str">
        <f>N99/E99</f>
        <v>0</v>
      </c>
      <c r="P99" s="26" t="str">
        <f>SUM(P5:P98)</f>
        <v>0</v>
      </c>
      <c r="Q99" s="22" t="str">
        <f>P99/E99</f>
        <v>0</v>
      </c>
      <c r="R99"/>
      <c r="S99"/>
      <c r="T99"/>
      <c r="U99"/>
      <c r="V99"/>
      <c r="W99"/>
      <c r="X99"/>
    </row>
    <row r="100" spans="1:25" customHeight="1" ht="26.25">
      <c r="D100" s="12" t="s">
        <v>197</v>
      </c>
      <c r="E100" s="26" t="str">
        <f>AVERAGE(E5:E98)</f>
        <v>0</v>
      </c>
      <c r="F100" s="26" t="str">
        <f>AVERAGE(F5:F98)</f>
        <v>0</v>
      </c>
      <c r="G100" s="26" t="str">
        <f>AVERAGE(G5:G98)</f>
        <v>0</v>
      </c>
      <c r="H100" s="26" t="str">
        <f>AVERAGE(H5:H98)</f>
        <v>0</v>
      </c>
      <c r="I100" s="26" t="str">
        <f>AVERAGE(I5:I98)</f>
        <v>0</v>
      </c>
      <c r="J100" s="26" t="str">
        <f>AVERAGE(J5:J98)</f>
        <v>0</v>
      </c>
      <c r="K100" s="26" t="str">
        <f>AVERAGE(K5:K98)</f>
        <v>0</v>
      </c>
      <c r="L100" s="26" t="str">
        <f>AVERAGE(L5:L98)</f>
        <v>0</v>
      </c>
      <c r="M100" s="26" t="str">
        <f>AVERAGE(M5:M98)</f>
        <v>0</v>
      </c>
      <c r="N100" s="26" t="str">
        <f>AVERAGE(N5:N98)</f>
        <v>0</v>
      </c>
      <c r="O100" s="22" t="str">
        <f>N100/E100</f>
        <v>0</v>
      </c>
      <c r="P100" s="26" t="str">
        <f>AVERAGE(P5:P98)</f>
        <v>0</v>
      </c>
      <c r="Q100" s="22" t="str">
        <f>P100/E100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2018-09_2019-08_ドル表記</vt:lpstr>
      <vt:lpstr>2018-09_2019-08_円表記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