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9-01__ドル表記" sheetId="1" r:id="rId4"/>
    <sheet name="2019-01_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<sst xmlns="http://schemas.openxmlformats.org/spreadsheetml/2006/main" uniqueCount="142">
  <si>
    <t>2019-01_分売上一覧</t>
  </si>
  <si>
    <t>出力日：2019/08/16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</si>
  <si>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</si>
  <si>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</si>
  <si>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</si>
  <si>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</si>
  <si>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</si>
  <si>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</si>
  <si>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</si>
  <si>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</si>
  <si>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</si>
  <si>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</si>
  <si>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</si>
  <si>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</si>
  <si>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</si>
  <si>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</si>
  <si>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</si>
  <si>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</si>
  <si>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</si>
  <si>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</si>
  <si>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2019-01-03</t>
  </si>
  <si>
    <t>岡元謙治</t>
  </si>
  <si>
    <t>2019-01-08</t>
  </si>
  <si>
    <t>田中良幸</t>
  </si>
  <si>
    <t>2019-01-11</t>
  </si>
  <si>
    <t>相馬 崇人</t>
  </si>
  <si>
    <t>2019-01-14</t>
  </si>
  <si>
    <t>佐藤清彦</t>
  </si>
  <si>
    <t>2019-02-02</t>
  </si>
  <si>
    <t>磯﨑数正</t>
  </si>
  <si>
    <t>2019-02-03</t>
  </si>
  <si>
    <t>船山雄太</t>
  </si>
  <si>
    <t>2019-02-04</t>
  </si>
  <si>
    <t>細田佳也</t>
  </si>
  <si>
    <t>2019-02-07</t>
  </si>
  <si>
    <t>岡田育朗</t>
  </si>
  <si>
    <t>2019-02-08</t>
  </si>
  <si>
    <t>服部幸男</t>
  </si>
  <si>
    <t>2019-02-10</t>
  </si>
  <si>
    <t>渡邊暁眞</t>
  </si>
  <si>
    <t>2019-02-11</t>
  </si>
  <si>
    <t>宮森隆介</t>
  </si>
  <si>
    <t>2019-02-12</t>
  </si>
  <si>
    <t>青山良二</t>
  </si>
  <si>
    <t>2019-02-18</t>
  </si>
  <si>
    <t>高橋永倫</t>
  </si>
  <si>
    <t>2019-02-20</t>
  </si>
  <si>
    <t>今貴宏</t>
  </si>
  <si>
    <t>2019-02-22</t>
  </si>
  <si>
    <t>末谷敬吾</t>
  </si>
  <si>
    <t>佐藤拓馬</t>
  </si>
  <si>
    <t>2019-02-24</t>
  </si>
  <si>
    <t>喜多見祐太</t>
  </si>
  <si>
    <t>2019-03-04</t>
  </si>
  <si>
    <t>田邉和彦</t>
  </si>
  <si>
    <t>2019-03-11</t>
  </si>
  <si>
    <t>大森雄二</t>
  </si>
  <si>
    <t>2019-04-07</t>
  </si>
  <si>
    <t>小松恵司</t>
  </si>
  <si>
    <t>2019-04-12</t>
  </si>
  <si>
    <t>石井宏明</t>
  </si>
  <si>
    <t>2019-05-02</t>
  </si>
  <si>
    <t>駒込亮一</t>
  </si>
  <si>
    <t>2019-05-13</t>
  </si>
  <si>
    <t>青木優介</t>
  </si>
  <si>
    <t>法月伶太</t>
  </si>
  <si>
    <t>2019-05-17</t>
  </si>
  <si>
    <t>栗原健太</t>
  </si>
  <si>
    <t>2019-05-19</t>
  </si>
  <si>
    <t>中村知之</t>
  </si>
  <si>
    <t>2019-05-20</t>
  </si>
  <si>
    <t>新井理智</t>
  </si>
  <si>
    <t>2019-05-22</t>
  </si>
  <si>
    <t>新村 竜馬</t>
  </si>
  <si>
    <t>2019-05-25</t>
  </si>
  <si>
    <t>石川慶祐</t>
  </si>
  <si>
    <t>2019-05-31</t>
  </si>
  <si>
    <t>野中勇馬</t>
  </si>
  <si>
    <t>2019-06-02</t>
  </si>
  <si>
    <t>佐藤佑樹</t>
  </si>
  <si>
    <t>2019-06-03</t>
  </si>
  <si>
    <t>有賀正悟</t>
  </si>
  <si>
    <t>夏目州</t>
  </si>
  <si>
    <t>2019-06-07</t>
  </si>
  <si>
    <t>熊谷誠二</t>
  </si>
  <si>
    <t>2019-06-10</t>
  </si>
  <si>
    <t>増田輝</t>
  </si>
  <si>
    <t>2019-06-15</t>
  </si>
  <si>
    <t>中島亮輔</t>
  </si>
  <si>
    <t>2019-06-18</t>
  </si>
  <si>
    <t>髙盛昌洋</t>
  </si>
  <si>
    <t>2019-06-22</t>
  </si>
  <si>
    <t>鈴木宏幸</t>
  </si>
  <si>
    <t>2019-06-23</t>
  </si>
  <si>
    <t>金子泰隆</t>
  </si>
  <si>
    <t>2019-06-30</t>
  </si>
  <si>
    <t>小口琢也</t>
  </si>
  <si>
    <t>2019-07-03</t>
  </si>
  <si>
    <t>鈴木翔大</t>
  </si>
  <si>
    <t>2019-07-06</t>
  </si>
  <si>
    <t>髙原博紀</t>
  </si>
  <si>
    <t>2019-07-08</t>
  </si>
  <si>
    <t>島森正和</t>
  </si>
  <si>
    <t>2019-07-12</t>
  </si>
  <si>
    <t>宮本祥平</t>
  </si>
  <si>
    <t>2019-07-14</t>
  </si>
  <si>
    <t>森公平</t>
  </si>
  <si>
    <t>2019-07-16</t>
  </si>
  <si>
    <t>篠原文弥</t>
  </si>
  <si>
    <t>2019-07-22</t>
  </si>
  <si>
    <t>藤実大志</t>
  </si>
  <si>
    <t>2019-08-29</t>
  </si>
  <si>
    <t>徳村幸二</t>
  </si>
  <si>
    <t>2019-08-30</t>
  </si>
  <si>
    <t>神野桂輔</t>
  </si>
  <si>
    <t>2019-08-31</t>
  </si>
  <si>
    <t>持田俊</t>
  </si>
  <si>
    <t>2019-09-01</t>
  </si>
  <si>
    <t>狩野顕太郎</t>
  </si>
  <si>
    <t>2019-09-05</t>
  </si>
  <si>
    <t>鶴ケ谷直</t>
  </si>
  <si>
    <t>北野隆章</t>
  </si>
  <si>
    <t>金子卓矢</t>
  </si>
  <si>
    <t>2019-09-06</t>
  </si>
  <si>
    <t>日高和紘</t>
  </si>
  <si>
    <t>2019-09-10</t>
  </si>
  <si>
    <t>服部俊夫</t>
  </si>
  <si>
    <t>2019-09-12</t>
  </si>
  <si>
    <t>布施仁智</t>
  </si>
  <si>
    <t>栗原正光</t>
  </si>
  <si>
    <t>2019-09-14</t>
  </si>
  <si>
    <t>廣松智昭</t>
  </si>
  <si>
    <t>2019-09-15</t>
  </si>
  <si>
    <t>伊藤純也</t>
  </si>
  <si>
    <t>2019-09-16</t>
  </si>
  <si>
    <t>本間寛章</t>
  </si>
  <si>
    <t>2019-09-23</t>
  </si>
  <si>
    <t>松田侑祐</t>
  </si>
  <si>
    <t>野村幸一郎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</si>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</sst>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69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7135.0864</v>
      </c>
      <c r="F5" s="23">
        <v>1880</v>
      </c>
      <c r="G5" s="23">
        <v>622</v>
      </c>
      <c r="H5" s="23">
        <v>404.3292307692308</v>
      </c>
      <c r="I5" s="23">
        <v>1034.256</v>
      </c>
      <c r="J5" s="23">
        <v>293.0864</v>
      </c>
      <c r="K5" s="23">
        <v>174.18</v>
      </c>
      <c r="L5" s="23">
        <v>0</v>
      </c>
      <c r="M5" s="23">
        <v>0</v>
      </c>
      <c r="N5" s="23">
        <v>1775.1624</v>
      </c>
      <c r="O5" s="22">
        <v>0.2488</v>
      </c>
      <c r="P5" s="23">
        <v>2353.671630769231</v>
      </c>
      <c r="Q5" s="22">
        <v>0.3299</v>
      </c>
      <c r="R5" s="17">
        <v>130</v>
      </c>
      <c r="S5" s="17">
        <v>110.77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9965.022200000001</v>
      </c>
      <c r="F6" s="23">
        <v>0</v>
      </c>
      <c r="G6" s="23">
        <v>871.3850000000001</v>
      </c>
      <c r="H6" s="23">
        <v>505.3446153846155</v>
      </c>
      <c r="I6" s="23">
        <v>1642.156</v>
      </c>
      <c r="J6" s="23">
        <v>379.7872</v>
      </c>
      <c r="K6" s="23">
        <v>351.44</v>
      </c>
      <c r="L6" s="23">
        <v>0</v>
      </c>
      <c r="M6" s="23">
        <v>0</v>
      </c>
      <c r="N6" s="23">
        <v>2541.888200000001</v>
      </c>
      <c r="O6" s="22">
        <v>0.2551</v>
      </c>
      <c r="P6" s="23">
        <v>3398.672815384616</v>
      </c>
      <c r="Q6" s="22">
        <v>0.3411</v>
      </c>
      <c r="R6" s="17">
        <v>130</v>
      </c>
      <c r="S6" s="17">
        <v>110.77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4157.44966</v>
      </c>
      <c r="F7" s="23">
        <v>0</v>
      </c>
      <c r="G7" s="23">
        <v>381.5</v>
      </c>
      <c r="H7" s="23">
        <v>322.5615384615384</v>
      </c>
      <c r="I7" s="23">
        <v>984.4000000000001</v>
      </c>
      <c r="J7" s="23">
        <v>179.7628</v>
      </c>
      <c r="K7" s="23">
        <v>134.92</v>
      </c>
      <c r="L7" s="23">
        <v>175.050512</v>
      </c>
      <c r="M7" s="23">
        <v>218.81314</v>
      </c>
      <c r="N7" s="23">
        <v>1235.692288</v>
      </c>
      <c r="O7" s="22">
        <v>0.2972</v>
      </c>
      <c r="P7" s="23">
        <v>1649.411198461539</v>
      </c>
      <c r="Q7" s="22">
        <v>0.3967</v>
      </c>
      <c r="R7" s="17">
        <v>130</v>
      </c>
      <c r="S7" s="17">
        <v>110.77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10025.40724</v>
      </c>
      <c r="F8" s="23">
        <v>1412</v>
      </c>
      <c r="G8" s="23">
        <v>877.123</v>
      </c>
      <c r="H8" s="23">
        <v>458.5461538461539</v>
      </c>
      <c r="I8" s="23">
        <v>1019.768</v>
      </c>
      <c r="J8" s="23">
        <v>377.05424</v>
      </c>
      <c r="K8" s="23">
        <v>317.96</v>
      </c>
      <c r="L8" s="23">
        <v>0</v>
      </c>
      <c r="M8" s="23">
        <v>0</v>
      </c>
      <c r="N8" s="23">
        <v>1955.98524</v>
      </c>
      <c r="O8" s="22">
        <v>0.1951</v>
      </c>
      <c r="P8" s="23">
        <v>2732.491393846154</v>
      </c>
      <c r="Q8" s="22">
        <v>0.2726</v>
      </c>
      <c r="R8" s="17">
        <v>130</v>
      </c>
      <c r="S8" s="17">
        <v>110.77</v>
      </c>
      <c r="T8" s="2"/>
      <c r="U8" s="2"/>
      <c r="V8" s="2"/>
      <c r="W8" s="2"/>
      <c r="X8" s="2"/>
    </row>
    <row r="9" spans="1:24">
      <c r="B9" s="5">
        <v>5</v>
      </c>
      <c r="C9" s="11" t="s">
        <v>28</v>
      </c>
      <c r="D9" s="2" t="s">
        <v>29</v>
      </c>
      <c r="E9" s="23">
        <v>7377.976146</v>
      </c>
      <c r="F9" s="23">
        <v>0</v>
      </c>
      <c r="G9" s="23">
        <v>679.515</v>
      </c>
      <c r="H9" s="23">
        <v>411.6015384615385</v>
      </c>
      <c r="I9" s="23">
        <v>1549.424</v>
      </c>
      <c r="J9" s="23">
        <v>291.62568</v>
      </c>
      <c r="K9" s="23">
        <v>242.18</v>
      </c>
      <c r="L9" s="23">
        <v>310.6516272000001</v>
      </c>
      <c r="M9" s="23">
        <v>388.314534</v>
      </c>
      <c r="N9" s="23">
        <v>1967.7330528</v>
      </c>
      <c r="O9" s="22">
        <v>0.2667</v>
      </c>
      <c r="P9" s="23">
        <v>2543.851684461538</v>
      </c>
      <c r="Q9" s="22">
        <v>0.3448</v>
      </c>
      <c r="R9" s="17">
        <v>130</v>
      </c>
      <c r="S9" s="17">
        <v>111.75</v>
      </c>
      <c r="T9" s="2"/>
      <c r="U9" s="2"/>
      <c r="V9" s="2"/>
      <c r="W9" s="2"/>
      <c r="X9" s="2"/>
    </row>
    <row r="10" spans="1:24">
      <c r="B10" s="5">
        <v>6</v>
      </c>
      <c r="C10" s="11" t="s">
        <v>30</v>
      </c>
      <c r="D10" s="2" t="s">
        <v>31</v>
      </c>
      <c r="E10" s="23">
        <v>5728.889348000001</v>
      </c>
      <c r="F10" s="23">
        <v>0</v>
      </c>
      <c r="G10" s="23">
        <v>525.7</v>
      </c>
      <c r="H10" s="23">
        <v>295.6907692307693</v>
      </c>
      <c r="I10" s="23">
        <v>689.104</v>
      </c>
      <c r="J10" s="23">
        <v>247.70984</v>
      </c>
      <c r="K10" s="23">
        <v>218.21</v>
      </c>
      <c r="L10" s="23">
        <v>241.2163936000001</v>
      </c>
      <c r="M10" s="23">
        <v>301.520492</v>
      </c>
      <c r="N10" s="23">
        <v>1003.0874464</v>
      </c>
      <c r="O10" s="22">
        <v>0.1751</v>
      </c>
      <c r="P10" s="23">
        <v>1456.684117230769</v>
      </c>
      <c r="Q10" s="22">
        <v>0.2543</v>
      </c>
      <c r="R10" s="17">
        <v>130</v>
      </c>
      <c r="S10" s="17">
        <v>111.75</v>
      </c>
      <c r="T10" s="2"/>
      <c r="U10" s="2"/>
      <c r="V10" s="2"/>
      <c r="W10" s="2"/>
      <c r="X10" s="2"/>
    </row>
    <row r="11" spans="1:24">
      <c r="B11" s="5">
        <v>7</v>
      </c>
      <c r="C11" s="11" t="s">
        <v>32</v>
      </c>
      <c r="D11" s="2" t="s">
        <v>33</v>
      </c>
      <c r="E11" s="23">
        <v>8675.66856</v>
      </c>
      <c r="F11" s="23">
        <v>870</v>
      </c>
      <c r="G11" s="23">
        <v>756.3000000000001</v>
      </c>
      <c r="H11" s="23">
        <v>394.8492307692308</v>
      </c>
      <c r="I11" s="23">
        <v>1071.944</v>
      </c>
      <c r="J11" s="23">
        <v>356.36856</v>
      </c>
      <c r="K11" s="23">
        <v>278.19</v>
      </c>
      <c r="L11" s="23">
        <v>0</v>
      </c>
      <c r="M11" s="23">
        <v>0</v>
      </c>
      <c r="N11" s="23">
        <v>1906.42256</v>
      </c>
      <c r="O11" s="22">
        <v>0.2197</v>
      </c>
      <c r="P11" s="23">
        <v>2579.46179076923</v>
      </c>
      <c r="Q11" s="22">
        <v>0.2973</v>
      </c>
      <c r="R11" s="17">
        <v>130</v>
      </c>
      <c r="S11" s="17">
        <v>111.75</v>
      </c>
      <c r="T11" s="2"/>
      <c r="U11" s="2"/>
      <c r="V11" s="2"/>
      <c r="W11" s="2"/>
      <c r="X11" s="2"/>
    </row>
    <row r="12" spans="1:24">
      <c r="B12" s="5">
        <v>8</v>
      </c>
      <c r="C12" s="11" t="s">
        <v>34</v>
      </c>
      <c r="D12" s="2" t="s">
        <v>35</v>
      </c>
      <c r="E12" s="23">
        <v>5982.80436</v>
      </c>
      <c r="F12" s="23">
        <v>0</v>
      </c>
      <c r="G12" s="23">
        <v>549</v>
      </c>
      <c r="H12" s="23">
        <v>382.4507692307693</v>
      </c>
      <c r="I12" s="23">
        <v>1062.368</v>
      </c>
      <c r="J12" s="23">
        <v>258.6888</v>
      </c>
      <c r="K12" s="23">
        <v>211.17</v>
      </c>
      <c r="L12" s="23">
        <v>251.907552</v>
      </c>
      <c r="M12" s="23">
        <v>314.88444</v>
      </c>
      <c r="N12" s="23">
        <v>1406.979248</v>
      </c>
      <c r="O12" s="22">
        <v>0.2352</v>
      </c>
      <c r="P12" s="23">
        <v>1937.623129230769</v>
      </c>
      <c r="Q12" s="22">
        <v>0.3239</v>
      </c>
      <c r="R12" s="17">
        <v>130</v>
      </c>
      <c r="S12" s="17">
        <v>111.75</v>
      </c>
      <c r="T12" s="2"/>
      <c r="U12" s="2"/>
      <c r="V12" s="2"/>
      <c r="W12" s="2"/>
      <c r="X12" s="2"/>
    </row>
    <row r="13" spans="1:24">
      <c r="B13" s="5">
        <v>9</v>
      </c>
      <c r="C13" s="11" t="s">
        <v>36</v>
      </c>
      <c r="D13" s="2" t="s">
        <v>37</v>
      </c>
      <c r="E13" s="23">
        <v>9077.734119999999</v>
      </c>
      <c r="F13" s="23">
        <v>1860</v>
      </c>
      <c r="G13" s="23">
        <v>833</v>
      </c>
      <c r="H13" s="23">
        <v>572.4923076923077</v>
      </c>
      <c r="I13" s="23">
        <v>1575.64</v>
      </c>
      <c r="J13" s="23">
        <v>392.5096</v>
      </c>
      <c r="K13" s="23">
        <v>247.54</v>
      </c>
      <c r="L13" s="23">
        <v>382.220384</v>
      </c>
      <c r="M13" s="23">
        <v>477.77548</v>
      </c>
      <c r="N13" s="23">
        <v>2171.389216</v>
      </c>
      <c r="O13" s="22">
        <v>0.2392</v>
      </c>
      <c r="P13" s="23">
        <v>2895.866427692307</v>
      </c>
      <c r="Q13" s="22">
        <v>0.319</v>
      </c>
      <c r="R13" s="17">
        <v>130</v>
      </c>
      <c r="S13" s="17">
        <v>111.75</v>
      </c>
      <c r="T13" s="2"/>
      <c r="U13" s="2"/>
      <c r="V13" s="2"/>
      <c r="W13" s="2"/>
      <c r="X13" s="2"/>
    </row>
    <row r="14" spans="1:24">
      <c r="B14" s="5">
        <v>10</v>
      </c>
      <c r="C14" s="11" t="s">
        <v>38</v>
      </c>
      <c r="D14" s="2" t="s">
        <v>39</v>
      </c>
      <c r="E14" s="23">
        <v>21611.455095</v>
      </c>
      <c r="F14" s="23">
        <v>10855</v>
      </c>
      <c r="G14" s="23">
        <v>1995.423</v>
      </c>
      <c r="H14" s="23">
        <v>0</v>
      </c>
      <c r="I14" s="23">
        <v>5191.250000000001</v>
      </c>
      <c r="J14" s="23">
        <v>799.2471</v>
      </c>
      <c r="K14" s="23">
        <v>270.02</v>
      </c>
      <c r="L14" s="23">
        <v>1137.445005</v>
      </c>
      <c r="M14" s="23">
        <v>1137.445005</v>
      </c>
      <c r="N14" s="23">
        <v>6578.455095000001</v>
      </c>
      <c r="O14" s="22">
        <v>0.3044</v>
      </c>
      <c r="P14" s="23">
        <v>6848.475095000002</v>
      </c>
      <c r="Q14" s="22">
        <v>0.3169</v>
      </c>
      <c r="R14" s="17">
        <v>130</v>
      </c>
      <c r="S14" s="17">
        <v>111.75</v>
      </c>
      <c r="T14" s="2"/>
      <c r="U14" s="2"/>
      <c r="V14" s="2"/>
      <c r="W14" s="2"/>
      <c r="X14" s="2"/>
    </row>
    <row r="15" spans="1:24">
      <c r="B15" s="5">
        <v>11</v>
      </c>
      <c r="C15" s="11" t="s">
        <v>40</v>
      </c>
      <c r="D15" s="2" t="s">
        <v>41</v>
      </c>
      <c r="E15" s="23">
        <v>18231.17816</v>
      </c>
      <c r="F15" s="23">
        <v>5318</v>
      </c>
      <c r="G15" s="23">
        <v>1589.3</v>
      </c>
      <c r="H15" s="23">
        <v>1006.06</v>
      </c>
      <c r="I15" s="23">
        <v>2604.976</v>
      </c>
      <c r="J15" s="23">
        <v>748.87816</v>
      </c>
      <c r="K15" s="23">
        <v>429.59</v>
      </c>
      <c r="L15" s="23">
        <v>0</v>
      </c>
      <c r="M15" s="23">
        <v>0</v>
      </c>
      <c r="N15" s="23">
        <v>4513.56416</v>
      </c>
      <c r="O15" s="22">
        <v>0.2476</v>
      </c>
      <c r="P15" s="23">
        <v>5949.21416</v>
      </c>
      <c r="Q15" s="22">
        <v>0.3263</v>
      </c>
      <c r="R15" s="17">
        <v>130</v>
      </c>
      <c r="S15" s="17">
        <v>111.75</v>
      </c>
      <c r="T15" s="2"/>
      <c r="U15" s="2"/>
      <c r="V15" s="2"/>
      <c r="W15" s="2"/>
      <c r="X15" s="2"/>
    </row>
    <row r="16" spans="1:24">
      <c r="B16" s="5">
        <v>12</v>
      </c>
      <c r="C16" s="11" t="s">
        <v>42</v>
      </c>
      <c r="D16" s="2" t="s">
        <v>43</v>
      </c>
      <c r="E16" s="23">
        <v>3792.37872</v>
      </c>
      <c r="F16" s="23">
        <v>0</v>
      </c>
      <c r="G16" s="23">
        <v>348</v>
      </c>
      <c r="H16" s="23">
        <v>297.3938461538462</v>
      </c>
      <c r="I16" s="23">
        <v>929.1999999999999</v>
      </c>
      <c r="J16" s="23">
        <v>163.9776</v>
      </c>
      <c r="K16" s="23">
        <v>121.38</v>
      </c>
      <c r="L16" s="23">
        <v>159.679104</v>
      </c>
      <c r="M16" s="23">
        <v>199.59888</v>
      </c>
      <c r="N16" s="23">
        <v>1160.118496</v>
      </c>
      <c r="O16" s="22">
        <v>0.3059</v>
      </c>
      <c r="P16" s="23">
        <v>1538.972566153846</v>
      </c>
      <c r="Q16" s="22">
        <v>0.4058</v>
      </c>
      <c r="R16" s="17">
        <v>130</v>
      </c>
      <c r="S16" s="17">
        <v>111.75</v>
      </c>
      <c r="T16" s="2"/>
      <c r="U16" s="2"/>
      <c r="V16" s="2"/>
      <c r="W16" s="2"/>
      <c r="X16" s="2"/>
    </row>
    <row r="17" spans="1:24">
      <c r="B17" s="5">
        <v>13</v>
      </c>
      <c r="C17" s="11" t="s">
        <v>44</v>
      </c>
      <c r="D17" s="2" t="s">
        <v>45</v>
      </c>
      <c r="E17" s="23">
        <v>8856.91352</v>
      </c>
      <c r="F17" s="23">
        <v>0</v>
      </c>
      <c r="G17" s="23">
        <v>772.1</v>
      </c>
      <c r="H17" s="23">
        <v>642.8107692307692</v>
      </c>
      <c r="I17" s="23">
        <v>1982.416</v>
      </c>
      <c r="J17" s="23">
        <v>363.81352</v>
      </c>
      <c r="K17" s="23">
        <v>277.34</v>
      </c>
      <c r="L17" s="23">
        <v>0</v>
      </c>
      <c r="M17" s="23">
        <v>0</v>
      </c>
      <c r="N17" s="23">
        <v>2840.98952</v>
      </c>
      <c r="O17" s="22">
        <v>0.3208</v>
      </c>
      <c r="P17" s="23">
        <v>3761.14028923077</v>
      </c>
      <c r="Q17" s="22">
        <v>0.4247</v>
      </c>
      <c r="R17" s="17">
        <v>130</v>
      </c>
      <c r="S17" s="17">
        <v>111.75</v>
      </c>
      <c r="T17" s="2"/>
      <c r="U17" s="2"/>
      <c r="V17" s="2"/>
      <c r="W17" s="2"/>
      <c r="X17" s="2"/>
    </row>
    <row r="18" spans="1:24">
      <c r="B18" s="5">
        <v>14</v>
      </c>
      <c r="C18" s="11" t="s">
        <v>46</v>
      </c>
      <c r="D18" s="2" t="s">
        <v>47</v>
      </c>
      <c r="E18" s="23">
        <v>10257.948532</v>
      </c>
      <c r="F18" s="23">
        <v>3085</v>
      </c>
      <c r="G18" s="23">
        <v>941.3000000000001</v>
      </c>
      <c r="H18" s="23">
        <v>635.3492307692308</v>
      </c>
      <c r="I18" s="23">
        <v>1726.608</v>
      </c>
      <c r="J18" s="23">
        <v>443.54056</v>
      </c>
      <c r="K18" s="23">
        <v>243.17</v>
      </c>
      <c r="L18" s="23">
        <v>431.9136224</v>
      </c>
      <c r="M18" s="23">
        <v>539.892028</v>
      </c>
      <c r="N18" s="23">
        <v>2436.3649376</v>
      </c>
      <c r="O18" s="22">
        <v>0.2375</v>
      </c>
      <c r="P18" s="23">
        <v>3206.905762769231</v>
      </c>
      <c r="Q18" s="22">
        <v>0.3126</v>
      </c>
      <c r="R18" s="17">
        <v>130</v>
      </c>
      <c r="S18" s="17">
        <v>111.75</v>
      </c>
      <c r="T18" s="2"/>
      <c r="U18" s="2"/>
      <c r="V18" s="2"/>
      <c r="W18" s="2"/>
      <c r="X18" s="2"/>
    </row>
    <row r="19" spans="1:24">
      <c r="B19" s="5">
        <v>15</v>
      </c>
      <c r="C19" s="11" t="s">
        <v>48</v>
      </c>
      <c r="D19" s="2" t="s">
        <v>49</v>
      </c>
      <c r="E19" s="23">
        <v>28313.158484</v>
      </c>
      <c r="F19" s="23">
        <v>9869</v>
      </c>
      <c r="G19" s="23">
        <v>2598.1</v>
      </c>
      <c r="H19" s="23">
        <v>1488.237692307692</v>
      </c>
      <c r="I19" s="23">
        <v>3587.925</v>
      </c>
      <c r="J19" s="23">
        <v>1224.22472</v>
      </c>
      <c r="K19" s="23">
        <v>667.97</v>
      </c>
      <c r="L19" s="23">
        <v>1192.1329888</v>
      </c>
      <c r="M19" s="23">
        <v>1490.166236</v>
      </c>
      <c r="N19" s="23">
        <v>5550.1467312</v>
      </c>
      <c r="O19" s="22">
        <v>0.196</v>
      </c>
      <c r="P19" s="23">
        <v>7408.321176307693</v>
      </c>
      <c r="Q19" s="22">
        <v>0.2617</v>
      </c>
      <c r="R19" s="17">
        <v>130</v>
      </c>
      <c r="S19" s="17">
        <v>111.75</v>
      </c>
      <c r="T19" s="2"/>
      <c r="U19" s="2"/>
      <c r="V19" s="2"/>
      <c r="W19" s="2"/>
      <c r="X19" s="2"/>
    </row>
    <row r="20" spans="1:24">
      <c r="B20" s="5">
        <v>16</v>
      </c>
      <c r="C20" s="11" t="s">
        <v>48</v>
      </c>
      <c r="D20" s="2" t="s">
        <v>50</v>
      </c>
      <c r="E20" s="23">
        <v>6710.652</v>
      </c>
      <c r="F20" s="23">
        <v>1250</v>
      </c>
      <c r="G20" s="23">
        <v>585</v>
      </c>
      <c r="H20" s="23">
        <v>338.3815384615385</v>
      </c>
      <c r="I20" s="23">
        <v>810.3200000000001</v>
      </c>
      <c r="J20" s="23">
        <v>275.652</v>
      </c>
      <c r="K20" s="23">
        <v>195.81</v>
      </c>
      <c r="L20" s="23">
        <v>0</v>
      </c>
      <c r="M20" s="23">
        <v>0</v>
      </c>
      <c r="N20" s="23">
        <v>1475.162</v>
      </c>
      <c r="O20" s="22">
        <v>0.2198</v>
      </c>
      <c r="P20" s="23">
        <v>2009.353538461539</v>
      </c>
      <c r="Q20" s="22">
        <v>0.2994</v>
      </c>
      <c r="R20" s="17">
        <v>130</v>
      </c>
      <c r="S20" s="17">
        <v>111.75</v>
      </c>
      <c r="T20" s="2"/>
      <c r="U20" s="2"/>
      <c r="V20" s="2"/>
      <c r="W20" s="2"/>
      <c r="X20" s="2"/>
    </row>
    <row r="21" spans="1:24">
      <c r="B21" s="5">
        <v>17</v>
      </c>
      <c r="C21" s="11" t="s">
        <v>51</v>
      </c>
      <c r="D21" s="2" t="s">
        <v>52</v>
      </c>
      <c r="E21" s="23">
        <v>10702.171762</v>
      </c>
      <c r="F21" s="23">
        <v>1022</v>
      </c>
      <c r="G21" s="23">
        <v>985.223</v>
      </c>
      <c r="H21" s="23">
        <v>621.756923076923</v>
      </c>
      <c r="I21" s="23">
        <v>1699.472</v>
      </c>
      <c r="J21" s="23">
        <v>427.99096</v>
      </c>
      <c r="K21" s="23">
        <v>312.83</v>
      </c>
      <c r="L21" s="23">
        <v>450.6177584</v>
      </c>
      <c r="M21" s="23">
        <v>563.272198</v>
      </c>
      <c r="N21" s="23">
        <v>2349.2382016</v>
      </c>
      <c r="O21" s="22">
        <v>0.2195</v>
      </c>
      <c r="P21" s="23">
        <v>3171.170685076923</v>
      </c>
      <c r="Q21" s="22">
        <v>0.2963</v>
      </c>
      <c r="R21" s="17">
        <v>130</v>
      </c>
      <c r="S21" s="17">
        <v>111.75</v>
      </c>
      <c r="T21" s="2"/>
      <c r="U21" s="2"/>
      <c r="V21" s="2"/>
      <c r="W21" s="2"/>
      <c r="X21" s="2"/>
    </row>
    <row r="22" spans="1:24">
      <c r="B22" s="5">
        <v>18</v>
      </c>
      <c r="C22" s="11" t="s">
        <v>53</v>
      </c>
      <c r="D22" s="2" t="s">
        <v>54</v>
      </c>
      <c r="E22" s="23">
        <v>13818.77184</v>
      </c>
      <c r="F22" s="23">
        <v>3189</v>
      </c>
      <c r="G22" s="23">
        <v>1207.335</v>
      </c>
      <c r="H22" s="23">
        <v>676.6953846153847</v>
      </c>
      <c r="I22" s="23">
        <v>2131.096</v>
      </c>
      <c r="J22" s="23">
        <v>538.0868400000001</v>
      </c>
      <c r="K22" s="23">
        <v>339.68</v>
      </c>
      <c r="L22" s="23">
        <v>0</v>
      </c>
      <c r="M22" s="23">
        <v>0</v>
      </c>
      <c r="N22" s="23">
        <v>3536.837840000001</v>
      </c>
      <c r="O22" s="22">
        <v>0.2559</v>
      </c>
      <c r="P22" s="23">
        <v>4553.213224615385</v>
      </c>
      <c r="Q22" s="22">
        <v>0.3295</v>
      </c>
      <c r="R22" s="17">
        <v>100</v>
      </c>
      <c r="S22" s="17">
        <v>111.21</v>
      </c>
      <c r="T22" s="2"/>
      <c r="U22" s="2"/>
      <c r="V22" s="2"/>
      <c r="W22" s="2"/>
      <c r="X22" s="2"/>
    </row>
    <row r="23" spans="1:24">
      <c r="B23" s="5">
        <v>19</v>
      </c>
      <c r="C23" s="11" t="s">
        <v>55</v>
      </c>
      <c r="D23" s="2" t="s">
        <v>56</v>
      </c>
      <c r="E23" s="23">
        <v>4678.425499999999</v>
      </c>
      <c r="F23" s="23">
        <v>0</v>
      </c>
      <c r="G23" s="23">
        <v>414.423</v>
      </c>
      <c r="H23" s="23">
        <v>0</v>
      </c>
      <c r="I23" s="23">
        <v>1874.26</v>
      </c>
      <c r="J23" s="23">
        <v>119.7725</v>
      </c>
      <c r="K23" s="23">
        <v>87.51000000000001</v>
      </c>
      <c r="L23" s="23">
        <v>0</v>
      </c>
      <c r="M23" s="23">
        <v>0</v>
      </c>
      <c r="N23" s="23">
        <v>2320.9455</v>
      </c>
      <c r="O23" s="22">
        <v>0.4961</v>
      </c>
      <c r="P23" s="23">
        <v>2408.4555</v>
      </c>
      <c r="Q23" s="22">
        <v>0.5147999999999999</v>
      </c>
      <c r="R23" s="17">
        <v>130</v>
      </c>
      <c r="S23" s="17">
        <v>111.21</v>
      </c>
      <c r="T23" s="2"/>
      <c r="U23" s="2"/>
      <c r="V23" s="2"/>
      <c r="W23" s="2"/>
      <c r="X23" s="2"/>
    </row>
    <row r="24" spans="1:24">
      <c r="B24" s="5">
        <v>20</v>
      </c>
      <c r="C24" s="11" t="s">
        <v>57</v>
      </c>
      <c r="D24" s="2" t="s">
        <v>58</v>
      </c>
      <c r="E24" s="23">
        <v>8416.936654000001</v>
      </c>
      <c r="F24" s="23">
        <v>0</v>
      </c>
      <c r="G24" s="23">
        <v>775.523</v>
      </c>
      <c r="H24" s="23">
        <v>439.203076923077</v>
      </c>
      <c r="I24" s="23">
        <v>1180.954</v>
      </c>
      <c r="J24" s="23">
        <v>329.18032</v>
      </c>
      <c r="K24" s="23">
        <v>276.53</v>
      </c>
      <c r="L24" s="23">
        <v>354.3973328</v>
      </c>
      <c r="M24" s="23">
        <v>442.996666</v>
      </c>
      <c r="N24" s="23">
        <v>1654.7299872</v>
      </c>
      <c r="O24" s="22">
        <v>0.1966</v>
      </c>
      <c r="P24" s="23">
        <v>2281.863730923077</v>
      </c>
      <c r="Q24" s="22">
        <v>0.2711</v>
      </c>
      <c r="R24" s="17">
        <v>130</v>
      </c>
      <c r="S24" s="17">
        <v>112.85</v>
      </c>
      <c r="T24" s="2"/>
      <c r="U24" s="2"/>
      <c r="V24" s="2"/>
      <c r="W24" s="2"/>
      <c r="X24" s="2"/>
    </row>
    <row r="25" spans="1:24">
      <c r="B25" s="5">
        <v>21</v>
      </c>
      <c r="C25" s="11" t="s">
        <v>59</v>
      </c>
      <c r="D25" s="2" t="s">
        <v>60</v>
      </c>
      <c r="E25" s="23">
        <v>4760.548</v>
      </c>
      <c r="F25" s="23">
        <v>0</v>
      </c>
      <c r="G25" s="23">
        <v>415</v>
      </c>
      <c r="H25" s="23">
        <v>278.4507692307693</v>
      </c>
      <c r="I25" s="23">
        <v>778.528</v>
      </c>
      <c r="J25" s="23">
        <v>195.548</v>
      </c>
      <c r="K25" s="23">
        <v>162.81</v>
      </c>
      <c r="L25" s="23">
        <v>0</v>
      </c>
      <c r="M25" s="23">
        <v>0</v>
      </c>
      <c r="N25" s="23">
        <v>1226.266</v>
      </c>
      <c r="O25" s="22">
        <v>0.2576</v>
      </c>
      <c r="P25" s="23">
        <v>1667.526769230769</v>
      </c>
      <c r="Q25" s="22">
        <v>0.3503</v>
      </c>
      <c r="R25" s="17">
        <v>130</v>
      </c>
      <c r="S25" s="17">
        <v>112.85</v>
      </c>
      <c r="T25" s="2"/>
      <c r="U25" s="2"/>
      <c r="V25" s="2"/>
      <c r="W25" s="2"/>
      <c r="X25" s="2"/>
    </row>
    <row r="26" spans="1:24">
      <c r="B26" s="5">
        <v>22</v>
      </c>
      <c r="C26" s="11" t="s">
        <v>61</v>
      </c>
      <c r="D26" s="2" t="s">
        <v>62</v>
      </c>
      <c r="E26" s="23">
        <v>6120.43926</v>
      </c>
      <c r="F26" s="23">
        <v>0</v>
      </c>
      <c r="G26" s="23">
        <v>536.1</v>
      </c>
      <c r="H26" s="23">
        <v>0</v>
      </c>
      <c r="I26" s="23">
        <v>954.8499999999999</v>
      </c>
      <c r="J26" s="23">
        <v>223.33926</v>
      </c>
      <c r="K26" s="23">
        <v>183.56</v>
      </c>
      <c r="L26" s="23">
        <v>0</v>
      </c>
      <c r="M26" s="23">
        <v>0</v>
      </c>
      <c r="N26" s="23">
        <v>1530.72926</v>
      </c>
      <c r="O26" s="22">
        <v>0.2501</v>
      </c>
      <c r="P26" s="23">
        <v>1714.28926</v>
      </c>
      <c r="Q26" s="22">
        <v>0.2801</v>
      </c>
      <c r="R26" s="17">
        <v>130</v>
      </c>
      <c r="S26" s="17">
        <v>110.5</v>
      </c>
      <c r="T26" s="2"/>
      <c r="U26" s="2"/>
      <c r="V26" s="2"/>
      <c r="W26" s="2"/>
      <c r="X26" s="2"/>
    </row>
    <row r="27" spans="1:24">
      <c r="B27" s="5">
        <v>23</v>
      </c>
      <c r="C27" s="11" t="s">
        <v>63</v>
      </c>
      <c r="D27" s="2" t="s">
        <v>64</v>
      </c>
      <c r="E27" s="23">
        <v>5844.5764</v>
      </c>
      <c r="F27" s="23">
        <v>0</v>
      </c>
      <c r="G27" s="23">
        <v>509.5</v>
      </c>
      <c r="H27" s="23">
        <v>333.0599999999999</v>
      </c>
      <c r="I27" s="23">
        <v>848.048</v>
      </c>
      <c r="J27" s="23">
        <v>240.0764</v>
      </c>
      <c r="K27" s="23">
        <v>205.82</v>
      </c>
      <c r="L27" s="23">
        <v>0</v>
      </c>
      <c r="M27" s="23">
        <v>0</v>
      </c>
      <c r="N27" s="23">
        <v>1391.8044</v>
      </c>
      <c r="O27" s="22">
        <v>0.2381</v>
      </c>
      <c r="P27" s="23">
        <v>1930.6844</v>
      </c>
      <c r="Q27" s="22">
        <v>0.3303</v>
      </c>
      <c r="R27" s="17">
        <v>130</v>
      </c>
      <c r="S27" s="17">
        <v>110.5</v>
      </c>
      <c r="T27" s="2"/>
      <c r="U27" s="2"/>
      <c r="V27" s="2"/>
      <c r="W27" s="2"/>
      <c r="X27" s="2"/>
    </row>
    <row r="28" spans="1:24">
      <c r="B28" s="5">
        <v>24</v>
      </c>
      <c r="C28" s="11" t="s">
        <v>63</v>
      </c>
      <c r="D28" s="2" t="s">
        <v>65</v>
      </c>
      <c r="E28" s="23">
        <v>8597.65516</v>
      </c>
      <c r="F28" s="23">
        <v>1573</v>
      </c>
      <c r="G28" s="23">
        <v>752.1850000000001</v>
      </c>
      <c r="H28" s="23">
        <v>425.5215384615385</v>
      </c>
      <c r="I28" s="23">
        <v>1419.916</v>
      </c>
      <c r="J28" s="23">
        <v>323.62016</v>
      </c>
      <c r="K28" s="23">
        <v>219.24</v>
      </c>
      <c r="L28" s="23">
        <v>0</v>
      </c>
      <c r="M28" s="23">
        <v>0</v>
      </c>
      <c r="N28" s="23">
        <v>2276.48116</v>
      </c>
      <c r="O28" s="22">
        <v>0.2648</v>
      </c>
      <c r="P28" s="23">
        <v>2921.242698461538</v>
      </c>
      <c r="Q28" s="22">
        <v>0.3398</v>
      </c>
      <c r="R28" s="17">
        <v>130</v>
      </c>
      <c r="S28" s="17">
        <v>110.5</v>
      </c>
      <c r="T28" s="2"/>
      <c r="U28" s="2"/>
      <c r="V28" s="2"/>
      <c r="W28" s="2"/>
      <c r="X28" s="2"/>
    </row>
    <row r="29" spans="1:24">
      <c r="B29" s="5">
        <v>25</v>
      </c>
      <c r="C29" s="11" t="s">
        <v>66</v>
      </c>
      <c r="D29" s="2" t="s">
        <v>67</v>
      </c>
      <c r="E29" s="23">
        <v>9912.263920000001</v>
      </c>
      <c r="F29" s="23">
        <v>966</v>
      </c>
      <c r="G29" s="23">
        <v>864.1</v>
      </c>
      <c r="H29" s="23">
        <v>632.863076923077</v>
      </c>
      <c r="I29" s="23">
        <v>1758.304</v>
      </c>
      <c r="J29" s="23">
        <v>407.16392</v>
      </c>
      <c r="K29" s="23">
        <v>294.17</v>
      </c>
      <c r="L29" s="23">
        <v>0</v>
      </c>
      <c r="M29" s="23">
        <v>0</v>
      </c>
      <c r="N29" s="23">
        <v>2735.39792</v>
      </c>
      <c r="O29" s="22">
        <v>0.276</v>
      </c>
      <c r="P29" s="23">
        <v>3662.430996923077</v>
      </c>
      <c r="Q29" s="22">
        <v>0.3695000000000001</v>
      </c>
      <c r="R29" s="17">
        <v>130</v>
      </c>
      <c r="S29" s="17">
        <v>110.5</v>
      </c>
      <c r="T29" s="2"/>
      <c r="U29" s="2"/>
      <c r="V29" s="2"/>
      <c r="W29" s="2"/>
      <c r="X29" s="2"/>
    </row>
    <row r="30" spans="1:24">
      <c r="B30" s="5">
        <v>26</v>
      </c>
      <c r="C30" s="11" t="s">
        <v>68</v>
      </c>
      <c r="D30" s="2" t="s">
        <v>69</v>
      </c>
      <c r="E30" s="23">
        <v>8588.430084000001</v>
      </c>
      <c r="F30" s="23">
        <v>0</v>
      </c>
      <c r="G30" s="23">
        <v>788.1</v>
      </c>
      <c r="H30" s="23">
        <v>525.2323076923077</v>
      </c>
      <c r="I30" s="23">
        <v>1359.088</v>
      </c>
      <c r="J30" s="23">
        <v>371.35272</v>
      </c>
      <c r="K30" s="23">
        <v>311.79</v>
      </c>
      <c r="L30" s="23">
        <v>361.6181088000001</v>
      </c>
      <c r="M30" s="23">
        <v>452.0226360000001</v>
      </c>
      <c r="N30" s="23">
        <v>1845.1326112</v>
      </c>
      <c r="O30" s="22">
        <v>0.2148</v>
      </c>
      <c r="P30" s="23">
        <v>2591.750391692307</v>
      </c>
      <c r="Q30" s="22">
        <v>0.3018</v>
      </c>
      <c r="R30" s="17">
        <v>130</v>
      </c>
      <c r="S30" s="17">
        <v>110.5</v>
      </c>
      <c r="T30" s="2"/>
      <c r="U30" s="2"/>
      <c r="V30" s="2"/>
      <c r="W30" s="2"/>
      <c r="X30" s="2"/>
    </row>
    <row r="31" spans="1:24">
      <c r="B31" s="5">
        <v>27</v>
      </c>
      <c r="C31" s="11" t="s">
        <v>70</v>
      </c>
      <c r="D31" s="2" t="s">
        <v>71</v>
      </c>
      <c r="E31" s="23">
        <v>16050.50304</v>
      </c>
      <c r="F31" s="23">
        <v>0</v>
      </c>
      <c r="G31" s="23">
        <v>1399.2</v>
      </c>
      <c r="H31" s="23">
        <v>940.2938461538461</v>
      </c>
      <c r="I31" s="23">
        <v>2449.632000000001</v>
      </c>
      <c r="J31" s="23">
        <v>659.30304</v>
      </c>
      <c r="K31" s="23">
        <v>559.33</v>
      </c>
      <c r="L31" s="23">
        <v>0</v>
      </c>
      <c r="M31" s="23">
        <v>0</v>
      </c>
      <c r="N31" s="23">
        <v>3948.80504</v>
      </c>
      <c r="O31" s="22">
        <v>0.246</v>
      </c>
      <c r="P31" s="23">
        <v>5448.428886153846</v>
      </c>
      <c r="Q31" s="22">
        <v>0.3395</v>
      </c>
      <c r="R31" s="17">
        <v>130</v>
      </c>
      <c r="S31" s="17">
        <v>110.5</v>
      </c>
      <c r="T31" s="2"/>
      <c r="U31" s="2"/>
      <c r="V31" s="2"/>
      <c r="W31" s="2"/>
      <c r="X31" s="2"/>
    </row>
    <row r="32" spans="1:24">
      <c r="B32" s="5">
        <v>28</v>
      </c>
      <c r="C32" s="11" t="s">
        <v>72</v>
      </c>
      <c r="D32" s="2" t="s">
        <v>73</v>
      </c>
      <c r="E32" s="23">
        <v>42960.21756</v>
      </c>
      <c r="F32" s="23">
        <v>12663.5</v>
      </c>
      <c r="G32" s="23">
        <v>3745.05</v>
      </c>
      <c r="H32" s="23">
        <v>2383.167692307692</v>
      </c>
      <c r="I32" s="23">
        <v>5925.752</v>
      </c>
      <c r="J32" s="23">
        <v>1764.66756</v>
      </c>
      <c r="K32" s="23">
        <v>1053.52</v>
      </c>
      <c r="L32" s="23">
        <v>0</v>
      </c>
      <c r="M32" s="23">
        <v>0</v>
      </c>
      <c r="N32" s="23">
        <v>10381.94956</v>
      </c>
      <c r="O32" s="22">
        <v>0.2417</v>
      </c>
      <c r="P32" s="23">
        <v>13818.63725230769</v>
      </c>
      <c r="Q32" s="22">
        <v>0.3217</v>
      </c>
      <c r="R32" s="17">
        <v>130</v>
      </c>
      <c r="S32" s="17">
        <v>110.5</v>
      </c>
      <c r="T32" s="2"/>
      <c r="U32" s="2"/>
      <c r="V32" s="2"/>
      <c r="W32" s="2"/>
      <c r="X32" s="2"/>
    </row>
    <row r="33" spans="1:24">
      <c r="B33" s="5">
        <v>29</v>
      </c>
      <c r="C33" s="11" t="s">
        <v>74</v>
      </c>
      <c r="D33" s="2" t="s">
        <v>75</v>
      </c>
      <c r="E33" s="23">
        <v>4238.6084</v>
      </c>
      <c r="F33" s="23">
        <v>0</v>
      </c>
      <c r="G33" s="23">
        <v>369.5</v>
      </c>
      <c r="H33" s="23">
        <v>264.7846153846154</v>
      </c>
      <c r="I33" s="23">
        <v>724.4079999999999</v>
      </c>
      <c r="J33" s="23">
        <v>174.1084</v>
      </c>
      <c r="K33" s="23">
        <v>143.92</v>
      </c>
      <c r="L33" s="23">
        <v>0</v>
      </c>
      <c r="M33" s="23">
        <v>0</v>
      </c>
      <c r="N33" s="23">
        <v>1124.0964</v>
      </c>
      <c r="O33" s="22">
        <v>0.2652</v>
      </c>
      <c r="P33" s="23">
        <v>1532.801015384615</v>
      </c>
      <c r="Q33" s="22">
        <v>0.3616</v>
      </c>
      <c r="R33" s="17">
        <v>130</v>
      </c>
      <c r="S33" s="17">
        <v>110.5</v>
      </c>
      <c r="T33" s="2"/>
      <c r="U33" s="2"/>
      <c r="V33" s="2"/>
      <c r="W33" s="2"/>
      <c r="X33" s="2"/>
    </row>
    <row r="34" spans="1:24">
      <c r="B34" s="5">
        <v>30</v>
      </c>
      <c r="C34" s="11" t="s">
        <v>76</v>
      </c>
      <c r="D34" s="2" t="s">
        <v>77</v>
      </c>
      <c r="E34" s="23">
        <v>7155.312999999999</v>
      </c>
      <c r="F34" s="23">
        <v>0</v>
      </c>
      <c r="G34" s="23">
        <v>626.923</v>
      </c>
      <c r="H34" s="23">
        <v>442.3923076923078</v>
      </c>
      <c r="I34" s="23">
        <v>1280.036</v>
      </c>
      <c r="J34" s="23">
        <v>259.16</v>
      </c>
      <c r="K34" s="23">
        <v>239.96</v>
      </c>
      <c r="L34" s="23">
        <v>0</v>
      </c>
      <c r="M34" s="23">
        <v>0</v>
      </c>
      <c r="N34" s="23">
        <v>1926.159</v>
      </c>
      <c r="O34" s="22">
        <v>0.2692</v>
      </c>
      <c r="P34" s="23">
        <v>2608.511307692308</v>
      </c>
      <c r="Q34" s="22">
        <v>0.3646</v>
      </c>
      <c r="R34" s="17">
        <v>130</v>
      </c>
      <c r="S34" s="17">
        <v>110.5</v>
      </c>
      <c r="T34" s="2"/>
      <c r="U34" s="2"/>
      <c r="V34" s="2"/>
      <c r="W34" s="2"/>
      <c r="X34" s="2"/>
    </row>
    <row r="35" spans="1:24">
      <c r="B35" s="5">
        <v>31</v>
      </c>
      <c r="C35" s="11" t="s">
        <v>78</v>
      </c>
      <c r="D35" s="2" t="s">
        <v>79</v>
      </c>
      <c r="E35" s="23">
        <v>8167.4944</v>
      </c>
      <c r="F35" s="23">
        <v>0</v>
      </c>
      <c r="G35" s="23">
        <v>712</v>
      </c>
      <c r="H35" s="23">
        <v>641.1661538461537</v>
      </c>
      <c r="I35" s="23">
        <v>1951.768</v>
      </c>
      <c r="J35" s="23">
        <v>335.4944</v>
      </c>
      <c r="K35" s="23">
        <v>250.75</v>
      </c>
      <c r="L35" s="23">
        <v>0</v>
      </c>
      <c r="M35" s="23">
        <v>0</v>
      </c>
      <c r="N35" s="23">
        <v>2748.5124</v>
      </c>
      <c r="O35" s="22">
        <v>0.3365</v>
      </c>
      <c r="P35" s="23">
        <v>3640.428553846154</v>
      </c>
      <c r="Q35" s="22">
        <v>0.4457</v>
      </c>
      <c r="R35" s="17">
        <v>130</v>
      </c>
      <c r="S35" s="17">
        <v>108.72</v>
      </c>
      <c r="T35" s="2"/>
      <c r="U35" s="2"/>
      <c r="V35" s="2"/>
      <c r="W35" s="2"/>
      <c r="X35" s="2"/>
    </row>
    <row r="36" spans="1:24">
      <c r="B36" s="5">
        <v>32</v>
      </c>
      <c r="C36" s="11" t="s">
        <v>80</v>
      </c>
      <c r="D36" s="2" t="s">
        <v>81</v>
      </c>
      <c r="E36" s="23">
        <v>6630.3536</v>
      </c>
      <c r="F36" s="23">
        <v>0</v>
      </c>
      <c r="G36" s="23">
        <v>578</v>
      </c>
      <c r="H36" s="23">
        <v>375.1738461538462</v>
      </c>
      <c r="I36" s="23">
        <v>889.3680000000002</v>
      </c>
      <c r="J36" s="23">
        <v>272.3536</v>
      </c>
      <c r="K36" s="23">
        <v>237.65</v>
      </c>
      <c r="L36" s="23">
        <v>0</v>
      </c>
      <c r="M36" s="23">
        <v>0</v>
      </c>
      <c r="N36" s="23">
        <v>1502.0716</v>
      </c>
      <c r="O36" s="22">
        <v>0.2265</v>
      </c>
      <c r="P36" s="23">
        <v>2114.895446153846</v>
      </c>
      <c r="Q36" s="22">
        <v>0.319</v>
      </c>
      <c r="R36" s="17">
        <v>130</v>
      </c>
      <c r="S36" s="17">
        <v>108.72</v>
      </c>
      <c r="T36" s="2"/>
      <c r="U36" s="2"/>
      <c r="V36" s="2"/>
      <c r="W36" s="2"/>
      <c r="X36" s="2"/>
    </row>
    <row r="37" spans="1:24">
      <c r="B37" s="5">
        <v>33</v>
      </c>
      <c r="C37" s="11" t="s">
        <v>80</v>
      </c>
      <c r="D37" s="2" t="s">
        <v>82</v>
      </c>
      <c r="E37" s="23">
        <v>21780.58948</v>
      </c>
      <c r="F37" s="23">
        <v>0</v>
      </c>
      <c r="G37" s="23">
        <v>1907.8</v>
      </c>
      <c r="H37" s="23">
        <v>0</v>
      </c>
      <c r="I37" s="23">
        <v>1818.409999999999</v>
      </c>
      <c r="J37" s="23">
        <v>794.78948</v>
      </c>
      <c r="K37" s="23">
        <v>719.03</v>
      </c>
      <c r="L37" s="23">
        <v>0</v>
      </c>
      <c r="M37" s="23">
        <v>0</v>
      </c>
      <c r="N37" s="23">
        <v>3801.96948</v>
      </c>
      <c r="O37" s="22">
        <v>0.1746</v>
      </c>
      <c r="P37" s="23">
        <v>4520.999479999999</v>
      </c>
      <c r="Q37" s="22">
        <v>0.2076</v>
      </c>
      <c r="R37" s="17">
        <v>130</v>
      </c>
      <c r="S37" s="17">
        <v>108.72</v>
      </c>
      <c r="T37" s="2"/>
      <c r="U37" s="2"/>
      <c r="V37" s="2"/>
      <c r="W37" s="2"/>
      <c r="X37" s="2"/>
    </row>
    <row r="38" spans="1:24">
      <c r="B38" s="5">
        <v>34</v>
      </c>
      <c r="C38" s="11" t="s">
        <v>83</v>
      </c>
      <c r="D38" s="2" t="s">
        <v>84</v>
      </c>
      <c r="E38" s="23">
        <v>24453.30904</v>
      </c>
      <c r="F38" s="23">
        <v>0</v>
      </c>
      <c r="G38" s="23">
        <v>2134.873</v>
      </c>
      <c r="H38" s="23">
        <v>1306.583076923077</v>
      </c>
      <c r="I38" s="23">
        <v>2976.004</v>
      </c>
      <c r="J38" s="23">
        <v>969.70604</v>
      </c>
      <c r="K38" s="23">
        <v>890.4299999999999</v>
      </c>
      <c r="L38" s="23">
        <v>0</v>
      </c>
      <c r="M38" s="23">
        <v>0</v>
      </c>
      <c r="N38" s="23">
        <v>5190.15304</v>
      </c>
      <c r="O38" s="22">
        <v>0.2122</v>
      </c>
      <c r="P38" s="23">
        <v>7387.166116923077</v>
      </c>
      <c r="Q38" s="22">
        <v>0.3021</v>
      </c>
      <c r="R38" s="17">
        <v>130</v>
      </c>
      <c r="S38" s="17">
        <v>108.72</v>
      </c>
      <c r="T38" s="2"/>
      <c r="U38" s="2"/>
      <c r="V38" s="2"/>
      <c r="W38" s="2"/>
      <c r="X38" s="2"/>
    </row>
    <row r="39" spans="1:24">
      <c r="B39" s="5">
        <v>35</v>
      </c>
      <c r="C39" s="11" t="s">
        <v>85</v>
      </c>
      <c r="D39" s="2" t="s">
        <v>86</v>
      </c>
      <c r="E39" s="23">
        <v>7656.73952</v>
      </c>
      <c r="F39" s="23">
        <v>0</v>
      </c>
      <c r="G39" s="23">
        <v>716.908</v>
      </c>
      <c r="H39" s="23">
        <v>421.4307692307692</v>
      </c>
      <c r="I39" s="23">
        <v>1442.006</v>
      </c>
      <c r="J39" s="23">
        <v>270.75152</v>
      </c>
      <c r="K39" s="23">
        <v>220.17</v>
      </c>
      <c r="L39" s="23">
        <v>400</v>
      </c>
      <c r="M39" s="23">
        <v>500</v>
      </c>
      <c r="N39" s="23">
        <v>1809.49552</v>
      </c>
      <c r="O39" s="22">
        <v>0.2363</v>
      </c>
      <c r="P39" s="23">
        <v>2351.096289230769</v>
      </c>
      <c r="Q39" s="22">
        <v>0.3071</v>
      </c>
      <c r="R39" s="17">
        <v>130</v>
      </c>
      <c r="S39" s="17">
        <v>108.72</v>
      </c>
      <c r="T39" s="2"/>
      <c r="U39" s="2"/>
      <c r="V39" s="2"/>
      <c r="W39" s="2"/>
      <c r="X39" s="2"/>
    </row>
    <row r="40" spans="1:24">
      <c r="B40" s="5">
        <v>36</v>
      </c>
      <c r="C40" s="11" t="s">
        <v>87</v>
      </c>
      <c r="D40" s="2" t="s">
        <v>88</v>
      </c>
      <c r="E40" s="23">
        <v>8279.626389999999</v>
      </c>
      <c r="F40" s="23">
        <v>1690</v>
      </c>
      <c r="G40" s="23">
        <v>762.923</v>
      </c>
      <c r="H40" s="23">
        <v>446.9492307692307</v>
      </c>
      <c r="I40" s="23">
        <v>1017.65</v>
      </c>
      <c r="J40" s="23">
        <v>323.2432</v>
      </c>
      <c r="K40" s="23">
        <v>210.79</v>
      </c>
      <c r="L40" s="23">
        <v>348.615848</v>
      </c>
      <c r="M40" s="23">
        <v>435.76981</v>
      </c>
      <c r="N40" s="23">
        <v>1544.410352</v>
      </c>
      <c r="O40" s="22">
        <v>0.1865</v>
      </c>
      <c r="P40" s="23">
        <v>2114.995620769231</v>
      </c>
      <c r="Q40" s="22">
        <v>0.2554</v>
      </c>
      <c r="R40" s="17">
        <v>130</v>
      </c>
      <c r="S40" s="17">
        <v>108.72</v>
      </c>
      <c r="T40" s="2"/>
      <c r="U40" s="2"/>
      <c r="V40" s="2"/>
      <c r="W40" s="2"/>
      <c r="X40" s="2"/>
    </row>
    <row r="41" spans="1:24">
      <c r="B41" s="5">
        <v>37</v>
      </c>
      <c r="C41" s="11" t="s">
        <v>89</v>
      </c>
      <c r="D41" s="2" t="s">
        <v>90</v>
      </c>
      <c r="E41" s="23">
        <v>2793.504008</v>
      </c>
      <c r="F41" s="23">
        <v>0</v>
      </c>
      <c r="G41" s="23">
        <v>267.385</v>
      </c>
      <c r="H41" s="23">
        <v>99.32615384615384</v>
      </c>
      <c r="I41" s="23">
        <v>530.6999999999999</v>
      </c>
      <c r="J41" s="23">
        <v>95.1824</v>
      </c>
      <c r="K41" s="23">
        <v>88.22</v>
      </c>
      <c r="L41" s="23">
        <v>194.3307136</v>
      </c>
      <c r="M41" s="23">
        <v>242.913392</v>
      </c>
      <c r="N41" s="23">
        <v>610.7166863999998</v>
      </c>
      <c r="O41" s="22">
        <v>0.2186</v>
      </c>
      <c r="P41" s="23">
        <v>749.6801618461537</v>
      </c>
      <c r="Q41" s="22">
        <v>0.2684</v>
      </c>
      <c r="R41" s="17">
        <v>130</v>
      </c>
      <c r="S41" s="17">
        <v>108.72</v>
      </c>
      <c r="T41" s="2"/>
      <c r="U41" s="2"/>
      <c r="V41" s="2"/>
      <c r="W41" s="2"/>
      <c r="X41" s="2"/>
    </row>
    <row r="42" spans="1:24">
      <c r="B42" s="5">
        <v>38</v>
      </c>
      <c r="C42" s="11" t="s">
        <v>91</v>
      </c>
      <c r="D42" s="2" t="s">
        <v>92</v>
      </c>
      <c r="E42" s="23">
        <v>12283.35172</v>
      </c>
      <c r="F42" s="23">
        <v>2880</v>
      </c>
      <c r="G42" s="23">
        <v>1073.485</v>
      </c>
      <c r="H42" s="23">
        <v>603.4123076923078</v>
      </c>
      <c r="I42" s="23">
        <v>1679.38</v>
      </c>
      <c r="J42" s="23">
        <v>475.01672</v>
      </c>
      <c r="K42" s="23">
        <v>316.53</v>
      </c>
      <c r="L42" s="23">
        <v>0</v>
      </c>
      <c r="M42" s="23">
        <v>0</v>
      </c>
      <c r="N42" s="23">
        <v>2911.351720000001</v>
      </c>
      <c r="O42" s="22">
        <v>0.237</v>
      </c>
      <c r="P42" s="23">
        <v>3831.294027692308</v>
      </c>
      <c r="Q42" s="22">
        <v>0.3119</v>
      </c>
      <c r="R42" s="17">
        <v>130</v>
      </c>
      <c r="S42" s="17">
        <v>108.72</v>
      </c>
      <c r="T42" s="2"/>
      <c r="U42" s="2"/>
      <c r="V42" s="2"/>
      <c r="W42" s="2"/>
      <c r="X42" s="2"/>
    </row>
    <row r="43" spans="1:24">
      <c r="B43" s="5">
        <v>39</v>
      </c>
      <c r="C43" s="11" t="s">
        <v>93</v>
      </c>
      <c r="D43" s="2" t="s">
        <v>94</v>
      </c>
      <c r="E43" s="23">
        <v>24053.3802105</v>
      </c>
      <c r="F43" s="23">
        <v>12848</v>
      </c>
      <c r="G43" s="23">
        <v>2220.573</v>
      </c>
      <c r="H43" s="23">
        <v>0</v>
      </c>
      <c r="I43" s="23">
        <v>5191.41</v>
      </c>
      <c r="J43" s="23">
        <v>893.0445900000001</v>
      </c>
      <c r="K43" s="23">
        <v>272.68</v>
      </c>
      <c r="L43" s="23">
        <v>1265.9673795</v>
      </c>
      <c r="M43" s="23">
        <v>1265.9673795</v>
      </c>
      <c r="N43" s="23">
        <v>6766.3802105</v>
      </c>
      <c r="O43" s="22">
        <v>0.2813</v>
      </c>
      <c r="P43" s="23">
        <v>7039.0602105</v>
      </c>
      <c r="Q43" s="22">
        <v>0.2926</v>
      </c>
      <c r="R43" s="17">
        <v>130</v>
      </c>
      <c r="S43" s="17">
        <v>108.72</v>
      </c>
      <c r="T43" s="2"/>
      <c r="U43" s="2"/>
      <c r="V43" s="2"/>
      <c r="W43" s="2"/>
      <c r="X43" s="2"/>
    </row>
    <row r="44" spans="1:24">
      <c r="B44" s="5">
        <v>40</v>
      </c>
      <c r="C44" s="11" t="s">
        <v>95</v>
      </c>
      <c r="D44" s="2" t="s">
        <v>96</v>
      </c>
      <c r="E44" s="23">
        <v>12920.01256</v>
      </c>
      <c r="F44" s="23">
        <v>7963</v>
      </c>
      <c r="G44" s="23">
        <v>1126.3</v>
      </c>
      <c r="H44" s="23">
        <v>720.7446153846154</v>
      </c>
      <c r="I44" s="23">
        <v>1683.68</v>
      </c>
      <c r="J44" s="23">
        <v>530.7125600000001</v>
      </c>
      <c r="K44" s="23">
        <v>139.19</v>
      </c>
      <c r="L44" s="23">
        <v>0</v>
      </c>
      <c r="M44" s="23">
        <v>0</v>
      </c>
      <c r="N44" s="23">
        <v>3201.50256</v>
      </c>
      <c r="O44" s="22">
        <v>0.2478</v>
      </c>
      <c r="P44" s="23">
        <v>4061.437175384615</v>
      </c>
      <c r="Q44" s="22">
        <v>0.3144</v>
      </c>
      <c r="R44" s="17">
        <v>130</v>
      </c>
      <c r="S44" s="17">
        <v>108.72</v>
      </c>
      <c r="T44" s="2"/>
      <c r="U44" s="2"/>
      <c r="V44" s="2"/>
      <c r="W44" s="2"/>
      <c r="X44" s="2"/>
    </row>
    <row r="45" spans="1:24">
      <c r="B45" s="5">
        <v>41</v>
      </c>
      <c r="C45" s="11" t="s">
        <v>97</v>
      </c>
      <c r="D45" s="2" t="s">
        <v>98</v>
      </c>
      <c r="E45" s="23">
        <v>2821.9152</v>
      </c>
      <c r="F45" s="23">
        <v>0</v>
      </c>
      <c r="G45" s="23">
        <v>246</v>
      </c>
      <c r="H45" s="23">
        <v>112.6738461538461</v>
      </c>
      <c r="I45" s="23">
        <v>333.6560000000001</v>
      </c>
      <c r="J45" s="23">
        <v>115.9152</v>
      </c>
      <c r="K45" s="23">
        <v>101.57</v>
      </c>
      <c r="L45" s="23">
        <v>0</v>
      </c>
      <c r="M45" s="23">
        <v>0</v>
      </c>
      <c r="N45" s="23">
        <v>594.0012000000002</v>
      </c>
      <c r="O45" s="22">
        <v>0.2105</v>
      </c>
      <c r="P45" s="23">
        <v>808.2450461538463</v>
      </c>
      <c r="Q45" s="22">
        <v>0.2864</v>
      </c>
      <c r="R45" s="17">
        <v>130</v>
      </c>
      <c r="S45" s="17">
        <v>120.69</v>
      </c>
      <c r="T45" s="2"/>
      <c r="U45" s="2"/>
      <c r="V45" s="2"/>
      <c r="W45" s="2"/>
      <c r="X45" s="2"/>
    </row>
    <row r="46" spans="1:24">
      <c r="B46" s="5">
        <v>42</v>
      </c>
      <c r="C46" s="11" t="s">
        <v>99</v>
      </c>
      <c r="D46" s="2" t="s">
        <v>100</v>
      </c>
      <c r="E46" s="23">
        <v>10398.528088</v>
      </c>
      <c r="F46" s="23">
        <v>2469</v>
      </c>
      <c r="G46" s="23">
        <v>954.2</v>
      </c>
      <c r="H46" s="23">
        <v>520.2692307692307</v>
      </c>
      <c r="I46" s="23">
        <v>1652.736</v>
      </c>
      <c r="J46" s="23">
        <v>449.61904</v>
      </c>
      <c r="K46" s="23">
        <v>275.86</v>
      </c>
      <c r="L46" s="23">
        <v>437.8327616000001</v>
      </c>
      <c r="M46" s="23">
        <v>547.2909520000001</v>
      </c>
      <c r="N46" s="23">
        <v>2342.8622784</v>
      </c>
      <c r="O46" s="22">
        <v>0.2253</v>
      </c>
      <c r="P46" s="23">
        <v>3029.533318769231</v>
      </c>
      <c r="Q46" s="22">
        <v>0.2913</v>
      </c>
      <c r="R46" s="17">
        <v>130</v>
      </c>
      <c r="S46" s="17">
        <v>120.69</v>
      </c>
      <c r="T46" s="2"/>
      <c r="U46" s="2"/>
      <c r="V46" s="2"/>
      <c r="W46" s="2"/>
      <c r="X46" s="2"/>
    </row>
    <row r="47" spans="1:24">
      <c r="B47" s="5">
        <v>43</v>
      </c>
      <c r="C47" s="11" t="s">
        <v>101</v>
      </c>
      <c r="D47" s="2" t="s">
        <v>102</v>
      </c>
      <c r="E47" s="23">
        <v>4115.445</v>
      </c>
      <c r="F47" s="23">
        <v>0</v>
      </c>
      <c r="G47" s="23">
        <v>361.923</v>
      </c>
      <c r="H47" s="23">
        <v>122.8892307692308</v>
      </c>
      <c r="I47" s="23">
        <v>449.6220000000001</v>
      </c>
      <c r="J47" s="23">
        <v>134.292</v>
      </c>
      <c r="K47" s="23">
        <v>119.26</v>
      </c>
      <c r="L47" s="23">
        <v>0</v>
      </c>
      <c r="M47" s="23">
        <v>0</v>
      </c>
      <c r="N47" s="23">
        <v>826.5770000000001</v>
      </c>
      <c r="O47" s="22">
        <v>0.2008</v>
      </c>
      <c r="P47" s="23">
        <v>1068.726230769231</v>
      </c>
      <c r="Q47" s="22">
        <v>0.2597</v>
      </c>
      <c r="R47" s="17">
        <v>130</v>
      </c>
      <c r="S47" s="17">
        <v>120.69</v>
      </c>
      <c r="T47" s="2"/>
      <c r="U47" s="2"/>
      <c r="V47" s="2"/>
      <c r="W47" s="2"/>
      <c r="X47" s="2"/>
    </row>
    <row r="48" spans="1:24">
      <c r="B48" s="5">
        <v>44</v>
      </c>
      <c r="C48" s="11" t="s">
        <v>103</v>
      </c>
      <c r="D48" s="2" t="s">
        <v>104</v>
      </c>
      <c r="E48" s="23">
        <v>5329.783357599999</v>
      </c>
      <c r="F48" s="23">
        <v>1323</v>
      </c>
      <c r="G48" s="23">
        <v>464.623</v>
      </c>
      <c r="H48" s="23">
        <v>110.9476923076923</v>
      </c>
      <c r="I48" s="23">
        <v>191.296</v>
      </c>
      <c r="J48" s="23">
        <v>218.9303576</v>
      </c>
      <c r="K48" s="23">
        <v>159.27</v>
      </c>
      <c r="L48" s="23">
        <v>0</v>
      </c>
      <c r="M48" s="23">
        <v>0</v>
      </c>
      <c r="N48" s="23">
        <v>715.5793576000001</v>
      </c>
      <c r="O48" s="22">
        <v>0.1343</v>
      </c>
      <c r="P48" s="23">
        <v>985.7970499076923</v>
      </c>
      <c r="Q48" s="22">
        <v>0.185</v>
      </c>
      <c r="R48" s="17">
        <v>130</v>
      </c>
      <c r="S48" s="17">
        <v>120.69</v>
      </c>
      <c r="T48" s="2"/>
      <c r="U48" s="2"/>
      <c r="V48" s="2"/>
      <c r="W48" s="2"/>
      <c r="X48" s="2"/>
    </row>
    <row r="49" spans="1:24">
      <c r="B49" s="5">
        <v>45</v>
      </c>
      <c r="C49" s="11" t="s">
        <v>105</v>
      </c>
      <c r="D49" s="2" t="s">
        <v>106</v>
      </c>
      <c r="E49" s="23">
        <v>25333.743708</v>
      </c>
      <c r="F49" s="23">
        <v>6756</v>
      </c>
      <c r="G49" s="23">
        <v>2324.7</v>
      </c>
      <c r="H49" s="23">
        <v>1265.287692307693</v>
      </c>
      <c r="I49" s="23">
        <v>4016.968000000001</v>
      </c>
      <c r="J49" s="23">
        <v>1095.39864</v>
      </c>
      <c r="K49" s="23">
        <v>639.72</v>
      </c>
      <c r="L49" s="23">
        <v>1066.6839456</v>
      </c>
      <c r="M49" s="23">
        <v>1333.354932</v>
      </c>
      <c r="N49" s="23">
        <v>5730.662694400001</v>
      </c>
      <c r="O49" s="22">
        <v>0.2262</v>
      </c>
      <c r="P49" s="23">
        <v>7368.999400307694</v>
      </c>
      <c r="Q49" s="22">
        <v>0.2909</v>
      </c>
      <c r="R49" s="17">
        <v>130</v>
      </c>
      <c r="S49" s="17">
        <v>120.69</v>
      </c>
      <c r="T49" s="2"/>
      <c r="U49" s="2"/>
      <c r="V49" s="2"/>
      <c r="W49" s="2"/>
      <c r="X49" s="2"/>
    </row>
    <row r="50" spans="1:24">
      <c r="B50" s="5">
        <v>46</v>
      </c>
      <c r="C50" s="11" t="s">
        <v>107</v>
      </c>
      <c r="D50" s="2" t="s">
        <v>108</v>
      </c>
      <c r="E50" s="23">
        <v>2718.4754</v>
      </c>
      <c r="F50" s="23">
        <v>0</v>
      </c>
      <c r="G50" s="23">
        <v>240.923</v>
      </c>
      <c r="H50" s="23">
        <v>0</v>
      </c>
      <c r="I50" s="23">
        <v>385.01</v>
      </c>
      <c r="J50" s="23">
        <v>68.3224</v>
      </c>
      <c r="K50" s="23">
        <v>56.73</v>
      </c>
      <c r="L50" s="23">
        <v>0</v>
      </c>
      <c r="M50" s="23">
        <v>0</v>
      </c>
      <c r="N50" s="23">
        <v>637.5254</v>
      </c>
      <c r="O50" s="22">
        <v>0.2345</v>
      </c>
      <c r="P50" s="23">
        <v>694.2554</v>
      </c>
      <c r="Q50" s="22">
        <v>0.2554</v>
      </c>
      <c r="R50" s="17">
        <v>130</v>
      </c>
      <c r="S50" s="17">
        <v>120.69</v>
      </c>
      <c r="T50" s="2"/>
      <c r="U50" s="2"/>
      <c r="V50" s="2"/>
      <c r="W50" s="2"/>
      <c r="X50" s="2"/>
    </row>
    <row r="51" spans="1:24">
      <c r="B51" s="5">
        <v>47</v>
      </c>
      <c r="C51" s="11" t="s">
        <v>109</v>
      </c>
      <c r="D51" s="2" t="s">
        <v>110</v>
      </c>
      <c r="E51" s="23">
        <v>16848.89856</v>
      </c>
      <c r="F51" s="23">
        <v>0</v>
      </c>
      <c r="G51" s="23">
        <v>1468.8</v>
      </c>
      <c r="H51" s="23">
        <v>748.8169230769231</v>
      </c>
      <c r="I51" s="23">
        <v>2319.872</v>
      </c>
      <c r="J51" s="23">
        <v>692.09856</v>
      </c>
      <c r="K51" s="23">
        <v>590.74</v>
      </c>
      <c r="L51" s="23">
        <v>0</v>
      </c>
      <c r="M51" s="23">
        <v>0</v>
      </c>
      <c r="N51" s="23">
        <v>3890.030560000001</v>
      </c>
      <c r="O51" s="22">
        <v>0.2309</v>
      </c>
      <c r="P51" s="23">
        <v>5229.587483076924</v>
      </c>
      <c r="Q51" s="22">
        <v>0.3104</v>
      </c>
      <c r="R51" s="17">
        <v>130</v>
      </c>
      <c r="S51" s="17">
        <v>120.69</v>
      </c>
      <c r="T51" s="2"/>
      <c r="U51" s="2"/>
      <c r="V51" s="2"/>
      <c r="W51" s="2"/>
      <c r="X51" s="2"/>
    </row>
    <row r="52" spans="1:24">
      <c r="B52" s="5">
        <v>48</v>
      </c>
      <c r="C52" s="11" t="s">
        <v>111</v>
      </c>
      <c r="D52" s="2" t="s">
        <v>112</v>
      </c>
      <c r="E52" s="23">
        <v>8697.16588</v>
      </c>
      <c r="F52" s="23">
        <v>5048</v>
      </c>
      <c r="G52" s="23">
        <v>761.8000000000001</v>
      </c>
      <c r="H52" s="23">
        <v>0</v>
      </c>
      <c r="I52" s="23">
        <v>1437.29</v>
      </c>
      <c r="J52" s="23">
        <v>317.36588</v>
      </c>
      <c r="K52" s="23">
        <v>79.19</v>
      </c>
      <c r="L52" s="23">
        <v>0</v>
      </c>
      <c r="M52" s="23">
        <v>0</v>
      </c>
      <c r="N52" s="23">
        <v>2437.26588</v>
      </c>
      <c r="O52" s="22">
        <v>0.2802</v>
      </c>
      <c r="P52" s="23">
        <v>2516.45588</v>
      </c>
      <c r="Q52" s="22">
        <v>0.2893</v>
      </c>
      <c r="R52" s="17">
        <v>130</v>
      </c>
      <c r="S52" s="17">
        <v>125</v>
      </c>
      <c r="T52" s="2"/>
      <c r="U52" s="2"/>
      <c r="V52" s="2"/>
      <c r="W52" s="2"/>
      <c r="X52" s="2"/>
    </row>
    <row r="53" spans="1:24">
      <c r="B53" s="5">
        <v>49</v>
      </c>
      <c r="C53" s="11" t="s">
        <v>113</v>
      </c>
      <c r="D53" s="2" t="s">
        <v>114</v>
      </c>
      <c r="E53" s="23">
        <v>2145.1144</v>
      </c>
      <c r="F53" s="23">
        <v>0</v>
      </c>
      <c r="G53" s="23">
        <v>187</v>
      </c>
      <c r="H53" s="23">
        <v>0</v>
      </c>
      <c r="I53" s="23">
        <v>74.15200000000004</v>
      </c>
      <c r="J53" s="23">
        <v>88.1144</v>
      </c>
      <c r="K53" s="23">
        <v>83.75</v>
      </c>
      <c r="L53" s="23">
        <v>0</v>
      </c>
      <c r="M53" s="23">
        <v>0</v>
      </c>
      <c r="N53" s="23">
        <v>265.5164</v>
      </c>
      <c r="O53" s="22">
        <v>0.1238</v>
      </c>
      <c r="P53" s="23">
        <v>349.2664</v>
      </c>
      <c r="Q53" s="22">
        <v>0.1628</v>
      </c>
      <c r="R53" s="17">
        <v>130</v>
      </c>
      <c r="S53" s="17">
        <v>120</v>
      </c>
      <c r="T53" s="2"/>
      <c r="U53" s="2"/>
      <c r="V53" s="2"/>
      <c r="W53" s="2"/>
      <c r="X53" s="2"/>
    </row>
    <row r="54" spans="1:24">
      <c r="B54" s="5">
        <v>50</v>
      </c>
      <c r="C54" s="11" t="s">
        <v>115</v>
      </c>
      <c r="D54" s="2" t="s">
        <v>116</v>
      </c>
      <c r="E54" s="23">
        <v>12190.435</v>
      </c>
      <c r="F54" s="23">
        <v>1420</v>
      </c>
      <c r="G54" s="23">
        <v>1065.385</v>
      </c>
      <c r="H54" s="23">
        <v>0</v>
      </c>
      <c r="I54" s="23">
        <v>601.2280000000002</v>
      </c>
      <c r="J54" s="23">
        <v>471.2</v>
      </c>
      <c r="K54" s="23">
        <v>380.02</v>
      </c>
      <c r="L54" s="23">
        <v>0</v>
      </c>
      <c r="M54" s="23">
        <v>0</v>
      </c>
      <c r="N54" s="23">
        <v>1757.793</v>
      </c>
      <c r="O54" s="22">
        <v>0.1442</v>
      </c>
      <c r="P54" s="23">
        <v>2137.813</v>
      </c>
      <c r="Q54" s="22">
        <v>0.1754</v>
      </c>
      <c r="R54" s="17">
        <v>130</v>
      </c>
      <c r="S54" s="17">
        <v>125</v>
      </c>
      <c r="T54" s="2"/>
      <c r="U54" s="2"/>
      <c r="V54" s="2"/>
      <c r="W54" s="2"/>
      <c r="X54" s="2"/>
    </row>
    <row r="55" spans="1:24">
      <c r="B55" s="5">
        <v>51</v>
      </c>
      <c r="C55" s="11" t="s">
        <v>117</v>
      </c>
      <c r="D55" s="2" t="s">
        <v>118</v>
      </c>
      <c r="E55" s="23">
        <v>9357.057840000001</v>
      </c>
      <c r="F55" s="23">
        <v>1131</v>
      </c>
      <c r="G55" s="23">
        <v>815.7</v>
      </c>
      <c r="H55" s="23">
        <v>0</v>
      </c>
      <c r="I55" s="23">
        <v>842.152</v>
      </c>
      <c r="J55" s="23">
        <v>384.35784</v>
      </c>
      <c r="K55" s="23">
        <v>214.13</v>
      </c>
      <c r="L55" s="23">
        <v>0</v>
      </c>
      <c r="M55" s="23">
        <v>0</v>
      </c>
      <c r="N55" s="23">
        <v>1828.07984</v>
      </c>
      <c r="O55" s="22">
        <v>0.1954</v>
      </c>
      <c r="P55" s="23">
        <v>2042.20984</v>
      </c>
      <c r="Q55" s="22">
        <v>0.2183</v>
      </c>
      <c r="R55" s="17">
        <v>130</v>
      </c>
      <c r="S55" s="17">
        <v>120</v>
      </c>
      <c r="T55" s="2"/>
      <c r="U55" s="2"/>
      <c r="V55" s="2"/>
      <c r="W55" s="2"/>
      <c r="X55" s="2"/>
    </row>
    <row r="56" spans="1:24">
      <c r="B56" s="5">
        <v>52</v>
      </c>
      <c r="C56" s="11" t="s">
        <v>119</v>
      </c>
      <c r="D56" s="2" t="s">
        <v>120</v>
      </c>
      <c r="E56" s="23">
        <v>10203.2016</v>
      </c>
      <c r="F56" s="23">
        <v>0</v>
      </c>
      <c r="G56" s="23">
        <v>895.308</v>
      </c>
      <c r="H56" s="23">
        <v>0</v>
      </c>
      <c r="I56" s="23">
        <v>1879.234</v>
      </c>
      <c r="J56" s="23">
        <v>354.8136</v>
      </c>
      <c r="K56" s="23">
        <v>276.43</v>
      </c>
      <c r="L56" s="23">
        <v>0</v>
      </c>
      <c r="M56" s="23">
        <v>0</v>
      </c>
      <c r="N56" s="23">
        <v>2852.9256</v>
      </c>
      <c r="O56" s="22">
        <v>0.2796</v>
      </c>
      <c r="P56" s="23">
        <v>3129.3556</v>
      </c>
      <c r="Q56" s="22">
        <v>0.3067</v>
      </c>
      <c r="R56" s="17">
        <v>130</v>
      </c>
      <c r="S56" s="17">
        <v>120</v>
      </c>
      <c r="T56" s="2"/>
      <c r="U56" s="2"/>
      <c r="V56" s="2"/>
      <c r="W56" s="2"/>
      <c r="X56" s="2"/>
    </row>
    <row r="57" spans="1:24">
      <c r="B57" s="5">
        <v>53</v>
      </c>
      <c r="C57" s="11" t="s">
        <v>119</v>
      </c>
      <c r="D57" s="2" t="s">
        <v>121</v>
      </c>
      <c r="E57" s="23">
        <v>10804.556074</v>
      </c>
      <c r="F57" s="23">
        <v>0</v>
      </c>
      <c r="G57" s="23">
        <v>996.2</v>
      </c>
      <c r="H57" s="23">
        <v>0</v>
      </c>
      <c r="I57" s="23">
        <v>2364.72</v>
      </c>
      <c r="J57" s="23">
        <v>415.01692</v>
      </c>
      <c r="K57" s="23">
        <v>311.76</v>
      </c>
      <c r="L57" s="23">
        <v>454.9286768000001</v>
      </c>
      <c r="M57" s="23">
        <v>568.6608460000001</v>
      </c>
      <c r="N57" s="23">
        <v>3009.2482432</v>
      </c>
      <c r="O57" s="22">
        <v>0.2785</v>
      </c>
      <c r="P57" s="23">
        <v>3207.276074</v>
      </c>
      <c r="Q57" s="22">
        <v>0.2968</v>
      </c>
      <c r="R57" s="17">
        <v>130</v>
      </c>
      <c r="S57" s="17">
        <v>125</v>
      </c>
      <c r="T57" s="2"/>
      <c r="U57" s="2"/>
      <c r="V57" s="2"/>
      <c r="W57" s="2"/>
      <c r="X57" s="2"/>
    </row>
    <row r="58" spans="1:24">
      <c r="B58" s="5">
        <v>54</v>
      </c>
      <c r="C58" s="11" t="s">
        <v>119</v>
      </c>
      <c r="D58" s="2" t="s">
        <v>122</v>
      </c>
      <c r="E58" s="23">
        <v>6963.0184</v>
      </c>
      <c r="F58" s="23">
        <v>0</v>
      </c>
      <c r="G58" s="23">
        <v>607</v>
      </c>
      <c r="H58" s="23">
        <v>0</v>
      </c>
      <c r="I58" s="23">
        <v>-282.3919999999998</v>
      </c>
      <c r="J58" s="23">
        <v>286.0184</v>
      </c>
      <c r="K58" s="23">
        <v>253.8</v>
      </c>
      <c r="L58" s="23">
        <v>0</v>
      </c>
      <c r="M58" s="23">
        <v>0</v>
      </c>
      <c r="N58" s="23">
        <v>356.8264000000001</v>
      </c>
      <c r="O58" s="22">
        <v>0.0512</v>
      </c>
      <c r="P58" s="23">
        <v>610.6264000000001</v>
      </c>
      <c r="Q58" s="22">
        <v>0.0877</v>
      </c>
      <c r="R58" s="17">
        <v>130</v>
      </c>
      <c r="S58" s="17">
        <v>125</v>
      </c>
      <c r="T58" s="2"/>
      <c r="U58" s="2"/>
      <c r="V58" s="2"/>
      <c r="W58" s="2"/>
      <c r="X58" s="2"/>
    </row>
    <row r="59" spans="1:24">
      <c r="B59" s="5">
        <v>55</v>
      </c>
      <c r="C59" s="11" t="s">
        <v>123</v>
      </c>
      <c r="D59" s="2" t="s">
        <v>124</v>
      </c>
      <c r="E59" s="23">
        <v>13908.83</v>
      </c>
      <c r="F59" s="23">
        <v>1453</v>
      </c>
      <c r="G59" s="23">
        <v>1212.5</v>
      </c>
      <c r="H59" s="23">
        <v>0</v>
      </c>
      <c r="I59" s="23">
        <v>904.7360000000003</v>
      </c>
      <c r="J59" s="23">
        <v>571.33</v>
      </c>
      <c r="K59" s="23">
        <v>384.93</v>
      </c>
      <c r="L59" s="23">
        <v>0</v>
      </c>
      <c r="M59" s="23">
        <v>0</v>
      </c>
      <c r="N59" s="23">
        <v>2303.636</v>
      </c>
      <c r="O59" s="22">
        <v>0.1656</v>
      </c>
      <c r="P59" s="23">
        <v>2688.566</v>
      </c>
      <c r="Q59" s="22">
        <v>0.1933</v>
      </c>
      <c r="R59" s="17">
        <v>130</v>
      </c>
      <c r="S59" s="17">
        <v>120</v>
      </c>
      <c r="T59" s="2"/>
      <c r="U59" s="2"/>
      <c r="V59" s="2"/>
      <c r="W59" s="2"/>
      <c r="X59" s="2"/>
    </row>
    <row r="60" spans="1:24">
      <c r="B60" s="5">
        <v>56</v>
      </c>
      <c r="C60" s="11" t="s">
        <v>125</v>
      </c>
      <c r="D60" s="2" t="s">
        <v>126</v>
      </c>
      <c r="E60" s="23">
        <v>10175.4046512</v>
      </c>
      <c r="F60" s="23">
        <v>1242</v>
      </c>
      <c r="G60" s="23">
        <v>890.1990000000001</v>
      </c>
      <c r="H60" s="23">
        <v>0</v>
      </c>
      <c r="I60" s="23">
        <v>1392.108</v>
      </c>
      <c r="J60" s="23">
        <v>383.2156512</v>
      </c>
      <c r="K60" s="23">
        <v>292.52</v>
      </c>
      <c r="L60" s="23">
        <v>0</v>
      </c>
      <c r="M60" s="23">
        <v>0</v>
      </c>
      <c r="N60" s="23">
        <v>2373.0026512</v>
      </c>
      <c r="O60" s="22">
        <v>0.2332</v>
      </c>
      <c r="P60" s="23">
        <v>2665.5226512</v>
      </c>
      <c r="Q60" s="22">
        <v>0.262</v>
      </c>
      <c r="R60" s="17">
        <v>130</v>
      </c>
      <c r="S60" s="17">
        <v>125</v>
      </c>
      <c r="T60" s="2"/>
      <c r="U60" s="2"/>
      <c r="V60" s="2"/>
      <c r="W60" s="2"/>
      <c r="X60" s="2"/>
    </row>
    <row r="61" spans="1:24">
      <c r="B61" s="5">
        <v>57</v>
      </c>
      <c r="C61" s="11" t="s">
        <v>127</v>
      </c>
      <c r="D61" s="2" t="s">
        <v>128</v>
      </c>
      <c r="E61" s="23">
        <v>15843.95748</v>
      </c>
      <c r="F61" s="23">
        <v>5200</v>
      </c>
      <c r="G61" s="23">
        <v>1387.8</v>
      </c>
      <c r="H61" s="23">
        <v>0</v>
      </c>
      <c r="I61" s="23">
        <v>3074.54</v>
      </c>
      <c r="J61" s="23">
        <v>578.1574800000001</v>
      </c>
      <c r="K61" s="23">
        <v>269.98</v>
      </c>
      <c r="L61" s="23">
        <v>0</v>
      </c>
      <c r="M61" s="23">
        <v>0</v>
      </c>
      <c r="N61" s="23">
        <v>4770.51748</v>
      </c>
      <c r="O61" s="22">
        <v>0.3011</v>
      </c>
      <c r="P61" s="23">
        <v>5040.49748</v>
      </c>
      <c r="Q61" s="22">
        <v>0.3181</v>
      </c>
      <c r="R61" s="17">
        <v>130</v>
      </c>
      <c r="S61" s="17">
        <v>125</v>
      </c>
      <c r="T61" s="2"/>
      <c r="U61" s="2"/>
      <c r="V61" s="2"/>
      <c r="W61" s="2"/>
      <c r="X61" s="2"/>
    </row>
    <row r="62" spans="1:24">
      <c r="B62" s="5">
        <v>58</v>
      </c>
      <c r="C62" s="11" t="s">
        <v>127</v>
      </c>
      <c r="D62" s="2" t="s">
        <v>129</v>
      </c>
      <c r="E62" s="23">
        <v>12514.0033</v>
      </c>
      <c r="F62" s="23">
        <v>0</v>
      </c>
      <c r="G62" s="23">
        <v>1101.308</v>
      </c>
      <c r="H62" s="23">
        <v>0</v>
      </c>
      <c r="I62" s="23">
        <v>2665.66</v>
      </c>
      <c r="J62" s="23">
        <v>399.6153</v>
      </c>
      <c r="K62" s="23">
        <v>361.38</v>
      </c>
      <c r="L62" s="23">
        <v>0</v>
      </c>
      <c r="M62" s="23">
        <v>0</v>
      </c>
      <c r="N62" s="23">
        <v>3805.2033</v>
      </c>
      <c r="O62" s="22">
        <v>0.3041</v>
      </c>
      <c r="P62" s="23">
        <v>4166.5833</v>
      </c>
      <c r="Q62" s="22">
        <v>0.333</v>
      </c>
      <c r="R62" s="17">
        <v>130</v>
      </c>
      <c r="S62" s="17">
        <v>125</v>
      </c>
      <c r="T62" s="2"/>
      <c r="U62" s="2"/>
      <c r="V62" s="2"/>
      <c r="W62" s="2"/>
      <c r="X62" s="2"/>
    </row>
    <row r="63" spans="1:24">
      <c r="B63" s="5">
        <v>59</v>
      </c>
      <c r="C63" s="11" t="s">
        <v>130</v>
      </c>
      <c r="D63" s="2" t="s">
        <v>131</v>
      </c>
      <c r="E63" s="23">
        <v>13391.05732</v>
      </c>
      <c r="F63" s="23">
        <v>1620</v>
      </c>
      <c r="G63" s="23">
        <v>1170.523</v>
      </c>
      <c r="H63" s="23">
        <v>0</v>
      </c>
      <c r="I63" s="23">
        <v>2112.228</v>
      </c>
      <c r="J63" s="23">
        <v>515.3043200000001</v>
      </c>
      <c r="K63" s="23">
        <v>372.15</v>
      </c>
      <c r="L63" s="23">
        <v>0</v>
      </c>
      <c r="M63" s="23">
        <v>0</v>
      </c>
      <c r="N63" s="23">
        <v>3425.90532</v>
      </c>
      <c r="O63" s="22">
        <v>0.2558</v>
      </c>
      <c r="P63" s="23">
        <v>3798.05532</v>
      </c>
      <c r="Q63" s="22">
        <v>0.2836</v>
      </c>
      <c r="R63" s="17">
        <v>130</v>
      </c>
      <c r="S63" s="17">
        <v>125</v>
      </c>
      <c r="T63" s="2"/>
      <c r="U63" s="2"/>
      <c r="V63" s="2"/>
      <c r="W63" s="2"/>
      <c r="X63" s="2"/>
    </row>
    <row r="64" spans="1:24">
      <c r="B64" s="5">
        <v>60</v>
      </c>
      <c r="C64" s="11" t="s">
        <v>132</v>
      </c>
      <c r="D64" s="2" t="s">
        <v>133</v>
      </c>
      <c r="E64" s="23">
        <v>2953.834</v>
      </c>
      <c r="F64" s="23">
        <v>0</v>
      </c>
      <c r="G64" s="23">
        <v>257.5</v>
      </c>
      <c r="H64" s="23">
        <v>0</v>
      </c>
      <c r="I64" s="23">
        <v>815.472</v>
      </c>
      <c r="J64" s="23">
        <v>121.334</v>
      </c>
      <c r="K64" s="23">
        <v>73.3</v>
      </c>
      <c r="L64" s="23">
        <v>0</v>
      </c>
      <c r="M64" s="23">
        <v>0</v>
      </c>
      <c r="N64" s="23">
        <v>1121.006</v>
      </c>
      <c r="O64" s="22">
        <v>0.3795</v>
      </c>
      <c r="P64" s="23">
        <v>1194.306</v>
      </c>
      <c r="Q64" s="22">
        <v>0.4043</v>
      </c>
      <c r="R64" s="17">
        <v>130</v>
      </c>
      <c r="S64" s="17">
        <v>125</v>
      </c>
      <c r="T64" s="2"/>
      <c r="U64" s="2"/>
      <c r="V64" s="2"/>
      <c r="W64" s="2"/>
      <c r="X64" s="2"/>
    </row>
    <row r="65" spans="1:24">
      <c r="B65" s="5">
        <v>61</v>
      </c>
      <c r="C65" s="11" t="s">
        <v>134</v>
      </c>
      <c r="D65" s="2" t="s">
        <v>135</v>
      </c>
      <c r="E65" s="23">
        <v>6414.69504</v>
      </c>
      <c r="F65" s="23">
        <v>910</v>
      </c>
      <c r="G65" s="23">
        <v>559.2</v>
      </c>
      <c r="H65" s="23">
        <v>0</v>
      </c>
      <c r="I65" s="23">
        <v>832.3280000000001</v>
      </c>
      <c r="J65" s="23">
        <v>263.49504</v>
      </c>
      <c r="K65" s="23">
        <v>179.13</v>
      </c>
      <c r="L65" s="23">
        <v>0</v>
      </c>
      <c r="M65" s="23">
        <v>0</v>
      </c>
      <c r="N65" s="23">
        <v>1475.89304</v>
      </c>
      <c r="O65" s="22">
        <v>0.2301</v>
      </c>
      <c r="P65" s="23">
        <v>1655.02304</v>
      </c>
      <c r="Q65" s="22">
        <v>0.258</v>
      </c>
      <c r="R65" s="17">
        <v>130</v>
      </c>
      <c r="S65" s="17">
        <v>120</v>
      </c>
      <c r="T65" s="2"/>
      <c r="U65" s="2"/>
      <c r="V65" s="2"/>
      <c r="W65" s="2"/>
      <c r="X65" s="2"/>
    </row>
    <row r="66" spans="1:24">
      <c r="B66" s="5">
        <v>62</v>
      </c>
      <c r="C66" s="11" t="s">
        <v>136</v>
      </c>
      <c r="D66" s="2" t="s">
        <v>137</v>
      </c>
      <c r="E66" s="23">
        <v>9144.41908</v>
      </c>
      <c r="F66" s="23">
        <v>1404</v>
      </c>
      <c r="G66" s="23">
        <v>800.323</v>
      </c>
      <c r="H66" s="23">
        <v>0</v>
      </c>
      <c r="I66" s="23">
        <v>1409.166</v>
      </c>
      <c r="J66" s="23">
        <v>340.86608</v>
      </c>
      <c r="K66" s="23">
        <v>208.22</v>
      </c>
      <c r="L66" s="23">
        <v>0</v>
      </c>
      <c r="M66" s="23">
        <v>0</v>
      </c>
      <c r="N66" s="23">
        <v>2342.13508</v>
      </c>
      <c r="O66" s="22">
        <v>0.2561</v>
      </c>
      <c r="P66" s="23">
        <v>2550.35508</v>
      </c>
      <c r="Q66" s="22">
        <v>0.2789</v>
      </c>
      <c r="R66" s="17">
        <v>130</v>
      </c>
      <c r="S66" s="17">
        <v>120</v>
      </c>
      <c r="T66" s="2"/>
      <c r="U66" s="2"/>
      <c r="V66" s="2"/>
      <c r="W66" s="2"/>
      <c r="X66" s="2"/>
    </row>
    <row r="67" spans="1:24">
      <c r="B67" s="5">
        <v>63</v>
      </c>
      <c r="C67" s="11" t="s">
        <v>136</v>
      </c>
      <c r="D67" s="2" t="s">
        <v>138</v>
      </c>
      <c r="E67" s="23">
        <v>4082.599700000001</v>
      </c>
      <c r="F67" s="23">
        <v>0</v>
      </c>
      <c r="G67" s="23">
        <v>379.5</v>
      </c>
      <c r="H67" s="23">
        <v>0</v>
      </c>
      <c r="I67" s="23">
        <v>365.3399999999999</v>
      </c>
      <c r="J67" s="23">
        <v>158.0997</v>
      </c>
      <c r="K67" s="23">
        <v>140.8</v>
      </c>
      <c r="L67" s="23">
        <v>200</v>
      </c>
      <c r="M67" s="23">
        <v>250</v>
      </c>
      <c r="N67" s="23">
        <v>562.1396999999999</v>
      </c>
      <c r="O67" s="22">
        <v>0.1377</v>
      </c>
      <c r="P67" s="23">
        <v>652.9396999999999</v>
      </c>
      <c r="Q67" s="22">
        <v>0.1599</v>
      </c>
      <c r="R67" s="17">
        <v>130</v>
      </c>
      <c r="S67" s="17">
        <v>125</v>
      </c>
      <c r="T67" s="2"/>
      <c r="U67" s="2"/>
      <c r="V67" s="2"/>
      <c r="W67" s="2"/>
      <c r="X67" s="2"/>
    </row>
    <row r="68" spans="1:24">
      <c r="B68"/>
      <c r="C68"/>
      <c r="D68" s="12" t="s">
        <v>139</v>
      </c>
      <c r="E68" s="24" t="str">
        <f>SUM(E5:E67)</f>
        <v>0</v>
      </c>
      <c r="F68" s="24" t="str">
        <f>SUM(F5:F67)</f>
        <v>0</v>
      </c>
      <c r="G68" s="24" t="str">
        <f>SUM(G5:G67)</f>
        <v>0</v>
      </c>
      <c r="H68" s="24" t="str">
        <f>SUM(H5:H67)</f>
        <v>0</v>
      </c>
      <c r="I68" s="24" t="str">
        <f>SUM(I5:I67)</f>
        <v>0</v>
      </c>
      <c r="J68" s="24" t="str">
        <f>SUM(J5:J67)</f>
        <v>0</v>
      </c>
      <c r="K68" s="24" t="str">
        <f>SUM(K5:K67)</f>
        <v>0</v>
      </c>
      <c r="L68" s="24" t="str">
        <f>SUM(L5:L67)</f>
        <v>0</v>
      </c>
      <c r="M68" s="24" t="str">
        <f>SUM(M5:M67)</f>
        <v>0</v>
      </c>
      <c r="N68" s="24" t="str">
        <f>SUM(N5:N67)</f>
        <v>0</v>
      </c>
      <c r="O68" s="22" t="str">
        <f>N68/E68</f>
        <v>0</v>
      </c>
      <c r="P68" s="24" t="str">
        <f>SUM(P5:P67)</f>
        <v>0</v>
      </c>
      <c r="Q68" s="22" t="str">
        <f>P68/E68</f>
        <v>0</v>
      </c>
      <c r="R68"/>
      <c r="S68"/>
      <c r="T68"/>
      <c r="U68"/>
      <c r="V68"/>
      <c r="W68"/>
      <c r="X68"/>
    </row>
    <row r="69" spans="1:24" customHeight="1" ht="26.25" s="13" customFormat="1">
      <c r="B69" s="4"/>
      <c r="C69" s="9"/>
      <c r="D69" s="12" t="s">
        <v>140</v>
      </c>
      <c r="E69" s="24" t="str">
        <f>AVERAGE(E5:E67)</f>
        <v>0</v>
      </c>
      <c r="F69" s="24" t="str">
        <f>AVERAGE(F5:F67)</f>
        <v>0</v>
      </c>
      <c r="G69" s="24" t="str">
        <f>AVERAGE(G5:G67)</f>
        <v>0</v>
      </c>
      <c r="H69" s="24" t="str">
        <f>AVERAGE(H5:H67)</f>
        <v>0</v>
      </c>
      <c r="I69" s="24" t="str">
        <f>AVERAGE(I5:I67)</f>
        <v>0</v>
      </c>
      <c r="J69" s="24" t="str">
        <f>AVERAGE(J5:J67)</f>
        <v>0</v>
      </c>
      <c r="K69" s="24" t="str">
        <f>AVERAGE(K5:K67)</f>
        <v>0</v>
      </c>
      <c r="L69" s="24" t="str">
        <f>AVERAGE(L5:L67)</f>
        <v>0</v>
      </c>
      <c r="M69" s="24" t="str">
        <f>AVERAGE(M5:M67)</f>
        <v>0</v>
      </c>
      <c r="N69" s="24" t="str">
        <f>AVERAGE(N5:N67)</f>
        <v>0</v>
      </c>
      <c r="O69" s="22" t="str">
        <f>N69/E69</f>
        <v>0</v>
      </c>
      <c r="P69" s="24" t="str">
        <f>AVERAGE(P5:P67)</f>
        <v>0</v>
      </c>
      <c r="Q69" s="22" t="str">
        <f>P69/E69</f>
        <v>0</v>
      </c>
      <c r="R69" s="17"/>
      <c r="S69" s="17"/>
      <c r="T69" s="3"/>
      <c r="U69" s="3"/>
      <c r="V69" s="3"/>
      <c r="W69" s="3"/>
      <c r="X69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69"/>
  <sheetViews>
    <sheetView tabSelected="1" workbookViewId="0" zoomScale="80" zoomScaleNormal="80" showGridLines="true" showRowColHeaders="1">
      <selection activeCell="Q69" sqref="Q69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141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927561.232</v>
      </c>
      <c r="F5" s="25">
        <v>244400</v>
      </c>
      <c r="G5" s="25">
        <v>80860</v>
      </c>
      <c r="H5" s="25">
        <v>52562.8</v>
      </c>
      <c r="I5" s="25">
        <v>210251.2</v>
      </c>
      <c r="J5" s="25">
        <v>38101.232</v>
      </c>
      <c r="K5" s="25">
        <v>19660</v>
      </c>
      <c r="L5" s="25">
        <v>0</v>
      </c>
      <c r="M5" s="25">
        <v>0</v>
      </c>
      <c r="N5" s="25">
        <v>309552.432</v>
      </c>
      <c r="O5" s="22">
        <v>0.3337</v>
      </c>
      <c r="P5" s="25">
        <v>381775.232</v>
      </c>
      <c r="Q5" s="22">
        <v>0.4116</v>
      </c>
      <c r="R5" s="17">
        <v>130</v>
      </c>
      <c r="S5" s="17">
        <v>110.77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1295452.336</v>
      </c>
      <c r="F6" s="25">
        <v>0</v>
      </c>
      <c r="G6" s="25">
        <v>113280</v>
      </c>
      <c r="H6" s="25">
        <v>65694.8</v>
      </c>
      <c r="I6" s="25">
        <v>331043.2</v>
      </c>
      <c r="J6" s="25">
        <v>49372.336</v>
      </c>
      <c r="K6" s="25">
        <v>39387</v>
      </c>
      <c r="L6" s="25">
        <v>0</v>
      </c>
      <c r="M6" s="25">
        <v>0</v>
      </c>
      <c r="N6" s="25">
        <v>454308.536</v>
      </c>
      <c r="O6" s="22">
        <v>0.3507</v>
      </c>
      <c r="P6" s="25">
        <v>559390.3359999999</v>
      </c>
      <c r="Q6" s="22">
        <v>0.4318</v>
      </c>
      <c r="R6" s="17">
        <v>130</v>
      </c>
      <c r="S6" s="17">
        <v>110.77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540468.4558</v>
      </c>
      <c r="F7" s="25">
        <v>0</v>
      </c>
      <c r="G7" s="25">
        <v>49595</v>
      </c>
      <c r="H7" s="25">
        <v>41933</v>
      </c>
      <c r="I7" s="25">
        <v>167732</v>
      </c>
      <c r="J7" s="25">
        <v>23369.164</v>
      </c>
      <c r="K7" s="25">
        <v>15198</v>
      </c>
      <c r="L7" s="25">
        <v>22756.56656</v>
      </c>
      <c r="M7" s="25">
        <v>28445.7082</v>
      </c>
      <c r="N7" s="25">
        <v>202741.59744</v>
      </c>
      <c r="O7" s="22">
        <v>0.3751</v>
      </c>
      <c r="P7" s="25">
        <v>254183.4558</v>
      </c>
      <c r="Q7" s="22">
        <v>0.4703</v>
      </c>
      <c r="R7" s="17">
        <v>130</v>
      </c>
      <c r="S7" s="17">
        <v>110.77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1303303.0512</v>
      </c>
      <c r="F8" s="25">
        <v>183560</v>
      </c>
      <c r="G8" s="25">
        <v>114026</v>
      </c>
      <c r="H8" s="25">
        <v>59611.00000000001</v>
      </c>
      <c r="I8" s="25">
        <v>265644.0000000001</v>
      </c>
      <c r="J8" s="25">
        <v>49017.0512</v>
      </c>
      <c r="K8" s="25">
        <v>35636</v>
      </c>
      <c r="L8" s="25">
        <v>0</v>
      </c>
      <c r="M8" s="25">
        <v>0</v>
      </c>
      <c r="N8" s="25">
        <v>393051.0512</v>
      </c>
      <c r="O8" s="22">
        <v>0.3016</v>
      </c>
      <c r="P8" s="25">
        <v>488298.0512</v>
      </c>
      <c r="Q8" s="22">
        <v>0.3747</v>
      </c>
      <c r="R8" s="17">
        <v>130</v>
      </c>
      <c r="S8" s="17">
        <v>110.77</v>
      </c>
      <c r="T8" s="2"/>
      <c r="U8" s="2"/>
      <c r="V8" s="2"/>
      <c r="W8" s="2"/>
      <c r="X8" s="2"/>
    </row>
    <row r="9" spans="1:25">
      <c r="B9" s="5">
        <v>5</v>
      </c>
      <c r="C9" s="11" t="s">
        <v>28</v>
      </c>
      <c r="D9" s="2" t="s">
        <v>29</v>
      </c>
      <c r="E9" s="25">
        <v>959137.42148</v>
      </c>
      <c r="F9" s="25">
        <v>0</v>
      </c>
      <c r="G9" s="25">
        <v>88337</v>
      </c>
      <c r="H9" s="25">
        <v>53508.2</v>
      </c>
      <c r="I9" s="25">
        <v>285632.8</v>
      </c>
      <c r="J9" s="25">
        <v>37911.3384</v>
      </c>
      <c r="K9" s="25">
        <v>27350</v>
      </c>
      <c r="L9" s="25">
        <v>40384.73353600001</v>
      </c>
      <c r="M9" s="25">
        <v>50480.91692</v>
      </c>
      <c r="N9" s="25">
        <v>344146.404864</v>
      </c>
      <c r="O9" s="22">
        <v>0.3588</v>
      </c>
      <c r="P9" s="25">
        <v>414908.4214800001</v>
      </c>
      <c r="Q9" s="22">
        <v>0.4326</v>
      </c>
      <c r="R9" s="17">
        <v>130</v>
      </c>
      <c r="S9" s="17">
        <v>111.75</v>
      </c>
      <c r="T9" s="2"/>
      <c r="U9" s="2"/>
      <c r="V9" s="2"/>
      <c r="W9" s="2"/>
      <c r="X9" s="2"/>
    </row>
    <row r="10" spans="1:25">
      <c r="B10" s="5">
        <v>6</v>
      </c>
      <c r="C10" s="11" t="s">
        <v>30</v>
      </c>
      <c r="D10" s="2" t="s">
        <v>31</v>
      </c>
      <c r="E10" s="25">
        <v>744755.61524</v>
      </c>
      <c r="F10" s="25">
        <v>0</v>
      </c>
      <c r="G10" s="25">
        <v>68341</v>
      </c>
      <c r="H10" s="25">
        <v>38439.80000000001</v>
      </c>
      <c r="I10" s="25">
        <v>153759.2</v>
      </c>
      <c r="J10" s="25">
        <v>32202.2792</v>
      </c>
      <c r="K10" s="25">
        <v>24588</v>
      </c>
      <c r="L10" s="25">
        <v>31358.131168</v>
      </c>
      <c r="M10" s="25">
        <v>39197.66396</v>
      </c>
      <c r="N10" s="25">
        <v>198356.348032</v>
      </c>
      <c r="O10" s="22">
        <v>0.2663</v>
      </c>
      <c r="P10" s="25">
        <v>253544.61524</v>
      </c>
      <c r="Q10" s="22">
        <v>0.3404</v>
      </c>
      <c r="R10" s="17">
        <v>130</v>
      </c>
      <c r="S10" s="17">
        <v>111.75</v>
      </c>
      <c r="T10" s="2"/>
      <c r="U10" s="2"/>
      <c r="V10" s="2"/>
      <c r="W10" s="2"/>
      <c r="X10" s="2"/>
    </row>
    <row r="11" spans="1:25">
      <c r="B11" s="5">
        <v>7</v>
      </c>
      <c r="C11" s="11" t="s">
        <v>32</v>
      </c>
      <c r="D11" s="2" t="s">
        <v>33</v>
      </c>
      <c r="E11" s="25">
        <v>1092150.0096</v>
      </c>
      <c r="F11" s="25">
        <v>113100</v>
      </c>
      <c r="G11" s="25">
        <v>95208</v>
      </c>
      <c r="H11" s="25">
        <v>51330.4</v>
      </c>
      <c r="I11" s="25">
        <v>205321.6</v>
      </c>
      <c r="J11" s="25">
        <v>44862.0096</v>
      </c>
      <c r="K11" s="25">
        <v>31428</v>
      </c>
      <c r="L11" s="25">
        <v>0</v>
      </c>
      <c r="M11" s="25">
        <v>0</v>
      </c>
      <c r="N11" s="25">
        <v>313963.6096</v>
      </c>
      <c r="O11" s="22">
        <v>0.2875</v>
      </c>
      <c r="P11" s="25">
        <v>396722.0096</v>
      </c>
      <c r="Q11" s="22">
        <v>0.3632</v>
      </c>
      <c r="R11" s="17">
        <v>130</v>
      </c>
      <c r="S11" s="17">
        <v>111.75</v>
      </c>
      <c r="T11" s="2"/>
      <c r="U11" s="2"/>
      <c r="V11" s="2"/>
      <c r="W11" s="2"/>
      <c r="X11" s="2"/>
    </row>
    <row r="12" spans="1:25">
      <c r="B12" s="5">
        <v>8</v>
      </c>
      <c r="C12" s="11" t="s">
        <v>34</v>
      </c>
      <c r="D12" s="2" t="s">
        <v>35</v>
      </c>
      <c r="E12" s="25">
        <v>777764.5668</v>
      </c>
      <c r="F12" s="25">
        <v>0</v>
      </c>
      <c r="G12" s="25">
        <v>71370</v>
      </c>
      <c r="H12" s="25">
        <v>49718.60000000001</v>
      </c>
      <c r="I12" s="25">
        <v>198874.4</v>
      </c>
      <c r="J12" s="25">
        <v>33629.544</v>
      </c>
      <c r="K12" s="25">
        <v>23873</v>
      </c>
      <c r="L12" s="25">
        <v>32747.98176</v>
      </c>
      <c r="M12" s="25">
        <v>40934.9772</v>
      </c>
      <c r="N12" s="25">
        <v>247252.96224</v>
      </c>
      <c r="O12" s="22">
        <v>0.3179</v>
      </c>
      <c r="P12" s="25">
        <v>312657.5668</v>
      </c>
      <c r="Q12" s="22">
        <v>0.402</v>
      </c>
      <c r="R12" s="17">
        <v>130</v>
      </c>
      <c r="S12" s="17">
        <v>111.75</v>
      </c>
      <c r="T12" s="2"/>
      <c r="U12" s="2"/>
      <c r="V12" s="2"/>
      <c r="W12" s="2"/>
      <c r="X12" s="2"/>
    </row>
    <row r="13" spans="1:25">
      <c r="B13" s="5">
        <v>9</v>
      </c>
      <c r="C13" s="11" t="s">
        <v>36</v>
      </c>
      <c r="D13" s="2" t="s">
        <v>37</v>
      </c>
      <c r="E13" s="25">
        <v>1180105.4356</v>
      </c>
      <c r="F13" s="25">
        <v>241800</v>
      </c>
      <c r="G13" s="25">
        <v>108290</v>
      </c>
      <c r="H13" s="25">
        <v>74424</v>
      </c>
      <c r="I13" s="25">
        <v>297696</v>
      </c>
      <c r="J13" s="25">
        <v>51026.248</v>
      </c>
      <c r="K13" s="25">
        <v>28073</v>
      </c>
      <c r="L13" s="25">
        <v>49688.64992</v>
      </c>
      <c r="M13" s="25">
        <v>62110.8124</v>
      </c>
      <c r="N13" s="25">
        <v>379250.59808</v>
      </c>
      <c r="O13" s="22">
        <v>0.3214</v>
      </c>
      <c r="P13" s="25">
        <v>469325.4356</v>
      </c>
      <c r="Q13" s="22">
        <v>0.3977000000000001</v>
      </c>
      <c r="R13" s="17">
        <v>130</v>
      </c>
      <c r="S13" s="17">
        <v>111.75</v>
      </c>
      <c r="T13" s="2"/>
      <c r="U13" s="2"/>
      <c r="V13" s="2"/>
      <c r="W13" s="2"/>
      <c r="X13" s="2"/>
    </row>
    <row r="14" spans="1:25">
      <c r="B14" s="5">
        <v>10</v>
      </c>
      <c r="C14" s="11" t="s">
        <v>38</v>
      </c>
      <c r="D14" s="2" t="s">
        <v>39</v>
      </c>
      <c r="E14" s="25">
        <v>2809489.26685</v>
      </c>
      <c r="F14" s="25">
        <v>1411150</v>
      </c>
      <c r="G14" s="25">
        <v>259405</v>
      </c>
      <c r="H14" s="25">
        <v>0</v>
      </c>
      <c r="I14" s="25">
        <v>958326</v>
      </c>
      <c r="J14" s="25">
        <v>103902.123</v>
      </c>
      <c r="K14" s="25">
        <v>30175</v>
      </c>
      <c r="L14" s="25">
        <v>147867.85615</v>
      </c>
      <c r="M14" s="25">
        <v>147867.85615</v>
      </c>
      <c r="N14" s="25">
        <v>1143590.26685</v>
      </c>
      <c r="O14" s="22">
        <v>0.407</v>
      </c>
      <c r="P14" s="25">
        <v>1173765.26685</v>
      </c>
      <c r="Q14" s="22">
        <v>0.4178</v>
      </c>
      <c r="R14" s="17">
        <v>130</v>
      </c>
      <c r="S14" s="17">
        <v>111.75</v>
      </c>
      <c r="T14" s="2"/>
      <c r="U14" s="2"/>
      <c r="V14" s="2"/>
      <c r="W14" s="2"/>
      <c r="X14" s="2"/>
    </row>
    <row r="15" spans="1:25">
      <c r="B15" s="5">
        <v>11</v>
      </c>
      <c r="C15" s="11" t="s">
        <v>40</v>
      </c>
      <c r="D15" s="2" t="s">
        <v>41</v>
      </c>
      <c r="E15" s="25">
        <v>2370053.1608</v>
      </c>
      <c r="F15" s="25">
        <v>691340</v>
      </c>
      <c r="G15" s="25">
        <v>206609</v>
      </c>
      <c r="H15" s="25">
        <v>130787.8</v>
      </c>
      <c r="I15" s="25">
        <v>523151.2</v>
      </c>
      <c r="J15" s="25">
        <v>97354.1608</v>
      </c>
      <c r="K15" s="25">
        <v>48871</v>
      </c>
      <c r="L15" s="25">
        <v>0</v>
      </c>
      <c r="M15" s="25">
        <v>0</v>
      </c>
      <c r="N15" s="25">
        <v>778243.3607999999</v>
      </c>
      <c r="O15" s="22">
        <v>0.3284</v>
      </c>
      <c r="P15" s="25">
        <v>957902.1608</v>
      </c>
      <c r="Q15" s="22">
        <v>0.4042</v>
      </c>
      <c r="R15" s="17">
        <v>130</v>
      </c>
      <c r="S15" s="17">
        <v>111.75</v>
      </c>
      <c r="T15" s="2"/>
      <c r="U15" s="2"/>
      <c r="V15" s="2"/>
      <c r="W15" s="2"/>
      <c r="X15" s="2"/>
    </row>
    <row r="16" spans="1:25">
      <c r="B16" s="5">
        <v>12</v>
      </c>
      <c r="C16" s="11" t="s">
        <v>42</v>
      </c>
      <c r="D16" s="2" t="s">
        <v>43</v>
      </c>
      <c r="E16" s="25">
        <v>493009.2336</v>
      </c>
      <c r="F16" s="25">
        <v>0</v>
      </c>
      <c r="G16" s="25">
        <v>45240</v>
      </c>
      <c r="H16" s="25">
        <v>38661.2</v>
      </c>
      <c r="I16" s="25">
        <v>154644.8</v>
      </c>
      <c r="J16" s="25">
        <v>21317.088</v>
      </c>
      <c r="K16" s="25">
        <v>13786</v>
      </c>
      <c r="L16" s="25">
        <v>20758.28352</v>
      </c>
      <c r="M16" s="25">
        <v>25947.8544</v>
      </c>
      <c r="N16" s="25">
        <v>186657.60448</v>
      </c>
      <c r="O16" s="22">
        <v>0.3786</v>
      </c>
      <c r="P16" s="25">
        <v>233915.2336</v>
      </c>
      <c r="Q16" s="22">
        <v>0.4745</v>
      </c>
      <c r="R16" s="17">
        <v>130</v>
      </c>
      <c r="S16" s="17">
        <v>111.75</v>
      </c>
      <c r="T16" s="2"/>
      <c r="U16" s="2"/>
      <c r="V16" s="2"/>
      <c r="W16" s="2"/>
      <c r="X16" s="2"/>
    </row>
    <row r="17" spans="1:25">
      <c r="B17" s="5">
        <v>13</v>
      </c>
      <c r="C17" s="11" t="s">
        <v>44</v>
      </c>
      <c r="D17" s="2" t="s">
        <v>45</v>
      </c>
      <c r="E17" s="25">
        <v>1151398.7576</v>
      </c>
      <c r="F17" s="25">
        <v>0</v>
      </c>
      <c r="G17" s="25">
        <v>100373</v>
      </c>
      <c r="H17" s="25">
        <v>83565.40000000001</v>
      </c>
      <c r="I17" s="25">
        <v>334261.6</v>
      </c>
      <c r="J17" s="25">
        <v>47295.7576</v>
      </c>
      <c r="K17" s="25">
        <v>31545</v>
      </c>
      <c r="L17" s="25">
        <v>0</v>
      </c>
      <c r="M17" s="25">
        <v>0</v>
      </c>
      <c r="N17" s="25">
        <v>450385.3576</v>
      </c>
      <c r="O17" s="22">
        <v>0.3912</v>
      </c>
      <c r="P17" s="25">
        <v>565495.7576</v>
      </c>
      <c r="Q17" s="22">
        <v>0.4911</v>
      </c>
      <c r="R17" s="17">
        <v>130</v>
      </c>
      <c r="S17" s="17">
        <v>111.75</v>
      </c>
      <c r="T17" s="2"/>
      <c r="U17" s="2"/>
      <c r="V17" s="2"/>
      <c r="W17" s="2"/>
      <c r="X17" s="2"/>
    </row>
    <row r="18" spans="1:25">
      <c r="B18" s="5">
        <v>14</v>
      </c>
      <c r="C18" s="11" t="s">
        <v>46</v>
      </c>
      <c r="D18" s="2" t="s">
        <v>47</v>
      </c>
      <c r="E18" s="25">
        <v>1333533.30916</v>
      </c>
      <c r="F18" s="25">
        <v>401050</v>
      </c>
      <c r="G18" s="25">
        <v>122369</v>
      </c>
      <c r="H18" s="25">
        <v>82595.39999999999</v>
      </c>
      <c r="I18" s="25">
        <v>330381.6</v>
      </c>
      <c r="J18" s="25">
        <v>57660.27280000001</v>
      </c>
      <c r="K18" s="25">
        <v>27628</v>
      </c>
      <c r="L18" s="25">
        <v>56148.77091200001</v>
      </c>
      <c r="M18" s="25">
        <v>70185.96364</v>
      </c>
      <c r="N18" s="25">
        <v>426634.101888</v>
      </c>
      <c r="O18" s="22">
        <v>0.3199</v>
      </c>
      <c r="P18" s="25">
        <v>522820.3091600001</v>
      </c>
      <c r="Q18" s="22">
        <v>0.3921</v>
      </c>
      <c r="R18" s="17">
        <v>130</v>
      </c>
      <c r="S18" s="17">
        <v>111.75</v>
      </c>
      <c r="T18" s="2"/>
      <c r="U18" s="2"/>
      <c r="V18" s="2"/>
      <c r="W18" s="2"/>
      <c r="X18" s="2"/>
    </row>
    <row r="19" spans="1:25">
      <c r="B19" s="5">
        <v>15</v>
      </c>
      <c r="C19" s="11" t="s">
        <v>48</v>
      </c>
      <c r="D19" s="2" t="s">
        <v>49</v>
      </c>
      <c r="E19" s="25">
        <v>3680710.60292</v>
      </c>
      <c r="F19" s="25">
        <v>1282970</v>
      </c>
      <c r="G19" s="25">
        <v>337753</v>
      </c>
      <c r="H19" s="25">
        <v>193470.9</v>
      </c>
      <c r="I19" s="25">
        <v>780632.1000000001</v>
      </c>
      <c r="J19" s="25">
        <v>159149.2136</v>
      </c>
      <c r="K19" s="25">
        <v>75670</v>
      </c>
      <c r="L19" s="25">
        <v>154977.288544</v>
      </c>
      <c r="M19" s="25">
        <v>193721.61068</v>
      </c>
      <c r="N19" s="25">
        <v>1046887.025056</v>
      </c>
      <c r="O19" s="22">
        <v>0.2844</v>
      </c>
      <c r="P19" s="25">
        <v>1277283.60292</v>
      </c>
      <c r="Q19" s="22">
        <v>0.347</v>
      </c>
      <c r="R19" s="17">
        <v>130</v>
      </c>
      <c r="S19" s="17">
        <v>111.75</v>
      </c>
      <c r="T19" s="2"/>
      <c r="U19" s="2"/>
      <c r="V19" s="2"/>
      <c r="W19" s="2"/>
      <c r="X19" s="2"/>
    </row>
    <row r="20" spans="1:25">
      <c r="B20" s="5">
        <v>16</v>
      </c>
      <c r="C20" s="11" t="s">
        <v>48</v>
      </c>
      <c r="D20" s="2" t="s">
        <v>50</v>
      </c>
      <c r="E20" s="25">
        <v>872384.76</v>
      </c>
      <c r="F20" s="25">
        <v>162500</v>
      </c>
      <c r="G20" s="25">
        <v>76050</v>
      </c>
      <c r="H20" s="25">
        <v>43989.60000000001</v>
      </c>
      <c r="I20" s="25">
        <v>175958.4</v>
      </c>
      <c r="J20" s="25">
        <v>35834.76</v>
      </c>
      <c r="K20" s="25">
        <v>22172</v>
      </c>
      <c r="L20" s="25">
        <v>0</v>
      </c>
      <c r="M20" s="25">
        <v>0</v>
      </c>
      <c r="N20" s="25">
        <v>265671.16</v>
      </c>
      <c r="O20" s="22">
        <v>0.3045</v>
      </c>
      <c r="P20" s="25">
        <v>331832.76</v>
      </c>
      <c r="Q20" s="22">
        <v>0.3804</v>
      </c>
      <c r="R20" s="17">
        <v>130</v>
      </c>
      <c r="S20" s="17">
        <v>111.75</v>
      </c>
      <c r="T20" s="2"/>
      <c r="U20" s="2"/>
      <c r="V20" s="2"/>
      <c r="W20" s="2"/>
      <c r="X20" s="2"/>
    </row>
    <row r="21" spans="1:25">
      <c r="B21" s="5">
        <v>17</v>
      </c>
      <c r="C21" s="11" t="s">
        <v>51</v>
      </c>
      <c r="D21" s="2" t="s">
        <v>52</v>
      </c>
      <c r="E21" s="25">
        <v>1391282.43356</v>
      </c>
      <c r="F21" s="25">
        <v>132860</v>
      </c>
      <c r="G21" s="25">
        <v>128079</v>
      </c>
      <c r="H21" s="25">
        <v>80828.39999999999</v>
      </c>
      <c r="I21" s="25">
        <v>347793.6</v>
      </c>
      <c r="J21" s="25">
        <v>55638.8248</v>
      </c>
      <c r="K21" s="25">
        <v>35396</v>
      </c>
      <c r="L21" s="25">
        <v>58580.31299200001</v>
      </c>
      <c r="M21" s="25">
        <v>73225.39124000001</v>
      </c>
      <c r="N21" s="25">
        <v>437535.1118079999</v>
      </c>
      <c r="O21" s="22">
        <v>0.3145</v>
      </c>
      <c r="P21" s="25">
        <v>539114.43356</v>
      </c>
      <c r="Q21" s="22">
        <v>0.3875</v>
      </c>
      <c r="R21" s="17">
        <v>130</v>
      </c>
      <c r="S21" s="17">
        <v>111.75</v>
      </c>
      <c r="T21" s="2"/>
      <c r="U21" s="2"/>
      <c r="V21" s="2"/>
      <c r="W21" s="2"/>
      <c r="X21" s="2"/>
    </row>
    <row r="22" spans="1:25">
      <c r="B22" s="5">
        <v>18</v>
      </c>
      <c r="C22" s="11" t="s">
        <v>53</v>
      </c>
      <c r="D22" s="2" t="s">
        <v>54</v>
      </c>
      <c r="E22" s="25">
        <v>1789298.9672</v>
      </c>
      <c r="F22" s="25">
        <v>414570</v>
      </c>
      <c r="G22" s="25">
        <v>156331</v>
      </c>
      <c r="H22" s="25">
        <v>87970.40000000002</v>
      </c>
      <c r="I22" s="25">
        <v>427768.6</v>
      </c>
      <c r="J22" s="25">
        <v>69657.9672</v>
      </c>
      <c r="K22" s="25">
        <v>38375</v>
      </c>
      <c r="L22" s="25">
        <v>0</v>
      </c>
      <c r="M22" s="25">
        <v>0</v>
      </c>
      <c r="N22" s="25">
        <v>615382.5672</v>
      </c>
      <c r="O22" s="22">
        <v>0.3439</v>
      </c>
      <c r="P22" s="25">
        <v>741727.9672</v>
      </c>
      <c r="Q22" s="22">
        <v>0.4145</v>
      </c>
      <c r="R22" s="17">
        <v>100</v>
      </c>
      <c r="S22" s="17">
        <v>111.21</v>
      </c>
      <c r="T22" s="2"/>
      <c r="U22" s="2"/>
      <c r="V22" s="2"/>
      <c r="W22" s="2"/>
      <c r="X22" s="2"/>
    </row>
    <row r="23" spans="1:25">
      <c r="B23" s="5">
        <v>19</v>
      </c>
      <c r="C23" s="11" t="s">
        <v>55</v>
      </c>
      <c r="D23" s="2" t="s">
        <v>56</v>
      </c>
      <c r="E23" s="25">
        <v>608195.425</v>
      </c>
      <c r="F23" s="25">
        <v>0</v>
      </c>
      <c r="G23" s="25">
        <v>53875</v>
      </c>
      <c r="H23" s="25">
        <v>0</v>
      </c>
      <c r="I23" s="25">
        <v>310156</v>
      </c>
      <c r="J23" s="25">
        <v>15570.425</v>
      </c>
      <c r="K23" s="25">
        <v>9732</v>
      </c>
      <c r="L23" s="25">
        <v>0</v>
      </c>
      <c r="M23" s="25">
        <v>0</v>
      </c>
      <c r="N23" s="25">
        <v>369869.425</v>
      </c>
      <c r="O23" s="22">
        <v>0.6081</v>
      </c>
      <c r="P23" s="25">
        <v>379601.425</v>
      </c>
      <c r="Q23" s="22">
        <v>0.6241</v>
      </c>
      <c r="R23" s="17">
        <v>130</v>
      </c>
      <c r="S23" s="17">
        <v>111.21</v>
      </c>
      <c r="T23" s="2"/>
      <c r="U23" s="2"/>
      <c r="V23" s="2"/>
      <c r="W23" s="2"/>
      <c r="X23" s="2"/>
    </row>
    <row r="24" spans="1:25">
      <c r="B24" s="5">
        <v>20</v>
      </c>
      <c r="C24" s="11" t="s">
        <v>57</v>
      </c>
      <c r="D24" s="2" t="s">
        <v>58</v>
      </c>
      <c r="E24" s="25">
        <v>1094201.86952</v>
      </c>
      <c r="F24" s="25">
        <v>0</v>
      </c>
      <c r="G24" s="25">
        <v>100818</v>
      </c>
      <c r="H24" s="25">
        <v>57096.39999999999</v>
      </c>
      <c r="I24" s="25">
        <v>252865.6</v>
      </c>
      <c r="J24" s="25">
        <v>42793.44160000001</v>
      </c>
      <c r="K24" s="25">
        <v>31489</v>
      </c>
      <c r="L24" s="25">
        <v>46071.65766400001</v>
      </c>
      <c r="M24" s="25">
        <v>57589.57208000001</v>
      </c>
      <c r="N24" s="25">
        <v>318916.383936</v>
      </c>
      <c r="O24" s="22">
        <v>0.2915</v>
      </c>
      <c r="P24" s="25">
        <v>395983.86952</v>
      </c>
      <c r="Q24" s="22">
        <v>0.3619</v>
      </c>
      <c r="R24" s="17">
        <v>130</v>
      </c>
      <c r="S24" s="17">
        <v>112.85</v>
      </c>
      <c r="T24" s="2"/>
      <c r="U24" s="2"/>
      <c r="V24" s="2"/>
      <c r="W24" s="2"/>
      <c r="X24" s="2"/>
    </row>
    <row r="25" spans="1:25">
      <c r="B25" s="5">
        <v>21</v>
      </c>
      <c r="C25" s="11" t="s">
        <v>59</v>
      </c>
      <c r="D25" s="2" t="s">
        <v>60</v>
      </c>
      <c r="E25" s="25">
        <v>618871.24</v>
      </c>
      <c r="F25" s="25">
        <v>0</v>
      </c>
      <c r="G25" s="25">
        <v>53950</v>
      </c>
      <c r="H25" s="25">
        <v>36198.6</v>
      </c>
      <c r="I25" s="25">
        <v>144794.4</v>
      </c>
      <c r="J25" s="25">
        <v>25421.24</v>
      </c>
      <c r="K25" s="25">
        <v>18599</v>
      </c>
      <c r="L25" s="25">
        <v>0</v>
      </c>
      <c r="M25" s="25">
        <v>0</v>
      </c>
      <c r="N25" s="25">
        <v>205566.64</v>
      </c>
      <c r="O25" s="22">
        <v>0.3322</v>
      </c>
      <c r="P25" s="25">
        <v>260364.24</v>
      </c>
      <c r="Q25" s="22">
        <v>0.4207</v>
      </c>
      <c r="R25" s="17">
        <v>130</v>
      </c>
      <c r="S25" s="17">
        <v>112.85</v>
      </c>
      <c r="T25" s="2"/>
      <c r="U25" s="2"/>
      <c r="V25" s="2"/>
      <c r="W25" s="2"/>
      <c r="X25" s="2"/>
    </row>
    <row r="26" spans="1:25">
      <c r="B26" s="5">
        <v>22</v>
      </c>
      <c r="C26" s="11" t="s">
        <v>61</v>
      </c>
      <c r="D26" s="2" t="s">
        <v>62</v>
      </c>
      <c r="E26" s="25">
        <v>795657.1038</v>
      </c>
      <c r="F26" s="25">
        <v>0</v>
      </c>
      <c r="G26" s="25">
        <v>69693</v>
      </c>
      <c r="H26" s="25">
        <v>0</v>
      </c>
      <c r="I26" s="25">
        <v>210049</v>
      </c>
      <c r="J26" s="25">
        <v>29034.1038</v>
      </c>
      <c r="K26" s="25">
        <v>20283</v>
      </c>
      <c r="L26" s="25">
        <v>0</v>
      </c>
      <c r="M26" s="25">
        <v>0</v>
      </c>
      <c r="N26" s="25">
        <v>288493.1038</v>
      </c>
      <c r="O26" s="22">
        <v>0.3626</v>
      </c>
      <c r="P26" s="25">
        <v>308776.1038</v>
      </c>
      <c r="Q26" s="22">
        <v>0.3881</v>
      </c>
      <c r="R26" s="17">
        <v>130</v>
      </c>
      <c r="S26" s="17">
        <v>110.5</v>
      </c>
      <c r="T26" s="2"/>
      <c r="U26" s="2"/>
      <c r="V26" s="2"/>
      <c r="W26" s="2"/>
      <c r="X26" s="2"/>
    </row>
    <row r="27" spans="1:25">
      <c r="B27" s="5">
        <v>23</v>
      </c>
      <c r="C27" s="11" t="s">
        <v>63</v>
      </c>
      <c r="D27" s="2" t="s">
        <v>64</v>
      </c>
      <c r="E27" s="25">
        <v>759794.932</v>
      </c>
      <c r="F27" s="25">
        <v>0</v>
      </c>
      <c r="G27" s="25">
        <v>66235</v>
      </c>
      <c r="H27" s="25">
        <v>43297.8</v>
      </c>
      <c r="I27" s="25">
        <v>173191.2</v>
      </c>
      <c r="J27" s="25">
        <v>31209.932</v>
      </c>
      <c r="K27" s="25">
        <v>23049</v>
      </c>
      <c r="L27" s="25">
        <v>0</v>
      </c>
      <c r="M27" s="25">
        <v>0</v>
      </c>
      <c r="N27" s="25">
        <v>247587.132</v>
      </c>
      <c r="O27" s="22">
        <v>0.3259</v>
      </c>
      <c r="P27" s="25">
        <v>313933.932</v>
      </c>
      <c r="Q27" s="22">
        <v>0.4132</v>
      </c>
      <c r="R27" s="17">
        <v>130</v>
      </c>
      <c r="S27" s="17">
        <v>110.5</v>
      </c>
      <c r="T27" s="2"/>
      <c r="U27" s="2"/>
      <c r="V27" s="2"/>
      <c r="W27" s="2"/>
      <c r="X27" s="2"/>
    </row>
    <row r="28" spans="1:25">
      <c r="B28" s="5">
        <v>24</v>
      </c>
      <c r="C28" s="11" t="s">
        <v>63</v>
      </c>
      <c r="D28" s="2" t="s">
        <v>65</v>
      </c>
      <c r="E28" s="25">
        <v>1117694.6208</v>
      </c>
      <c r="F28" s="25">
        <v>204490</v>
      </c>
      <c r="G28" s="25">
        <v>97784</v>
      </c>
      <c r="H28" s="25">
        <v>55317.8</v>
      </c>
      <c r="I28" s="25">
        <v>289535.2</v>
      </c>
      <c r="J28" s="25">
        <v>42070.6208</v>
      </c>
      <c r="K28" s="25">
        <v>24618</v>
      </c>
      <c r="L28" s="25">
        <v>0</v>
      </c>
      <c r="M28" s="25">
        <v>0</v>
      </c>
      <c r="N28" s="25">
        <v>404771.8208</v>
      </c>
      <c r="O28" s="22">
        <v>0.3621</v>
      </c>
      <c r="P28" s="25">
        <v>484707.6208</v>
      </c>
      <c r="Q28" s="22">
        <v>0.4337</v>
      </c>
      <c r="R28" s="17">
        <v>130</v>
      </c>
      <c r="S28" s="17">
        <v>110.5</v>
      </c>
      <c r="T28" s="2"/>
      <c r="U28" s="2"/>
      <c r="V28" s="2"/>
      <c r="W28" s="2"/>
      <c r="X28" s="2"/>
    </row>
    <row r="29" spans="1:25">
      <c r="B29" s="5">
        <v>25</v>
      </c>
      <c r="C29" s="11" t="s">
        <v>66</v>
      </c>
      <c r="D29" s="2" t="s">
        <v>67</v>
      </c>
      <c r="E29" s="25">
        <v>1288594.3096</v>
      </c>
      <c r="F29" s="25">
        <v>125580</v>
      </c>
      <c r="G29" s="25">
        <v>112333</v>
      </c>
      <c r="H29" s="25">
        <v>82272.20000000001</v>
      </c>
      <c r="I29" s="25">
        <v>329088.8</v>
      </c>
      <c r="J29" s="25">
        <v>52931.3096</v>
      </c>
      <c r="K29" s="25">
        <v>33087</v>
      </c>
      <c r="L29" s="25">
        <v>0</v>
      </c>
      <c r="M29" s="25">
        <v>0</v>
      </c>
      <c r="N29" s="25">
        <v>461266.1096</v>
      </c>
      <c r="O29" s="22">
        <v>0.358</v>
      </c>
      <c r="P29" s="25">
        <v>576625.3096</v>
      </c>
      <c r="Q29" s="22">
        <v>0.4475</v>
      </c>
      <c r="R29" s="17">
        <v>130</v>
      </c>
      <c r="S29" s="17">
        <v>110.5</v>
      </c>
      <c r="T29" s="2"/>
      <c r="U29" s="2"/>
      <c r="V29" s="2"/>
      <c r="W29" s="2"/>
      <c r="X29" s="2"/>
    </row>
    <row r="30" spans="1:25">
      <c r="B30" s="5">
        <v>26</v>
      </c>
      <c r="C30" s="11" t="s">
        <v>68</v>
      </c>
      <c r="D30" s="2" t="s">
        <v>69</v>
      </c>
      <c r="E30" s="25">
        <v>1116495.91092</v>
      </c>
      <c r="F30" s="25">
        <v>0</v>
      </c>
      <c r="G30" s="25">
        <v>102453</v>
      </c>
      <c r="H30" s="25">
        <v>68280.2</v>
      </c>
      <c r="I30" s="25">
        <v>273120.8</v>
      </c>
      <c r="J30" s="25">
        <v>48275.8536</v>
      </c>
      <c r="K30" s="25">
        <v>34853</v>
      </c>
      <c r="L30" s="25">
        <v>47010.35414400001</v>
      </c>
      <c r="M30" s="25">
        <v>58762.94268000001</v>
      </c>
      <c r="N30" s="25">
        <v>341986.299456</v>
      </c>
      <c r="O30" s="22">
        <v>0.3063</v>
      </c>
      <c r="P30" s="25">
        <v>433366.9109200001</v>
      </c>
      <c r="Q30" s="22">
        <v>0.3881</v>
      </c>
      <c r="R30" s="17">
        <v>130</v>
      </c>
      <c r="S30" s="17">
        <v>110.5</v>
      </c>
      <c r="T30" s="2"/>
      <c r="U30" s="2"/>
      <c r="V30" s="2"/>
      <c r="W30" s="2"/>
      <c r="X30" s="2"/>
    </row>
    <row r="31" spans="1:25">
      <c r="B31" s="5">
        <v>27</v>
      </c>
      <c r="C31" s="11" t="s">
        <v>70</v>
      </c>
      <c r="D31" s="2" t="s">
        <v>71</v>
      </c>
      <c r="E31" s="25">
        <v>2086565.3952</v>
      </c>
      <c r="F31" s="25">
        <v>0</v>
      </c>
      <c r="G31" s="25">
        <v>181896</v>
      </c>
      <c r="H31" s="25">
        <v>122238.2</v>
      </c>
      <c r="I31" s="25">
        <v>488952.7999999999</v>
      </c>
      <c r="J31" s="25">
        <v>85709.3952</v>
      </c>
      <c r="K31" s="25">
        <v>62670</v>
      </c>
      <c r="L31" s="25">
        <v>0</v>
      </c>
      <c r="M31" s="25">
        <v>0</v>
      </c>
      <c r="N31" s="25">
        <v>693888.1952</v>
      </c>
      <c r="O31" s="22">
        <v>0.3326</v>
      </c>
      <c r="P31" s="25">
        <v>878796.3951999999</v>
      </c>
      <c r="Q31" s="22">
        <v>0.4212</v>
      </c>
      <c r="R31" s="17">
        <v>130</v>
      </c>
      <c r="S31" s="17">
        <v>110.5</v>
      </c>
      <c r="T31" s="2"/>
      <c r="U31" s="2"/>
      <c r="V31" s="2"/>
      <c r="W31" s="2"/>
      <c r="X31" s="2"/>
    </row>
    <row r="32" spans="1:25">
      <c r="B32" s="5">
        <v>28</v>
      </c>
      <c r="C32" s="11" t="s">
        <v>72</v>
      </c>
      <c r="D32" s="2" t="s">
        <v>73</v>
      </c>
      <c r="E32" s="25">
        <v>5584487.58816</v>
      </c>
      <c r="F32" s="25">
        <v>1646255</v>
      </c>
      <c r="G32" s="25">
        <v>486826.8</v>
      </c>
      <c r="H32" s="25">
        <v>309811.8</v>
      </c>
      <c r="I32" s="25">
        <v>1238560.2</v>
      </c>
      <c r="J32" s="25">
        <v>229392.78816</v>
      </c>
      <c r="K32" s="25">
        <v>118609</v>
      </c>
      <c r="L32" s="25">
        <v>0</v>
      </c>
      <c r="M32" s="25">
        <v>0</v>
      </c>
      <c r="N32" s="25">
        <v>1836170.78816</v>
      </c>
      <c r="O32" s="22">
        <v>0.3288</v>
      </c>
      <c r="P32" s="25">
        <v>2264591.58816</v>
      </c>
      <c r="Q32" s="22">
        <v>0.4055</v>
      </c>
      <c r="R32" s="17">
        <v>130</v>
      </c>
      <c r="S32" s="17">
        <v>110.5</v>
      </c>
      <c r="T32" s="2"/>
      <c r="U32" s="2"/>
      <c r="V32" s="2"/>
      <c r="W32" s="2"/>
      <c r="X32" s="2"/>
    </row>
    <row r="33" spans="1:25">
      <c r="B33" s="5">
        <v>29</v>
      </c>
      <c r="C33" s="11" t="s">
        <v>74</v>
      </c>
      <c r="D33" s="2" t="s">
        <v>75</v>
      </c>
      <c r="E33" s="25">
        <v>551019.0919999999</v>
      </c>
      <c r="F33" s="25">
        <v>0</v>
      </c>
      <c r="G33" s="25">
        <v>48035</v>
      </c>
      <c r="H33" s="25">
        <v>34422.00000000001</v>
      </c>
      <c r="I33" s="25">
        <v>137688</v>
      </c>
      <c r="J33" s="25">
        <v>22634.092</v>
      </c>
      <c r="K33" s="25">
        <v>16146</v>
      </c>
      <c r="L33" s="25">
        <v>0</v>
      </c>
      <c r="M33" s="25">
        <v>0</v>
      </c>
      <c r="N33" s="25">
        <v>192211.092</v>
      </c>
      <c r="O33" s="22">
        <v>0.3488</v>
      </c>
      <c r="P33" s="25">
        <v>242779.092</v>
      </c>
      <c r="Q33" s="22">
        <v>0.4406</v>
      </c>
      <c r="R33" s="17">
        <v>130</v>
      </c>
      <c r="S33" s="17">
        <v>110.5</v>
      </c>
      <c r="T33" s="2"/>
      <c r="U33" s="2"/>
      <c r="V33" s="2"/>
      <c r="W33" s="2"/>
      <c r="X33" s="2"/>
    </row>
    <row r="34" spans="1:25">
      <c r="B34" s="5">
        <v>30</v>
      </c>
      <c r="C34" s="11" t="s">
        <v>76</v>
      </c>
      <c r="D34" s="2" t="s">
        <v>77</v>
      </c>
      <c r="E34" s="25">
        <v>930190.8</v>
      </c>
      <c r="F34" s="25">
        <v>0</v>
      </c>
      <c r="G34" s="25">
        <v>81500</v>
      </c>
      <c r="H34" s="25">
        <v>57511.00000000001</v>
      </c>
      <c r="I34" s="25">
        <v>257244</v>
      </c>
      <c r="J34" s="25">
        <v>33690.8</v>
      </c>
      <c r="K34" s="25">
        <v>26922</v>
      </c>
      <c r="L34" s="25">
        <v>0</v>
      </c>
      <c r="M34" s="25">
        <v>0</v>
      </c>
      <c r="N34" s="25">
        <v>345512.8</v>
      </c>
      <c r="O34" s="22">
        <v>0.3714</v>
      </c>
      <c r="P34" s="25">
        <v>429945.8</v>
      </c>
      <c r="Q34" s="22">
        <v>0.4622</v>
      </c>
      <c r="R34" s="17">
        <v>130</v>
      </c>
      <c r="S34" s="17">
        <v>110.5</v>
      </c>
      <c r="T34" s="2"/>
      <c r="U34" s="2"/>
      <c r="V34" s="2"/>
      <c r="W34" s="2"/>
      <c r="X34" s="2"/>
    </row>
    <row r="35" spans="1:25">
      <c r="B35" s="5">
        <v>31</v>
      </c>
      <c r="C35" s="11" t="s">
        <v>78</v>
      </c>
      <c r="D35" s="2" t="s">
        <v>79</v>
      </c>
      <c r="E35" s="25">
        <v>1061774.272</v>
      </c>
      <c r="F35" s="25">
        <v>0</v>
      </c>
      <c r="G35" s="25">
        <v>92560</v>
      </c>
      <c r="H35" s="25">
        <v>83351.60000000002</v>
      </c>
      <c r="I35" s="25">
        <v>333406.4000000001</v>
      </c>
      <c r="J35" s="25">
        <v>43614.272</v>
      </c>
      <c r="K35" s="25">
        <v>27904</v>
      </c>
      <c r="L35" s="25">
        <v>0</v>
      </c>
      <c r="M35" s="25">
        <v>0</v>
      </c>
      <c r="N35" s="25">
        <v>441676.6720000001</v>
      </c>
      <c r="O35" s="22">
        <v>0.416</v>
      </c>
      <c r="P35" s="25">
        <v>552932.2720000001</v>
      </c>
      <c r="Q35" s="22">
        <v>0.5207999999999999</v>
      </c>
      <c r="R35" s="17">
        <v>130</v>
      </c>
      <c r="S35" s="17">
        <v>108.72</v>
      </c>
      <c r="T35" s="2"/>
      <c r="U35" s="2"/>
      <c r="V35" s="2"/>
      <c r="W35" s="2"/>
      <c r="X35" s="2"/>
    </row>
    <row r="36" spans="1:25">
      <c r="B36" s="5">
        <v>32</v>
      </c>
      <c r="C36" s="11" t="s">
        <v>80</v>
      </c>
      <c r="D36" s="2" t="s">
        <v>81</v>
      </c>
      <c r="E36" s="25">
        <v>861945.968</v>
      </c>
      <c r="F36" s="25">
        <v>0</v>
      </c>
      <c r="G36" s="25">
        <v>75140</v>
      </c>
      <c r="H36" s="25">
        <v>48772.59999999999</v>
      </c>
      <c r="I36" s="25">
        <v>195090.4</v>
      </c>
      <c r="J36" s="25">
        <v>35405.968</v>
      </c>
      <c r="K36" s="25">
        <v>26213</v>
      </c>
      <c r="L36" s="25">
        <v>0</v>
      </c>
      <c r="M36" s="25">
        <v>0</v>
      </c>
      <c r="N36" s="25">
        <v>279423.368</v>
      </c>
      <c r="O36" s="22">
        <v>0.3242</v>
      </c>
      <c r="P36" s="25">
        <v>354408.9679999999</v>
      </c>
      <c r="Q36" s="22">
        <v>0.4112</v>
      </c>
      <c r="R36" s="17">
        <v>130</v>
      </c>
      <c r="S36" s="17">
        <v>108.72</v>
      </c>
      <c r="T36" s="2"/>
      <c r="U36" s="2"/>
      <c r="V36" s="2"/>
      <c r="W36" s="2"/>
      <c r="X36" s="2"/>
    </row>
    <row r="37" spans="1:25">
      <c r="B37" s="5">
        <v>33</v>
      </c>
      <c r="C37" s="11" t="s">
        <v>80</v>
      </c>
      <c r="D37" s="2" t="s">
        <v>82</v>
      </c>
      <c r="E37" s="25">
        <v>2831476.6324</v>
      </c>
      <c r="F37" s="25">
        <v>0</v>
      </c>
      <c r="G37" s="25">
        <v>248014</v>
      </c>
      <c r="H37" s="25">
        <v>0</v>
      </c>
      <c r="I37" s="25">
        <v>603676</v>
      </c>
      <c r="J37" s="25">
        <v>103322.6324</v>
      </c>
      <c r="K37" s="25">
        <v>78173</v>
      </c>
      <c r="L37" s="25">
        <v>0</v>
      </c>
      <c r="M37" s="25">
        <v>0</v>
      </c>
      <c r="N37" s="25">
        <v>876839.6324</v>
      </c>
      <c r="O37" s="22">
        <v>0.3097</v>
      </c>
      <c r="P37" s="25">
        <v>955012.6324</v>
      </c>
      <c r="Q37" s="22">
        <v>0.3373</v>
      </c>
      <c r="R37" s="17">
        <v>130</v>
      </c>
      <c r="S37" s="17">
        <v>108.72</v>
      </c>
      <c r="T37" s="2"/>
      <c r="U37" s="2"/>
      <c r="V37" s="2"/>
      <c r="W37" s="2"/>
      <c r="X37" s="2"/>
    </row>
    <row r="38" spans="1:25">
      <c r="B38" s="5">
        <v>34</v>
      </c>
      <c r="C38" s="11" t="s">
        <v>83</v>
      </c>
      <c r="D38" s="2" t="s">
        <v>84</v>
      </c>
      <c r="E38" s="25">
        <v>3178930.2852</v>
      </c>
      <c r="F38" s="25">
        <v>0</v>
      </c>
      <c r="G38" s="25">
        <v>277533.5</v>
      </c>
      <c r="H38" s="25">
        <v>169855.8</v>
      </c>
      <c r="I38" s="25">
        <v>706623.2</v>
      </c>
      <c r="J38" s="25">
        <v>126061.7852</v>
      </c>
      <c r="K38" s="25">
        <v>98119</v>
      </c>
      <c r="L38" s="25">
        <v>0</v>
      </c>
      <c r="M38" s="25">
        <v>0</v>
      </c>
      <c r="N38" s="25">
        <v>1012099.4852</v>
      </c>
      <c r="O38" s="22">
        <v>0.3184</v>
      </c>
      <c r="P38" s="25">
        <v>1280074.2852</v>
      </c>
      <c r="Q38" s="22">
        <v>0.4027000000000001</v>
      </c>
      <c r="R38" s="17">
        <v>130</v>
      </c>
      <c r="S38" s="17">
        <v>108.72</v>
      </c>
      <c r="T38" s="2"/>
      <c r="U38" s="2"/>
      <c r="V38" s="2"/>
      <c r="W38" s="2"/>
      <c r="X38" s="2"/>
    </row>
    <row r="39" spans="1:25">
      <c r="B39" s="5">
        <v>35</v>
      </c>
      <c r="C39" s="11" t="s">
        <v>85</v>
      </c>
      <c r="D39" s="2" t="s">
        <v>86</v>
      </c>
      <c r="E39" s="25">
        <v>1010375.6976</v>
      </c>
      <c r="F39" s="25">
        <v>0</v>
      </c>
      <c r="G39" s="25">
        <v>93198</v>
      </c>
      <c r="H39" s="25">
        <v>54785.99999999999</v>
      </c>
      <c r="I39" s="25">
        <v>311888</v>
      </c>
      <c r="J39" s="25">
        <v>35197.6976</v>
      </c>
      <c r="K39" s="25">
        <v>24400</v>
      </c>
      <c r="L39" s="25">
        <v>40000</v>
      </c>
      <c r="M39" s="25">
        <v>50000</v>
      </c>
      <c r="N39" s="25">
        <v>375883.6976</v>
      </c>
      <c r="O39" s="22">
        <v>0.3720000000000001</v>
      </c>
      <c r="P39" s="25">
        <v>445069.6976</v>
      </c>
      <c r="Q39" s="22">
        <v>0.4404999999999999</v>
      </c>
      <c r="R39" s="17">
        <v>130</v>
      </c>
      <c r="S39" s="17">
        <v>108.72</v>
      </c>
      <c r="T39" s="2"/>
      <c r="U39" s="2"/>
      <c r="V39" s="2"/>
      <c r="W39" s="2"/>
      <c r="X39" s="2"/>
    </row>
    <row r="40" spans="1:25">
      <c r="B40" s="5">
        <v>36</v>
      </c>
      <c r="C40" s="11" t="s">
        <v>87</v>
      </c>
      <c r="D40" s="2" t="s">
        <v>88</v>
      </c>
      <c r="E40" s="25">
        <v>1076351.5352</v>
      </c>
      <c r="F40" s="25">
        <v>219700</v>
      </c>
      <c r="G40" s="25">
        <v>99180</v>
      </c>
      <c r="H40" s="25">
        <v>58103.40000000001</v>
      </c>
      <c r="I40" s="25">
        <v>256893.6</v>
      </c>
      <c r="J40" s="25">
        <v>42021.616</v>
      </c>
      <c r="K40" s="25">
        <v>23278</v>
      </c>
      <c r="L40" s="25">
        <v>45320.06464</v>
      </c>
      <c r="M40" s="25">
        <v>56650.0808</v>
      </c>
      <c r="N40" s="25">
        <v>329497.15136</v>
      </c>
      <c r="O40" s="22">
        <v>0.3061</v>
      </c>
      <c r="P40" s="25">
        <v>399548.5352</v>
      </c>
      <c r="Q40" s="22">
        <v>0.3712</v>
      </c>
      <c r="R40" s="17">
        <v>130</v>
      </c>
      <c r="S40" s="17">
        <v>108.72</v>
      </c>
      <c r="T40" s="2"/>
      <c r="U40" s="2"/>
      <c r="V40" s="2"/>
      <c r="W40" s="2"/>
      <c r="X40" s="2"/>
    </row>
    <row r="41" spans="1:25">
      <c r="B41" s="5">
        <v>37</v>
      </c>
      <c r="C41" s="11" t="s">
        <v>89</v>
      </c>
      <c r="D41" s="2" t="s">
        <v>90</v>
      </c>
      <c r="E41" s="25">
        <v>363155.01504</v>
      </c>
      <c r="F41" s="25">
        <v>0</v>
      </c>
      <c r="G41" s="25">
        <v>34760</v>
      </c>
      <c r="H41" s="25">
        <v>12912.4</v>
      </c>
      <c r="I41" s="25">
        <v>119913.6</v>
      </c>
      <c r="J41" s="25">
        <v>12373.712</v>
      </c>
      <c r="K41" s="25">
        <v>9642</v>
      </c>
      <c r="L41" s="25">
        <v>25262.957568</v>
      </c>
      <c r="M41" s="25">
        <v>31578.69696</v>
      </c>
      <c r="N41" s="25">
        <v>132142.354432</v>
      </c>
      <c r="O41" s="22">
        <v>0.3639</v>
      </c>
      <c r="P41" s="25">
        <v>148381.01504</v>
      </c>
      <c r="Q41" s="22">
        <v>0.4086</v>
      </c>
      <c r="R41" s="17">
        <v>130</v>
      </c>
      <c r="S41" s="17">
        <v>108.72</v>
      </c>
      <c r="T41" s="2"/>
      <c r="U41" s="2"/>
      <c r="V41" s="2"/>
      <c r="W41" s="2"/>
      <c r="X41" s="2"/>
    </row>
    <row r="42" spans="1:25">
      <c r="B42" s="5">
        <v>38</v>
      </c>
      <c r="C42" s="11" t="s">
        <v>91</v>
      </c>
      <c r="D42" s="2" t="s">
        <v>92</v>
      </c>
      <c r="E42" s="25">
        <v>1596835.1736</v>
      </c>
      <c r="F42" s="25">
        <v>374400</v>
      </c>
      <c r="G42" s="25">
        <v>139553</v>
      </c>
      <c r="H42" s="25">
        <v>78443.59999999999</v>
      </c>
      <c r="I42" s="25">
        <v>382038.4</v>
      </c>
      <c r="J42" s="25">
        <v>61752.1736</v>
      </c>
      <c r="K42" s="25">
        <v>35018</v>
      </c>
      <c r="L42" s="25">
        <v>0</v>
      </c>
      <c r="M42" s="25">
        <v>0</v>
      </c>
      <c r="N42" s="25">
        <v>548325.5736</v>
      </c>
      <c r="O42" s="22">
        <v>0.3434</v>
      </c>
      <c r="P42" s="25">
        <v>661787.1736</v>
      </c>
      <c r="Q42" s="22">
        <v>0.4144</v>
      </c>
      <c r="R42" s="17">
        <v>130</v>
      </c>
      <c r="S42" s="17">
        <v>108.72</v>
      </c>
      <c r="T42" s="2"/>
      <c r="U42" s="2"/>
      <c r="V42" s="2"/>
      <c r="W42" s="2"/>
      <c r="X42" s="2"/>
    </row>
    <row r="43" spans="1:25">
      <c r="B43" s="5">
        <v>39</v>
      </c>
      <c r="C43" s="11" t="s">
        <v>93</v>
      </c>
      <c r="D43" s="2" t="s">
        <v>94</v>
      </c>
      <c r="E43" s="25">
        <v>3126939.531865</v>
      </c>
      <c r="F43" s="25">
        <v>1670240</v>
      </c>
      <c r="G43" s="25">
        <v>288674.5</v>
      </c>
      <c r="H43" s="25">
        <v>0</v>
      </c>
      <c r="I43" s="25">
        <v>1053330</v>
      </c>
      <c r="J43" s="25">
        <v>116095.7967</v>
      </c>
      <c r="K43" s="25">
        <v>29646</v>
      </c>
      <c r="L43" s="25">
        <v>164575.764835</v>
      </c>
      <c r="M43" s="25">
        <v>164575.764835</v>
      </c>
      <c r="N43" s="25">
        <v>1263878.531865</v>
      </c>
      <c r="O43" s="22">
        <v>0.4042</v>
      </c>
      <c r="P43" s="25">
        <v>1293524.531865</v>
      </c>
      <c r="Q43" s="22">
        <v>0.4137</v>
      </c>
      <c r="R43" s="17">
        <v>130</v>
      </c>
      <c r="S43" s="17">
        <v>108.72</v>
      </c>
      <c r="T43" s="2"/>
      <c r="U43" s="2"/>
      <c r="V43" s="2"/>
      <c r="W43" s="2"/>
      <c r="X43" s="2"/>
    </row>
    <row r="44" spans="1:25">
      <c r="B44" s="5">
        <v>40</v>
      </c>
      <c r="C44" s="11" t="s">
        <v>95</v>
      </c>
      <c r="D44" s="2" t="s">
        <v>96</v>
      </c>
      <c r="E44" s="25">
        <v>1679601.6328</v>
      </c>
      <c r="F44" s="25">
        <v>1035190</v>
      </c>
      <c r="G44" s="25">
        <v>146419</v>
      </c>
      <c r="H44" s="25">
        <v>93696.8</v>
      </c>
      <c r="I44" s="25">
        <v>374787.2</v>
      </c>
      <c r="J44" s="25">
        <v>68992.63280000001</v>
      </c>
      <c r="K44" s="25">
        <v>15856</v>
      </c>
      <c r="L44" s="25">
        <v>0</v>
      </c>
      <c r="M44" s="25">
        <v>0</v>
      </c>
      <c r="N44" s="25">
        <v>574342.8328</v>
      </c>
      <c r="O44" s="22">
        <v>0.342</v>
      </c>
      <c r="P44" s="25">
        <v>683895.6328</v>
      </c>
      <c r="Q44" s="22">
        <v>0.4072</v>
      </c>
      <c r="R44" s="17">
        <v>130</v>
      </c>
      <c r="S44" s="17">
        <v>108.72</v>
      </c>
      <c r="T44" s="2"/>
      <c r="U44" s="2"/>
      <c r="V44" s="2"/>
      <c r="W44" s="2"/>
      <c r="X44" s="2"/>
    </row>
    <row r="45" spans="1:25">
      <c r="B45" s="5">
        <v>41</v>
      </c>
      <c r="C45" s="11" t="s">
        <v>97</v>
      </c>
      <c r="D45" s="2" t="s">
        <v>98</v>
      </c>
      <c r="E45" s="25">
        <v>366848.976</v>
      </c>
      <c r="F45" s="25">
        <v>0</v>
      </c>
      <c r="G45" s="25">
        <v>31980</v>
      </c>
      <c r="H45" s="25">
        <v>14647.6</v>
      </c>
      <c r="I45" s="25">
        <v>58590.39999999999</v>
      </c>
      <c r="J45" s="25">
        <v>15068.976</v>
      </c>
      <c r="K45" s="25">
        <v>12308</v>
      </c>
      <c r="L45" s="25">
        <v>0</v>
      </c>
      <c r="M45" s="25">
        <v>0</v>
      </c>
      <c r="N45" s="25">
        <v>93331.37599999999</v>
      </c>
      <c r="O45" s="22">
        <v>0.2544</v>
      </c>
      <c r="P45" s="25">
        <v>120286.976</v>
      </c>
      <c r="Q45" s="22">
        <v>0.3279</v>
      </c>
      <c r="R45" s="17">
        <v>130</v>
      </c>
      <c r="S45" s="17">
        <v>120.69</v>
      </c>
      <c r="T45" s="2"/>
      <c r="U45" s="2"/>
      <c r="V45" s="2"/>
      <c r="W45" s="2"/>
      <c r="X45" s="2"/>
    </row>
    <row r="46" spans="1:25">
      <c r="B46" s="5">
        <v>42</v>
      </c>
      <c r="C46" s="11" t="s">
        <v>99</v>
      </c>
      <c r="D46" s="2" t="s">
        <v>100</v>
      </c>
      <c r="E46" s="25">
        <v>1351808.65144</v>
      </c>
      <c r="F46" s="25">
        <v>320970</v>
      </c>
      <c r="G46" s="25">
        <v>124046</v>
      </c>
      <c r="H46" s="25">
        <v>67635</v>
      </c>
      <c r="I46" s="25">
        <v>270540</v>
      </c>
      <c r="J46" s="25">
        <v>58450.4752</v>
      </c>
      <c r="K46" s="25">
        <v>33474</v>
      </c>
      <c r="L46" s="25">
        <v>56918.259008</v>
      </c>
      <c r="M46" s="25">
        <v>71147.82376</v>
      </c>
      <c r="N46" s="25">
        <v>362644.216192</v>
      </c>
      <c r="O46" s="22">
        <v>0.2683</v>
      </c>
      <c r="P46" s="25">
        <v>449523.65144</v>
      </c>
      <c r="Q46" s="22">
        <v>0.3325</v>
      </c>
      <c r="R46" s="17">
        <v>130</v>
      </c>
      <c r="S46" s="17">
        <v>120.69</v>
      </c>
      <c r="T46" s="2"/>
      <c r="U46" s="2"/>
      <c r="V46" s="2"/>
      <c r="W46" s="2"/>
      <c r="X46" s="2"/>
    </row>
    <row r="47" spans="1:25">
      <c r="B47" s="5">
        <v>43</v>
      </c>
      <c r="C47" s="11" t="s">
        <v>101</v>
      </c>
      <c r="D47" s="2" t="s">
        <v>102</v>
      </c>
      <c r="E47" s="25">
        <v>535007.96</v>
      </c>
      <c r="F47" s="25">
        <v>0</v>
      </c>
      <c r="G47" s="25">
        <v>47050</v>
      </c>
      <c r="H47" s="25">
        <v>15975.6</v>
      </c>
      <c r="I47" s="25">
        <v>88382.40000000001</v>
      </c>
      <c r="J47" s="25">
        <v>17457.96</v>
      </c>
      <c r="K47" s="25">
        <v>14447</v>
      </c>
      <c r="L47" s="25">
        <v>0</v>
      </c>
      <c r="M47" s="25">
        <v>0</v>
      </c>
      <c r="N47" s="25">
        <v>138443.36</v>
      </c>
      <c r="O47" s="22">
        <v>0.2588</v>
      </c>
      <c r="P47" s="25">
        <v>168865.96</v>
      </c>
      <c r="Q47" s="22">
        <v>0.3156</v>
      </c>
      <c r="R47" s="17">
        <v>130</v>
      </c>
      <c r="S47" s="17">
        <v>120.69</v>
      </c>
      <c r="T47" s="2"/>
      <c r="U47" s="2"/>
      <c r="V47" s="2"/>
      <c r="W47" s="2"/>
      <c r="X47" s="2"/>
    </row>
    <row r="48" spans="1:25">
      <c r="B48" s="5">
        <v>44</v>
      </c>
      <c r="C48" s="11" t="s">
        <v>103</v>
      </c>
      <c r="D48" s="2" t="s">
        <v>104</v>
      </c>
      <c r="E48" s="25">
        <v>692871.9512</v>
      </c>
      <c r="F48" s="25">
        <v>171990</v>
      </c>
      <c r="G48" s="25">
        <v>60401</v>
      </c>
      <c r="H48" s="25">
        <v>14423.2</v>
      </c>
      <c r="I48" s="25">
        <v>57692.80000000001</v>
      </c>
      <c r="J48" s="25">
        <v>28460.9512</v>
      </c>
      <c r="K48" s="25">
        <v>19271</v>
      </c>
      <c r="L48" s="25">
        <v>0</v>
      </c>
      <c r="M48" s="25">
        <v>0</v>
      </c>
      <c r="N48" s="25">
        <v>127283.7512</v>
      </c>
      <c r="O48" s="22">
        <v>0.1837</v>
      </c>
      <c r="P48" s="25">
        <v>160977.9512</v>
      </c>
      <c r="Q48" s="22">
        <v>0.2323</v>
      </c>
      <c r="R48" s="17">
        <v>130</v>
      </c>
      <c r="S48" s="17">
        <v>120.69</v>
      </c>
      <c r="T48" s="2"/>
      <c r="U48" s="2"/>
      <c r="V48" s="2"/>
      <c r="W48" s="2"/>
      <c r="X48" s="2"/>
    </row>
    <row r="49" spans="1:25">
      <c r="B49" s="5">
        <v>45</v>
      </c>
      <c r="C49" s="11" t="s">
        <v>105</v>
      </c>
      <c r="D49" s="2" t="s">
        <v>106</v>
      </c>
      <c r="E49" s="25">
        <v>3293386.68204</v>
      </c>
      <c r="F49" s="25">
        <v>878280</v>
      </c>
      <c r="G49" s="25">
        <v>302211</v>
      </c>
      <c r="H49" s="25">
        <v>164487.4</v>
      </c>
      <c r="I49" s="25">
        <v>657949.6000000001</v>
      </c>
      <c r="J49" s="25">
        <v>142401.8232</v>
      </c>
      <c r="K49" s="25">
        <v>77646</v>
      </c>
      <c r="L49" s="25">
        <v>138668.912928</v>
      </c>
      <c r="M49" s="25">
        <v>173336.14116</v>
      </c>
      <c r="N49" s="25">
        <v>886247.5102720001</v>
      </c>
      <c r="O49" s="22">
        <v>0.2691</v>
      </c>
      <c r="P49" s="25">
        <v>1093713.68204</v>
      </c>
      <c r="Q49" s="22">
        <v>0.3321</v>
      </c>
      <c r="R49" s="17">
        <v>130</v>
      </c>
      <c r="S49" s="17">
        <v>120.69</v>
      </c>
      <c r="T49" s="2"/>
      <c r="U49" s="2"/>
      <c r="V49" s="2"/>
      <c r="W49" s="2"/>
      <c r="X49" s="2"/>
    </row>
    <row r="50" spans="1:25">
      <c r="B50" s="5">
        <v>46</v>
      </c>
      <c r="C50" s="11" t="s">
        <v>107</v>
      </c>
      <c r="D50" s="2" t="s">
        <v>108</v>
      </c>
      <c r="E50" s="25">
        <v>353401.912</v>
      </c>
      <c r="F50" s="25">
        <v>0</v>
      </c>
      <c r="G50" s="25">
        <v>31320</v>
      </c>
      <c r="H50" s="25">
        <v>0</v>
      </c>
      <c r="I50" s="25">
        <v>76057</v>
      </c>
      <c r="J50" s="25">
        <v>8881.912</v>
      </c>
      <c r="K50" s="25">
        <v>6847</v>
      </c>
      <c r="L50" s="25">
        <v>0</v>
      </c>
      <c r="M50" s="25">
        <v>0</v>
      </c>
      <c r="N50" s="25">
        <v>109411.912</v>
      </c>
      <c r="O50" s="22">
        <v>0.3096</v>
      </c>
      <c r="P50" s="25">
        <v>116258.912</v>
      </c>
      <c r="Q50" s="22">
        <v>0.329</v>
      </c>
      <c r="R50" s="17">
        <v>130</v>
      </c>
      <c r="S50" s="17">
        <v>120.69</v>
      </c>
      <c r="T50" s="2"/>
      <c r="U50" s="2"/>
      <c r="V50" s="2"/>
      <c r="W50" s="2"/>
      <c r="X50" s="2"/>
    </row>
    <row r="51" spans="1:25">
      <c r="B51" s="5">
        <v>47</v>
      </c>
      <c r="C51" s="11" t="s">
        <v>109</v>
      </c>
      <c r="D51" s="2" t="s">
        <v>110</v>
      </c>
      <c r="E51" s="25">
        <v>2190356.8128</v>
      </c>
      <c r="F51" s="25">
        <v>0</v>
      </c>
      <c r="G51" s="25">
        <v>190944</v>
      </c>
      <c r="H51" s="25">
        <v>97346.20000000001</v>
      </c>
      <c r="I51" s="25">
        <v>389384.8</v>
      </c>
      <c r="J51" s="25">
        <v>89972.8128</v>
      </c>
      <c r="K51" s="25">
        <v>71625</v>
      </c>
      <c r="L51" s="25">
        <v>0</v>
      </c>
      <c r="M51" s="25">
        <v>0</v>
      </c>
      <c r="N51" s="25">
        <v>598676.6128</v>
      </c>
      <c r="O51" s="22">
        <v>0.2733</v>
      </c>
      <c r="P51" s="25">
        <v>767647.8128</v>
      </c>
      <c r="Q51" s="22">
        <v>0.3505</v>
      </c>
      <c r="R51" s="17">
        <v>130</v>
      </c>
      <c r="S51" s="17">
        <v>120.69</v>
      </c>
      <c r="T51" s="2"/>
      <c r="U51" s="2"/>
      <c r="V51" s="2"/>
      <c r="W51" s="2"/>
      <c r="X51" s="2"/>
    </row>
    <row r="52" spans="1:25">
      <c r="B52" s="5">
        <v>48</v>
      </c>
      <c r="C52" s="11" t="s">
        <v>111</v>
      </c>
      <c r="D52" s="2" t="s">
        <v>112</v>
      </c>
      <c r="E52" s="25">
        <v>1130631.5644</v>
      </c>
      <c r="F52" s="25">
        <v>656240</v>
      </c>
      <c r="G52" s="25">
        <v>99034</v>
      </c>
      <c r="H52" s="25">
        <v>0</v>
      </c>
      <c r="I52" s="25">
        <v>217749</v>
      </c>
      <c r="J52" s="25">
        <v>41257.5644</v>
      </c>
      <c r="K52" s="25">
        <v>9899</v>
      </c>
      <c r="L52" s="25">
        <v>0</v>
      </c>
      <c r="M52" s="25">
        <v>0</v>
      </c>
      <c r="N52" s="25">
        <v>348141.5644</v>
      </c>
      <c r="O52" s="22">
        <v>0.3079</v>
      </c>
      <c r="P52" s="25">
        <v>358040.5644</v>
      </c>
      <c r="Q52" s="22">
        <v>0.3167</v>
      </c>
      <c r="R52" s="17">
        <v>130</v>
      </c>
      <c r="S52" s="17">
        <v>125</v>
      </c>
      <c r="T52" s="2"/>
      <c r="U52" s="2"/>
      <c r="V52" s="2"/>
      <c r="W52" s="2"/>
      <c r="X52" s="2"/>
    </row>
    <row r="53" spans="1:25">
      <c r="B53" s="5">
        <v>49</v>
      </c>
      <c r="C53" s="11" t="s">
        <v>113</v>
      </c>
      <c r="D53" s="2" t="s">
        <v>114</v>
      </c>
      <c r="E53" s="25">
        <v>278864.872</v>
      </c>
      <c r="F53" s="25">
        <v>0</v>
      </c>
      <c r="G53" s="25">
        <v>24310</v>
      </c>
      <c r="H53" s="25">
        <v>5964.400000000001</v>
      </c>
      <c r="I53" s="25">
        <v>23857.60000000001</v>
      </c>
      <c r="J53" s="25">
        <v>11454.872</v>
      </c>
      <c r="K53" s="25">
        <v>10331</v>
      </c>
      <c r="L53" s="25">
        <v>0</v>
      </c>
      <c r="M53" s="25">
        <v>0</v>
      </c>
      <c r="N53" s="25">
        <v>49291.47200000001</v>
      </c>
      <c r="O53" s="22">
        <v>0.1768</v>
      </c>
      <c r="P53" s="25">
        <v>65586.872</v>
      </c>
      <c r="Q53" s="22">
        <v>0.2352</v>
      </c>
      <c r="R53" s="17">
        <v>130</v>
      </c>
      <c r="S53" s="17">
        <v>120</v>
      </c>
      <c r="T53" s="2"/>
      <c r="U53" s="2"/>
      <c r="V53" s="2"/>
      <c r="W53" s="2"/>
      <c r="X53" s="2"/>
    </row>
    <row r="54" spans="1:25">
      <c r="B54" s="5">
        <v>50</v>
      </c>
      <c r="C54" s="11" t="s">
        <v>115</v>
      </c>
      <c r="D54" s="2" t="s">
        <v>116</v>
      </c>
      <c r="E54" s="25">
        <v>1584756</v>
      </c>
      <c r="F54" s="25">
        <v>184600</v>
      </c>
      <c r="G54" s="25">
        <v>138500</v>
      </c>
      <c r="H54" s="25">
        <v>56556.39999999999</v>
      </c>
      <c r="I54" s="25">
        <v>121689.6</v>
      </c>
      <c r="J54" s="25">
        <v>61256</v>
      </c>
      <c r="K54" s="25">
        <v>50167</v>
      </c>
      <c r="L54" s="25">
        <v>0</v>
      </c>
      <c r="M54" s="25">
        <v>0</v>
      </c>
      <c r="N54" s="25">
        <v>271278.6</v>
      </c>
      <c r="O54" s="22">
        <v>0.1712</v>
      </c>
      <c r="P54" s="25">
        <v>378002</v>
      </c>
      <c r="Q54" s="22">
        <v>0.2385</v>
      </c>
      <c r="R54" s="17">
        <v>130</v>
      </c>
      <c r="S54" s="17">
        <v>125</v>
      </c>
      <c r="T54" s="2"/>
      <c r="U54" s="2"/>
      <c r="V54" s="2"/>
      <c r="W54" s="2"/>
      <c r="X54" s="2"/>
    </row>
    <row r="55" spans="1:25">
      <c r="B55" s="5">
        <v>51</v>
      </c>
      <c r="C55" s="11" t="s">
        <v>117</v>
      </c>
      <c r="D55" s="2" t="s">
        <v>118</v>
      </c>
      <c r="E55" s="25">
        <v>1216417.5192</v>
      </c>
      <c r="F55" s="25">
        <v>147030</v>
      </c>
      <c r="G55" s="25">
        <v>106041</v>
      </c>
      <c r="H55" s="25">
        <v>80458.60000000001</v>
      </c>
      <c r="I55" s="25">
        <v>166314.4</v>
      </c>
      <c r="J55" s="25">
        <v>49966.5192</v>
      </c>
      <c r="K55" s="25">
        <v>29487</v>
      </c>
      <c r="L55" s="25">
        <v>0</v>
      </c>
      <c r="M55" s="25">
        <v>0</v>
      </c>
      <c r="N55" s="25">
        <v>292834.9192</v>
      </c>
      <c r="O55" s="22">
        <v>0.2407</v>
      </c>
      <c r="P55" s="25">
        <v>402780.5192</v>
      </c>
      <c r="Q55" s="22">
        <v>0.3311</v>
      </c>
      <c r="R55" s="17">
        <v>130</v>
      </c>
      <c r="S55" s="17">
        <v>120</v>
      </c>
      <c r="T55" s="2"/>
      <c r="U55" s="2"/>
      <c r="V55" s="2"/>
      <c r="W55" s="2"/>
      <c r="X55" s="2"/>
    </row>
    <row r="56" spans="1:25">
      <c r="B56" s="5">
        <v>52</v>
      </c>
      <c r="C56" s="11" t="s">
        <v>119</v>
      </c>
      <c r="D56" s="2" t="s">
        <v>120</v>
      </c>
      <c r="E56" s="25">
        <v>1326415.768</v>
      </c>
      <c r="F56" s="25">
        <v>0</v>
      </c>
      <c r="G56" s="25">
        <v>116390</v>
      </c>
      <c r="H56" s="25">
        <v>54981.6</v>
      </c>
      <c r="I56" s="25">
        <v>312670.4</v>
      </c>
      <c r="J56" s="25">
        <v>46125.768</v>
      </c>
      <c r="K56" s="25">
        <v>35763</v>
      </c>
      <c r="L56" s="25">
        <v>0</v>
      </c>
      <c r="M56" s="25">
        <v>0</v>
      </c>
      <c r="N56" s="25">
        <v>439423.1679999999</v>
      </c>
      <c r="O56" s="22">
        <v>0.3313</v>
      </c>
      <c r="P56" s="25">
        <v>530167.768</v>
      </c>
      <c r="Q56" s="22">
        <v>0.3997</v>
      </c>
      <c r="R56" s="17">
        <v>130</v>
      </c>
      <c r="S56" s="17">
        <v>120</v>
      </c>
      <c r="T56" s="2"/>
      <c r="U56" s="2"/>
      <c r="V56" s="2"/>
      <c r="W56" s="2"/>
      <c r="X56" s="2"/>
    </row>
    <row r="57" spans="1:25">
      <c r="B57" s="5">
        <v>53</v>
      </c>
      <c r="C57" s="11" t="s">
        <v>119</v>
      </c>
      <c r="D57" s="2" t="s">
        <v>121</v>
      </c>
      <c r="E57" s="25">
        <v>1404592.28962</v>
      </c>
      <c r="F57" s="25">
        <v>0</v>
      </c>
      <c r="G57" s="25">
        <v>129506</v>
      </c>
      <c r="H57" s="25">
        <v>0</v>
      </c>
      <c r="I57" s="25">
        <v>345400</v>
      </c>
      <c r="J57" s="25">
        <v>53952.1996</v>
      </c>
      <c r="K57" s="25">
        <v>38947</v>
      </c>
      <c r="L57" s="25">
        <v>59140.727984</v>
      </c>
      <c r="M57" s="25">
        <v>73925.90998</v>
      </c>
      <c r="N57" s="25">
        <v>430770.4716160001</v>
      </c>
      <c r="O57" s="22">
        <v>0.3067</v>
      </c>
      <c r="P57" s="25">
        <v>454932.2896200001</v>
      </c>
      <c r="Q57" s="22">
        <v>0.3239</v>
      </c>
      <c r="R57" s="17">
        <v>130</v>
      </c>
      <c r="S57" s="17">
        <v>125</v>
      </c>
      <c r="T57" s="2"/>
      <c r="U57" s="2"/>
      <c r="V57" s="2"/>
      <c r="W57" s="2"/>
      <c r="X57" s="2"/>
    </row>
    <row r="58" spans="1:25">
      <c r="B58" s="5">
        <v>54</v>
      </c>
      <c r="C58" s="11" t="s">
        <v>119</v>
      </c>
      <c r="D58" s="2" t="s">
        <v>122</v>
      </c>
      <c r="E58" s="25">
        <v>905192.392</v>
      </c>
      <c r="F58" s="25">
        <v>0</v>
      </c>
      <c r="G58" s="25">
        <v>78910</v>
      </c>
      <c r="H58" s="25">
        <v>40445.2</v>
      </c>
      <c r="I58" s="25">
        <v>-11019.20000000001</v>
      </c>
      <c r="J58" s="25">
        <v>37182.392</v>
      </c>
      <c r="K58" s="25">
        <v>33630</v>
      </c>
      <c r="L58" s="25">
        <v>0</v>
      </c>
      <c r="M58" s="25">
        <v>0</v>
      </c>
      <c r="N58" s="25">
        <v>71443.19199999998</v>
      </c>
      <c r="O58" s="22">
        <v>0.0789</v>
      </c>
      <c r="P58" s="25">
        <v>145518.392</v>
      </c>
      <c r="Q58" s="22">
        <v>0.1608</v>
      </c>
      <c r="R58" s="17">
        <v>130</v>
      </c>
      <c r="S58" s="17">
        <v>125</v>
      </c>
      <c r="T58" s="2"/>
      <c r="U58" s="2"/>
      <c r="V58" s="2"/>
      <c r="W58" s="2"/>
      <c r="X58" s="2"/>
    </row>
    <row r="59" spans="1:25">
      <c r="B59" s="5">
        <v>55</v>
      </c>
      <c r="C59" s="11" t="s">
        <v>123</v>
      </c>
      <c r="D59" s="2" t="s">
        <v>124</v>
      </c>
      <c r="E59" s="25">
        <v>1808147.9</v>
      </c>
      <c r="F59" s="25">
        <v>188890</v>
      </c>
      <c r="G59" s="25">
        <v>157625</v>
      </c>
      <c r="H59" s="25">
        <v>90272.2</v>
      </c>
      <c r="I59" s="25">
        <v>205568.8</v>
      </c>
      <c r="J59" s="25">
        <v>74272.90000000001</v>
      </c>
      <c r="K59" s="25">
        <v>50445</v>
      </c>
      <c r="L59" s="25">
        <v>0</v>
      </c>
      <c r="M59" s="25">
        <v>0</v>
      </c>
      <c r="N59" s="25">
        <v>387021.7</v>
      </c>
      <c r="O59" s="22">
        <v>0.214</v>
      </c>
      <c r="P59" s="25">
        <v>527738.9</v>
      </c>
      <c r="Q59" s="22">
        <v>0.2919</v>
      </c>
      <c r="R59" s="17">
        <v>130</v>
      </c>
      <c r="S59" s="17">
        <v>120</v>
      </c>
      <c r="T59" s="2"/>
      <c r="U59" s="2"/>
      <c r="V59" s="2"/>
      <c r="W59" s="2"/>
      <c r="X59" s="2"/>
    </row>
    <row r="60" spans="1:25">
      <c r="B60" s="5">
        <v>56</v>
      </c>
      <c r="C60" s="11" t="s">
        <v>125</v>
      </c>
      <c r="D60" s="2" t="s">
        <v>126</v>
      </c>
      <c r="E60" s="25">
        <v>1322804.0912</v>
      </c>
      <c r="F60" s="25">
        <v>161460</v>
      </c>
      <c r="G60" s="25">
        <v>115726</v>
      </c>
      <c r="H60" s="25">
        <v>46759.20000000001</v>
      </c>
      <c r="I60" s="25">
        <v>214236.8</v>
      </c>
      <c r="J60" s="25">
        <v>49818.0912</v>
      </c>
      <c r="K60" s="25">
        <v>38768</v>
      </c>
      <c r="L60" s="25">
        <v>0</v>
      </c>
      <c r="M60" s="25">
        <v>0</v>
      </c>
      <c r="N60" s="25">
        <v>341012.8912000001</v>
      </c>
      <c r="O60" s="22">
        <v>0.2578</v>
      </c>
      <c r="P60" s="25">
        <v>426540.0912000001</v>
      </c>
      <c r="Q60" s="22">
        <v>0.3225</v>
      </c>
      <c r="R60" s="17">
        <v>130</v>
      </c>
      <c r="S60" s="17">
        <v>125</v>
      </c>
      <c r="T60" s="2"/>
      <c r="U60" s="2"/>
      <c r="V60" s="2"/>
      <c r="W60" s="2"/>
      <c r="X60" s="2"/>
    </row>
    <row r="61" spans="1:25">
      <c r="B61" s="5">
        <v>57</v>
      </c>
      <c r="C61" s="11" t="s">
        <v>127</v>
      </c>
      <c r="D61" s="2" t="s">
        <v>128</v>
      </c>
      <c r="E61" s="25">
        <v>2059714.4724</v>
      </c>
      <c r="F61" s="25">
        <v>676000</v>
      </c>
      <c r="G61" s="25">
        <v>180414</v>
      </c>
      <c r="H61" s="25">
        <v>0</v>
      </c>
      <c r="I61" s="25">
        <v>453702</v>
      </c>
      <c r="J61" s="25">
        <v>75160.4724</v>
      </c>
      <c r="K61" s="25">
        <v>33748</v>
      </c>
      <c r="L61" s="25">
        <v>0</v>
      </c>
      <c r="M61" s="25">
        <v>0</v>
      </c>
      <c r="N61" s="25">
        <v>675528.4724</v>
      </c>
      <c r="O61" s="22">
        <v>0.328</v>
      </c>
      <c r="P61" s="25">
        <v>709276.4724</v>
      </c>
      <c r="Q61" s="22">
        <v>0.3444</v>
      </c>
      <c r="R61" s="17">
        <v>130</v>
      </c>
      <c r="S61" s="17">
        <v>125</v>
      </c>
      <c r="T61" s="2"/>
      <c r="U61" s="2"/>
      <c r="V61" s="2"/>
      <c r="W61" s="2"/>
      <c r="X61" s="2"/>
    </row>
    <row r="62" spans="1:25">
      <c r="B62" s="5">
        <v>58</v>
      </c>
      <c r="C62" s="11" t="s">
        <v>127</v>
      </c>
      <c r="D62" s="2" t="s">
        <v>129</v>
      </c>
      <c r="E62" s="25">
        <v>1626819.989</v>
      </c>
      <c r="F62" s="25">
        <v>0</v>
      </c>
      <c r="G62" s="25">
        <v>143170</v>
      </c>
      <c r="H62" s="25">
        <v>0</v>
      </c>
      <c r="I62" s="25">
        <v>395390</v>
      </c>
      <c r="J62" s="25">
        <v>51949.989</v>
      </c>
      <c r="K62" s="25">
        <v>45172</v>
      </c>
      <c r="L62" s="25">
        <v>0</v>
      </c>
      <c r="M62" s="25">
        <v>0</v>
      </c>
      <c r="N62" s="25">
        <v>545337.9890000001</v>
      </c>
      <c r="O62" s="22">
        <v>0.3352000000000001</v>
      </c>
      <c r="P62" s="25">
        <v>590509.9890000001</v>
      </c>
      <c r="Q62" s="22">
        <v>0.363</v>
      </c>
      <c r="R62" s="17">
        <v>130</v>
      </c>
      <c r="S62" s="17">
        <v>125</v>
      </c>
      <c r="T62" s="2"/>
      <c r="U62" s="2"/>
      <c r="V62" s="2"/>
      <c r="W62" s="2"/>
      <c r="X62" s="2"/>
    </row>
    <row r="63" spans="1:25">
      <c r="B63" s="5">
        <v>59</v>
      </c>
      <c r="C63" s="11" t="s">
        <v>130</v>
      </c>
      <c r="D63" s="2" t="s">
        <v>131</v>
      </c>
      <c r="E63" s="25">
        <v>1740837.5616</v>
      </c>
      <c r="F63" s="25">
        <v>210600</v>
      </c>
      <c r="G63" s="25">
        <v>152168</v>
      </c>
      <c r="H63" s="25">
        <v>72066</v>
      </c>
      <c r="I63" s="25">
        <v>315464</v>
      </c>
      <c r="J63" s="25">
        <v>66989.5616</v>
      </c>
      <c r="K63" s="25">
        <v>49915</v>
      </c>
      <c r="L63" s="25">
        <v>0</v>
      </c>
      <c r="M63" s="25">
        <v>0</v>
      </c>
      <c r="N63" s="25">
        <v>484706.5616</v>
      </c>
      <c r="O63" s="22">
        <v>0.2784</v>
      </c>
      <c r="P63" s="25">
        <v>606687.5616</v>
      </c>
      <c r="Q63" s="22">
        <v>0.3485</v>
      </c>
      <c r="R63" s="17">
        <v>130</v>
      </c>
      <c r="S63" s="17">
        <v>125</v>
      </c>
      <c r="T63" s="2"/>
      <c r="U63" s="2"/>
      <c r="V63" s="2"/>
      <c r="W63" s="2"/>
      <c r="X63" s="2"/>
    </row>
    <row r="64" spans="1:25">
      <c r="B64" s="5">
        <v>60</v>
      </c>
      <c r="C64" s="11" t="s">
        <v>132</v>
      </c>
      <c r="D64" s="2" t="s">
        <v>133</v>
      </c>
      <c r="E64" s="25">
        <v>383998.42</v>
      </c>
      <c r="F64" s="25">
        <v>0</v>
      </c>
      <c r="G64" s="25">
        <v>33475</v>
      </c>
      <c r="H64" s="25">
        <v>28058.4</v>
      </c>
      <c r="I64" s="25">
        <v>112233.6</v>
      </c>
      <c r="J64" s="25">
        <v>15773.42</v>
      </c>
      <c r="K64" s="25">
        <v>10485</v>
      </c>
      <c r="L64" s="25">
        <v>0</v>
      </c>
      <c r="M64" s="25">
        <v>0</v>
      </c>
      <c r="N64" s="25">
        <v>150997.02</v>
      </c>
      <c r="O64" s="22">
        <v>0.3932</v>
      </c>
      <c r="P64" s="25">
        <v>189540.42</v>
      </c>
      <c r="Q64" s="22">
        <v>0.4936</v>
      </c>
      <c r="R64" s="17">
        <v>130</v>
      </c>
      <c r="S64" s="17">
        <v>125</v>
      </c>
      <c r="T64" s="2"/>
      <c r="U64" s="2"/>
      <c r="V64" s="2"/>
      <c r="W64" s="2"/>
      <c r="X64" s="2"/>
    </row>
    <row r="65" spans="1:25">
      <c r="B65" s="5">
        <v>61</v>
      </c>
      <c r="C65" s="11" t="s">
        <v>134</v>
      </c>
      <c r="D65" s="2" t="s">
        <v>135</v>
      </c>
      <c r="E65" s="25">
        <v>833910.3552</v>
      </c>
      <c r="F65" s="25">
        <v>118300</v>
      </c>
      <c r="G65" s="25">
        <v>72696</v>
      </c>
      <c r="H65" s="25">
        <v>36154.2</v>
      </c>
      <c r="I65" s="25">
        <v>144616.8</v>
      </c>
      <c r="J65" s="25">
        <v>34254.3552</v>
      </c>
      <c r="K65" s="25">
        <v>23199</v>
      </c>
      <c r="L65" s="25">
        <v>0</v>
      </c>
      <c r="M65" s="25">
        <v>0</v>
      </c>
      <c r="N65" s="25">
        <v>228368.1552</v>
      </c>
      <c r="O65" s="22">
        <v>0.2739</v>
      </c>
      <c r="P65" s="25">
        <v>287721.3552</v>
      </c>
      <c r="Q65" s="22">
        <v>0.345</v>
      </c>
      <c r="R65" s="17">
        <v>130</v>
      </c>
      <c r="S65" s="17">
        <v>120</v>
      </c>
      <c r="T65" s="2"/>
      <c r="U65" s="2"/>
      <c r="V65" s="2"/>
      <c r="W65" s="2"/>
      <c r="X65" s="2"/>
    </row>
    <row r="66" spans="1:25">
      <c r="B66" s="5">
        <v>62</v>
      </c>
      <c r="C66" s="11" t="s">
        <v>136</v>
      </c>
      <c r="D66" s="2" t="s">
        <v>137</v>
      </c>
      <c r="E66" s="25">
        <v>1188774.5904</v>
      </c>
      <c r="F66" s="25">
        <v>182520</v>
      </c>
      <c r="G66" s="25">
        <v>104042</v>
      </c>
      <c r="H66" s="25">
        <v>54085</v>
      </c>
      <c r="I66" s="25">
        <v>240820</v>
      </c>
      <c r="J66" s="25">
        <v>44312.5904</v>
      </c>
      <c r="K66" s="25">
        <v>27535</v>
      </c>
      <c r="L66" s="25">
        <v>0</v>
      </c>
      <c r="M66" s="25">
        <v>0</v>
      </c>
      <c r="N66" s="25">
        <v>361639.5904</v>
      </c>
      <c r="O66" s="22">
        <v>0.3042</v>
      </c>
      <c r="P66" s="25">
        <v>443259.5904</v>
      </c>
      <c r="Q66" s="22">
        <v>0.3729</v>
      </c>
      <c r="R66" s="17">
        <v>130</v>
      </c>
      <c r="S66" s="17">
        <v>120</v>
      </c>
      <c r="T66" s="2"/>
      <c r="U66" s="2"/>
      <c r="V66" s="2"/>
      <c r="W66" s="2"/>
      <c r="X66" s="2"/>
    </row>
    <row r="67" spans="1:25">
      <c r="B67" s="5">
        <v>63</v>
      </c>
      <c r="C67" s="11" t="s">
        <v>136</v>
      </c>
      <c r="D67" s="2" t="s">
        <v>138</v>
      </c>
      <c r="E67" s="25">
        <v>538237.961</v>
      </c>
      <c r="F67" s="25">
        <v>0</v>
      </c>
      <c r="G67" s="25">
        <v>49335</v>
      </c>
      <c r="H67" s="25">
        <v>0</v>
      </c>
      <c r="I67" s="25">
        <v>64642</v>
      </c>
      <c r="J67" s="25">
        <v>20552.961</v>
      </c>
      <c r="K67" s="25">
        <v>17652</v>
      </c>
      <c r="L67" s="25">
        <v>20000</v>
      </c>
      <c r="M67" s="25">
        <v>25000</v>
      </c>
      <c r="N67" s="25">
        <v>96877.96100000001</v>
      </c>
      <c r="O67" s="22">
        <v>0.18</v>
      </c>
      <c r="P67" s="25">
        <v>109529.961</v>
      </c>
      <c r="Q67" s="22">
        <v>0.2035</v>
      </c>
      <c r="R67" s="17">
        <v>130</v>
      </c>
      <c r="S67" s="17">
        <v>125</v>
      </c>
      <c r="T67" s="2"/>
      <c r="U67" s="2"/>
      <c r="V67" s="2"/>
      <c r="W67" s="2"/>
      <c r="X67" s="2"/>
    </row>
    <row r="68" spans="1:25">
      <c r="B68"/>
      <c r="C68"/>
      <c r="D68" s="12" t="s">
        <v>139</v>
      </c>
      <c r="E68" s="26" t="str">
        <f>SUM(E5:E67)</f>
        <v>0</v>
      </c>
      <c r="F68" s="26" t="str">
        <f>SUM(F5:F67)</f>
        <v>0</v>
      </c>
      <c r="G68" s="26" t="str">
        <f>SUM(G5:G67)</f>
        <v>0</v>
      </c>
      <c r="H68" s="26" t="str">
        <f>SUM(H5:H67)</f>
        <v>0</v>
      </c>
      <c r="I68" s="26" t="str">
        <f>SUM(I5:I67)</f>
        <v>0</v>
      </c>
      <c r="J68" s="26" t="str">
        <f>SUM(J5:J67)</f>
        <v>0</v>
      </c>
      <c r="K68" s="26" t="str">
        <f>SUM(K5:K67)</f>
        <v>0</v>
      </c>
      <c r="L68" s="26" t="str">
        <f>SUM(L5:L67)</f>
        <v>0</v>
      </c>
      <c r="M68" s="26" t="str">
        <f>SUM(M5:M67)</f>
        <v>0</v>
      </c>
      <c r="N68" s="26" t="str">
        <f>SUM(N5:N67)</f>
        <v>0</v>
      </c>
      <c r="O68" s="22" t="str">
        <f>N68/E68</f>
        <v>0</v>
      </c>
      <c r="P68" s="26" t="str">
        <f>SUM(P5:P67)</f>
        <v>0</v>
      </c>
      <c r="Q68" s="22" t="str">
        <f>P68/E68</f>
        <v>0</v>
      </c>
      <c r="R68"/>
      <c r="S68"/>
      <c r="T68"/>
      <c r="U68"/>
      <c r="V68"/>
      <c r="W68"/>
      <c r="X68"/>
    </row>
    <row r="69" spans="1:25" customHeight="1" ht="26.25">
      <c r="D69" s="12" t="s">
        <v>140</v>
      </c>
      <c r="E69" s="26" t="str">
        <f>AVERAGE(E5:E67)</f>
        <v>0</v>
      </c>
      <c r="F69" s="26" t="str">
        <f>AVERAGE(F5:F67)</f>
        <v>0</v>
      </c>
      <c r="G69" s="26" t="str">
        <f>AVERAGE(G5:G67)</f>
        <v>0</v>
      </c>
      <c r="H69" s="26" t="str">
        <f>AVERAGE(H5:H67)</f>
        <v>0</v>
      </c>
      <c r="I69" s="26" t="str">
        <f>AVERAGE(I5:I67)</f>
        <v>0</v>
      </c>
      <c r="J69" s="26" t="str">
        <f>AVERAGE(J5:J67)</f>
        <v>0</v>
      </c>
      <c r="K69" s="26" t="str">
        <f>AVERAGE(K5:K67)</f>
        <v>0</v>
      </c>
      <c r="L69" s="26" t="str">
        <f>AVERAGE(L5:L67)</f>
        <v>0</v>
      </c>
      <c r="M69" s="26" t="str">
        <f>AVERAGE(M5:M67)</f>
        <v>0</v>
      </c>
      <c r="N69" s="26" t="str">
        <f>AVERAGE(N5:N67)</f>
        <v>0</v>
      </c>
      <c r="O69" s="22" t="str">
        <f>N69/E69</f>
        <v>0</v>
      </c>
      <c r="P69" s="26" t="str">
        <f>AVERAGE(P5:P67)</f>
        <v>0</v>
      </c>
      <c r="Q69" s="22" t="str">
        <f>P69/E69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2019-01__ドル表記</vt:lpstr>
      <vt:lpstr>2019-01__円表記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