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9-09_2020-08_ドル表記" sheetId="1" r:id="rId4"/>
    <sheet name="2019-09_2020-08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<sst xmlns="http://schemas.openxmlformats.org/spreadsheetml/2006/main" uniqueCount="143">
  <si>
    <t>2019-09_2020-08分売上一覧</t>
  </si>
  <si>
    <t>出力日：2020/10/28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</si>
  <si>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</si>
  <si>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</si>
  <si>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</si>
  <si>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</si>
  <si>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</si>
  <si>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</si>
  <si>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</si>
  <si>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</si>
  <si>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</si>
  <si>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</si>
  <si>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</si>
  <si>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</si>
  <si>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</si>
  <si>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</si>
  <si>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</si>
  <si>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</si>
  <si>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</si>
  <si>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</si>
  <si>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2019-09-01</t>
  </si>
  <si>
    <t>狩野顕太郎</t>
  </si>
  <si>
    <t>2019-09-05</t>
  </si>
  <si>
    <t>北野隆章</t>
  </si>
  <si>
    <t>鶴ケ谷直</t>
  </si>
  <si>
    <t>金子卓矢</t>
  </si>
  <si>
    <t>2019-09-06</t>
  </si>
  <si>
    <t>日高和紘</t>
  </si>
  <si>
    <t>2019-09-08</t>
  </si>
  <si>
    <t>喜多良寿</t>
  </si>
  <si>
    <t>2019-09-10</t>
  </si>
  <si>
    <t>服部俊夫</t>
  </si>
  <si>
    <t>2019-09-12</t>
  </si>
  <si>
    <t>栗原正光</t>
  </si>
  <si>
    <t>布施仁智</t>
  </si>
  <si>
    <t>2019-09-13</t>
  </si>
  <si>
    <t>神谷啓太</t>
  </si>
  <si>
    <t>2019-09-14</t>
  </si>
  <si>
    <t>廣松智昭</t>
  </si>
  <si>
    <t>2019-09-15</t>
  </si>
  <si>
    <t>伊藤純也</t>
  </si>
  <si>
    <t>2019-09-16</t>
  </si>
  <si>
    <t>本間寛章</t>
  </si>
  <si>
    <t>2019-09-23</t>
  </si>
  <si>
    <t>松田侑祐</t>
  </si>
  <si>
    <t>野村幸一郎</t>
  </si>
  <si>
    <t>2019-09-27</t>
  </si>
  <si>
    <t>押野卓也</t>
  </si>
  <si>
    <t>2019-09-28</t>
  </si>
  <si>
    <t>鈴木雄也</t>
  </si>
  <si>
    <t>2019-10-01</t>
  </si>
  <si>
    <t>瀧川和佳</t>
  </si>
  <si>
    <t>2019-10-03</t>
  </si>
  <si>
    <t>東省吾</t>
  </si>
  <si>
    <t>2019-10-05</t>
  </si>
  <si>
    <t>丸山智宏</t>
  </si>
  <si>
    <t>2019-10-11</t>
  </si>
  <si>
    <t>大久保伸隆</t>
  </si>
  <si>
    <t>2019-10-12</t>
  </si>
  <si>
    <t>篠塚俊彰</t>
  </si>
  <si>
    <t>杉浦章吾</t>
  </si>
  <si>
    <t>吉橋秀一郎</t>
  </si>
  <si>
    <t>大野瑠哉</t>
  </si>
  <si>
    <t>2019-10-19</t>
  </si>
  <si>
    <t>近藤真芳</t>
  </si>
  <si>
    <t>2019-10-21</t>
  </si>
  <si>
    <t>北川拓弥</t>
  </si>
  <si>
    <t>中村修一</t>
  </si>
  <si>
    <t>2019-10-23</t>
  </si>
  <si>
    <t>井上知哉</t>
  </si>
  <si>
    <t>2019-10-28</t>
  </si>
  <si>
    <t>篠原貴大</t>
  </si>
  <si>
    <t>2019-11-02</t>
  </si>
  <si>
    <t>伊藤博和</t>
  </si>
  <si>
    <t>2019-11-04</t>
  </si>
  <si>
    <t>山本大介</t>
  </si>
  <si>
    <t>加藤紀昭</t>
  </si>
  <si>
    <t>2019-11-06</t>
  </si>
  <si>
    <t>小沼剣人</t>
  </si>
  <si>
    <t>2019-11-14</t>
  </si>
  <si>
    <t>堀田修平</t>
  </si>
  <si>
    <t>2019-11-16</t>
  </si>
  <si>
    <t>江間祐介</t>
  </si>
  <si>
    <t>2019-11-17</t>
  </si>
  <si>
    <t>塩谷建二</t>
  </si>
  <si>
    <t>2019-11-22</t>
  </si>
  <si>
    <t>笠間将裕</t>
  </si>
  <si>
    <t>2019-11-25</t>
  </si>
  <si>
    <t>藤島恵介</t>
  </si>
  <si>
    <t>2019-12-09</t>
  </si>
  <si>
    <t>山田晋</t>
  </si>
  <si>
    <t>吉田武史</t>
  </si>
  <si>
    <t>2019-12-12</t>
  </si>
  <si>
    <t>小笠原芳樹</t>
  </si>
  <si>
    <t>2019-12-17</t>
  </si>
  <si>
    <t>鈴木隆雅</t>
  </si>
  <si>
    <t>2019-12-23</t>
  </si>
  <si>
    <t>小島純也</t>
  </si>
  <si>
    <t>2019-12-27</t>
  </si>
  <si>
    <t>古屋良一</t>
  </si>
  <si>
    <t>2019-12-28</t>
  </si>
  <si>
    <t>奈須丈哉</t>
  </si>
  <si>
    <t>2020-01-03</t>
  </si>
  <si>
    <t>知花正磨</t>
  </si>
  <si>
    <t>2020-01-04</t>
  </si>
  <si>
    <t>下中一彦</t>
  </si>
  <si>
    <t>2020-01-11</t>
  </si>
  <si>
    <t>武田敬峰</t>
  </si>
  <si>
    <t>2020-01-17</t>
  </si>
  <si>
    <t>岩瀬大輔</t>
  </si>
  <si>
    <t>2020-01-18</t>
  </si>
  <si>
    <t>免田哲矢</t>
  </si>
  <si>
    <t>2020-01-25</t>
  </si>
  <si>
    <t>三浦智也</t>
  </si>
  <si>
    <t>2020-02-02</t>
  </si>
  <si>
    <t>千野慎二郎</t>
  </si>
  <si>
    <t>能登正人</t>
  </si>
  <si>
    <t>野田雅明</t>
  </si>
  <si>
    <t>2020-02-03</t>
  </si>
  <si>
    <t>齋藤裕也</t>
  </si>
  <si>
    <t>2020-02-07</t>
  </si>
  <si>
    <t>富塚大輔</t>
  </si>
  <si>
    <t>2020-02-09</t>
  </si>
  <si>
    <t>肝付亮二</t>
  </si>
  <si>
    <t>2020-02-10</t>
  </si>
  <si>
    <t>綿谷卓郎</t>
  </si>
  <si>
    <t>2020-02-21</t>
  </si>
  <si>
    <t>鈴木俊太</t>
  </si>
  <si>
    <t>原井駿</t>
  </si>
  <si>
    <t>2020-02-24</t>
  </si>
  <si>
    <t>保坂俊輔</t>
  </si>
  <si>
    <t>2020-02-26</t>
  </si>
  <si>
    <t>武藤光広</t>
  </si>
  <si>
    <t>2020-02-27</t>
  </si>
  <si>
    <t>吉田雅彦</t>
  </si>
  <si>
    <t>眞野剛</t>
  </si>
  <si>
    <t>2020-03-06</t>
  </si>
  <si>
    <t>池田和樹</t>
  </si>
  <si>
    <t>2020-03-08</t>
  </si>
  <si>
    <t>加地博一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</si>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</sst>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73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9357.057840000001</v>
      </c>
      <c r="F5" s="23">
        <v>1131</v>
      </c>
      <c r="G5" s="23">
        <v>815.7</v>
      </c>
      <c r="H5" s="23">
        <v>714.0030769230771</v>
      </c>
      <c r="I5" s="23">
        <v>707.8179999999999</v>
      </c>
      <c r="J5" s="23">
        <v>384.35784</v>
      </c>
      <c r="K5" s="23">
        <v>247.77</v>
      </c>
      <c r="L5" s="23">
        <v>0</v>
      </c>
      <c r="M5" s="23">
        <v>0</v>
      </c>
      <c r="N5" s="23">
        <v>1660.10584</v>
      </c>
      <c r="O5" s="22">
        <v>0.1774</v>
      </c>
      <c r="P5" s="23">
        <v>2621.878916923077</v>
      </c>
      <c r="Q5" s="22">
        <v>0.2802</v>
      </c>
      <c r="R5" s="17">
        <v>130</v>
      </c>
      <c r="S5" s="17">
        <v>108.73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10804.556074</v>
      </c>
      <c r="F6" s="23">
        <v>0</v>
      </c>
      <c r="G6" s="23">
        <v>996.2</v>
      </c>
      <c r="H6" s="23">
        <v>0</v>
      </c>
      <c r="I6" s="23">
        <v>2364.72</v>
      </c>
      <c r="J6" s="23">
        <v>415.01692</v>
      </c>
      <c r="K6" s="23">
        <v>316.5</v>
      </c>
      <c r="L6" s="23">
        <v>568.6608460000001</v>
      </c>
      <c r="M6" s="23">
        <v>568.6608460000001</v>
      </c>
      <c r="N6" s="23">
        <v>2890.776074</v>
      </c>
      <c r="O6" s="22">
        <v>0.2676</v>
      </c>
      <c r="P6" s="23">
        <v>3207.276074</v>
      </c>
      <c r="Q6" s="22">
        <v>0.2968</v>
      </c>
      <c r="R6" s="17">
        <v>130</v>
      </c>
      <c r="S6" s="17">
        <v>108.73</v>
      </c>
      <c r="T6" s="2"/>
      <c r="U6" s="2"/>
      <c r="V6" s="2"/>
      <c r="W6" s="2"/>
      <c r="X6" s="2"/>
    </row>
    <row r="7" spans="1:24">
      <c r="B7" s="5">
        <v>3</v>
      </c>
      <c r="C7" s="11" t="s">
        <v>22</v>
      </c>
      <c r="D7" s="2" t="s">
        <v>24</v>
      </c>
      <c r="E7" s="23">
        <v>10203.2016</v>
      </c>
      <c r="F7" s="23">
        <v>0</v>
      </c>
      <c r="G7" s="23">
        <v>895.308</v>
      </c>
      <c r="H7" s="23">
        <v>524.6523076923078</v>
      </c>
      <c r="I7" s="23">
        <v>1651.94</v>
      </c>
      <c r="J7" s="23">
        <v>354.8136</v>
      </c>
      <c r="K7" s="23">
        <v>301.16</v>
      </c>
      <c r="L7" s="23">
        <v>0</v>
      </c>
      <c r="M7" s="23">
        <v>0</v>
      </c>
      <c r="N7" s="23">
        <v>2600.9016</v>
      </c>
      <c r="O7" s="22">
        <v>0.2549</v>
      </c>
      <c r="P7" s="23">
        <v>3426.713907692307</v>
      </c>
      <c r="Q7" s="22">
        <v>0.3358</v>
      </c>
      <c r="R7" s="17">
        <v>130</v>
      </c>
      <c r="S7" s="17">
        <v>108.73</v>
      </c>
      <c r="T7" s="2"/>
      <c r="U7" s="2"/>
      <c r="V7" s="2"/>
      <c r="W7" s="2"/>
      <c r="X7" s="2"/>
    </row>
    <row r="8" spans="1:24">
      <c r="B8" s="5">
        <v>4</v>
      </c>
      <c r="C8" s="11" t="s">
        <v>22</v>
      </c>
      <c r="D8" s="2" t="s">
        <v>25</v>
      </c>
      <c r="E8" s="23">
        <v>6963.0184</v>
      </c>
      <c r="F8" s="23">
        <v>0</v>
      </c>
      <c r="G8" s="23">
        <v>607</v>
      </c>
      <c r="H8" s="23">
        <v>428.6369230769232</v>
      </c>
      <c r="I8" s="23">
        <v>-489.2519999999997</v>
      </c>
      <c r="J8" s="23">
        <v>286.0184</v>
      </c>
      <c r="K8" s="23">
        <v>278.87</v>
      </c>
      <c r="L8" s="23">
        <v>0</v>
      </c>
      <c r="M8" s="23">
        <v>0</v>
      </c>
      <c r="N8" s="23">
        <v>124.8964000000003</v>
      </c>
      <c r="O8" s="22">
        <v>0.0179</v>
      </c>
      <c r="P8" s="23">
        <v>832.4033230769235</v>
      </c>
      <c r="Q8" s="22">
        <v>0.1195</v>
      </c>
      <c r="R8" s="17">
        <v>130</v>
      </c>
      <c r="S8" s="17">
        <v>108.73</v>
      </c>
      <c r="T8" s="2"/>
      <c r="U8" s="2"/>
      <c r="V8" s="2"/>
      <c r="W8" s="2"/>
      <c r="X8" s="2"/>
    </row>
    <row r="9" spans="1:24">
      <c r="B9" s="5">
        <v>5</v>
      </c>
      <c r="C9" s="11" t="s">
        <v>26</v>
      </c>
      <c r="D9" s="2" t="s">
        <v>27</v>
      </c>
      <c r="E9" s="23">
        <v>13908.83</v>
      </c>
      <c r="F9" s="23">
        <v>1453</v>
      </c>
      <c r="G9" s="23">
        <v>1212.5</v>
      </c>
      <c r="H9" s="23">
        <v>856.9446153846156</v>
      </c>
      <c r="I9" s="23">
        <v>770.4020000000002</v>
      </c>
      <c r="J9" s="23">
        <v>571.33</v>
      </c>
      <c r="K9" s="23">
        <v>425.31</v>
      </c>
      <c r="L9" s="23">
        <v>0</v>
      </c>
      <c r="M9" s="23">
        <v>0</v>
      </c>
      <c r="N9" s="23">
        <v>2128.922</v>
      </c>
      <c r="O9" s="22">
        <v>0.1531</v>
      </c>
      <c r="P9" s="23">
        <v>3411.176615384616</v>
      </c>
      <c r="Q9" s="22">
        <v>0.2453</v>
      </c>
      <c r="R9" s="17">
        <v>130</v>
      </c>
      <c r="S9" s="17">
        <v>108.73</v>
      </c>
      <c r="T9" s="2"/>
      <c r="U9" s="2"/>
      <c r="V9" s="2"/>
      <c r="W9" s="2"/>
      <c r="X9" s="2"/>
    </row>
    <row r="10" spans="1:24">
      <c r="B10" s="5">
        <v>6</v>
      </c>
      <c r="C10" s="11" t="s">
        <v>28</v>
      </c>
      <c r="D10" s="2" t="s">
        <v>29</v>
      </c>
      <c r="E10" s="23">
        <v>13897.5767528</v>
      </c>
      <c r="F10" s="23">
        <v>2280</v>
      </c>
      <c r="G10" s="23">
        <v>1211.519</v>
      </c>
      <c r="H10" s="23">
        <v>588.5646153846154</v>
      </c>
      <c r="I10" s="23">
        <v>1554.544</v>
      </c>
      <c r="J10" s="23">
        <v>570.8677527999999</v>
      </c>
      <c r="K10" s="23">
        <v>420.03</v>
      </c>
      <c r="L10" s="23">
        <v>0</v>
      </c>
      <c r="M10" s="23">
        <v>0</v>
      </c>
      <c r="N10" s="23">
        <v>2916.9007528</v>
      </c>
      <c r="O10" s="22">
        <v>0.2099</v>
      </c>
      <c r="P10" s="23">
        <v>3925.495368184615</v>
      </c>
      <c r="Q10" s="22">
        <v>0.2825</v>
      </c>
      <c r="R10" s="17">
        <v>130</v>
      </c>
      <c r="S10" s="17">
        <v>108.73</v>
      </c>
      <c r="T10" s="2"/>
      <c r="U10" s="2"/>
      <c r="V10" s="2"/>
      <c r="W10" s="2"/>
      <c r="X10" s="2"/>
    </row>
    <row r="11" spans="1:24">
      <c r="B11" s="5">
        <v>7</v>
      </c>
      <c r="C11" s="11" t="s">
        <v>30</v>
      </c>
      <c r="D11" s="2" t="s">
        <v>31</v>
      </c>
      <c r="E11" s="23">
        <v>10175.4046512</v>
      </c>
      <c r="F11" s="23">
        <v>1242</v>
      </c>
      <c r="G11" s="23">
        <v>890.1990000000001</v>
      </c>
      <c r="H11" s="23">
        <v>524.5815384615385</v>
      </c>
      <c r="I11" s="23">
        <v>1185.248</v>
      </c>
      <c r="J11" s="23">
        <v>383.2156512</v>
      </c>
      <c r="K11" s="23">
        <v>322.11</v>
      </c>
      <c r="L11" s="23">
        <v>0</v>
      </c>
      <c r="M11" s="23">
        <v>0</v>
      </c>
      <c r="N11" s="23">
        <v>2136.5526512</v>
      </c>
      <c r="O11" s="22">
        <v>0.21</v>
      </c>
      <c r="P11" s="23">
        <v>2983.244189661539</v>
      </c>
      <c r="Q11" s="22">
        <v>0.2932</v>
      </c>
      <c r="R11" s="17">
        <v>130</v>
      </c>
      <c r="S11" s="17">
        <v>108.73</v>
      </c>
      <c r="T11" s="2"/>
      <c r="U11" s="2"/>
      <c r="V11" s="2"/>
      <c r="W11" s="2"/>
      <c r="X11" s="2"/>
    </row>
    <row r="12" spans="1:24">
      <c r="B12" s="5">
        <v>8</v>
      </c>
      <c r="C12" s="11" t="s">
        <v>32</v>
      </c>
      <c r="D12" s="2" t="s">
        <v>33</v>
      </c>
      <c r="E12" s="23">
        <v>12597.4251269</v>
      </c>
      <c r="F12" s="23">
        <v>5100</v>
      </c>
      <c r="G12" s="23">
        <v>1108.615</v>
      </c>
      <c r="H12" s="23">
        <v>0</v>
      </c>
      <c r="I12" s="23">
        <v>2974.650000000001</v>
      </c>
      <c r="J12" s="23">
        <v>402.6601269</v>
      </c>
      <c r="K12" s="23">
        <v>108.26</v>
      </c>
      <c r="L12" s="23">
        <v>0</v>
      </c>
      <c r="M12" s="23">
        <v>0</v>
      </c>
      <c r="N12" s="23">
        <v>4377.6651269</v>
      </c>
      <c r="O12" s="22">
        <v>0.3475</v>
      </c>
      <c r="P12" s="23">
        <v>4485.925126900001</v>
      </c>
      <c r="Q12" s="22">
        <v>0.3561</v>
      </c>
      <c r="R12" s="17">
        <v>130</v>
      </c>
      <c r="S12" s="17">
        <v>108.73</v>
      </c>
      <c r="T12" s="2"/>
      <c r="U12" s="2"/>
      <c r="V12" s="2"/>
      <c r="W12" s="2"/>
      <c r="X12" s="2"/>
    </row>
    <row r="13" spans="1:24">
      <c r="B13" s="5">
        <v>9</v>
      </c>
      <c r="C13" s="11" t="s">
        <v>32</v>
      </c>
      <c r="D13" s="2" t="s">
        <v>34</v>
      </c>
      <c r="E13" s="23">
        <v>15843.95748</v>
      </c>
      <c r="F13" s="23">
        <v>5200</v>
      </c>
      <c r="G13" s="23">
        <v>1387.8</v>
      </c>
      <c r="H13" s="23">
        <v>0</v>
      </c>
      <c r="I13" s="23">
        <v>2856.51</v>
      </c>
      <c r="J13" s="23">
        <v>578.1574800000001</v>
      </c>
      <c r="K13" s="23">
        <v>279.06</v>
      </c>
      <c r="L13" s="23">
        <v>0</v>
      </c>
      <c r="M13" s="23">
        <v>0</v>
      </c>
      <c r="N13" s="23">
        <v>4543.40748</v>
      </c>
      <c r="O13" s="22">
        <v>0.2868</v>
      </c>
      <c r="P13" s="23">
        <v>4822.46748</v>
      </c>
      <c r="Q13" s="22">
        <v>0.3044</v>
      </c>
      <c r="R13" s="17">
        <v>130</v>
      </c>
      <c r="S13" s="17">
        <v>108.73</v>
      </c>
      <c r="T13" s="2"/>
      <c r="U13" s="2"/>
      <c r="V13" s="2"/>
      <c r="W13" s="2"/>
      <c r="X13" s="2"/>
    </row>
    <row r="14" spans="1:24">
      <c r="B14" s="5">
        <v>10</v>
      </c>
      <c r="C14" s="11" t="s">
        <v>35</v>
      </c>
      <c r="D14" s="2" t="s">
        <v>36</v>
      </c>
      <c r="E14" s="23">
        <v>13746.911</v>
      </c>
      <c r="F14" s="23">
        <v>0</v>
      </c>
      <c r="G14" s="23">
        <v>1206.923</v>
      </c>
      <c r="H14" s="23">
        <v>0</v>
      </c>
      <c r="I14" s="23">
        <v>2083.43</v>
      </c>
      <c r="J14" s="23">
        <v>470.758</v>
      </c>
      <c r="K14" s="23">
        <v>414.95</v>
      </c>
      <c r="L14" s="23">
        <v>0</v>
      </c>
      <c r="M14" s="23">
        <v>0</v>
      </c>
      <c r="N14" s="23">
        <v>3346.161</v>
      </c>
      <c r="O14" s="22">
        <v>0.2434</v>
      </c>
      <c r="P14" s="23">
        <v>3761.111</v>
      </c>
      <c r="Q14" s="22">
        <v>0.2736</v>
      </c>
      <c r="R14" s="17">
        <v>130</v>
      </c>
      <c r="S14" s="17">
        <v>108.73</v>
      </c>
      <c r="T14" s="2"/>
      <c r="U14" s="2"/>
      <c r="V14" s="2"/>
      <c r="W14" s="2"/>
      <c r="X14" s="2"/>
    </row>
    <row r="15" spans="1:24">
      <c r="B15" s="5">
        <v>11</v>
      </c>
      <c r="C15" s="11" t="s">
        <v>37</v>
      </c>
      <c r="D15" s="2" t="s">
        <v>38</v>
      </c>
      <c r="E15" s="23">
        <v>13391.05732</v>
      </c>
      <c r="F15" s="23">
        <v>1620</v>
      </c>
      <c r="G15" s="23">
        <v>1170.523</v>
      </c>
      <c r="H15" s="23">
        <v>766.8907692307691</v>
      </c>
      <c r="I15" s="23">
        <v>1905.368</v>
      </c>
      <c r="J15" s="23">
        <v>515.3043200000001</v>
      </c>
      <c r="K15" s="23">
        <v>413.16</v>
      </c>
      <c r="L15" s="23">
        <v>0</v>
      </c>
      <c r="M15" s="23">
        <v>0</v>
      </c>
      <c r="N15" s="23">
        <v>3178.035320000001</v>
      </c>
      <c r="O15" s="22">
        <v>0.2373</v>
      </c>
      <c r="P15" s="23">
        <v>4358.086089230769</v>
      </c>
      <c r="Q15" s="22">
        <v>0.3254</v>
      </c>
      <c r="R15" s="17">
        <v>130</v>
      </c>
      <c r="S15" s="17">
        <v>108.73</v>
      </c>
      <c r="T15" s="2"/>
      <c r="U15" s="2"/>
      <c r="V15" s="2"/>
      <c r="W15" s="2"/>
      <c r="X15" s="2"/>
    </row>
    <row r="16" spans="1:24">
      <c r="B16" s="5">
        <v>12</v>
      </c>
      <c r="C16" s="11" t="s">
        <v>39</v>
      </c>
      <c r="D16" s="2" t="s">
        <v>40</v>
      </c>
      <c r="E16" s="23">
        <v>2953.834</v>
      </c>
      <c r="F16" s="23">
        <v>0</v>
      </c>
      <c r="G16" s="23">
        <v>257.5</v>
      </c>
      <c r="H16" s="23">
        <v>254.7738461538462</v>
      </c>
      <c r="I16" s="23">
        <v>815.472</v>
      </c>
      <c r="J16" s="23">
        <v>121.334</v>
      </c>
      <c r="K16" s="23">
        <v>85.31</v>
      </c>
      <c r="L16" s="23">
        <v>0</v>
      </c>
      <c r="M16" s="23">
        <v>0</v>
      </c>
      <c r="N16" s="23">
        <v>1108.996</v>
      </c>
      <c r="O16" s="22">
        <v>0.3754</v>
      </c>
      <c r="P16" s="23">
        <v>1449.079846153846</v>
      </c>
      <c r="Q16" s="22">
        <v>0.4906</v>
      </c>
      <c r="R16" s="17">
        <v>130</v>
      </c>
      <c r="S16" s="17">
        <v>108.73</v>
      </c>
      <c r="T16" s="2"/>
      <c r="U16" s="2"/>
      <c r="V16" s="2"/>
      <c r="W16" s="2"/>
      <c r="X16" s="2"/>
    </row>
    <row r="17" spans="1:24">
      <c r="B17" s="5">
        <v>13</v>
      </c>
      <c r="C17" s="11" t="s">
        <v>41</v>
      </c>
      <c r="D17" s="2" t="s">
        <v>42</v>
      </c>
      <c r="E17" s="23">
        <v>6414.69504</v>
      </c>
      <c r="F17" s="23">
        <v>910</v>
      </c>
      <c r="G17" s="23">
        <v>559.2</v>
      </c>
      <c r="H17" s="23">
        <v>362.04</v>
      </c>
      <c r="I17" s="23">
        <v>856.3280000000001</v>
      </c>
      <c r="J17" s="23">
        <v>263.49504</v>
      </c>
      <c r="K17" s="23">
        <v>194.77</v>
      </c>
      <c r="L17" s="23">
        <v>0</v>
      </c>
      <c r="M17" s="23">
        <v>0</v>
      </c>
      <c r="N17" s="23">
        <v>1484.25304</v>
      </c>
      <c r="O17" s="22">
        <v>0.2314</v>
      </c>
      <c r="P17" s="23">
        <v>2041.06304</v>
      </c>
      <c r="Q17" s="22">
        <v>0.3182</v>
      </c>
      <c r="R17" s="17">
        <v>130</v>
      </c>
      <c r="S17" s="17">
        <v>108.73</v>
      </c>
      <c r="T17" s="2"/>
      <c r="U17" s="2"/>
      <c r="V17" s="2"/>
      <c r="W17" s="2"/>
      <c r="X17" s="2"/>
    </row>
    <row r="18" spans="1:24">
      <c r="B18" s="5">
        <v>14</v>
      </c>
      <c r="C18" s="11" t="s">
        <v>43</v>
      </c>
      <c r="D18" s="2" t="s">
        <v>44</v>
      </c>
      <c r="E18" s="23">
        <v>9144.41908</v>
      </c>
      <c r="F18" s="23">
        <v>1404</v>
      </c>
      <c r="G18" s="23">
        <v>800.323</v>
      </c>
      <c r="H18" s="23">
        <v>512.8399999999999</v>
      </c>
      <c r="I18" s="23">
        <v>1269.752</v>
      </c>
      <c r="J18" s="23">
        <v>340.86608</v>
      </c>
      <c r="K18" s="23">
        <v>232.38</v>
      </c>
      <c r="L18" s="23">
        <v>0</v>
      </c>
      <c r="M18" s="23">
        <v>0</v>
      </c>
      <c r="N18" s="23">
        <v>2178.561079999999</v>
      </c>
      <c r="O18" s="22">
        <v>0.2382</v>
      </c>
      <c r="P18" s="23">
        <v>2923.78108</v>
      </c>
      <c r="Q18" s="22">
        <v>0.3197</v>
      </c>
      <c r="R18" s="17">
        <v>130</v>
      </c>
      <c r="S18" s="17">
        <v>108.73</v>
      </c>
      <c r="T18" s="2"/>
      <c r="U18" s="2"/>
      <c r="V18" s="2"/>
      <c r="W18" s="2"/>
      <c r="X18" s="2"/>
    </row>
    <row r="19" spans="1:24">
      <c r="B19" s="5">
        <v>15</v>
      </c>
      <c r="C19" s="11" t="s">
        <v>43</v>
      </c>
      <c r="D19" s="2" t="s">
        <v>45</v>
      </c>
      <c r="E19" s="23">
        <v>4082.599700000001</v>
      </c>
      <c r="F19" s="23">
        <v>0</v>
      </c>
      <c r="G19" s="23">
        <v>379.5</v>
      </c>
      <c r="H19" s="23">
        <v>0</v>
      </c>
      <c r="I19" s="23">
        <v>7.820000000000022</v>
      </c>
      <c r="J19" s="23">
        <v>158.0997</v>
      </c>
      <c r="K19" s="23">
        <v>157.77</v>
      </c>
      <c r="L19" s="23">
        <v>250</v>
      </c>
      <c r="M19" s="23">
        <v>250</v>
      </c>
      <c r="N19" s="23">
        <v>137.6497</v>
      </c>
      <c r="O19" s="22">
        <v>0.0337</v>
      </c>
      <c r="P19" s="23">
        <v>295.4197</v>
      </c>
      <c r="Q19" s="22">
        <v>0.07240000000000001</v>
      </c>
      <c r="R19" s="17">
        <v>130</v>
      </c>
      <c r="S19" s="17">
        <v>108.73</v>
      </c>
      <c r="T19" s="2"/>
      <c r="U19" s="2"/>
      <c r="V19" s="2"/>
      <c r="W19" s="2"/>
      <c r="X19" s="2"/>
    </row>
    <row r="20" spans="1:24">
      <c r="B20" s="5">
        <v>16</v>
      </c>
      <c r="C20" s="11" t="s">
        <v>46</v>
      </c>
      <c r="D20" s="2" t="s">
        <v>47</v>
      </c>
      <c r="E20" s="23">
        <v>5491.989</v>
      </c>
      <c r="F20" s="23">
        <v>700</v>
      </c>
      <c r="G20" s="23">
        <v>481.923</v>
      </c>
      <c r="H20" s="23">
        <v>302.6</v>
      </c>
      <c r="I20" s="23">
        <v>762.5520000000001</v>
      </c>
      <c r="J20" s="23">
        <v>190.836</v>
      </c>
      <c r="K20" s="23">
        <v>168.24</v>
      </c>
      <c r="L20" s="23">
        <v>0</v>
      </c>
      <c r="M20" s="23">
        <v>0</v>
      </c>
      <c r="N20" s="23">
        <v>1267.071</v>
      </c>
      <c r="O20" s="22">
        <v>0.2307</v>
      </c>
      <c r="P20" s="23">
        <v>1737.911</v>
      </c>
      <c r="Q20" s="22">
        <v>0.3164</v>
      </c>
      <c r="R20" s="17">
        <v>130</v>
      </c>
      <c r="S20" s="17">
        <v>108.73</v>
      </c>
      <c r="T20" s="2"/>
      <c r="U20" s="2"/>
      <c r="V20" s="2"/>
      <c r="W20" s="2"/>
      <c r="X20" s="2"/>
    </row>
    <row r="21" spans="1:24">
      <c r="B21" s="5">
        <v>17</v>
      </c>
      <c r="C21" s="11" t="s">
        <v>48</v>
      </c>
      <c r="D21" s="2" t="s">
        <v>49</v>
      </c>
      <c r="E21" s="23">
        <v>4399.2052</v>
      </c>
      <c r="F21" s="23">
        <v>0</v>
      </c>
      <c r="G21" s="23">
        <v>383.5</v>
      </c>
      <c r="H21" s="23">
        <v>266.0261538461538</v>
      </c>
      <c r="I21" s="23">
        <v>672.112</v>
      </c>
      <c r="J21" s="23">
        <v>180.7052</v>
      </c>
      <c r="K21" s="23">
        <v>153.65</v>
      </c>
      <c r="L21" s="23">
        <v>0</v>
      </c>
      <c r="M21" s="23">
        <v>0</v>
      </c>
      <c r="N21" s="23">
        <v>1082.6672</v>
      </c>
      <c r="O21" s="22">
        <v>0.2461</v>
      </c>
      <c r="P21" s="23">
        <v>1502.343353846154</v>
      </c>
      <c r="Q21" s="22">
        <v>0.3415</v>
      </c>
      <c r="R21" s="17">
        <v>130</v>
      </c>
      <c r="S21" s="17">
        <v>108.73</v>
      </c>
      <c r="T21" s="2"/>
      <c r="U21" s="2"/>
      <c r="V21" s="2"/>
      <c r="W21" s="2"/>
      <c r="X21" s="2"/>
    </row>
    <row r="22" spans="1:24">
      <c r="B22" s="5">
        <v>18</v>
      </c>
      <c r="C22" s="11" t="s">
        <v>50</v>
      </c>
      <c r="D22" s="2" t="s">
        <v>51</v>
      </c>
      <c r="E22" s="23">
        <v>19022.83528</v>
      </c>
      <c r="F22" s="23">
        <v>3006</v>
      </c>
      <c r="G22" s="23">
        <v>1701.9</v>
      </c>
      <c r="H22" s="23">
        <v>1146.256923076923</v>
      </c>
      <c r="I22" s="23">
        <v>3028.791999999999</v>
      </c>
      <c r="J22" s="23">
        <v>801.93528</v>
      </c>
      <c r="K22" s="23">
        <v>551.01</v>
      </c>
      <c r="L22" s="23">
        <v>400</v>
      </c>
      <c r="M22" s="23">
        <v>500</v>
      </c>
      <c r="N22" s="23">
        <v>4581.617279999999</v>
      </c>
      <c r="O22" s="22">
        <v>0.2408</v>
      </c>
      <c r="P22" s="23">
        <v>6178.884203076923</v>
      </c>
      <c r="Q22" s="22">
        <v>0.3248</v>
      </c>
      <c r="R22" s="17">
        <v>100</v>
      </c>
      <c r="S22" s="17">
        <v>109.74</v>
      </c>
      <c r="T22" s="2"/>
      <c r="U22" s="2"/>
      <c r="V22" s="2"/>
      <c r="W22" s="2"/>
      <c r="X22" s="2"/>
    </row>
    <row r="23" spans="1:24">
      <c r="B23" s="5">
        <v>19</v>
      </c>
      <c r="C23" s="11" t="s">
        <v>52</v>
      </c>
      <c r="D23" s="2" t="s">
        <v>53</v>
      </c>
      <c r="E23" s="23">
        <v>8025.022096000001</v>
      </c>
      <c r="F23" s="23">
        <v>2164</v>
      </c>
      <c r="G23" s="23">
        <v>736.4000000000001</v>
      </c>
      <c r="H23" s="23">
        <v>-311.5984615384615</v>
      </c>
      <c r="I23" s="23">
        <v>-2564.12</v>
      </c>
      <c r="J23" s="23">
        <v>346.99168</v>
      </c>
      <c r="K23" s="23">
        <v>318.72</v>
      </c>
      <c r="L23" s="23">
        <v>337.8956672</v>
      </c>
      <c r="M23" s="23">
        <v>422.369584</v>
      </c>
      <c r="N23" s="23">
        <v>-2137.3439872</v>
      </c>
      <c r="O23" s="22">
        <v>-0.2663</v>
      </c>
      <c r="P23" s="23">
        <v>-2214.696365538461</v>
      </c>
      <c r="Q23" s="22">
        <v>-0.276</v>
      </c>
      <c r="R23" s="17">
        <v>130</v>
      </c>
      <c r="S23" s="17">
        <v>109.74</v>
      </c>
      <c r="T23" s="2"/>
      <c r="U23" s="2"/>
      <c r="V23" s="2"/>
      <c r="W23" s="2"/>
      <c r="X23" s="2"/>
    </row>
    <row r="24" spans="1:24">
      <c r="B24" s="5">
        <v>20</v>
      </c>
      <c r="C24" s="11" t="s">
        <v>54</v>
      </c>
      <c r="D24" s="2" t="s">
        <v>55</v>
      </c>
      <c r="E24" s="23">
        <v>8054.990606</v>
      </c>
      <c r="F24" s="23">
        <v>2026</v>
      </c>
      <c r="G24" s="23">
        <v>739.1500000000001</v>
      </c>
      <c r="H24" s="23">
        <v>390.4707692307693</v>
      </c>
      <c r="I24" s="23">
        <v>758.5360000000001</v>
      </c>
      <c r="J24" s="23">
        <v>348.28748</v>
      </c>
      <c r="K24" s="23">
        <v>237.91</v>
      </c>
      <c r="L24" s="23">
        <v>339.1574992000001</v>
      </c>
      <c r="M24" s="23">
        <v>423.946874</v>
      </c>
      <c r="N24" s="23">
        <v>1268.9059808</v>
      </c>
      <c r="O24" s="22">
        <v>0.1575</v>
      </c>
      <c r="P24" s="23">
        <v>1812.497375230769</v>
      </c>
      <c r="Q24" s="22">
        <v>0.225</v>
      </c>
      <c r="R24" s="17">
        <v>130</v>
      </c>
      <c r="S24" s="17">
        <v>109.74</v>
      </c>
      <c r="T24" s="2"/>
      <c r="U24" s="2"/>
      <c r="V24" s="2"/>
      <c r="W24" s="2"/>
      <c r="X24" s="2"/>
    </row>
    <row r="25" spans="1:24">
      <c r="B25" s="5">
        <v>21</v>
      </c>
      <c r="C25" s="11" t="s">
        <v>56</v>
      </c>
      <c r="D25" s="2" t="s">
        <v>57</v>
      </c>
      <c r="E25" s="23">
        <v>7940.020504</v>
      </c>
      <c r="F25" s="23">
        <v>3512</v>
      </c>
      <c r="G25" s="23">
        <v>728.6</v>
      </c>
      <c r="H25" s="23">
        <v>432.7261538461539</v>
      </c>
      <c r="I25" s="23">
        <v>974.3599999999999</v>
      </c>
      <c r="J25" s="23">
        <v>343.31632</v>
      </c>
      <c r="K25" s="23">
        <v>160.17</v>
      </c>
      <c r="L25" s="23">
        <v>334.3166528</v>
      </c>
      <c r="M25" s="23">
        <v>417.895816</v>
      </c>
      <c r="N25" s="23">
        <v>1551.7896672</v>
      </c>
      <c r="O25" s="22">
        <v>0.1954</v>
      </c>
      <c r="P25" s="23">
        <v>2061.106657846153</v>
      </c>
      <c r="Q25" s="22">
        <v>0.2596</v>
      </c>
      <c r="R25" s="17">
        <v>130</v>
      </c>
      <c r="S25" s="17">
        <v>109.74</v>
      </c>
      <c r="T25" s="2"/>
      <c r="U25" s="2"/>
      <c r="V25" s="2"/>
      <c r="W25" s="2"/>
      <c r="X25" s="2"/>
    </row>
    <row r="26" spans="1:24">
      <c r="B26" s="5">
        <v>22</v>
      </c>
      <c r="C26" s="11" t="s">
        <v>58</v>
      </c>
      <c r="D26" s="2" t="s">
        <v>59</v>
      </c>
      <c r="E26" s="23">
        <v>10447.5136</v>
      </c>
      <c r="F26" s="23">
        <v>3100</v>
      </c>
      <c r="G26" s="23">
        <v>917.923</v>
      </c>
      <c r="H26" s="23">
        <v>0</v>
      </c>
      <c r="I26" s="23">
        <v>2340.659999999999</v>
      </c>
      <c r="J26" s="23">
        <v>350.3606</v>
      </c>
      <c r="K26" s="23">
        <v>185.63</v>
      </c>
      <c r="L26" s="23">
        <v>0</v>
      </c>
      <c r="M26" s="23">
        <v>0</v>
      </c>
      <c r="N26" s="23">
        <v>3423.313599999999</v>
      </c>
      <c r="O26" s="22">
        <v>0.3277</v>
      </c>
      <c r="P26" s="23">
        <v>3608.9436</v>
      </c>
      <c r="Q26" s="22">
        <v>0.3454</v>
      </c>
      <c r="R26" s="17">
        <v>130</v>
      </c>
      <c r="S26" s="17">
        <v>109.74</v>
      </c>
      <c r="T26" s="2"/>
      <c r="U26" s="2"/>
      <c r="V26" s="2"/>
      <c r="W26" s="2"/>
      <c r="X26" s="2"/>
    </row>
    <row r="27" spans="1:24">
      <c r="B27" s="5">
        <v>23</v>
      </c>
      <c r="C27" s="11" t="s">
        <v>58</v>
      </c>
      <c r="D27" s="2" t="s">
        <v>60</v>
      </c>
      <c r="E27" s="23">
        <v>4473.768</v>
      </c>
      <c r="F27" s="23">
        <v>1600</v>
      </c>
      <c r="G27" s="23">
        <v>390</v>
      </c>
      <c r="H27" s="23">
        <v>229.82</v>
      </c>
      <c r="I27" s="23">
        <v>513.008</v>
      </c>
      <c r="J27" s="23">
        <v>183.768</v>
      </c>
      <c r="K27" s="23">
        <v>101.29</v>
      </c>
      <c r="L27" s="23">
        <v>0</v>
      </c>
      <c r="M27" s="23">
        <v>0</v>
      </c>
      <c r="N27" s="23">
        <v>985.4860000000001</v>
      </c>
      <c r="O27" s="22">
        <v>0.2203</v>
      </c>
      <c r="P27" s="23">
        <v>1316.596</v>
      </c>
      <c r="Q27" s="22">
        <v>0.2943</v>
      </c>
      <c r="R27" s="17">
        <v>130</v>
      </c>
      <c r="S27" s="17">
        <v>109.74</v>
      </c>
      <c r="T27" s="2"/>
      <c r="U27" s="2"/>
      <c r="V27" s="2"/>
      <c r="W27" s="2"/>
      <c r="X27" s="2"/>
    </row>
    <row r="28" spans="1:24">
      <c r="B28" s="5">
        <v>24</v>
      </c>
      <c r="C28" s="11" t="s">
        <v>58</v>
      </c>
      <c r="D28" s="2" t="s">
        <v>61</v>
      </c>
      <c r="E28" s="23">
        <v>9860.184671999999</v>
      </c>
      <c r="F28" s="23">
        <v>2208</v>
      </c>
      <c r="G28" s="23">
        <v>904.8000000000001</v>
      </c>
      <c r="H28" s="23">
        <v>609.363076923077</v>
      </c>
      <c r="I28" s="23">
        <v>1551.112</v>
      </c>
      <c r="J28" s="23">
        <v>426.34176</v>
      </c>
      <c r="K28" s="23">
        <v>269.09</v>
      </c>
      <c r="L28" s="23">
        <v>415.1656704</v>
      </c>
      <c r="M28" s="23">
        <v>518.957088</v>
      </c>
      <c r="N28" s="23">
        <v>2197.9980896</v>
      </c>
      <c r="O28" s="22">
        <v>0.2229</v>
      </c>
      <c r="P28" s="23">
        <v>2972.659748923077</v>
      </c>
      <c r="Q28" s="22">
        <v>0.3015</v>
      </c>
      <c r="R28" s="17">
        <v>130</v>
      </c>
      <c r="S28" s="17">
        <v>109.74</v>
      </c>
      <c r="T28" s="2"/>
      <c r="U28" s="2"/>
      <c r="V28" s="2"/>
      <c r="W28" s="2"/>
      <c r="X28" s="2"/>
    </row>
    <row r="29" spans="1:24">
      <c r="B29" s="5">
        <v>25</v>
      </c>
      <c r="C29" s="11" t="s">
        <v>58</v>
      </c>
      <c r="D29" s="2" t="s">
        <v>62</v>
      </c>
      <c r="E29" s="23">
        <v>11805.73748</v>
      </c>
      <c r="F29" s="23">
        <v>4654</v>
      </c>
      <c r="G29" s="23">
        <v>1032.323</v>
      </c>
      <c r="H29" s="23">
        <v>595.8415384615386</v>
      </c>
      <c r="I29" s="23">
        <v>1347.1</v>
      </c>
      <c r="J29" s="23">
        <v>450.18448</v>
      </c>
      <c r="K29" s="23">
        <v>243.97</v>
      </c>
      <c r="L29" s="23">
        <v>0</v>
      </c>
      <c r="M29" s="23">
        <v>0</v>
      </c>
      <c r="N29" s="23">
        <v>2585.637480000001</v>
      </c>
      <c r="O29" s="22">
        <v>0.219</v>
      </c>
      <c r="P29" s="23">
        <v>3425.449018461539</v>
      </c>
      <c r="Q29" s="22">
        <v>0.2902</v>
      </c>
      <c r="R29" s="17">
        <v>130</v>
      </c>
      <c r="S29" s="17">
        <v>109.74</v>
      </c>
      <c r="T29" s="2"/>
      <c r="U29" s="2"/>
      <c r="V29" s="2"/>
      <c r="W29" s="2"/>
      <c r="X29" s="2"/>
    </row>
    <row r="30" spans="1:24">
      <c r="B30" s="5">
        <v>26</v>
      </c>
      <c r="C30" s="11" t="s">
        <v>63</v>
      </c>
      <c r="D30" s="2" t="s">
        <v>64</v>
      </c>
      <c r="E30" s="23">
        <v>8290.961799999999</v>
      </c>
      <c r="F30" s="23">
        <v>1460</v>
      </c>
      <c r="G30" s="23">
        <v>725.923</v>
      </c>
      <c r="H30" s="23">
        <v>505.2076923076924</v>
      </c>
      <c r="I30" s="23">
        <v>1399.172</v>
      </c>
      <c r="J30" s="23">
        <v>305.8088</v>
      </c>
      <c r="K30" s="23">
        <v>225.39</v>
      </c>
      <c r="L30" s="23">
        <v>0</v>
      </c>
      <c r="M30" s="23">
        <v>0</v>
      </c>
      <c r="N30" s="23">
        <v>2205.5138</v>
      </c>
      <c r="O30" s="22">
        <v>0.266</v>
      </c>
      <c r="P30" s="23">
        <v>2936.111492307692</v>
      </c>
      <c r="Q30" s="22">
        <v>0.3541</v>
      </c>
      <c r="R30" s="17">
        <v>130</v>
      </c>
      <c r="S30" s="17">
        <v>109.74</v>
      </c>
      <c r="T30" s="2"/>
      <c r="U30" s="2"/>
      <c r="V30" s="2"/>
      <c r="W30" s="2"/>
      <c r="X30" s="2"/>
    </row>
    <row r="31" spans="1:24">
      <c r="B31" s="5">
        <v>27</v>
      </c>
      <c r="C31" s="11" t="s">
        <v>65</v>
      </c>
      <c r="D31" s="2" t="s">
        <v>66</v>
      </c>
      <c r="E31" s="23">
        <v>11133.639872</v>
      </c>
      <c r="F31" s="23">
        <v>1159</v>
      </c>
      <c r="G31" s="23">
        <v>973.7330000000001</v>
      </c>
      <c r="H31" s="23">
        <v>637.78</v>
      </c>
      <c r="I31" s="23">
        <v>1661.372</v>
      </c>
      <c r="J31" s="23">
        <v>422.576872</v>
      </c>
      <c r="K31" s="23">
        <v>342.98</v>
      </c>
      <c r="L31" s="23">
        <v>0</v>
      </c>
      <c r="M31" s="23">
        <v>0</v>
      </c>
      <c r="N31" s="23">
        <v>2714.701872</v>
      </c>
      <c r="O31" s="22">
        <v>0.2438</v>
      </c>
      <c r="P31" s="23">
        <v>3695.461872</v>
      </c>
      <c r="Q31" s="22">
        <v>0.3319</v>
      </c>
      <c r="R31" s="17">
        <v>130</v>
      </c>
      <c r="S31" s="17">
        <v>109.74</v>
      </c>
      <c r="T31" s="2"/>
      <c r="U31" s="2"/>
      <c r="V31" s="2"/>
      <c r="W31" s="2"/>
      <c r="X31" s="2"/>
    </row>
    <row r="32" spans="1:24">
      <c r="B32" s="5">
        <v>28</v>
      </c>
      <c r="C32" s="11" t="s">
        <v>65</v>
      </c>
      <c r="D32" s="2" t="s">
        <v>67</v>
      </c>
      <c r="E32" s="23">
        <v>2810.444</v>
      </c>
      <c r="F32" s="23">
        <v>0</v>
      </c>
      <c r="G32" s="23">
        <v>245</v>
      </c>
      <c r="H32" s="23">
        <v>125.24</v>
      </c>
      <c r="I32" s="23">
        <v>231.6</v>
      </c>
      <c r="J32" s="23">
        <v>115.444</v>
      </c>
      <c r="K32" s="23">
        <v>107.7</v>
      </c>
      <c r="L32" s="23">
        <v>0</v>
      </c>
      <c r="M32" s="23">
        <v>0</v>
      </c>
      <c r="N32" s="23">
        <v>484.344</v>
      </c>
      <c r="O32" s="22">
        <v>0.1723</v>
      </c>
      <c r="P32" s="23">
        <v>717.284</v>
      </c>
      <c r="Q32" s="22">
        <v>0.2552</v>
      </c>
      <c r="R32" s="17">
        <v>130</v>
      </c>
      <c r="S32" s="17">
        <v>109.74</v>
      </c>
      <c r="T32" s="2"/>
      <c r="U32" s="2"/>
      <c r="V32" s="2"/>
      <c r="W32" s="2"/>
      <c r="X32" s="2"/>
    </row>
    <row r="33" spans="1:24">
      <c r="B33" s="5">
        <v>29</v>
      </c>
      <c r="C33" s="11" t="s">
        <v>68</v>
      </c>
      <c r="D33" s="2" t="s">
        <v>69</v>
      </c>
      <c r="E33" s="23">
        <v>6582.17456</v>
      </c>
      <c r="F33" s="23">
        <v>908</v>
      </c>
      <c r="G33" s="23">
        <v>573.8000000000001</v>
      </c>
      <c r="H33" s="23">
        <v>402.1107692307692</v>
      </c>
      <c r="I33" s="23">
        <v>1057.92</v>
      </c>
      <c r="J33" s="23">
        <v>270.37456</v>
      </c>
      <c r="K33" s="23">
        <v>191.11</v>
      </c>
      <c r="L33" s="23">
        <v>0</v>
      </c>
      <c r="M33" s="23">
        <v>0</v>
      </c>
      <c r="N33" s="23">
        <v>1710.98456</v>
      </c>
      <c r="O33" s="22">
        <v>0.2599</v>
      </c>
      <c r="P33" s="23">
        <v>2304.20532923077</v>
      </c>
      <c r="Q33" s="22">
        <v>0.3501</v>
      </c>
      <c r="R33" s="17">
        <v>130</v>
      </c>
      <c r="S33" s="17">
        <v>109.74</v>
      </c>
      <c r="T33" s="2"/>
      <c r="U33" s="2"/>
      <c r="V33" s="2"/>
      <c r="W33" s="2"/>
      <c r="X33" s="2"/>
    </row>
    <row r="34" spans="1:24">
      <c r="B34" s="5">
        <v>30</v>
      </c>
      <c r="C34" s="11" t="s">
        <v>70</v>
      </c>
      <c r="D34" s="2" t="s">
        <v>71</v>
      </c>
      <c r="E34" s="23">
        <v>11536.58584</v>
      </c>
      <c r="F34" s="23">
        <v>1822</v>
      </c>
      <c r="G34" s="23">
        <v>1005.7</v>
      </c>
      <c r="H34" s="23">
        <v>648.1707692307693</v>
      </c>
      <c r="I34" s="23">
        <v>1608.896</v>
      </c>
      <c r="J34" s="23">
        <v>473.88584</v>
      </c>
      <c r="K34" s="23">
        <v>335.52</v>
      </c>
      <c r="L34" s="23">
        <v>0</v>
      </c>
      <c r="M34" s="23">
        <v>0</v>
      </c>
      <c r="N34" s="23">
        <v>2752.96184</v>
      </c>
      <c r="O34" s="22">
        <v>0.2386</v>
      </c>
      <c r="P34" s="23">
        <v>3736.652609230769</v>
      </c>
      <c r="Q34" s="22">
        <v>0.3239</v>
      </c>
      <c r="R34" s="17">
        <v>130</v>
      </c>
      <c r="S34" s="17">
        <v>109.74</v>
      </c>
      <c r="T34" s="2"/>
      <c r="U34" s="2"/>
      <c r="V34" s="2"/>
      <c r="W34" s="2"/>
      <c r="X34" s="2"/>
    </row>
    <row r="35" spans="1:24">
      <c r="B35" s="5">
        <v>31</v>
      </c>
      <c r="C35" s="11" t="s">
        <v>72</v>
      </c>
      <c r="D35" s="2" t="s">
        <v>73</v>
      </c>
      <c r="E35" s="23">
        <v>17136.40412</v>
      </c>
      <c r="F35" s="23">
        <v>4741</v>
      </c>
      <c r="G35" s="23">
        <v>1497.023</v>
      </c>
      <c r="H35" s="23">
        <v>924.056923076923</v>
      </c>
      <c r="I35" s="23">
        <v>2283.812000000001</v>
      </c>
      <c r="J35" s="23">
        <v>669.15112</v>
      </c>
      <c r="K35" s="23">
        <v>385.57</v>
      </c>
      <c r="L35" s="23">
        <v>0</v>
      </c>
      <c r="M35" s="23">
        <v>0</v>
      </c>
      <c r="N35" s="23">
        <v>4064.416120000001</v>
      </c>
      <c r="O35" s="22">
        <v>0.2372</v>
      </c>
      <c r="P35" s="23">
        <v>5374.043043076925</v>
      </c>
      <c r="Q35" s="22">
        <v>0.3136</v>
      </c>
      <c r="R35" s="17">
        <v>130</v>
      </c>
      <c r="S35" s="17">
        <v>110.14</v>
      </c>
      <c r="T35" s="2"/>
      <c r="U35" s="2"/>
      <c r="V35" s="2"/>
      <c r="W35" s="2"/>
      <c r="X35" s="2"/>
    </row>
    <row r="36" spans="1:24">
      <c r="B36" s="5">
        <v>32</v>
      </c>
      <c r="C36" s="11" t="s">
        <v>74</v>
      </c>
      <c r="D36" s="2" t="s">
        <v>75</v>
      </c>
      <c r="E36" s="23">
        <v>10562.68096</v>
      </c>
      <c r="F36" s="23">
        <v>2566</v>
      </c>
      <c r="G36" s="23">
        <v>920.8000000000001</v>
      </c>
      <c r="H36" s="23">
        <v>561.6184615384615</v>
      </c>
      <c r="I36" s="23">
        <v>1323.368</v>
      </c>
      <c r="J36" s="23">
        <v>433.88096</v>
      </c>
      <c r="K36" s="23">
        <v>279.44</v>
      </c>
      <c r="L36" s="23">
        <v>0</v>
      </c>
      <c r="M36" s="23">
        <v>0</v>
      </c>
      <c r="N36" s="23">
        <v>2398.60896</v>
      </c>
      <c r="O36" s="22">
        <v>0.2271</v>
      </c>
      <c r="P36" s="23">
        <v>3239.667421538461</v>
      </c>
      <c r="Q36" s="22">
        <v>0.3067</v>
      </c>
      <c r="R36" s="17">
        <v>130</v>
      </c>
      <c r="S36" s="17">
        <v>110.14</v>
      </c>
      <c r="T36" s="2"/>
      <c r="U36" s="2"/>
      <c r="V36" s="2"/>
      <c r="W36" s="2"/>
      <c r="X36" s="2"/>
    </row>
    <row r="37" spans="1:24">
      <c r="B37" s="5">
        <v>33</v>
      </c>
      <c r="C37" s="11" t="s">
        <v>74</v>
      </c>
      <c r="D37" s="2" t="s">
        <v>76</v>
      </c>
      <c r="E37" s="23">
        <v>5870.960160000001</v>
      </c>
      <c r="F37" s="23">
        <v>0</v>
      </c>
      <c r="G37" s="23">
        <v>511.8</v>
      </c>
      <c r="H37" s="23">
        <v>293.4646153846154</v>
      </c>
      <c r="I37" s="23">
        <v>647.2560000000002</v>
      </c>
      <c r="J37" s="23">
        <v>241.16016</v>
      </c>
      <c r="K37" s="23">
        <v>216.86</v>
      </c>
      <c r="L37" s="23">
        <v>0</v>
      </c>
      <c r="M37" s="23">
        <v>0</v>
      </c>
      <c r="N37" s="23">
        <v>1183.35616</v>
      </c>
      <c r="O37" s="22">
        <v>0.2016</v>
      </c>
      <c r="P37" s="23">
        <v>1693.680775384616</v>
      </c>
      <c r="Q37" s="22">
        <v>0.2885</v>
      </c>
      <c r="R37" s="17">
        <v>130</v>
      </c>
      <c r="S37" s="17">
        <v>110.14</v>
      </c>
      <c r="T37" s="2"/>
      <c r="U37" s="2"/>
      <c r="V37" s="2"/>
      <c r="W37" s="2"/>
      <c r="X37" s="2"/>
    </row>
    <row r="38" spans="1:24">
      <c r="B38" s="5">
        <v>34</v>
      </c>
      <c r="C38" s="11" t="s">
        <v>77</v>
      </c>
      <c r="D38" s="2" t="s">
        <v>78</v>
      </c>
      <c r="E38" s="23">
        <v>5410.268999999999</v>
      </c>
      <c r="F38" s="23">
        <v>0</v>
      </c>
      <c r="G38" s="23">
        <v>502.308</v>
      </c>
      <c r="H38" s="23">
        <v>247.8984615384616</v>
      </c>
      <c r="I38" s="23">
        <v>1007.666</v>
      </c>
      <c r="J38" s="23">
        <v>169.632</v>
      </c>
      <c r="K38" s="23">
        <v>140.28</v>
      </c>
      <c r="L38" s="23">
        <v>227.8008</v>
      </c>
      <c r="M38" s="23">
        <v>284.751</v>
      </c>
      <c r="N38" s="23">
        <v>1311.5252</v>
      </c>
      <c r="O38" s="22">
        <v>0.2424</v>
      </c>
      <c r="P38" s="23">
        <v>1642.753461538462</v>
      </c>
      <c r="Q38" s="22">
        <v>0.3036</v>
      </c>
      <c r="R38" s="17">
        <v>130</v>
      </c>
      <c r="S38" s="17">
        <v>110.14</v>
      </c>
      <c r="T38" s="2"/>
      <c r="U38" s="2"/>
      <c r="V38" s="2"/>
      <c r="W38" s="2"/>
      <c r="X38" s="2"/>
    </row>
    <row r="39" spans="1:24">
      <c r="B39" s="5">
        <v>35</v>
      </c>
      <c r="C39" s="11" t="s">
        <v>79</v>
      </c>
      <c r="D39" s="2" t="s">
        <v>80</v>
      </c>
      <c r="E39" s="23">
        <v>16528.43052</v>
      </c>
      <c r="F39" s="23">
        <v>3676</v>
      </c>
      <c r="G39" s="23">
        <v>1444.023</v>
      </c>
      <c r="H39" s="23">
        <v>897.4446153846153</v>
      </c>
      <c r="I39" s="23">
        <v>2237.578</v>
      </c>
      <c r="J39" s="23">
        <v>644.1775200000001</v>
      </c>
      <c r="K39" s="23">
        <v>414.17</v>
      </c>
      <c r="L39" s="23">
        <v>0</v>
      </c>
      <c r="M39" s="23">
        <v>0</v>
      </c>
      <c r="N39" s="23">
        <v>3911.60852</v>
      </c>
      <c r="O39" s="22">
        <v>0.2367</v>
      </c>
      <c r="P39" s="23">
        <v>5223.223135384615</v>
      </c>
      <c r="Q39" s="22">
        <v>0.316</v>
      </c>
      <c r="R39" s="17">
        <v>130</v>
      </c>
      <c r="S39" s="17">
        <v>110.14</v>
      </c>
      <c r="T39" s="2"/>
      <c r="U39" s="2"/>
      <c r="V39" s="2"/>
      <c r="W39" s="2"/>
      <c r="X39" s="2"/>
    </row>
    <row r="40" spans="1:24">
      <c r="B40" s="5">
        <v>36</v>
      </c>
      <c r="C40" s="11" t="s">
        <v>81</v>
      </c>
      <c r="D40" s="2" t="s">
        <v>82</v>
      </c>
      <c r="E40" s="23">
        <v>7261.2696</v>
      </c>
      <c r="F40" s="23">
        <v>0</v>
      </c>
      <c r="G40" s="23">
        <v>633</v>
      </c>
      <c r="H40" s="23">
        <v>413.1630769230769</v>
      </c>
      <c r="I40" s="23">
        <v>1037.536</v>
      </c>
      <c r="J40" s="23">
        <v>298.2696</v>
      </c>
      <c r="K40" s="23">
        <v>256.63</v>
      </c>
      <c r="L40" s="23">
        <v>0</v>
      </c>
      <c r="M40" s="23">
        <v>0</v>
      </c>
      <c r="N40" s="23">
        <v>1712.1756</v>
      </c>
      <c r="O40" s="22">
        <v>0.2358</v>
      </c>
      <c r="P40" s="23">
        <v>2381.968676923077</v>
      </c>
      <c r="Q40" s="22">
        <v>0.328</v>
      </c>
      <c r="R40" s="17">
        <v>130</v>
      </c>
      <c r="S40" s="17">
        <v>110.14</v>
      </c>
      <c r="T40" s="2"/>
      <c r="U40" s="2"/>
      <c r="V40" s="2"/>
      <c r="W40" s="2"/>
      <c r="X40" s="2"/>
    </row>
    <row r="41" spans="1:24">
      <c r="B41" s="5">
        <v>37</v>
      </c>
      <c r="C41" s="11" t="s">
        <v>83</v>
      </c>
      <c r="D41" s="2" t="s">
        <v>84</v>
      </c>
      <c r="E41" s="23">
        <v>31914.3138</v>
      </c>
      <c r="F41" s="23">
        <v>540</v>
      </c>
      <c r="G41" s="23">
        <v>2784.615</v>
      </c>
      <c r="H41" s="23">
        <v>1755.595384615384</v>
      </c>
      <c r="I41" s="23">
        <v>4791</v>
      </c>
      <c r="J41" s="23">
        <v>1283.5488</v>
      </c>
      <c r="K41" s="23">
        <v>1088.29</v>
      </c>
      <c r="L41" s="23">
        <v>0</v>
      </c>
      <c r="M41" s="23">
        <v>0</v>
      </c>
      <c r="N41" s="23">
        <v>7770.8738</v>
      </c>
      <c r="O41" s="22">
        <v>0.2435</v>
      </c>
      <c r="P41" s="23">
        <v>10614.75918461538</v>
      </c>
      <c r="Q41" s="22">
        <v>0.3326</v>
      </c>
      <c r="R41" s="17">
        <v>130</v>
      </c>
      <c r="S41" s="17">
        <v>110.14</v>
      </c>
      <c r="T41" s="2"/>
      <c r="U41" s="2"/>
      <c r="V41" s="2"/>
      <c r="W41" s="2"/>
      <c r="X41" s="2"/>
    </row>
    <row r="42" spans="1:24">
      <c r="B42" s="5">
        <v>38</v>
      </c>
      <c r="C42" s="11" t="s">
        <v>85</v>
      </c>
      <c r="D42" s="2" t="s">
        <v>86</v>
      </c>
      <c r="E42" s="23">
        <v>5925.6208</v>
      </c>
      <c r="F42" s="23">
        <v>0</v>
      </c>
      <c r="G42" s="23">
        <v>534</v>
      </c>
      <c r="H42" s="23">
        <v>395.6076923076923</v>
      </c>
      <c r="I42" s="23">
        <v>-471.4560000000001</v>
      </c>
      <c r="J42" s="23">
        <v>251.6208</v>
      </c>
      <c r="K42" s="23">
        <v>240.7</v>
      </c>
      <c r="L42" s="23">
        <v>160</v>
      </c>
      <c r="M42" s="23">
        <v>200</v>
      </c>
      <c r="N42" s="23">
        <v>-86.53520000000009</v>
      </c>
      <c r="O42" s="22">
        <v>-0.0146</v>
      </c>
      <c r="P42" s="23">
        <v>509.7724923076922</v>
      </c>
      <c r="Q42" s="22">
        <v>0.08599999999999999</v>
      </c>
      <c r="R42" s="17">
        <v>130</v>
      </c>
      <c r="S42" s="17">
        <v>110.14</v>
      </c>
      <c r="T42" s="2"/>
      <c r="U42" s="2"/>
      <c r="V42" s="2"/>
      <c r="W42" s="2"/>
      <c r="X42" s="2"/>
    </row>
    <row r="43" spans="1:24">
      <c r="B43" s="5">
        <v>39</v>
      </c>
      <c r="C43" s="11" t="s">
        <v>87</v>
      </c>
      <c r="D43" s="2" t="s">
        <v>88</v>
      </c>
      <c r="E43" s="23">
        <v>3915.0604308</v>
      </c>
      <c r="F43" s="23">
        <v>0</v>
      </c>
      <c r="G43" s="23">
        <v>342.924</v>
      </c>
      <c r="H43" s="23">
        <v>0</v>
      </c>
      <c r="I43" s="23">
        <v>441.0700000000001</v>
      </c>
      <c r="J43" s="23">
        <v>142.8964308</v>
      </c>
      <c r="K43" s="23">
        <v>124.52</v>
      </c>
      <c r="L43" s="23">
        <v>0</v>
      </c>
      <c r="M43" s="23">
        <v>0</v>
      </c>
      <c r="N43" s="23">
        <v>802.3704308</v>
      </c>
      <c r="O43" s="22">
        <v>0.2049</v>
      </c>
      <c r="P43" s="23">
        <v>926.8904308</v>
      </c>
      <c r="Q43" s="22">
        <v>0.2367</v>
      </c>
      <c r="R43" s="17">
        <v>130</v>
      </c>
      <c r="S43" s="17">
        <v>110.14</v>
      </c>
      <c r="T43" s="2"/>
      <c r="U43" s="2"/>
      <c r="V43" s="2"/>
      <c r="W43" s="2"/>
      <c r="X43" s="2"/>
    </row>
    <row r="44" spans="1:24">
      <c r="B44" s="5">
        <v>40</v>
      </c>
      <c r="C44" s="11" t="s">
        <v>89</v>
      </c>
      <c r="D44" s="2" t="s">
        <v>90</v>
      </c>
      <c r="E44" s="23">
        <v>8072.924099999999</v>
      </c>
      <c r="F44" s="23">
        <v>2700</v>
      </c>
      <c r="G44" s="23">
        <v>709.923</v>
      </c>
      <c r="H44" s="23">
        <v>0</v>
      </c>
      <c r="I44" s="23">
        <v>2294.06</v>
      </c>
      <c r="J44" s="23">
        <v>263.7711</v>
      </c>
      <c r="K44" s="23">
        <v>126.78</v>
      </c>
      <c r="L44" s="23">
        <v>0</v>
      </c>
      <c r="M44" s="23">
        <v>0</v>
      </c>
      <c r="N44" s="23">
        <v>3140.9741</v>
      </c>
      <c r="O44" s="22">
        <v>0.3890999999999999</v>
      </c>
      <c r="P44" s="23">
        <v>3267.7541</v>
      </c>
      <c r="Q44" s="22">
        <v>0.4048</v>
      </c>
      <c r="R44" s="17">
        <v>130</v>
      </c>
      <c r="S44" s="17">
        <v>111.07</v>
      </c>
      <c r="T44" s="2"/>
      <c r="U44" s="2"/>
      <c r="V44" s="2"/>
      <c r="W44" s="2"/>
      <c r="X44" s="2"/>
    </row>
    <row r="45" spans="1:24">
      <c r="B45" s="5">
        <v>41</v>
      </c>
      <c r="C45" s="11" t="s">
        <v>89</v>
      </c>
      <c r="D45" s="2" t="s">
        <v>91</v>
      </c>
      <c r="E45" s="23">
        <v>9828.524159999999</v>
      </c>
      <c r="F45" s="23">
        <v>1940</v>
      </c>
      <c r="G45" s="23">
        <v>856.8000000000001</v>
      </c>
      <c r="H45" s="23">
        <v>690.5338975420906</v>
      </c>
      <c r="I45" s="23">
        <v>1593.904</v>
      </c>
      <c r="J45" s="23">
        <v>403.72416</v>
      </c>
      <c r="K45" s="23">
        <v>265.95</v>
      </c>
      <c r="L45" s="23">
        <v>0</v>
      </c>
      <c r="M45" s="23">
        <v>0</v>
      </c>
      <c r="N45" s="23">
        <v>2588.478160000001</v>
      </c>
      <c r="O45" s="22">
        <v>0.2634</v>
      </c>
      <c r="P45" s="23">
        <v>3544.962057542091</v>
      </c>
      <c r="Q45" s="22">
        <v>0.3607</v>
      </c>
      <c r="R45" s="17">
        <v>130</v>
      </c>
      <c r="S45" s="17">
        <v>111.07</v>
      </c>
      <c r="T45" s="2"/>
      <c r="U45" s="2"/>
      <c r="V45" s="2"/>
      <c r="W45" s="2"/>
      <c r="X45" s="2"/>
    </row>
    <row r="46" spans="1:24">
      <c r="B46" s="5">
        <v>42</v>
      </c>
      <c r="C46" s="11" t="s">
        <v>92</v>
      </c>
      <c r="D46" s="2" t="s">
        <v>93</v>
      </c>
      <c r="E46" s="23">
        <v>10425.02656</v>
      </c>
      <c r="F46" s="23">
        <v>2200</v>
      </c>
      <c r="G46" s="23">
        <v>908.8000000000001</v>
      </c>
      <c r="H46" s="23">
        <v>646.4265778337987</v>
      </c>
      <c r="I46" s="23">
        <v>1346.544</v>
      </c>
      <c r="J46" s="23">
        <v>428.22656</v>
      </c>
      <c r="K46" s="23">
        <v>294.37</v>
      </c>
      <c r="L46" s="23">
        <v>0</v>
      </c>
      <c r="M46" s="23">
        <v>0</v>
      </c>
      <c r="N46" s="23">
        <v>2389.20056</v>
      </c>
      <c r="O46" s="22">
        <v>0.2292</v>
      </c>
      <c r="P46" s="23">
        <v>3329.997137833799</v>
      </c>
      <c r="Q46" s="22">
        <v>0.3194</v>
      </c>
      <c r="R46" s="17">
        <v>130</v>
      </c>
      <c r="S46" s="17">
        <v>111.07</v>
      </c>
      <c r="T46" s="2"/>
      <c r="U46" s="2"/>
      <c r="V46" s="2"/>
      <c r="W46" s="2"/>
      <c r="X46" s="2"/>
    </row>
    <row r="47" spans="1:24">
      <c r="B47" s="5">
        <v>43</v>
      </c>
      <c r="C47" s="11" t="s">
        <v>94</v>
      </c>
      <c r="D47" s="2" t="s">
        <v>95</v>
      </c>
      <c r="E47" s="23">
        <v>17321.512</v>
      </c>
      <c r="F47" s="23">
        <v>2395</v>
      </c>
      <c r="G47" s="23">
        <v>1510</v>
      </c>
      <c r="H47" s="23">
        <v>1175.56135770235</v>
      </c>
      <c r="I47" s="23">
        <v>2643.36</v>
      </c>
      <c r="J47" s="23">
        <v>711.5120000000001</v>
      </c>
      <c r="K47" s="23">
        <v>516.1</v>
      </c>
      <c r="L47" s="23">
        <v>0</v>
      </c>
      <c r="M47" s="23">
        <v>0</v>
      </c>
      <c r="N47" s="23">
        <v>4348.772</v>
      </c>
      <c r="O47" s="22">
        <v>0.2511</v>
      </c>
      <c r="P47" s="23">
        <v>6040.43335770235</v>
      </c>
      <c r="Q47" s="22">
        <v>0.3487</v>
      </c>
      <c r="R47" s="17">
        <v>130</v>
      </c>
      <c r="S47" s="17">
        <v>111.07</v>
      </c>
      <c r="T47" s="2"/>
      <c r="U47" s="2"/>
      <c r="V47" s="2"/>
      <c r="W47" s="2"/>
      <c r="X47" s="2"/>
    </row>
    <row r="48" spans="1:24">
      <c r="B48" s="5">
        <v>44</v>
      </c>
      <c r="C48" s="11" t="s">
        <v>96</v>
      </c>
      <c r="D48" s="2" t="s">
        <v>97</v>
      </c>
      <c r="E48" s="23">
        <v>7843.584999999999</v>
      </c>
      <c r="F48" s="23">
        <v>0</v>
      </c>
      <c r="G48" s="23">
        <v>686.923</v>
      </c>
      <c r="H48" s="23">
        <v>397.0847213468984</v>
      </c>
      <c r="I48" s="23">
        <v>710.5120000000002</v>
      </c>
      <c r="J48" s="23">
        <v>287.432</v>
      </c>
      <c r="K48" s="23">
        <v>298.91</v>
      </c>
      <c r="L48" s="23">
        <v>0</v>
      </c>
      <c r="M48" s="23">
        <v>0</v>
      </c>
      <c r="N48" s="23">
        <v>1385.957</v>
      </c>
      <c r="O48" s="22">
        <v>0.1767</v>
      </c>
      <c r="P48" s="23">
        <v>2081.951721346899</v>
      </c>
      <c r="Q48" s="22">
        <v>0.2654</v>
      </c>
      <c r="R48" s="17">
        <v>130</v>
      </c>
      <c r="S48" s="17">
        <v>111.07</v>
      </c>
      <c r="T48" s="2"/>
      <c r="U48" s="2"/>
      <c r="V48" s="2"/>
      <c r="W48" s="2"/>
      <c r="X48" s="2"/>
    </row>
    <row r="49" spans="1:24">
      <c r="B49" s="5">
        <v>45</v>
      </c>
      <c r="C49" s="11" t="s">
        <v>98</v>
      </c>
      <c r="D49" s="2" t="s">
        <v>99</v>
      </c>
      <c r="E49" s="23">
        <v>4273.2743</v>
      </c>
      <c r="F49" s="23">
        <v>0</v>
      </c>
      <c r="G49" s="23">
        <v>529</v>
      </c>
      <c r="H49" s="23">
        <v>0</v>
      </c>
      <c r="I49" s="23">
        <v>1144.77</v>
      </c>
      <c r="J49" s="23">
        <v>220.4343</v>
      </c>
      <c r="K49" s="23">
        <v>172.73</v>
      </c>
      <c r="L49" s="23">
        <v>1766.16</v>
      </c>
      <c r="M49" s="23">
        <v>1766.16</v>
      </c>
      <c r="N49" s="23">
        <v>-44.6857000000002</v>
      </c>
      <c r="O49" s="22">
        <v>-0.0105</v>
      </c>
      <c r="P49" s="23">
        <v>128.0442999999998</v>
      </c>
      <c r="Q49" s="22">
        <v>0.03</v>
      </c>
      <c r="R49" s="17">
        <v>130</v>
      </c>
      <c r="S49" s="17">
        <v>111.07</v>
      </c>
      <c r="T49" s="2"/>
      <c r="U49" s="2"/>
      <c r="V49" s="2"/>
      <c r="W49" s="2"/>
      <c r="X49" s="2"/>
    </row>
    <row r="50" spans="1:24">
      <c r="B50" s="5">
        <v>46</v>
      </c>
      <c r="C50" s="11" t="s">
        <v>100</v>
      </c>
      <c r="D50" s="2" t="s">
        <v>101</v>
      </c>
      <c r="E50" s="23">
        <v>7799.1356</v>
      </c>
      <c r="F50" s="23">
        <v>0</v>
      </c>
      <c r="G50" s="23">
        <v>685.538</v>
      </c>
      <c r="H50" s="23">
        <v>335.1345998019268</v>
      </c>
      <c r="I50" s="23">
        <v>985.2680000000005</v>
      </c>
      <c r="J50" s="23">
        <v>258.2175999999999</v>
      </c>
      <c r="K50" s="23">
        <v>239.06</v>
      </c>
      <c r="L50" s="23">
        <v>0</v>
      </c>
      <c r="M50" s="23">
        <v>0</v>
      </c>
      <c r="N50" s="23">
        <v>1689.9636</v>
      </c>
      <c r="O50" s="22">
        <v>0.2167</v>
      </c>
      <c r="P50" s="23">
        <v>2264.158199801927</v>
      </c>
      <c r="Q50" s="22">
        <v>0.2903</v>
      </c>
      <c r="R50" s="17">
        <v>130</v>
      </c>
      <c r="S50" s="17">
        <v>111.07</v>
      </c>
      <c r="T50" s="2"/>
      <c r="U50" s="2"/>
      <c r="V50" s="2"/>
      <c r="W50" s="2"/>
      <c r="X50" s="2"/>
    </row>
    <row r="51" spans="1:24">
      <c r="B51" s="5">
        <v>47</v>
      </c>
      <c r="C51" s="11" t="s">
        <v>102</v>
      </c>
      <c r="D51" s="2" t="s">
        <v>103</v>
      </c>
      <c r="E51" s="23">
        <v>14182.092385</v>
      </c>
      <c r="F51" s="23">
        <v>4885</v>
      </c>
      <c r="G51" s="23">
        <v>1312.808</v>
      </c>
      <c r="H51" s="23">
        <v>0</v>
      </c>
      <c r="I51" s="23">
        <v>3546.64</v>
      </c>
      <c r="J51" s="23">
        <v>487.6303</v>
      </c>
      <c r="K51" s="23">
        <v>237.97</v>
      </c>
      <c r="L51" s="23">
        <v>746.425915</v>
      </c>
      <c r="M51" s="23">
        <v>746.425915</v>
      </c>
      <c r="N51" s="23">
        <v>4362.682385</v>
      </c>
      <c r="O51" s="22">
        <v>0.3076</v>
      </c>
      <c r="P51" s="23">
        <v>4600.652385</v>
      </c>
      <c r="Q51" s="22">
        <v>0.3244</v>
      </c>
      <c r="R51" s="17">
        <v>130</v>
      </c>
      <c r="S51" s="17">
        <v>110.59</v>
      </c>
      <c r="T51" s="2"/>
      <c r="U51" s="2"/>
      <c r="V51" s="2"/>
      <c r="W51" s="2"/>
      <c r="X51" s="2"/>
    </row>
    <row r="52" spans="1:24">
      <c r="B52" s="5">
        <v>48</v>
      </c>
      <c r="C52" s="11" t="s">
        <v>104</v>
      </c>
      <c r="D52" s="2" t="s">
        <v>105</v>
      </c>
      <c r="E52" s="23">
        <v>13864.66689</v>
      </c>
      <c r="F52" s="23">
        <v>1465</v>
      </c>
      <c r="G52" s="23">
        <v>1275.423</v>
      </c>
      <c r="H52" s="23">
        <v>821.1153846153846</v>
      </c>
      <c r="I52" s="23">
        <v>2155.48</v>
      </c>
      <c r="J52" s="23">
        <v>564.7332</v>
      </c>
      <c r="K52" s="23">
        <v>444.96</v>
      </c>
      <c r="L52" s="23">
        <v>583.7754480000001</v>
      </c>
      <c r="M52" s="23">
        <v>729.7193100000001</v>
      </c>
      <c r="N52" s="23">
        <v>2966.900752</v>
      </c>
      <c r="O52" s="22">
        <v>0.214</v>
      </c>
      <c r="P52" s="23">
        <v>4087.032274615384</v>
      </c>
      <c r="Q52" s="22">
        <v>0.2948</v>
      </c>
      <c r="R52" s="17">
        <v>130</v>
      </c>
      <c r="S52" s="17">
        <v>110.59</v>
      </c>
      <c r="T52" s="2"/>
      <c r="U52" s="2"/>
      <c r="V52" s="2"/>
      <c r="W52" s="2"/>
      <c r="X52" s="2"/>
    </row>
    <row r="53" spans="1:24">
      <c r="B53" s="5">
        <v>49</v>
      </c>
      <c r="C53" s="11" t="s">
        <v>106</v>
      </c>
      <c r="D53" s="2" t="s">
        <v>107</v>
      </c>
      <c r="E53" s="23">
        <v>11404.66704</v>
      </c>
      <c r="F53" s="23">
        <v>3422</v>
      </c>
      <c r="G53" s="23">
        <v>994.2</v>
      </c>
      <c r="H53" s="23">
        <v>664.9815384615385</v>
      </c>
      <c r="I53" s="23">
        <v>324.5240000000001</v>
      </c>
      <c r="J53" s="23">
        <v>468.46704</v>
      </c>
      <c r="K53" s="23">
        <v>259.47</v>
      </c>
      <c r="L53" s="23">
        <v>0</v>
      </c>
      <c r="M53" s="23">
        <v>0</v>
      </c>
      <c r="N53" s="23">
        <v>1527.72104</v>
      </c>
      <c r="O53" s="22">
        <v>0.134</v>
      </c>
      <c r="P53" s="23">
        <v>2452.172578461539</v>
      </c>
      <c r="Q53" s="22">
        <v>0.215</v>
      </c>
      <c r="R53" s="17">
        <v>130</v>
      </c>
      <c r="S53" s="17">
        <v>110.59</v>
      </c>
      <c r="T53" s="2"/>
      <c r="U53" s="2"/>
      <c r="V53" s="2"/>
      <c r="W53" s="2"/>
      <c r="X53" s="2"/>
    </row>
    <row r="54" spans="1:24">
      <c r="B54" s="5">
        <v>50</v>
      </c>
      <c r="C54" s="11" t="s">
        <v>108</v>
      </c>
      <c r="D54" s="2" t="s">
        <v>109</v>
      </c>
      <c r="E54" s="23">
        <v>7639.8192</v>
      </c>
      <c r="F54" s="23">
        <v>0</v>
      </c>
      <c r="G54" s="23">
        <v>666</v>
      </c>
      <c r="H54" s="23">
        <v>469.8938461538462</v>
      </c>
      <c r="I54" s="23">
        <v>1274.344</v>
      </c>
      <c r="J54" s="23">
        <v>313.8192</v>
      </c>
      <c r="K54" s="23">
        <v>260.9</v>
      </c>
      <c r="L54" s="23">
        <v>0</v>
      </c>
      <c r="M54" s="23">
        <v>0</v>
      </c>
      <c r="N54" s="23">
        <v>1993.2632</v>
      </c>
      <c r="O54" s="22">
        <v>0.2609</v>
      </c>
      <c r="P54" s="23">
        <v>2724.057046153846</v>
      </c>
      <c r="Q54" s="22">
        <v>0.3566</v>
      </c>
      <c r="R54" s="17">
        <v>130</v>
      </c>
      <c r="S54" s="17">
        <v>110.59</v>
      </c>
      <c r="T54" s="2"/>
      <c r="U54" s="2"/>
      <c r="V54" s="2"/>
      <c r="W54" s="2"/>
      <c r="X54" s="2"/>
    </row>
    <row r="55" spans="1:24">
      <c r="B55" s="5">
        <v>51</v>
      </c>
      <c r="C55" s="11" t="s">
        <v>110</v>
      </c>
      <c r="D55" s="2" t="s">
        <v>111</v>
      </c>
      <c r="E55" s="23">
        <v>8669.072619999999</v>
      </c>
      <c r="F55" s="23">
        <v>1055</v>
      </c>
      <c r="G55" s="23">
        <v>795.5</v>
      </c>
      <c r="H55" s="23">
        <v>622.7076923076924</v>
      </c>
      <c r="I55" s="23">
        <v>1811.024</v>
      </c>
      <c r="J55" s="23">
        <v>374.8396</v>
      </c>
      <c r="K55" s="23">
        <v>255</v>
      </c>
      <c r="L55" s="23">
        <v>365.013584</v>
      </c>
      <c r="M55" s="23">
        <v>456.26698</v>
      </c>
      <c r="N55" s="23">
        <v>2361.350016</v>
      </c>
      <c r="O55" s="22">
        <v>0.2724</v>
      </c>
      <c r="P55" s="23">
        <v>3147.804312307693</v>
      </c>
      <c r="Q55" s="22">
        <v>0.3631</v>
      </c>
      <c r="R55" s="17">
        <v>130</v>
      </c>
      <c r="S55" s="17">
        <v>110.59</v>
      </c>
      <c r="T55" s="2"/>
      <c r="U55" s="2"/>
      <c r="V55" s="2"/>
      <c r="W55" s="2"/>
      <c r="X55" s="2"/>
    </row>
    <row r="56" spans="1:24">
      <c r="B56" s="5">
        <v>52</v>
      </c>
      <c r="C56" s="11" t="s">
        <v>112</v>
      </c>
      <c r="D56" s="2" t="s">
        <v>113</v>
      </c>
      <c r="E56" s="23">
        <v>5391.751789999999</v>
      </c>
      <c r="F56" s="23">
        <v>810</v>
      </c>
      <c r="G56" s="23">
        <v>497.923</v>
      </c>
      <c r="H56" s="23">
        <v>315.0123076923077</v>
      </c>
      <c r="I56" s="23">
        <v>867.472</v>
      </c>
      <c r="J56" s="23">
        <v>198.3752</v>
      </c>
      <c r="K56" s="23">
        <v>162.16</v>
      </c>
      <c r="L56" s="23">
        <v>227.021128</v>
      </c>
      <c r="M56" s="23">
        <v>283.77641</v>
      </c>
      <c r="N56" s="23">
        <v>1174.589072</v>
      </c>
      <c r="O56" s="22">
        <v>0.2178</v>
      </c>
      <c r="P56" s="23">
        <v>1595.006097692308</v>
      </c>
      <c r="Q56" s="22">
        <v>0.2958</v>
      </c>
      <c r="R56" s="17">
        <v>130</v>
      </c>
      <c r="S56" s="17">
        <v>110.59</v>
      </c>
      <c r="T56" s="2"/>
      <c r="U56" s="2"/>
      <c r="V56" s="2"/>
      <c r="W56" s="2"/>
      <c r="X56" s="2"/>
    </row>
    <row r="57" spans="1:24">
      <c r="B57" s="5">
        <v>53</v>
      </c>
      <c r="C57" s="11" t="s">
        <v>114</v>
      </c>
      <c r="D57" s="2" t="s">
        <v>115</v>
      </c>
      <c r="E57" s="23">
        <v>11851.174722</v>
      </c>
      <c r="F57" s="23">
        <v>2308</v>
      </c>
      <c r="G57" s="23">
        <v>1090.185</v>
      </c>
      <c r="H57" s="23">
        <v>608.7630769230769</v>
      </c>
      <c r="I57" s="23">
        <v>1915.6</v>
      </c>
      <c r="J57" s="23">
        <v>482.88576</v>
      </c>
      <c r="K57" s="23">
        <v>344.33</v>
      </c>
      <c r="L57" s="23">
        <v>498.9968304</v>
      </c>
      <c r="M57" s="23">
        <v>623.746038</v>
      </c>
      <c r="N57" s="23">
        <v>2645.343929600001</v>
      </c>
      <c r="O57" s="22">
        <v>0.2232</v>
      </c>
      <c r="P57" s="23">
        <v>3473.687798923077</v>
      </c>
      <c r="Q57" s="22">
        <v>0.2931</v>
      </c>
      <c r="R57" s="17">
        <v>130</v>
      </c>
      <c r="S57" s="17">
        <v>112.11</v>
      </c>
      <c r="T57" s="2"/>
      <c r="U57" s="2"/>
      <c r="V57" s="2"/>
      <c r="W57" s="2"/>
      <c r="X57" s="2"/>
    </row>
    <row r="58" spans="1:24">
      <c r="B58" s="5">
        <v>54</v>
      </c>
      <c r="C58" s="11" t="s">
        <v>114</v>
      </c>
      <c r="D58" s="2" t="s">
        <v>116</v>
      </c>
      <c r="E58" s="23">
        <v>1881.2768</v>
      </c>
      <c r="F58" s="23">
        <v>0</v>
      </c>
      <c r="G58" s="23">
        <v>164</v>
      </c>
      <c r="H58" s="23">
        <v>128.5938461538462</v>
      </c>
      <c r="I58" s="23">
        <v>387.096</v>
      </c>
      <c r="J58" s="23">
        <v>77.27680000000001</v>
      </c>
      <c r="K58" s="23">
        <v>60.54</v>
      </c>
      <c r="L58" s="23">
        <v>0</v>
      </c>
      <c r="M58" s="23">
        <v>0</v>
      </c>
      <c r="N58" s="23">
        <v>567.8328</v>
      </c>
      <c r="O58" s="22">
        <v>0.3018</v>
      </c>
      <c r="P58" s="23">
        <v>756.9666461538461</v>
      </c>
      <c r="Q58" s="22">
        <v>0.4024</v>
      </c>
      <c r="R58" s="17">
        <v>130</v>
      </c>
      <c r="S58" s="17">
        <v>112.11</v>
      </c>
      <c r="T58" s="2"/>
      <c r="U58" s="2"/>
      <c r="V58" s="2"/>
      <c r="W58" s="2"/>
      <c r="X58" s="2"/>
    </row>
    <row r="59" spans="1:24">
      <c r="B59" s="5">
        <v>55</v>
      </c>
      <c r="C59" s="11" t="s">
        <v>114</v>
      </c>
      <c r="D59" s="2" t="s">
        <v>117</v>
      </c>
      <c r="E59" s="23">
        <v>8251.292525999999</v>
      </c>
      <c r="F59" s="23">
        <v>1230</v>
      </c>
      <c r="G59" s="23">
        <v>760.323</v>
      </c>
      <c r="H59" s="23">
        <v>497.3046153846153</v>
      </c>
      <c r="I59" s="23">
        <v>1431.32</v>
      </c>
      <c r="J59" s="23">
        <v>322.01808</v>
      </c>
      <c r="K59" s="23">
        <v>245.37</v>
      </c>
      <c r="L59" s="23">
        <v>347.4228432</v>
      </c>
      <c r="M59" s="23">
        <v>434.278554</v>
      </c>
      <c r="N59" s="23">
        <v>1920.8682368</v>
      </c>
      <c r="O59" s="22">
        <v>0.2328</v>
      </c>
      <c r="P59" s="23">
        <v>2576.687141384615</v>
      </c>
      <c r="Q59" s="22">
        <v>0.3123</v>
      </c>
      <c r="R59" s="17">
        <v>130</v>
      </c>
      <c r="S59" s="17">
        <v>112.11</v>
      </c>
      <c r="T59" s="2"/>
      <c r="U59" s="2"/>
      <c r="V59" s="2"/>
      <c r="W59" s="2"/>
      <c r="X59" s="2"/>
    </row>
    <row r="60" spans="1:24">
      <c r="B60" s="5">
        <v>56</v>
      </c>
      <c r="C60" s="11" t="s">
        <v>118</v>
      </c>
      <c r="D60" s="2" t="s">
        <v>119</v>
      </c>
      <c r="E60" s="23">
        <v>10396.34856</v>
      </c>
      <c r="F60" s="23">
        <v>1305</v>
      </c>
      <c r="G60" s="23">
        <v>906.3000000000001</v>
      </c>
      <c r="H60" s="23">
        <v>620.8846153846154</v>
      </c>
      <c r="I60" s="23">
        <v>181.5320000000002</v>
      </c>
      <c r="J60" s="23">
        <v>427.04856</v>
      </c>
      <c r="K60" s="23">
        <v>338.81</v>
      </c>
      <c r="L60" s="23">
        <v>0</v>
      </c>
      <c r="M60" s="23">
        <v>0</v>
      </c>
      <c r="N60" s="23">
        <v>1176.07056</v>
      </c>
      <c r="O60" s="22">
        <v>0.1131</v>
      </c>
      <c r="P60" s="23">
        <v>2135.765175384616</v>
      </c>
      <c r="Q60" s="22">
        <v>0.2054</v>
      </c>
      <c r="R60" s="17">
        <v>130</v>
      </c>
      <c r="S60" s="17">
        <v>112.11</v>
      </c>
      <c r="T60" s="2"/>
      <c r="U60" s="2"/>
      <c r="V60" s="2"/>
      <c r="W60" s="2"/>
      <c r="X60" s="2"/>
    </row>
    <row r="61" spans="1:24">
      <c r="B61" s="5">
        <v>57</v>
      </c>
      <c r="C61" s="11" t="s">
        <v>120</v>
      </c>
      <c r="D61" s="2" t="s">
        <v>121</v>
      </c>
      <c r="E61" s="23">
        <v>9515.3604</v>
      </c>
      <c r="F61" s="23">
        <v>2308</v>
      </c>
      <c r="G61" s="23">
        <v>829.5</v>
      </c>
      <c r="H61" s="23">
        <v>602.9400000000001</v>
      </c>
      <c r="I61" s="23">
        <v>196.3800000000001</v>
      </c>
      <c r="J61" s="23">
        <v>390.8604</v>
      </c>
      <c r="K61" s="23">
        <v>264.69</v>
      </c>
      <c r="L61" s="23">
        <v>0</v>
      </c>
      <c r="M61" s="23">
        <v>0</v>
      </c>
      <c r="N61" s="23">
        <v>1152.0504</v>
      </c>
      <c r="O61" s="22">
        <v>0.1211</v>
      </c>
      <c r="P61" s="23">
        <v>2019.6804</v>
      </c>
      <c r="Q61" s="22">
        <v>0.2123</v>
      </c>
      <c r="R61" s="17">
        <v>130</v>
      </c>
      <c r="S61" s="17">
        <v>112.11</v>
      </c>
      <c r="T61" s="2"/>
      <c r="U61" s="2"/>
      <c r="V61" s="2"/>
      <c r="W61" s="2"/>
      <c r="X61" s="2"/>
    </row>
    <row r="62" spans="1:24">
      <c r="B62" s="5">
        <v>58</v>
      </c>
      <c r="C62" s="11" t="s">
        <v>122</v>
      </c>
      <c r="D62" s="2" t="s">
        <v>123</v>
      </c>
      <c r="E62" s="23">
        <v>8275.468000000001</v>
      </c>
      <c r="F62" s="23">
        <v>1300</v>
      </c>
      <c r="G62" s="23">
        <v>765</v>
      </c>
      <c r="H62" s="23">
        <v>468.3876923076922</v>
      </c>
      <c r="I62" s="23">
        <v>1225.92</v>
      </c>
      <c r="J62" s="23">
        <v>360.468</v>
      </c>
      <c r="K62" s="23">
        <v>255.13</v>
      </c>
      <c r="L62" s="23">
        <v>400</v>
      </c>
      <c r="M62" s="23">
        <v>500</v>
      </c>
      <c r="N62" s="23">
        <v>1696.258</v>
      </c>
      <c r="O62" s="22">
        <v>0.205</v>
      </c>
      <c r="P62" s="23">
        <v>2319.775692307692</v>
      </c>
      <c r="Q62" s="22">
        <v>0.2803</v>
      </c>
      <c r="R62" s="17">
        <v>130</v>
      </c>
      <c r="S62" s="17">
        <v>112.11</v>
      </c>
      <c r="T62" s="2"/>
      <c r="U62" s="2"/>
      <c r="V62" s="2"/>
      <c r="W62" s="2"/>
      <c r="X62" s="2"/>
    </row>
    <row r="63" spans="1:24">
      <c r="B63" s="5">
        <v>59</v>
      </c>
      <c r="C63" s="11" t="s">
        <v>124</v>
      </c>
      <c r="D63" s="2" t="s">
        <v>125</v>
      </c>
      <c r="E63" s="23">
        <v>12899.135986</v>
      </c>
      <c r="F63" s="23">
        <v>2799</v>
      </c>
      <c r="G63" s="23">
        <v>1186.823</v>
      </c>
      <c r="H63" s="23">
        <v>676.306153846154</v>
      </c>
      <c r="I63" s="23">
        <v>1688.556</v>
      </c>
      <c r="J63" s="23">
        <v>522.98488</v>
      </c>
      <c r="K63" s="23">
        <v>335.12</v>
      </c>
      <c r="L63" s="23">
        <v>543.1215152000001</v>
      </c>
      <c r="M63" s="23">
        <v>678.9018940000001</v>
      </c>
      <c r="N63" s="23">
        <v>2520.1223648</v>
      </c>
      <c r="O63" s="22">
        <v>0.1954</v>
      </c>
      <c r="P63" s="23">
        <v>3395.768139846154</v>
      </c>
      <c r="Q63" s="22">
        <v>0.2633</v>
      </c>
      <c r="R63" s="17">
        <v>130</v>
      </c>
      <c r="S63" s="17">
        <v>112.11</v>
      </c>
      <c r="T63" s="2"/>
      <c r="U63" s="2"/>
      <c r="V63" s="2"/>
      <c r="W63" s="2"/>
      <c r="X63" s="2"/>
    </row>
    <row r="64" spans="1:24">
      <c r="B64" s="5">
        <v>60</v>
      </c>
      <c r="C64" s="11" t="s">
        <v>126</v>
      </c>
      <c r="D64" s="2" t="s">
        <v>127</v>
      </c>
      <c r="E64" s="23">
        <v>6498.4348</v>
      </c>
      <c r="F64" s="23">
        <v>1755</v>
      </c>
      <c r="G64" s="23">
        <v>566.5</v>
      </c>
      <c r="H64" s="23">
        <v>330.1169230769232</v>
      </c>
      <c r="I64" s="23">
        <v>807.9200000000001</v>
      </c>
      <c r="J64" s="23">
        <v>266.9348</v>
      </c>
      <c r="K64" s="23">
        <v>167.33</v>
      </c>
      <c r="L64" s="23">
        <v>0</v>
      </c>
      <c r="M64" s="23">
        <v>0</v>
      </c>
      <c r="N64" s="23">
        <v>1474.0248</v>
      </c>
      <c r="O64" s="22">
        <v>0.2268</v>
      </c>
      <c r="P64" s="23">
        <v>1971.471723076923</v>
      </c>
      <c r="Q64" s="22">
        <v>0.3034</v>
      </c>
      <c r="R64" s="17">
        <v>130</v>
      </c>
      <c r="S64" s="17">
        <v>112.11</v>
      </c>
      <c r="T64" s="2"/>
      <c r="U64" s="2"/>
      <c r="V64" s="2"/>
      <c r="W64" s="2"/>
      <c r="X64" s="2"/>
    </row>
    <row r="65" spans="1:24">
      <c r="B65" s="5">
        <v>61</v>
      </c>
      <c r="C65" s="11" t="s">
        <v>126</v>
      </c>
      <c r="D65" s="2" t="s">
        <v>128</v>
      </c>
      <c r="E65" s="23">
        <v>9408.544959999999</v>
      </c>
      <c r="F65" s="23">
        <v>1330</v>
      </c>
      <c r="G65" s="23">
        <v>825.838</v>
      </c>
      <c r="H65" s="23">
        <v>440.7569230769232</v>
      </c>
      <c r="I65" s="23">
        <v>1582.578</v>
      </c>
      <c r="J65" s="23">
        <v>324.32696</v>
      </c>
      <c r="K65" s="23">
        <v>224.37</v>
      </c>
      <c r="L65" s="23">
        <v>0</v>
      </c>
      <c r="M65" s="23">
        <v>0</v>
      </c>
      <c r="N65" s="23">
        <v>2508.37296</v>
      </c>
      <c r="O65" s="22">
        <v>0.2666</v>
      </c>
      <c r="P65" s="23">
        <v>3173.499883076923</v>
      </c>
      <c r="Q65" s="22">
        <v>0.3373</v>
      </c>
      <c r="R65" s="17">
        <v>130</v>
      </c>
      <c r="S65" s="17">
        <v>112.11</v>
      </c>
      <c r="T65" s="2"/>
      <c r="U65" s="2"/>
      <c r="V65" s="2"/>
      <c r="W65" s="2"/>
      <c r="X65" s="2"/>
    </row>
    <row r="66" spans="1:24">
      <c r="B66" s="5">
        <v>62</v>
      </c>
      <c r="C66" s="11" t="s">
        <v>129</v>
      </c>
      <c r="D66" s="2" t="s">
        <v>130</v>
      </c>
      <c r="E66" s="23">
        <v>12984.09918</v>
      </c>
      <c r="F66" s="23">
        <v>1935</v>
      </c>
      <c r="G66" s="23">
        <v>1137.3</v>
      </c>
      <c r="H66" s="23">
        <v>0</v>
      </c>
      <c r="I66" s="23">
        <v>1217.79</v>
      </c>
      <c r="J66" s="23">
        <v>473.79918</v>
      </c>
      <c r="K66" s="23">
        <v>281.75</v>
      </c>
      <c r="L66" s="23">
        <v>0</v>
      </c>
      <c r="M66" s="23">
        <v>0</v>
      </c>
      <c r="N66" s="23">
        <v>2547.13918</v>
      </c>
      <c r="O66" s="22">
        <v>0.1962</v>
      </c>
      <c r="P66" s="23">
        <v>2828.88918</v>
      </c>
      <c r="Q66" s="22">
        <v>0.2179</v>
      </c>
      <c r="R66" s="17">
        <v>130</v>
      </c>
      <c r="S66" s="17">
        <v>112.11</v>
      </c>
      <c r="T66" s="2"/>
      <c r="U66" s="2"/>
      <c r="V66" s="2"/>
      <c r="W66" s="2"/>
      <c r="X66" s="2"/>
    </row>
    <row r="67" spans="1:24">
      <c r="B67" s="5">
        <v>63</v>
      </c>
      <c r="C67" s="11" t="s">
        <v>131</v>
      </c>
      <c r="D67" s="2" t="s">
        <v>132</v>
      </c>
      <c r="E67" s="23">
        <v>7738.049959999999</v>
      </c>
      <c r="F67" s="23">
        <v>750</v>
      </c>
      <c r="G67" s="23">
        <v>677.723</v>
      </c>
      <c r="H67" s="23">
        <v>391.1046153846154</v>
      </c>
      <c r="I67" s="23">
        <v>1015.684</v>
      </c>
      <c r="J67" s="23">
        <v>283.09696</v>
      </c>
      <c r="K67" s="23">
        <v>209.6</v>
      </c>
      <c r="L67" s="23">
        <v>0</v>
      </c>
      <c r="M67" s="23">
        <v>0</v>
      </c>
      <c r="N67" s="23">
        <v>1766.90396</v>
      </c>
      <c r="O67" s="22">
        <v>0.2283</v>
      </c>
      <c r="P67" s="23">
        <v>2367.608575384616</v>
      </c>
      <c r="Q67" s="22">
        <v>0.306</v>
      </c>
      <c r="R67" s="17">
        <v>130</v>
      </c>
      <c r="S67" s="17">
        <v>112.11</v>
      </c>
      <c r="T67" s="2"/>
      <c r="U67" s="2"/>
      <c r="V67" s="2"/>
      <c r="W67" s="2"/>
      <c r="X67" s="2"/>
    </row>
    <row r="68" spans="1:24">
      <c r="B68" s="5">
        <v>64</v>
      </c>
      <c r="C68" s="11" t="s">
        <v>133</v>
      </c>
      <c r="D68" s="2" t="s">
        <v>134</v>
      </c>
      <c r="E68" s="23">
        <v>18250.96699</v>
      </c>
      <c r="F68" s="23">
        <v>5430</v>
      </c>
      <c r="G68" s="23">
        <v>1677.923</v>
      </c>
      <c r="H68" s="23">
        <v>1032.612307692307</v>
      </c>
      <c r="I68" s="23">
        <v>2714.316</v>
      </c>
      <c r="J68" s="23">
        <v>754.3912</v>
      </c>
      <c r="K68" s="23">
        <v>419.34</v>
      </c>
      <c r="L68" s="23">
        <v>768.4617680000001</v>
      </c>
      <c r="M68" s="23">
        <v>960.57721</v>
      </c>
      <c r="N68" s="23">
        <v>3958.828431999999</v>
      </c>
      <c r="O68" s="22">
        <v>0.2169</v>
      </c>
      <c r="P68" s="23">
        <v>5218.665297692307</v>
      </c>
      <c r="Q68" s="22">
        <v>0.2859</v>
      </c>
      <c r="R68" s="17">
        <v>130</v>
      </c>
      <c r="S68" s="17">
        <v>112.11</v>
      </c>
      <c r="T68" s="2"/>
      <c r="U68" s="2"/>
      <c r="V68" s="2"/>
      <c r="W68" s="2"/>
      <c r="X68" s="2"/>
    </row>
    <row r="69" spans="1:24">
      <c r="B69" s="5">
        <v>65</v>
      </c>
      <c r="C69" s="11" t="s">
        <v>133</v>
      </c>
      <c r="D69" s="2" t="s">
        <v>135</v>
      </c>
      <c r="E69" s="23">
        <v>5333.83552</v>
      </c>
      <c r="F69" s="23">
        <v>0</v>
      </c>
      <c r="G69" s="23">
        <v>467.2</v>
      </c>
      <c r="H69" s="23">
        <v>0</v>
      </c>
      <c r="I69" s="23">
        <v>705.79</v>
      </c>
      <c r="J69" s="23">
        <v>194.63552</v>
      </c>
      <c r="K69" s="23">
        <v>165.23</v>
      </c>
      <c r="L69" s="23">
        <v>0</v>
      </c>
      <c r="M69" s="23">
        <v>0</v>
      </c>
      <c r="N69" s="23">
        <v>1202.39552</v>
      </c>
      <c r="O69" s="22">
        <v>0.2254</v>
      </c>
      <c r="P69" s="23">
        <v>1367.62552</v>
      </c>
      <c r="Q69" s="22">
        <v>0.2564</v>
      </c>
      <c r="R69" s="17">
        <v>130</v>
      </c>
      <c r="S69" s="17">
        <v>112.11</v>
      </c>
      <c r="T69" s="2"/>
      <c r="U69" s="2"/>
      <c r="V69" s="2"/>
      <c r="W69" s="2"/>
      <c r="X69" s="2"/>
    </row>
    <row r="70" spans="1:24">
      <c r="B70" s="5">
        <v>66</v>
      </c>
      <c r="C70" s="11" t="s">
        <v>136</v>
      </c>
      <c r="D70" s="2" t="s">
        <v>137</v>
      </c>
      <c r="E70" s="23">
        <v>14121.96644</v>
      </c>
      <c r="F70" s="23">
        <v>1667</v>
      </c>
      <c r="G70" s="23">
        <v>1368.123</v>
      </c>
      <c r="H70" s="23">
        <v>795.0907692307694</v>
      </c>
      <c r="I70" s="23">
        <v>2015.552</v>
      </c>
      <c r="J70" s="23">
        <v>608.41344</v>
      </c>
      <c r="K70" s="23">
        <v>446.6</v>
      </c>
      <c r="L70" s="23">
        <v>1228.64</v>
      </c>
      <c r="M70" s="23">
        <v>1535.8</v>
      </c>
      <c r="N70" s="23">
        <v>2316.84844</v>
      </c>
      <c r="O70" s="22">
        <v>0.1641</v>
      </c>
      <c r="P70" s="23">
        <v>3251.379209230769</v>
      </c>
      <c r="Q70" s="22">
        <v>0.2302</v>
      </c>
      <c r="R70" s="17">
        <v>130</v>
      </c>
      <c r="S70" s="17">
        <v>112.16</v>
      </c>
      <c r="T70" s="2"/>
      <c r="U70" s="2"/>
      <c r="V70" s="2"/>
      <c r="W70" s="2"/>
      <c r="X70" s="2"/>
    </row>
    <row r="71" spans="1:24">
      <c r="B71" s="5">
        <v>67</v>
      </c>
      <c r="C71" s="11" t="s">
        <v>138</v>
      </c>
      <c r="D71" s="2" t="s">
        <v>139</v>
      </c>
      <c r="E71" s="23">
        <v>10089.026334</v>
      </c>
      <c r="F71" s="23">
        <v>1380</v>
      </c>
      <c r="G71" s="23">
        <v>928.4850000000001</v>
      </c>
      <c r="H71" s="23">
        <v>534.8953846153846</v>
      </c>
      <c r="I71" s="23">
        <v>1782.28</v>
      </c>
      <c r="J71" s="23">
        <v>406.69272</v>
      </c>
      <c r="K71" s="23">
        <v>289.44</v>
      </c>
      <c r="L71" s="23">
        <v>424.8011088000001</v>
      </c>
      <c r="M71" s="23">
        <v>531.0013860000001</v>
      </c>
      <c r="N71" s="23">
        <v>2403.2166112</v>
      </c>
      <c r="O71" s="22">
        <v>0.2382</v>
      </c>
      <c r="P71" s="23">
        <v>3121.351718615385</v>
      </c>
      <c r="Q71" s="22">
        <v>0.3094</v>
      </c>
      <c r="R71" s="17">
        <v>130</v>
      </c>
      <c r="S71" s="17">
        <v>112.16</v>
      </c>
      <c r="T71" s="2"/>
      <c r="U71" s="2"/>
      <c r="V71" s="2"/>
      <c r="W71" s="2"/>
      <c r="X71" s="2"/>
    </row>
    <row r="72" spans="1:24">
      <c r="B72"/>
      <c r="C72"/>
      <c r="D72" s="12" t="s">
        <v>140</v>
      </c>
      <c r="E72" s="24" t="str">
        <f>SUM(E5:E71)</f>
        <v>0</v>
      </c>
      <c r="F72" s="24" t="str">
        <f>SUM(F5:F71)</f>
        <v>0</v>
      </c>
      <c r="G72" s="24" t="str">
        <f>SUM(G5:G71)</f>
        <v>0</v>
      </c>
      <c r="H72" s="24" t="str">
        <f>SUM(H5:H71)</f>
        <v>0</v>
      </c>
      <c r="I72" s="24" t="str">
        <f>SUM(I5:I71)</f>
        <v>0</v>
      </c>
      <c r="J72" s="24" t="str">
        <f>SUM(J5:J71)</f>
        <v>0</v>
      </c>
      <c r="K72" s="24" t="str">
        <f>SUM(K5:K71)</f>
        <v>0</v>
      </c>
      <c r="L72" s="24" t="str">
        <f>SUM(L5:L71)</f>
        <v>0</v>
      </c>
      <c r="M72" s="24" t="str">
        <f>SUM(M5:M71)</f>
        <v>0</v>
      </c>
      <c r="N72" s="24" t="str">
        <f>SUM(N5:N71)</f>
        <v>0</v>
      </c>
      <c r="O72" s="22" t="str">
        <f>N72/E72</f>
        <v>0</v>
      </c>
      <c r="P72" s="24" t="str">
        <f>SUM(P5:P71)</f>
        <v>0</v>
      </c>
      <c r="Q72" s="22" t="str">
        <f>P72/E72</f>
        <v>0</v>
      </c>
      <c r="R72"/>
      <c r="S72"/>
      <c r="T72"/>
      <c r="U72"/>
      <c r="V72"/>
      <c r="W72"/>
      <c r="X72"/>
    </row>
    <row r="73" spans="1:24" customHeight="1" ht="26.25" s="13" customFormat="1">
      <c r="B73" s="4"/>
      <c r="C73" s="9"/>
      <c r="D73" s="12" t="s">
        <v>141</v>
      </c>
      <c r="E73" s="24" t="str">
        <f>AVERAGE(E5:E71)</f>
        <v>0</v>
      </c>
      <c r="F73" s="24" t="str">
        <f>AVERAGE(F5:F71)</f>
        <v>0</v>
      </c>
      <c r="G73" s="24" t="str">
        <f>AVERAGE(G5:G71)</f>
        <v>0</v>
      </c>
      <c r="H73" s="24" t="str">
        <f>AVERAGE(H5:H71)</f>
        <v>0</v>
      </c>
      <c r="I73" s="24" t="str">
        <f>AVERAGE(I5:I71)</f>
        <v>0</v>
      </c>
      <c r="J73" s="24" t="str">
        <f>AVERAGE(J5:J71)</f>
        <v>0</v>
      </c>
      <c r="K73" s="24" t="str">
        <f>AVERAGE(K5:K71)</f>
        <v>0</v>
      </c>
      <c r="L73" s="24" t="str">
        <f>AVERAGE(L5:L71)</f>
        <v>0</v>
      </c>
      <c r="M73" s="24" t="str">
        <f>AVERAGE(M5:M71)</f>
        <v>0</v>
      </c>
      <c r="N73" s="24" t="str">
        <f>AVERAGE(N5:N71)</f>
        <v>0</v>
      </c>
      <c r="O73" s="22" t="str">
        <f>N73/E73</f>
        <v>0</v>
      </c>
      <c r="P73" s="24" t="str">
        <f>AVERAGE(P5:P71)</f>
        <v>0</v>
      </c>
      <c r="Q73" s="22" t="str">
        <f>P73/E73</f>
        <v>0</v>
      </c>
      <c r="R73" s="17"/>
      <c r="S73" s="17"/>
      <c r="T73" s="3"/>
      <c r="U73" s="3"/>
      <c r="V73" s="3"/>
      <c r="W73" s="3"/>
      <c r="X7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73"/>
  <sheetViews>
    <sheetView tabSelected="1" workbookViewId="0" zoomScale="80" zoomScaleNormal="80" showGridLines="true" showRowColHeaders="1">
      <selection activeCell="Q73" sqref="Q73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142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1216417.5192</v>
      </c>
      <c r="F5" s="25">
        <v>147030</v>
      </c>
      <c r="G5" s="25">
        <v>106041</v>
      </c>
      <c r="H5" s="25">
        <v>92820.40000000002</v>
      </c>
      <c r="I5" s="25">
        <v>215761.6000000001</v>
      </c>
      <c r="J5" s="25">
        <v>49966.5192</v>
      </c>
      <c r="K5" s="25">
        <v>27656</v>
      </c>
      <c r="L5" s="25">
        <v>0</v>
      </c>
      <c r="M5" s="25">
        <v>0</v>
      </c>
      <c r="N5" s="25">
        <v>344113.1192000001</v>
      </c>
      <c r="O5" s="22">
        <v>0.2829</v>
      </c>
      <c r="P5" s="25">
        <v>464589.5192000001</v>
      </c>
      <c r="Q5" s="22">
        <v>0.3819</v>
      </c>
      <c r="R5" s="17">
        <v>130</v>
      </c>
      <c r="S5" s="17">
        <v>108.73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1404592.28962</v>
      </c>
      <c r="F6" s="25">
        <v>0</v>
      </c>
      <c r="G6" s="25">
        <v>129506</v>
      </c>
      <c r="H6" s="25">
        <v>0</v>
      </c>
      <c r="I6" s="25">
        <v>469004</v>
      </c>
      <c r="J6" s="25">
        <v>53952.1996</v>
      </c>
      <c r="K6" s="25">
        <v>34413</v>
      </c>
      <c r="L6" s="25">
        <v>73925.90998</v>
      </c>
      <c r="M6" s="25">
        <v>73925.90998</v>
      </c>
      <c r="N6" s="25">
        <v>544123.2896200001</v>
      </c>
      <c r="O6" s="22">
        <v>0.3874</v>
      </c>
      <c r="P6" s="25">
        <v>578536.2896200001</v>
      </c>
      <c r="Q6" s="22">
        <v>0.4119</v>
      </c>
      <c r="R6" s="17">
        <v>130</v>
      </c>
      <c r="S6" s="17">
        <v>108.73</v>
      </c>
      <c r="T6" s="2"/>
      <c r="U6" s="2"/>
      <c r="V6" s="2"/>
      <c r="W6" s="2"/>
      <c r="X6" s="2"/>
    </row>
    <row r="7" spans="1:25">
      <c r="B7" s="5">
        <v>3</v>
      </c>
      <c r="C7" s="11" t="s">
        <v>22</v>
      </c>
      <c r="D7" s="2" t="s">
        <v>24</v>
      </c>
      <c r="E7" s="25">
        <v>1326415.768</v>
      </c>
      <c r="F7" s="25">
        <v>0</v>
      </c>
      <c r="G7" s="25">
        <v>116390</v>
      </c>
      <c r="H7" s="25">
        <v>68204.8</v>
      </c>
      <c r="I7" s="25">
        <v>368283.2000000001</v>
      </c>
      <c r="J7" s="25">
        <v>46125.768</v>
      </c>
      <c r="K7" s="25">
        <v>33271</v>
      </c>
      <c r="L7" s="25">
        <v>0</v>
      </c>
      <c r="M7" s="25">
        <v>0</v>
      </c>
      <c r="N7" s="25">
        <v>497527.9680000001</v>
      </c>
      <c r="O7" s="22">
        <v>0.3751</v>
      </c>
      <c r="P7" s="25">
        <v>599003.768</v>
      </c>
      <c r="Q7" s="22">
        <v>0.4515999999999999</v>
      </c>
      <c r="R7" s="17">
        <v>130</v>
      </c>
      <c r="S7" s="17">
        <v>108.73</v>
      </c>
      <c r="T7" s="2"/>
      <c r="U7" s="2"/>
      <c r="V7" s="2"/>
      <c r="W7" s="2"/>
      <c r="X7" s="2"/>
    </row>
    <row r="8" spans="1:25">
      <c r="B8" s="5">
        <v>4</v>
      </c>
      <c r="C8" s="11" t="s">
        <v>22</v>
      </c>
      <c r="D8" s="2" t="s">
        <v>25</v>
      </c>
      <c r="E8" s="25">
        <v>905192.392</v>
      </c>
      <c r="F8" s="25">
        <v>0</v>
      </c>
      <c r="G8" s="25">
        <v>78910</v>
      </c>
      <c r="H8" s="25">
        <v>55722.8</v>
      </c>
      <c r="I8" s="25">
        <v>50091.20000000001</v>
      </c>
      <c r="J8" s="25">
        <v>37182.392</v>
      </c>
      <c r="K8" s="25">
        <v>30751</v>
      </c>
      <c r="L8" s="25">
        <v>0</v>
      </c>
      <c r="M8" s="25">
        <v>0</v>
      </c>
      <c r="N8" s="25">
        <v>135432.592</v>
      </c>
      <c r="O8" s="22">
        <v>0.1496</v>
      </c>
      <c r="P8" s="25">
        <v>221906.392</v>
      </c>
      <c r="Q8" s="22">
        <v>0.2451</v>
      </c>
      <c r="R8" s="17">
        <v>130</v>
      </c>
      <c r="S8" s="17">
        <v>108.73</v>
      </c>
      <c r="T8" s="2"/>
      <c r="U8" s="2"/>
      <c r="V8" s="2"/>
      <c r="W8" s="2"/>
      <c r="X8" s="2"/>
    </row>
    <row r="9" spans="1:25">
      <c r="B9" s="5">
        <v>5</v>
      </c>
      <c r="C9" s="11" t="s">
        <v>26</v>
      </c>
      <c r="D9" s="2" t="s">
        <v>27</v>
      </c>
      <c r="E9" s="25">
        <v>1808147.9</v>
      </c>
      <c r="F9" s="25">
        <v>188890</v>
      </c>
      <c r="G9" s="25">
        <v>157625</v>
      </c>
      <c r="H9" s="25">
        <v>111402.8</v>
      </c>
      <c r="I9" s="25">
        <v>290091.2</v>
      </c>
      <c r="J9" s="25">
        <v>74272.90000000001</v>
      </c>
      <c r="K9" s="25">
        <v>47102</v>
      </c>
      <c r="L9" s="25">
        <v>0</v>
      </c>
      <c r="M9" s="25">
        <v>0</v>
      </c>
      <c r="N9" s="25">
        <v>474887.1</v>
      </c>
      <c r="O9" s="22">
        <v>0.2626</v>
      </c>
      <c r="P9" s="25">
        <v>633391.9</v>
      </c>
      <c r="Q9" s="22">
        <v>0.3503</v>
      </c>
      <c r="R9" s="17">
        <v>130</v>
      </c>
      <c r="S9" s="17">
        <v>108.73</v>
      </c>
      <c r="T9" s="2"/>
      <c r="U9" s="2"/>
      <c r="V9" s="2"/>
      <c r="W9" s="2"/>
      <c r="X9" s="2"/>
    </row>
    <row r="10" spans="1:25">
      <c r="B10" s="5">
        <v>6</v>
      </c>
      <c r="C10" s="11" t="s">
        <v>28</v>
      </c>
      <c r="D10" s="2" t="s">
        <v>29</v>
      </c>
      <c r="E10" s="25">
        <v>1707556.9472</v>
      </c>
      <c r="F10" s="25">
        <v>296400</v>
      </c>
      <c r="G10" s="25">
        <v>148856</v>
      </c>
      <c r="H10" s="25">
        <v>76513.40000000001</v>
      </c>
      <c r="I10" s="25">
        <v>306053.6</v>
      </c>
      <c r="J10" s="25">
        <v>70140.94720000001</v>
      </c>
      <c r="K10" s="25">
        <v>46259</v>
      </c>
      <c r="L10" s="25">
        <v>0</v>
      </c>
      <c r="M10" s="25">
        <v>0</v>
      </c>
      <c r="N10" s="25">
        <v>478791.5472</v>
      </c>
      <c r="O10" s="22">
        <v>0.2804</v>
      </c>
      <c r="P10" s="25">
        <v>601563.9472000001</v>
      </c>
      <c r="Q10" s="22">
        <v>0.3522999999999999</v>
      </c>
      <c r="R10" s="17">
        <v>130</v>
      </c>
      <c r="S10" s="17">
        <v>108.73</v>
      </c>
      <c r="T10" s="2"/>
      <c r="U10" s="2"/>
      <c r="V10" s="2"/>
      <c r="W10" s="2"/>
      <c r="X10" s="2"/>
    </row>
    <row r="11" spans="1:25">
      <c r="B11" s="5">
        <v>7</v>
      </c>
      <c r="C11" s="11" t="s">
        <v>30</v>
      </c>
      <c r="D11" s="2" t="s">
        <v>31</v>
      </c>
      <c r="E11" s="25">
        <v>1322804.0912</v>
      </c>
      <c r="F11" s="25">
        <v>161460</v>
      </c>
      <c r="G11" s="25">
        <v>115726</v>
      </c>
      <c r="H11" s="25">
        <v>68195.60000000001</v>
      </c>
      <c r="I11" s="25">
        <v>299982.4</v>
      </c>
      <c r="J11" s="25">
        <v>49818.0912</v>
      </c>
      <c r="K11" s="25">
        <v>35549</v>
      </c>
      <c r="L11" s="25">
        <v>0</v>
      </c>
      <c r="M11" s="25">
        <v>0</v>
      </c>
      <c r="N11" s="25">
        <v>429977.4912</v>
      </c>
      <c r="O11" s="22">
        <v>0.3251</v>
      </c>
      <c r="P11" s="25">
        <v>533722.0912</v>
      </c>
      <c r="Q11" s="22">
        <v>0.4035</v>
      </c>
      <c r="R11" s="17">
        <v>130</v>
      </c>
      <c r="S11" s="17">
        <v>108.73</v>
      </c>
      <c r="T11" s="2"/>
      <c r="U11" s="2"/>
      <c r="V11" s="2"/>
      <c r="W11" s="2"/>
      <c r="X11" s="2"/>
    </row>
    <row r="12" spans="1:25">
      <c r="B12" s="5">
        <v>8</v>
      </c>
      <c r="C12" s="11" t="s">
        <v>32</v>
      </c>
      <c r="D12" s="2" t="s">
        <v>33</v>
      </c>
      <c r="E12" s="25">
        <v>1637664.71233</v>
      </c>
      <c r="F12" s="25">
        <v>663000</v>
      </c>
      <c r="G12" s="25">
        <v>144119.9</v>
      </c>
      <c r="H12" s="25">
        <v>0</v>
      </c>
      <c r="I12" s="25">
        <v>589509</v>
      </c>
      <c r="J12" s="25">
        <v>52345.81233</v>
      </c>
      <c r="K12" s="25">
        <v>11771</v>
      </c>
      <c r="L12" s="25">
        <v>0</v>
      </c>
      <c r="M12" s="25">
        <v>0</v>
      </c>
      <c r="N12" s="25">
        <v>774203.71233</v>
      </c>
      <c r="O12" s="22">
        <v>0.4727</v>
      </c>
      <c r="P12" s="25">
        <v>785974.71233</v>
      </c>
      <c r="Q12" s="22">
        <v>0.4799</v>
      </c>
      <c r="R12" s="17">
        <v>130</v>
      </c>
      <c r="S12" s="17">
        <v>108.73</v>
      </c>
      <c r="T12" s="2"/>
      <c r="U12" s="2"/>
      <c r="V12" s="2"/>
      <c r="W12" s="2"/>
      <c r="X12" s="2"/>
    </row>
    <row r="13" spans="1:25">
      <c r="B13" s="5">
        <v>9</v>
      </c>
      <c r="C13" s="11" t="s">
        <v>32</v>
      </c>
      <c r="D13" s="2" t="s">
        <v>34</v>
      </c>
      <c r="E13" s="25">
        <v>2059714.4724</v>
      </c>
      <c r="F13" s="25">
        <v>676000</v>
      </c>
      <c r="G13" s="25">
        <v>180414</v>
      </c>
      <c r="H13" s="25">
        <v>0</v>
      </c>
      <c r="I13" s="25">
        <v>605774</v>
      </c>
      <c r="J13" s="25">
        <v>75160.4724</v>
      </c>
      <c r="K13" s="25">
        <v>30342</v>
      </c>
      <c r="L13" s="25">
        <v>0</v>
      </c>
      <c r="M13" s="25">
        <v>0</v>
      </c>
      <c r="N13" s="25">
        <v>831006.4724</v>
      </c>
      <c r="O13" s="22">
        <v>0.4035</v>
      </c>
      <c r="P13" s="25">
        <v>861348.4724</v>
      </c>
      <c r="Q13" s="22">
        <v>0.4182</v>
      </c>
      <c r="R13" s="17">
        <v>130</v>
      </c>
      <c r="S13" s="17">
        <v>108.73</v>
      </c>
      <c r="T13" s="2"/>
      <c r="U13" s="2"/>
      <c r="V13" s="2"/>
      <c r="W13" s="2"/>
      <c r="X13" s="2"/>
    </row>
    <row r="14" spans="1:25">
      <c r="B14" s="5">
        <v>10</v>
      </c>
      <c r="C14" s="11" t="s">
        <v>35</v>
      </c>
      <c r="D14" s="2" t="s">
        <v>36</v>
      </c>
      <c r="E14" s="25">
        <v>1787098.54</v>
      </c>
      <c r="F14" s="25">
        <v>0</v>
      </c>
      <c r="G14" s="25">
        <v>156900</v>
      </c>
      <c r="H14" s="25">
        <v>0</v>
      </c>
      <c r="I14" s="25">
        <v>499602</v>
      </c>
      <c r="J14" s="25">
        <v>61198.54</v>
      </c>
      <c r="K14" s="25">
        <v>45118</v>
      </c>
      <c r="L14" s="25">
        <v>0</v>
      </c>
      <c r="M14" s="25">
        <v>0</v>
      </c>
      <c r="N14" s="25">
        <v>672582.54</v>
      </c>
      <c r="O14" s="22">
        <v>0.3764</v>
      </c>
      <c r="P14" s="25">
        <v>717700.54</v>
      </c>
      <c r="Q14" s="22">
        <v>0.4016</v>
      </c>
      <c r="R14" s="17">
        <v>130</v>
      </c>
      <c r="S14" s="17">
        <v>108.73</v>
      </c>
      <c r="T14" s="2"/>
      <c r="U14" s="2"/>
      <c r="V14" s="2"/>
      <c r="W14" s="2"/>
      <c r="X14" s="2"/>
    </row>
    <row r="15" spans="1:25">
      <c r="B15" s="5">
        <v>11</v>
      </c>
      <c r="C15" s="11" t="s">
        <v>37</v>
      </c>
      <c r="D15" s="2" t="s">
        <v>38</v>
      </c>
      <c r="E15" s="25">
        <v>1740837.5616</v>
      </c>
      <c r="F15" s="25">
        <v>210600</v>
      </c>
      <c r="G15" s="25">
        <v>152168</v>
      </c>
      <c r="H15" s="25">
        <v>99695.80000000002</v>
      </c>
      <c r="I15" s="25">
        <v>425983.2000000001</v>
      </c>
      <c r="J15" s="25">
        <v>66989.5616</v>
      </c>
      <c r="K15" s="25">
        <v>45692</v>
      </c>
      <c r="L15" s="25">
        <v>0</v>
      </c>
      <c r="M15" s="25">
        <v>0</v>
      </c>
      <c r="N15" s="25">
        <v>599448.7616000001</v>
      </c>
      <c r="O15" s="22">
        <v>0.3443</v>
      </c>
      <c r="P15" s="25">
        <v>744836.5616000001</v>
      </c>
      <c r="Q15" s="22">
        <v>0.4279</v>
      </c>
      <c r="R15" s="17">
        <v>130</v>
      </c>
      <c r="S15" s="17">
        <v>108.73</v>
      </c>
      <c r="T15" s="2"/>
      <c r="U15" s="2"/>
      <c r="V15" s="2"/>
      <c r="W15" s="2"/>
      <c r="X15" s="2"/>
    </row>
    <row r="16" spans="1:25">
      <c r="B16" s="5">
        <v>12</v>
      </c>
      <c r="C16" s="11" t="s">
        <v>39</v>
      </c>
      <c r="D16" s="2" t="s">
        <v>40</v>
      </c>
      <c r="E16" s="25">
        <v>383998.42</v>
      </c>
      <c r="F16" s="25">
        <v>0</v>
      </c>
      <c r="G16" s="25">
        <v>33475</v>
      </c>
      <c r="H16" s="25">
        <v>33120.6</v>
      </c>
      <c r="I16" s="25">
        <v>132482.4</v>
      </c>
      <c r="J16" s="25">
        <v>15773.42</v>
      </c>
      <c r="K16" s="25">
        <v>9531</v>
      </c>
      <c r="L16" s="25">
        <v>0</v>
      </c>
      <c r="M16" s="25">
        <v>0</v>
      </c>
      <c r="N16" s="25">
        <v>172199.82</v>
      </c>
      <c r="O16" s="22">
        <v>0.4484</v>
      </c>
      <c r="P16" s="25">
        <v>214851.42</v>
      </c>
      <c r="Q16" s="22">
        <v>0.5595</v>
      </c>
      <c r="R16" s="17">
        <v>130</v>
      </c>
      <c r="S16" s="17">
        <v>108.73</v>
      </c>
      <c r="T16" s="2"/>
      <c r="U16" s="2"/>
      <c r="V16" s="2"/>
      <c r="W16" s="2"/>
      <c r="X16" s="2"/>
    </row>
    <row r="17" spans="1:25">
      <c r="B17" s="5">
        <v>13</v>
      </c>
      <c r="C17" s="11" t="s">
        <v>41</v>
      </c>
      <c r="D17" s="2" t="s">
        <v>42</v>
      </c>
      <c r="E17" s="25">
        <v>833910.3552</v>
      </c>
      <c r="F17" s="25">
        <v>118300</v>
      </c>
      <c r="G17" s="25">
        <v>72696</v>
      </c>
      <c r="H17" s="25">
        <v>47065.2</v>
      </c>
      <c r="I17" s="25">
        <v>188260.8</v>
      </c>
      <c r="J17" s="25">
        <v>34254.3552</v>
      </c>
      <c r="K17" s="25">
        <v>21540</v>
      </c>
      <c r="L17" s="25">
        <v>0</v>
      </c>
      <c r="M17" s="25">
        <v>0</v>
      </c>
      <c r="N17" s="25">
        <v>273671.1552</v>
      </c>
      <c r="O17" s="22">
        <v>0.3282</v>
      </c>
      <c r="P17" s="25">
        <v>342276.3552</v>
      </c>
      <c r="Q17" s="22">
        <v>0.4104</v>
      </c>
      <c r="R17" s="17">
        <v>130</v>
      </c>
      <c r="S17" s="17">
        <v>108.73</v>
      </c>
      <c r="T17" s="2"/>
      <c r="U17" s="2"/>
      <c r="V17" s="2"/>
      <c r="W17" s="2"/>
      <c r="X17" s="2"/>
    </row>
    <row r="18" spans="1:25">
      <c r="B18" s="5">
        <v>14</v>
      </c>
      <c r="C18" s="11" t="s">
        <v>43</v>
      </c>
      <c r="D18" s="2" t="s">
        <v>44</v>
      </c>
      <c r="E18" s="25">
        <v>1188774.5904</v>
      </c>
      <c r="F18" s="25">
        <v>182520</v>
      </c>
      <c r="G18" s="25">
        <v>104042</v>
      </c>
      <c r="H18" s="25">
        <v>66669.2</v>
      </c>
      <c r="I18" s="25">
        <v>293876.8</v>
      </c>
      <c r="J18" s="25">
        <v>44312.5904</v>
      </c>
      <c r="K18" s="25">
        <v>25781</v>
      </c>
      <c r="L18" s="25">
        <v>0</v>
      </c>
      <c r="M18" s="25">
        <v>0</v>
      </c>
      <c r="N18" s="25">
        <v>416450.3904</v>
      </c>
      <c r="O18" s="22">
        <v>0.3503</v>
      </c>
      <c r="P18" s="25">
        <v>508900.5904</v>
      </c>
      <c r="Q18" s="22">
        <v>0.4281</v>
      </c>
      <c r="R18" s="17">
        <v>130</v>
      </c>
      <c r="S18" s="17">
        <v>108.73</v>
      </c>
      <c r="T18" s="2"/>
      <c r="U18" s="2"/>
      <c r="V18" s="2"/>
      <c r="W18" s="2"/>
      <c r="X18" s="2"/>
    </row>
    <row r="19" spans="1:25">
      <c r="B19" s="5">
        <v>15</v>
      </c>
      <c r="C19" s="11" t="s">
        <v>43</v>
      </c>
      <c r="D19" s="2" t="s">
        <v>45</v>
      </c>
      <c r="E19" s="25">
        <v>538237.961</v>
      </c>
      <c r="F19" s="25">
        <v>0</v>
      </c>
      <c r="G19" s="25">
        <v>49335</v>
      </c>
      <c r="H19" s="25">
        <v>0</v>
      </c>
      <c r="I19" s="25">
        <v>81570</v>
      </c>
      <c r="J19" s="25">
        <v>20552.961</v>
      </c>
      <c r="K19" s="25">
        <v>17155</v>
      </c>
      <c r="L19" s="25">
        <v>25000</v>
      </c>
      <c r="M19" s="25">
        <v>25000</v>
      </c>
      <c r="N19" s="25">
        <v>109302.961</v>
      </c>
      <c r="O19" s="22">
        <v>0.2031</v>
      </c>
      <c r="P19" s="25">
        <v>126457.961</v>
      </c>
      <c r="Q19" s="22">
        <v>0.2349</v>
      </c>
      <c r="R19" s="17">
        <v>130</v>
      </c>
      <c r="S19" s="17">
        <v>108.73</v>
      </c>
      <c r="T19" s="2"/>
      <c r="U19" s="2"/>
      <c r="V19" s="2"/>
      <c r="W19" s="2"/>
      <c r="X19" s="2"/>
    </row>
    <row r="20" spans="1:25">
      <c r="B20" s="5">
        <v>16</v>
      </c>
      <c r="C20" s="11" t="s">
        <v>46</v>
      </c>
      <c r="D20" s="2" t="s">
        <v>47</v>
      </c>
      <c r="E20" s="25">
        <v>713958.6800000001</v>
      </c>
      <c r="F20" s="25">
        <v>91000</v>
      </c>
      <c r="G20" s="25">
        <v>62650</v>
      </c>
      <c r="H20" s="25">
        <v>39338.00000000001</v>
      </c>
      <c r="I20" s="25">
        <v>184552</v>
      </c>
      <c r="J20" s="25">
        <v>24808.68</v>
      </c>
      <c r="K20" s="25">
        <v>18596</v>
      </c>
      <c r="L20" s="25">
        <v>0</v>
      </c>
      <c r="M20" s="25">
        <v>0</v>
      </c>
      <c r="N20" s="25">
        <v>253414.6800000001</v>
      </c>
      <c r="O20" s="22">
        <v>0.3549</v>
      </c>
      <c r="P20" s="25">
        <v>311348.68</v>
      </c>
      <c r="Q20" s="22">
        <v>0.4361</v>
      </c>
      <c r="R20" s="17">
        <v>130</v>
      </c>
      <c r="S20" s="17">
        <v>108.73</v>
      </c>
      <c r="T20" s="2"/>
      <c r="U20" s="2"/>
      <c r="V20" s="2"/>
      <c r="W20" s="2"/>
      <c r="X20" s="2"/>
    </row>
    <row r="21" spans="1:25">
      <c r="B21" s="5">
        <v>17</v>
      </c>
      <c r="C21" s="11" t="s">
        <v>48</v>
      </c>
      <c r="D21" s="2" t="s">
        <v>49</v>
      </c>
      <c r="E21" s="25">
        <v>571896.676</v>
      </c>
      <c r="F21" s="25">
        <v>0</v>
      </c>
      <c r="G21" s="25">
        <v>49855</v>
      </c>
      <c r="H21" s="25">
        <v>34583.39999999999</v>
      </c>
      <c r="I21" s="25">
        <v>138333.6</v>
      </c>
      <c r="J21" s="25">
        <v>23491.676</v>
      </c>
      <c r="K21" s="25">
        <v>16973</v>
      </c>
      <c r="L21" s="25">
        <v>0</v>
      </c>
      <c r="M21" s="25">
        <v>0</v>
      </c>
      <c r="N21" s="25">
        <v>194707.276</v>
      </c>
      <c r="O21" s="22">
        <v>0.3405</v>
      </c>
      <c r="P21" s="25">
        <v>246263.676</v>
      </c>
      <c r="Q21" s="22">
        <v>0.4306</v>
      </c>
      <c r="R21" s="17">
        <v>130</v>
      </c>
      <c r="S21" s="17">
        <v>108.73</v>
      </c>
      <c r="T21" s="2"/>
      <c r="U21" s="2"/>
      <c r="V21" s="2"/>
      <c r="W21" s="2"/>
      <c r="X21" s="2"/>
    </row>
    <row r="22" spans="1:25">
      <c r="B22" s="5">
        <v>18</v>
      </c>
      <c r="C22" s="11" t="s">
        <v>50</v>
      </c>
      <c r="D22" s="2" t="s">
        <v>51</v>
      </c>
      <c r="E22" s="25">
        <v>2470520.8912</v>
      </c>
      <c r="F22" s="25">
        <v>390780</v>
      </c>
      <c r="G22" s="25">
        <v>219726</v>
      </c>
      <c r="H22" s="25">
        <v>149013.4000000001</v>
      </c>
      <c r="I22" s="25">
        <v>596053.6000000002</v>
      </c>
      <c r="J22" s="25">
        <v>103534.8912</v>
      </c>
      <c r="K22" s="25">
        <v>61608</v>
      </c>
      <c r="L22" s="25">
        <v>40000</v>
      </c>
      <c r="M22" s="25">
        <v>50000</v>
      </c>
      <c r="N22" s="25">
        <v>817706.4912000002</v>
      </c>
      <c r="O22" s="22">
        <v>0.331</v>
      </c>
      <c r="P22" s="25">
        <v>1018327.8912</v>
      </c>
      <c r="Q22" s="22">
        <v>0.4122</v>
      </c>
      <c r="R22" s="17">
        <v>100</v>
      </c>
      <c r="S22" s="17">
        <v>109.74</v>
      </c>
      <c r="T22" s="2"/>
      <c r="U22" s="2"/>
      <c r="V22" s="2"/>
      <c r="W22" s="2"/>
      <c r="X22" s="2"/>
    </row>
    <row r="23" spans="1:25">
      <c r="B23" s="5">
        <v>19</v>
      </c>
      <c r="C23" s="11" t="s">
        <v>52</v>
      </c>
      <c r="D23" s="2" t="s">
        <v>53</v>
      </c>
      <c r="E23" s="25">
        <v>1043252.87248</v>
      </c>
      <c r="F23" s="25">
        <v>281320</v>
      </c>
      <c r="G23" s="25">
        <v>95732</v>
      </c>
      <c r="H23" s="25">
        <v>-40507.8</v>
      </c>
      <c r="I23" s="25">
        <v>-162031.2</v>
      </c>
      <c r="J23" s="25">
        <v>45108.9184</v>
      </c>
      <c r="K23" s="25">
        <v>34598</v>
      </c>
      <c r="L23" s="25">
        <v>43926.436736</v>
      </c>
      <c r="M23" s="25">
        <v>54908.04592</v>
      </c>
      <c r="N23" s="25">
        <v>-99714.71833600002</v>
      </c>
      <c r="O23" s="22">
        <v>-0.0956</v>
      </c>
      <c r="P23" s="25">
        <v>-116606.12752</v>
      </c>
      <c r="Q23" s="22">
        <v>-0.1118</v>
      </c>
      <c r="R23" s="17">
        <v>130</v>
      </c>
      <c r="S23" s="17">
        <v>109.74</v>
      </c>
      <c r="T23" s="2"/>
      <c r="U23" s="2"/>
      <c r="V23" s="2"/>
      <c r="W23" s="2"/>
      <c r="X23" s="2"/>
    </row>
    <row r="24" spans="1:25">
      <c r="B24" s="5">
        <v>20</v>
      </c>
      <c r="C24" s="11" t="s">
        <v>54</v>
      </c>
      <c r="D24" s="2" t="s">
        <v>55</v>
      </c>
      <c r="E24" s="25">
        <v>1047148.77878</v>
      </c>
      <c r="F24" s="25">
        <v>263380</v>
      </c>
      <c r="G24" s="25">
        <v>96089.5</v>
      </c>
      <c r="H24" s="25">
        <v>50761.20000000001</v>
      </c>
      <c r="I24" s="25">
        <v>203044.8</v>
      </c>
      <c r="J24" s="25">
        <v>45277.3724</v>
      </c>
      <c r="K24" s="25">
        <v>26400</v>
      </c>
      <c r="L24" s="25">
        <v>44090.474896</v>
      </c>
      <c r="M24" s="25">
        <v>55113.09362</v>
      </c>
      <c r="N24" s="25">
        <v>273921.197504</v>
      </c>
      <c r="O24" s="22">
        <v>0.2616</v>
      </c>
      <c r="P24" s="25">
        <v>340059.7787800001</v>
      </c>
      <c r="Q24" s="22">
        <v>0.3247</v>
      </c>
      <c r="R24" s="17">
        <v>130</v>
      </c>
      <c r="S24" s="17">
        <v>109.74</v>
      </c>
      <c r="T24" s="2"/>
      <c r="U24" s="2"/>
      <c r="V24" s="2"/>
      <c r="W24" s="2"/>
      <c r="X24" s="2"/>
    </row>
    <row r="25" spans="1:25">
      <c r="B25" s="5">
        <v>21</v>
      </c>
      <c r="C25" s="11" t="s">
        <v>56</v>
      </c>
      <c r="D25" s="2" t="s">
        <v>57</v>
      </c>
      <c r="E25" s="25">
        <v>1032202.66552</v>
      </c>
      <c r="F25" s="25">
        <v>456560</v>
      </c>
      <c r="G25" s="25">
        <v>94718</v>
      </c>
      <c r="H25" s="25">
        <v>56254.4</v>
      </c>
      <c r="I25" s="25">
        <v>225017.6</v>
      </c>
      <c r="J25" s="25">
        <v>44631.1216</v>
      </c>
      <c r="K25" s="25">
        <v>17910</v>
      </c>
      <c r="L25" s="25">
        <v>43461.16486400001</v>
      </c>
      <c r="M25" s="25">
        <v>54326.45608</v>
      </c>
      <c r="N25" s="25">
        <v>302995.556736</v>
      </c>
      <c r="O25" s="22">
        <v>0.2935</v>
      </c>
      <c r="P25" s="25">
        <v>366294.66552</v>
      </c>
      <c r="Q25" s="22">
        <v>0.3549</v>
      </c>
      <c r="R25" s="17">
        <v>130</v>
      </c>
      <c r="S25" s="17">
        <v>109.74</v>
      </c>
      <c r="T25" s="2"/>
      <c r="U25" s="2"/>
      <c r="V25" s="2"/>
      <c r="W25" s="2"/>
      <c r="X25" s="2"/>
    </row>
    <row r="26" spans="1:25">
      <c r="B26" s="5">
        <v>22</v>
      </c>
      <c r="C26" s="11" t="s">
        <v>58</v>
      </c>
      <c r="D26" s="2" t="s">
        <v>59</v>
      </c>
      <c r="E26" s="25">
        <v>1358176.878</v>
      </c>
      <c r="F26" s="25">
        <v>403000</v>
      </c>
      <c r="G26" s="25">
        <v>119330</v>
      </c>
      <c r="H26" s="25">
        <v>0</v>
      </c>
      <c r="I26" s="25">
        <v>458418</v>
      </c>
      <c r="J26" s="25">
        <v>45546.878</v>
      </c>
      <c r="K26" s="25">
        <v>20371</v>
      </c>
      <c r="L26" s="25">
        <v>0</v>
      </c>
      <c r="M26" s="25">
        <v>0</v>
      </c>
      <c r="N26" s="25">
        <v>602923.878</v>
      </c>
      <c r="O26" s="22">
        <v>0.4439</v>
      </c>
      <c r="P26" s="25">
        <v>623294.878</v>
      </c>
      <c r="Q26" s="22">
        <v>0.4589</v>
      </c>
      <c r="R26" s="17">
        <v>130</v>
      </c>
      <c r="S26" s="17">
        <v>109.74</v>
      </c>
      <c r="T26" s="2"/>
      <c r="U26" s="2"/>
      <c r="V26" s="2"/>
      <c r="W26" s="2"/>
      <c r="X26" s="2"/>
    </row>
    <row r="27" spans="1:25">
      <c r="B27" s="5">
        <v>23</v>
      </c>
      <c r="C27" s="11" t="s">
        <v>58</v>
      </c>
      <c r="D27" s="2" t="s">
        <v>60</v>
      </c>
      <c r="E27" s="25">
        <v>581589.84</v>
      </c>
      <c r="F27" s="25">
        <v>208000</v>
      </c>
      <c r="G27" s="25">
        <v>50700</v>
      </c>
      <c r="H27" s="25">
        <v>29876.6</v>
      </c>
      <c r="I27" s="25">
        <v>119506.4</v>
      </c>
      <c r="J27" s="25">
        <v>23889.84</v>
      </c>
      <c r="K27" s="25">
        <v>11335</v>
      </c>
      <c r="L27" s="25">
        <v>0</v>
      </c>
      <c r="M27" s="25">
        <v>0</v>
      </c>
      <c r="N27" s="25">
        <v>182761.24</v>
      </c>
      <c r="O27" s="22">
        <v>0.3142</v>
      </c>
      <c r="P27" s="25">
        <v>223972.84</v>
      </c>
      <c r="Q27" s="22">
        <v>0.3851</v>
      </c>
      <c r="R27" s="17">
        <v>130</v>
      </c>
      <c r="S27" s="17">
        <v>109.74</v>
      </c>
      <c r="T27" s="2"/>
      <c r="U27" s="2"/>
      <c r="V27" s="2"/>
      <c r="W27" s="2"/>
      <c r="X27" s="2"/>
    </row>
    <row r="28" spans="1:25">
      <c r="B28" s="5">
        <v>24</v>
      </c>
      <c r="C28" s="11" t="s">
        <v>58</v>
      </c>
      <c r="D28" s="2" t="s">
        <v>61</v>
      </c>
      <c r="E28" s="25">
        <v>1281824.00736</v>
      </c>
      <c r="F28" s="25">
        <v>287040</v>
      </c>
      <c r="G28" s="25">
        <v>117624</v>
      </c>
      <c r="H28" s="25">
        <v>79217.2</v>
      </c>
      <c r="I28" s="25">
        <v>316868.8</v>
      </c>
      <c r="J28" s="25">
        <v>55424.4288</v>
      </c>
      <c r="K28" s="25">
        <v>30012</v>
      </c>
      <c r="L28" s="25">
        <v>53971.537152</v>
      </c>
      <c r="M28" s="25">
        <v>67464.42144000001</v>
      </c>
      <c r="N28" s="25">
        <v>405933.691648</v>
      </c>
      <c r="O28" s="22">
        <v>0.3167</v>
      </c>
      <c r="P28" s="25">
        <v>501670.00736</v>
      </c>
      <c r="Q28" s="22">
        <v>0.3914</v>
      </c>
      <c r="R28" s="17">
        <v>130</v>
      </c>
      <c r="S28" s="17">
        <v>109.74</v>
      </c>
      <c r="T28" s="2"/>
      <c r="U28" s="2"/>
      <c r="V28" s="2"/>
      <c r="W28" s="2"/>
      <c r="X28" s="2"/>
    </row>
    <row r="29" spans="1:25">
      <c r="B29" s="5">
        <v>25</v>
      </c>
      <c r="C29" s="11" t="s">
        <v>58</v>
      </c>
      <c r="D29" s="2" t="s">
        <v>62</v>
      </c>
      <c r="E29" s="25">
        <v>1534745.9824</v>
      </c>
      <c r="F29" s="25">
        <v>605020</v>
      </c>
      <c r="G29" s="25">
        <v>134202</v>
      </c>
      <c r="H29" s="25">
        <v>77459.40000000001</v>
      </c>
      <c r="I29" s="25">
        <v>333837.6</v>
      </c>
      <c r="J29" s="25">
        <v>58523.9824</v>
      </c>
      <c r="K29" s="25">
        <v>27342</v>
      </c>
      <c r="L29" s="25">
        <v>0</v>
      </c>
      <c r="M29" s="25">
        <v>0</v>
      </c>
      <c r="N29" s="25">
        <v>499221.5824000001</v>
      </c>
      <c r="O29" s="22">
        <v>0.3253</v>
      </c>
      <c r="P29" s="25">
        <v>604022.9824</v>
      </c>
      <c r="Q29" s="22">
        <v>0.3936</v>
      </c>
      <c r="R29" s="17">
        <v>130</v>
      </c>
      <c r="S29" s="17">
        <v>109.74</v>
      </c>
      <c r="T29" s="2"/>
      <c r="U29" s="2"/>
      <c r="V29" s="2"/>
      <c r="W29" s="2"/>
      <c r="X29" s="2"/>
    </row>
    <row r="30" spans="1:25">
      <c r="B30" s="5">
        <v>26</v>
      </c>
      <c r="C30" s="11" t="s">
        <v>63</v>
      </c>
      <c r="D30" s="2" t="s">
        <v>64</v>
      </c>
      <c r="E30" s="25">
        <v>1077825.144</v>
      </c>
      <c r="F30" s="25">
        <v>189800</v>
      </c>
      <c r="G30" s="25">
        <v>94370</v>
      </c>
      <c r="H30" s="25">
        <v>65677</v>
      </c>
      <c r="I30" s="25">
        <v>289908</v>
      </c>
      <c r="J30" s="25">
        <v>39755.144</v>
      </c>
      <c r="K30" s="25">
        <v>25217</v>
      </c>
      <c r="L30" s="25">
        <v>0</v>
      </c>
      <c r="M30" s="25">
        <v>0</v>
      </c>
      <c r="N30" s="25">
        <v>398816.144</v>
      </c>
      <c r="O30" s="22">
        <v>0.37</v>
      </c>
      <c r="P30" s="25">
        <v>489710.144</v>
      </c>
      <c r="Q30" s="22">
        <v>0.4544</v>
      </c>
      <c r="R30" s="17">
        <v>130</v>
      </c>
      <c r="S30" s="17">
        <v>109.74</v>
      </c>
      <c r="T30" s="2"/>
      <c r="U30" s="2"/>
      <c r="V30" s="2"/>
      <c r="W30" s="2"/>
      <c r="X30" s="2"/>
    </row>
    <row r="31" spans="1:25">
      <c r="B31" s="5">
        <v>27</v>
      </c>
      <c r="C31" s="11" t="s">
        <v>65</v>
      </c>
      <c r="D31" s="2" t="s">
        <v>66</v>
      </c>
      <c r="E31" s="25">
        <v>1447373.29336</v>
      </c>
      <c r="F31" s="25">
        <v>150670</v>
      </c>
      <c r="G31" s="25">
        <v>126585.3</v>
      </c>
      <c r="H31" s="25">
        <v>82911.39999999999</v>
      </c>
      <c r="I31" s="25">
        <v>358845.6</v>
      </c>
      <c r="J31" s="25">
        <v>54934.99336</v>
      </c>
      <c r="K31" s="25">
        <v>38247</v>
      </c>
      <c r="L31" s="25">
        <v>0</v>
      </c>
      <c r="M31" s="25">
        <v>0</v>
      </c>
      <c r="N31" s="25">
        <v>502118.89336</v>
      </c>
      <c r="O31" s="22">
        <v>0.3469</v>
      </c>
      <c r="P31" s="25">
        <v>623277.29336</v>
      </c>
      <c r="Q31" s="22">
        <v>0.4306</v>
      </c>
      <c r="R31" s="17">
        <v>130</v>
      </c>
      <c r="S31" s="17">
        <v>109.74</v>
      </c>
      <c r="T31" s="2"/>
      <c r="U31" s="2"/>
      <c r="V31" s="2"/>
      <c r="W31" s="2"/>
      <c r="X31" s="2"/>
    </row>
    <row r="32" spans="1:25">
      <c r="B32" s="5">
        <v>28</v>
      </c>
      <c r="C32" s="11" t="s">
        <v>65</v>
      </c>
      <c r="D32" s="2" t="s">
        <v>67</v>
      </c>
      <c r="E32" s="25">
        <v>365357.72</v>
      </c>
      <c r="F32" s="25">
        <v>0</v>
      </c>
      <c r="G32" s="25">
        <v>31850</v>
      </c>
      <c r="H32" s="25">
        <v>16281.2</v>
      </c>
      <c r="I32" s="25">
        <v>65124.8</v>
      </c>
      <c r="J32" s="25">
        <v>15007.72</v>
      </c>
      <c r="K32" s="25">
        <v>11939</v>
      </c>
      <c r="L32" s="25">
        <v>0</v>
      </c>
      <c r="M32" s="25">
        <v>0</v>
      </c>
      <c r="N32" s="25">
        <v>100043.52</v>
      </c>
      <c r="O32" s="22">
        <v>0.2738</v>
      </c>
      <c r="P32" s="25">
        <v>128263.72</v>
      </c>
      <c r="Q32" s="22">
        <v>0.3511</v>
      </c>
      <c r="R32" s="17">
        <v>130</v>
      </c>
      <c r="S32" s="17">
        <v>109.74</v>
      </c>
      <c r="T32" s="2"/>
      <c r="U32" s="2"/>
      <c r="V32" s="2"/>
      <c r="W32" s="2"/>
      <c r="X32" s="2"/>
    </row>
    <row r="33" spans="1:25">
      <c r="B33" s="5">
        <v>29</v>
      </c>
      <c r="C33" s="11" t="s">
        <v>68</v>
      </c>
      <c r="D33" s="2" t="s">
        <v>69</v>
      </c>
      <c r="E33" s="25">
        <v>855682.6928</v>
      </c>
      <c r="F33" s="25">
        <v>118040</v>
      </c>
      <c r="G33" s="25">
        <v>74594</v>
      </c>
      <c r="H33" s="25">
        <v>52274.4</v>
      </c>
      <c r="I33" s="25">
        <v>209097.6</v>
      </c>
      <c r="J33" s="25">
        <v>35148.6928</v>
      </c>
      <c r="K33" s="25">
        <v>21356</v>
      </c>
      <c r="L33" s="25">
        <v>0</v>
      </c>
      <c r="M33" s="25">
        <v>0</v>
      </c>
      <c r="N33" s="25">
        <v>297484.2928</v>
      </c>
      <c r="O33" s="22">
        <v>0.3477</v>
      </c>
      <c r="P33" s="25">
        <v>371114.6928</v>
      </c>
      <c r="Q33" s="22">
        <v>0.4337</v>
      </c>
      <c r="R33" s="17">
        <v>130</v>
      </c>
      <c r="S33" s="17">
        <v>109.74</v>
      </c>
      <c r="T33" s="2"/>
      <c r="U33" s="2"/>
      <c r="V33" s="2"/>
      <c r="W33" s="2"/>
      <c r="X33" s="2"/>
    </row>
    <row r="34" spans="1:25">
      <c r="B34" s="5">
        <v>30</v>
      </c>
      <c r="C34" s="11" t="s">
        <v>70</v>
      </c>
      <c r="D34" s="2" t="s">
        <v>71</v>
      </c>
      <c r="E34" s="25">
        <v>1496142.7312</v>
      </c>
      <c r="F34" s="25">
        <v>236860</v>
      </c>
      <c r="G34" s="25">
        <v>130426</v>
      </c>
      <c r="H34" s="25">
        <v>84262.20000000001</v>
      </c>
      <c r="I34" s="25">
        <v>337048.8</v>
      </c>
      <c r="J34" s="25">
        <v>61456.7312</v>
      </c>
      <c r="K34" s="25">
        <v>37439</v>
      </c>
      <c r="L34" s="25">
        <v>0</v>
      </c>
      <c r="M34" s="25">
        <v>0</v>
      </c>
      <c r="N34" s="25">
        <v>491492.5312000001</v>
      </c>
      <c r="O34" s="22">
        <v>0.3285</v>
      </c>
      <c r="P34" s="25">
        <v>613193.7312</v>
      </c>
      <c r="Q34" s="22">
        <v>0.4097999999999999</v>
      </c>
      <c r="R34" s="17">
        <v>130</v>
      </c>
      <c r="S34" s="17">
        <v>109.74</v>
      </c>
      <c r="T34" s="2"/>
      <c r="U34" s="2"/>
      <c r="V34" s="2"/>
      <c r="W34" s="2"/>
      <c r="X34" s="2"/>
    </row>
    <row r="35" spans="1:25">
      <c r="B35" s="5">
        <v>31</v>
      </c>
      <c r="C35" s="11" t="s">
        <v>72</v>
      </c>
      <c r="D35" s="2" t="s">
        <v>73</v>
      </c>
      <c r="E35" s="25">
        <v>2227732.6456</v>
      </c>
      <c r="F35" s="25">
        <v>616330</v>
      </c>
      <c r="G35" s="25">
        <v>194613</v>
      </c>
      <c r="H35" s="25">
        <v>120127.4</v>
      </c>
      <c r="I35" s="25">
        <v>507709.5999999999</v>
      </c>
      <c r="J35" s="25">
        <v>86989.6456</v>
      </c>
      <c r="K35" s="25">
        <v>43331</v>
      </c>
      <c r="L35" s="25">
        <v>0</v>
      </c>
      <c r="M35" s="25">
        <v>0</v>
      </c>
      <c r="N35" s="25">
        <v>745981.2455999999</v>
      </c>
      <c r="O35" s="22">
        <v>0.3349</v>
      </c>
      <c r="P35" s="25">
        <v>909439.6455999999</v>
      </c>
      <c r="Q35" s="22">
        <v>0.4082</v>
      </c>
      <c r="R35" s="17">
        <v>130</v>
      </c>
      <c r="S35" s="17">
        <v>110.14</v>
      </c>
      <c r="T35" s="2"/>
      <c r="U35" s="2"/>
      <c r="V35" s="2"/>
      <c r="W35" s="2"/>
      <c r="X35" s="2"/>
    </row>
    <row r="36" spans="1:25">
      <c r="B36" s="5">
        <v>32</v>
      </c>
      <c r="C36" s="11" t="s">
        <v>74</v>
      </c>
      <c r="D36" s="2" t="s">
        <v>75</v>
      </c>
      <c r="E36" s="25">
        <v>1373148.5248</v>
      </c>
      <c r="F36" s="25">
        <v>333580</v>
      </c>
      <c r="G36" s="25">
        <v>119704</v>
      </c>
      <c r="H36" s="25">
        <v>73010.40000000002</v>
      </c>
      <c r="I36" s="25">
        <v>292041.6000000001</v>
      </c>
      <c r="J36" s="25">
        <v>56404.5248</v>
      </c>
      <c r="K36" s="25">
        <v>31304</v>
      </c>
      <c r="L36" s="25">
        <v>0</v>
      </c>
      <c r="M36" s="25">
        <v>0</v>
      </c>
      <c r="N36" s="25">
        <v>436846.1248000001</v>
      </c>
      <c r="O36" s="22">
        <v>0.3181</v>
      </c>
      <c r="P36" s="25">
        <v>541160.5248000001</v>
      </c>
      <c r="Q36" s="22">
        <v>0.3941</v>
      </c>
      <c r="R36" s="17">
        <v>130</v>
      </c>
      <c r="S36" s="17">
        <v>110.14</v>
      </c>
      <c r="T36" s="2"/>
      <c r="U36" s="2"/>
      <c r="V36" s="2"/>
      <c r="W36" s="2"/>
      <c r="X36" s="2"/>
    </row>
    <row r="37" spans="1:25">
      <c r="B37" s="5">
        <v>33</v>
      </c>
      <c r="C37" s="11" t="s">
        <v>74</v>
      </c>
      <c r="D37" s="2" t="s">
        <v>76</v>
      </c>
      <c r="E37" s="25">
        <v>763224.8208</v>
      </c>
      <c r="F37" s="25">
        <v>0</v>
      </c>
      <c r="G37" s="25">
        <v>66534</v>
      </c>
      <c r="H37" s="25">
        <v>38150.40000000001</v>
      </c>
      <c r="I37" s="25">
        <v>152601.6</v>
      </c>
      <c r="J37" s="25">
        <v>31350.8208</v>
      </c>
      <c r="K37" s="25">
        <v>24160</v>
      </c>
      <c r="L37" s="25">
        <v>0</v>
      </c>
      <c r="M37" s="25">
        <v>0</v>
      </c>
      <c r="N37" s="25">
        <v>226326.4208</v>
      </c>
      <c r="O37" s="22">
        <v>0.2965</v>
      </c>
      <c r="P37" s="25">
        <v>288636.8208</v>
      </c>
      <c r="Q37" s="22">
        <v>0.3782</v>
      </c>
      <c r="R37" s="17">
        <v>130</v>
      </c>
      <c r="S37" s="17">
        <v>110.14</v>
      </c>
      <c r="T37" s="2"/>
      <c r="U37" s="2"/>
      <c r="V37" s="2"/>
      <c r="W37" s="2"/>
      <c r="X37" s="2"/>
    </row>
    <row r="38" spans="1:25">
      <c r="B38" s="5">
        <v>34</v>
      </c>
      <c r="C38" s="11" t="s">
        <v>77</v>
      </c>
      <c r="D38" s="2" t="s">
        <v>78</v>
      </c>
      <c r="E38" s="25">
        <v>703334.552</v>
      </c>
      <c r="F38" s="25">
        <v>0</v>
      </c>
      <c r="G38" s="25">
        <v>65300</v>
      </c>
      <c r="H38" s="25">
        <v>32226.8</v>
      </c>
      <c r="I38" s="25">
        <v>221651.2</v>
      </c>
      <c r="J38" s="25">
        <v>22052.16</v>
      </c>
      <c r="K38" s="25">
        <v>15629</v>
      </c>
      <c r="L38" s="25">
        <v>29614.0864</v>
      </c>
      <c r="M38" s="25">
        <v>37017.608</v>
      </c>
      <c r="N38" s="25">
        <v>263760.2736</v>
      </c>
      <c r="O38" s="22">
        <v>0.375</v>
      </c>
      <c r="P38" s="25">
        <v>304212.552</v>
      </c>
      <c r="Q38" s="22">
        <v>0.4325</v>
      </c>
      <c r="R38" s="17">
        <v>130</v>
      </c>
      <c r="S38" s="17">
        <v>110.14</v>
      </c>
      <c r="T38" s="2"/>
      <c r="U38" s="2"/>
      <c r="V38" s="2"/>
      <c r="W38" s="2"/>
      <c r="X38" s="2"/>
    </row>
    <row r="39" spans="1:25">
      <c r="B39" s="5">
        <v>35</v>
      </c>
      <c r="C39" s="11" t="s">
        <v>79</v>
      </c>
      <c r="D39" s="2" t="s">
        <v>80</v>
      </c>
      <c r="E39" s="25">
        <v>2148696.0776</v>
      </c>
      <c r="F39" s="25">
        <v>477880</v>
      </c>
      <c r="G39" s="25">
        <v>187723</v>
      </c>
      <c r="H39" s="25">
        <v>116667.8</v>
      </c>
      <c r="I39" s="25">
        <v>491151.2</v>
      </c>
      <c r="J39" s="25">
        <v>83743.0776</v>
      </c>
      <c r="K39" s="25">
        <v>46456</v>
      </c>
      <c r="L39" s="25">
        <v>0</v>
      </c>
      <c r="M39" s="25">
        <v>0</v>
      </c>
      <c r="N39" s="25">
        <v>716161.2775999999</v>
      </c>
      <c r="O39" s="22">
        <v>0.3333</v>
      </c>
      <c r="P39" s="25">
        <v>879285.0776</v>
      </c>
      <c r="Q39" s="22">
        <v>0.4092</v>
      </c>
      <c r="R39" s="17">
        <v>130</v>
      </c>
      <c r="S39" s="17">
        <v>110.14</v>
      </c>
      <c r="T39" s="2"/>
      <c r="U39" s="2"/>
      <c r="V39" s="2"/>
      <c r="W39" s="2"/>
      <c r="X39" s="2"/>
    </row>
    <row r="40" spans="1:25">
      <c r="B40" s="5">
        <v>36</v>
      </c>
      <c r="C40" s="11" t="s">
        <v>81</v>
      </c>
      <c r="D40" s="2" t="s">
        <v>82</v>
      </c>
      <c r="E40" s="25">
        <v>943965.048</v>
      </c>
      <c r="F40" s="25">
        <v>0</v>
      </c>
      <c r="G40" s="25">
        <v>82290</v>
      </c>
      <c r="H40" s="25">
        <v>53711.2</v>
      </c>
      <c r="I40" s="25">
        <v>214844.8</v>
      </c>
      <c r="J40" s="25">
        <v>38775.048</v>
      </c>
      <c r="K40" s="25">
        <v>28652</v>
      </c>
      <c r="L40" s="25">
        <v>0</v>
      </c>
      <c r="M40" s="25">
        <v>0</v>
      </c>
      <c r="N40" s="25">
        <v>307257.848</v>
      </c>
      <c r="O40" s="22">
        <v>0.3255</v>
      </c>
      <c r="P40" s="25">
        <v>389621.048</v>
      </c>
      <c r="Q40" s="22">
        <v>0.4127</v>
      </c>
      <c r="R40" s="17">
        <v>130</v>
      </c>
      <c r="S40" s="17">
        <v>110.14</v>
      </c>
      <c r="T40" s="2"/>
      <c r="U40" s="2"/>
      <c r="V40" s="2"/>
      <c r="W40" s="2"/>
      <c r="X40" s="2"/>
    </row>
    <row r="41" spans="1:25">
      <c r="B41" s="5">
        <v>37</v>
      </c>
      <c r="C41" s="11" t="s">
        <v>83</v>
      </c>
      <c r="D41" s="2" t="s">
        <v>84</v>
      </c>
      <c r="E41" s="25">
        <v>4148861.344</v>
      </c>
      <c r="F41" s="25">
        <v>70200</v>
      </c>
      <c r="G41" s="25">
        <v>362000</v>
      </c>
      <c r="H41" s="25">
        <v>228227.4000000001</v>
      </c>
      <c r="I41" s="25">
        <v>984509.6000000002</v>
      </c>
      <c r="J41" s="25">
        <v>166861.344</v>
      </c>
      <c r="K41" s="25">
        <v>121510</v>
      </c>
      <c r="L41" s="25">
        <v>0</v>
      </c>
      <c r="M41" s="25">
        <v>0</v>
      </c>
      <c r="N41" s="25">
        <v>1391860.944</v>
      </c>
      <c r="O41" s="22">
        <v>0.3355</v>
      </c>
      <c r="P41" s="25">
        <v>1741598.344</v>
      </c>
      <c r="Q41" s="22">
        <v>0.4198</v>
      </c>
      <c r="R41" s="17">
        <v>130</v>
      </c>
      <c r="S41" s="17">
        <v>110.14</v>
      </c>
      <c r="T41" s="2"/>
      <c r="U41" s="2"/>
      <c r="V41" s="2"/>
      <c r="W41" s="2"/>
      <c r="X41" s="2"/>
    </row>
    <row r="42" spans="1:25">
      <c r="B42" s="5">
        <v>38</v>
      </c>
      <c r="C42" s="11" t="s">
        <v>85</v>
      </c>
      <c r="D42" s="2" t="s">
        <v>86</v>
      </c>
      <c r="E42" s="25">
        <v>776330.704</v>
      </c>
      <c r="F42" s="25">
        <v>0</v>
      </c>
      <c r="G42" s="25">
        <v>69420</v>
      </c>
      <c r="H42" s="25">
        <v>51429.00000000001</v>
      </c>
      <c r="I42" s="25">
        <v>32916.00000000003</v>
      </c>
      <c r="J42" s="25">
        <v>32710.704</v>
      </c>
      <c r="K42" s="25">
        <v>26900</v>
      </c>
      <c r="L42" s="25">
        <v>16000</v>
      </c>
      <c r="M42" s="25">
        <v>20000</v>
      </c>
      <c r="N42" s="25">
        <v>92146.70400000003</v>
      </c>
      <c r="O42" s="22">
        <v>0.1187</v>
      </c>
      <c r="P42" s="25">
        <v>166475.704</v>
      </c>
      <c r="Q42" s="22">
        <v>0.2144</v>
      </c>
      <c r="R42" s="17">
        <v>130</v>
      </c>
      <c r="S42" s="17">
        <v>110.14</v>
      </c>
      <c r="T42" s="2"/>
      <c r="U42" s="2"/>
      <c r="V42" s="2"/>
      <c r="W42" s="2"/>
      <c r="X42" s="2"/>
    </row>
    <row r="43" spans="1:25">
      <c r="B43" s="5">
        <v>39</v>
      </c>
      <c r="C43" s="11" t="s">
        <v>87</v>
      </c>
      <c r="D43" s="2" t="s">
        <v>88</v>
      </c>
      <c r="E43" s="25">
        <v>508956.486</v>
      </c>
      <c r="F43" s="25">
        <v>0</v>
      </c>
      <c r="G43" s="25">
        <v>44580</v>
      </c>
      <c r="H43" s="25">
        <v>0</v>
      </c>
      <c r="I43" s="25">
        <v>116683</v>
      </c>
      <c r="J43" s="25">
        <v>18576.486</v>
      </c>
      <c r="K43" s="25">
        <v>13714</v>
      </c>
      <c r="L43" s="25">
        <v>0</v>
      </c>
      <c r="M43" s="25">
        <v>0</v>
      </c>
      <c r="N43" s="25">
        <v>166125.486</v>
      </c>
      <c r="O43" s="22">
        <v>0.3264</v>
      </c>
      <c r="P43" s="25">
        <v>179839.486</v>
      </c>
      <c r="Q43" s="22">
        <v>0.3533</v>
      </c>
      <c r="R43" s="17">
        <v>130</v>
      </c>
      <c r="S43" s="17">
        <v>110.14</v>
      </c>
      <c r="T43" s="2"/>
      <c r="U43" s="2"/>
      <c r="V43" s="2"/>
      <c r="W43" s="2"/>
      <c r="X43" s="2"/>
    </row>
    <row r="44" spans="1:25">
      <c r="B44" s="5">
        <v>40</v>
      </c>
      <c r="C44" s="11" t="s">
        <v>89</v>
      </c>
      <c r="D44" s="2" t="s">
        <v>90</v>
      </c>
      <c r="E44" s="25">
        <v>1049480.243</v>
      </c>
      <c r="F44" s="25">
        <v>351000</v>
      </c>
      <c r="G44" s="25">
        <v>92290</v>
      </c>
      <c r="H44" s="25">
        <v>0</v>
      </c>
      <c r="I44" s="25">
        <v>403748</v>
      </c>
      <c r="J44" s="25">
        <v>34290.243</v>
      </c>
      <c r="K44" s="25">
        <v>14082</v>
      </c>
      <c r="L44" s="25">
        <v>0</v>
      </c>
      <c r="M44" s="25">
        <v>0</v>
      </c>
      <c r="N44" s="25">
        <v>516246.243</v>
      </c>
      <c r="O44" s="22">
        <v>0.4919</v>
      </c>
      <c r="P44" s="25">
        <v>530328.243</v>
      </c>
      <c r="Q44" s="22">
        <v>0.5053</v>
      </c>
      <c r="R44" s="17">
        <v>130</v>
      </c>
      <c r="S44" s="17">
        <v>111.07</v>
      </c>
      <c r="T44" s="2"/>
      <c r="U44" s="2"/>
      <c r="V44" s="2"/>
      <c r="W44" s="2"/>
      <c r="X44" s="2"/>
    </row>
    <row r="45" spans="1:25">
      <c r="B45" s="5">
        <v>41</v>
      </c>
      <c r="C45" s="11" t="s">
        <v>89</v>
      </c>
      <c r="D45" s="2" t="s">
        <v>91</v>
      </c>
      <c r="E45" s="25">
        <v>1277708.1408</v>
      </c>
      <c r="F45" s="25">
        <v>252200</v>
      </c>
      <c r="G45" s="25">
        <v>111384</v>
      </c>
      <c r="H45" s="25">
        <v>76697.59999999999</v>
      </c>
      <c r="I45" s="25">
        <v>306790.4</v>
      </c>
      <c r="J45" s="25">
        <v>52484.1408</v>
      </c>
      <c r="K45" s="25">
        <v>29539</v>
      </c>
      <c r="L45" s="25">
        <v>0</v>
      </c>
      <c r="M45" s="25">
        <v>0</v>
      </c>
      <c r="N45" s="25">
        <v>441119.5408</v>
      </c>
      <c r="O45" s="22">
        <v>0.3452</v>
      </c>
      <c r="P45" s="25">
        <v>547356.1407999999</v>
      </c>
      <c r="Q45" s="22">
        <v>0.4284000000000001</v>
      </c>
      <c r="R45" s="17">
        <v>130</v>
      </c>
      <c r="S45" s="17">
        <v>111.07</v>
      </c>
      <c r="T45" s="2"/>
      <c r="U45" s="2"/>
      <c r="V45" s="2"/>
      <c r="W45" s="2"/>
      <c r="X45" s="2"/>
    </row>
    <row r="46" spans="1:25">
      <c r="B46" s="5">
        <v>42</v>
      </c>
      <c r="C46" s="11" t="s">
        <v>92</v>
      </c>
      <c r="D46" s="2" t="s">
        <v>93</v>
      </c>
      <c r="E46" s="25">
        <v>1355253.4528</v>
      </c>
      <c r="F46" s="25">
        <v>286000</v>
      </c>
      <c r="G46" s="25">
        <v>118144</v>
      </c>
      <c r="H46" s="25">
        <v>71798.59999999999</v>
      </c>
      <c r="I46" s="25">
        <v>287194.4</v>
      </c>
      <c r="J46" s="25">
        <v>55669.4528</v>
      </c>
      <c r="K46" s="25">
        <v>32696</v>
      </c>
      <c r="L46" s="25">
        <v>0</v>
      </c>
      <c r="M46" s="25">
        <v>0</v>
      </c>
      <c r="N46" s="25">
        <v>428311.8528</v>
      </c>
      <c r="O46" s="22">
        <v>0.316</v>
      </c>
      <c r="P46" s="25">
        <v>532806.4528</v>
      </c>
      <c r="Q46" s="22">
        <v>0.3931</v>
      </c>
      <c r="R46" s="17">
        <v>130</v>
      </c>
      <c r="S46" s="17">
        <v>111.07</v>
      </c>
      <c r="T46" s="2"/>
      <c r="U46" s="2"/>
      <c r="V46" s="2"/>
      <c r="W46" s="2"/>
      <c r="X46" s="2"/>
    </row>
    <row r="47" spans="1:25">
      <c r="B47" s="5">
        <v>43</v>
      </c>
      <c r="C47" s="11" t="s">
        <v>94</v>
      </c>
      <c r="D47" s="2" t="s">
        <v>95</v>
      </c>
      <c r="E47" s="25">
        <v>2251796.56</v>
      </c>
      <c r="F47" s="25">
        <v>311350</v>
      </c>
      <c r="G47" s="25">
        <v>196300</v>
      </c>
      <c r="H47" s="25">
        <v>130569.6</v>
      </c>
      <c r="I47" s="25">
        <v>522278.4</v>
      </c>
      <c r="J47" s="25">
        <v>92496.56</v>
      </c>
      <c r="K47" s="25">
        <v>57323</v>
      </c>
      <c r="L47" s="25">
        <v>0</v>
      </c>
      <c r="M47" s="25">
        <v>0</v>
      </c>
      <c r="N47" s="25">
        <v>753751.96</v>
      </c>
      <c r="O47" s="22">
        <v>0.3347</v>
      </c>
      <c r="P47" s="25">
        <v>941644.5600000001</v>
      </c>
      <c r="Q47" s="22">
        <v>0.4182</v>
      </c>
      <c r="R47" s="17">
        <v>130</v>
      </c>
      <c r="S47" s="17">
        <v>111.07</v>
      </c>
      <c r="T47" s="2"/>
      <c r="U47" s="2"/>
      <c r="V47" s="2"/>
      <c r="W47" s="2"/>
      <c r="X47" s="2"/>
    </row>
    <row r="48" spans="1:25">
      <c r="B48" s="5">
        <v>44</v>
      </c>
      <c r="C48" s="11" t="s">
        <v>96</v>
      </c>
      <c r="D48" s="2" t="s">
        <v>97</v>
      </c>
      <c r="E48" s="25">
        <v>1019666.16</v>
      </c>
      <c r="F48" s="25">
        <v>0</v>
      </c>
      <c r="G48" s="25">
        <v>89300</v>
      </c>
      <c r="H48" s="25">
        <v>44104.2</v>
      </c>
      <c r="I48" s="25">
        <v>200416.8</v>
      </c>
      <c r="J48" s="25">
        <v>37366.16</v>
      </c>
      <c r="K48" s="25">
        <v>33200</v>
      </c>
      <c r="L48" s="25">
        <v>0</v>
      </c>
      <c r="M48" s="25">
        <v>0</v>
      </c>
      <c r="N48" s="25">
        <v>293882.96</v>
      </c>
      <c r="O48" s="22">
        <v>0.2882</v>
      </c>
      <c r="P48" s="25">
        <v>371187.16</v>
      </c>
      <c r="Q48" s="22">
        <v>0.364</v>
      </c>
      <c r="R48" s="17">
        <v>130</v>
      </c>
      <c r="S48" s="17">
        <v>111.07</v>
      </c>
      <c r="T48" s="2"/>
      <c r="U48" s="2"/>
      <c r="V48" s="2"/>
      <c r="W48" s="2"/>
      <c r="X48" s="2"/>
    </row>
    <row r="49" spans="1:25">
      <c r="B49" s="5">
        <v>45</v>
      </c>
      <c r="C49" s="11" t="s">
        <v>98</v>
      </c>
      <c r="D49" s="2" t="s">
        <v>99</v>
      </c>
      <c r="E49" s="25">
        <v>608510.459</v>
      </c>
      <c r="F49" s="25">
        <v>0</v>
      </c>
      <c r="G49" s="25">
        <v>68770</v>
      </c>
      <c r="H49" s="25">
        <v>0</v>
      </c>
      <c r="I49" s="25">
        <v>227289</v>
      </c>
      <c r="J49" s="25">
        <v>28656.459</v>
      </c>
      <c r="K49" s="25">
        <v>19185</v>
      </c>
      <c r="L49" s="25">
        <v>176616</v>
      </c>
      <c r="M49" s="25">
        <v>176616</v>
      </c>
      <c r="N49" s="25">
        <v>128914.459</v>
      </c>
      <c r="O49" s="22">
        <v>0.2119</v>
      </c>
      <c r="P49" s="25">
        <v>148099.459</v>
      </c>
      <c r="Q49" s="22">
        <v>0.2434</v>
      </c>
      <c r="R49" s="17">
        <v>130</v>
      </c>
      <c r="S49" s="17">
        <v>111.07</v>
      </c>
      <c r="T49" s="2"/>
      <c r="U49" s="2"/>
      <c r="V49" s="2"/>
      <c r="W49" s="2"/>
      <c r="X49" s="2"/>
    </row>
    <row r="50" spans="1:25">
      <c r="B50" s="5">
        <v>46</v>
      </c>
      <c r="C50" s="11" t="s">
        <v>100</v>
      </c>
      <c r="D50" s="2" t="s">
        <v>101</v>
      </c>
      <c r="E50" s="25">
        <v>1013888.288</v>
      </c>
      <c r="F50" s="25">
        <v>0</v>
      </c>
      <c r="G50" s="25">
        <v>89120</v>
      </c>
      <c r="H50" s="25">
        <v>37223.4</v>
      </c>
      <c r="I50" s="25">
        <v>244493.6</v>
      </c>
      <c r="J50" s="25">
        <v>33568.288</v>
      </c>
      <c r="K50" s="25">
        <v>26552</v>
      </c>
      <c r="L50" s="25">
        <v>0</v>
      </c>
      <c r="M50" s="25">
        <v>0</v>
      </c>
      <c r="N50" s="25">
        <v>340629.888</v>
      </c>
      <c r="O50" s="22">
        <v>0.336</v>
      </c>
      <c r="P50" s="25">
        <v>404405.288</v>
      </c>
      <c r="Q50" s="22">
        <v>0.3989</v>
      </c>
      <c r="R50" s="17">
        <v>130</v>
      </c>
      <c r="S50" s="17">
        <v>111.07</v>
      </c>
      <c r="T50" s="2"/>
      <c r="U50" s="2"/>
      <c r="V50" s="2"/>
      <c r="W50" s="2"/>
      <c r="X50" s="2"/>
    </row>
    <row r="51" spans="1:25">
      <c r="B51" s="5">
        <v>47</v>
      </c>
      <c r="C51" s="11" t="s">
        <v>102</v>
      </c>
      <c r="D51" s="2" t="s">
        <v>103</v>
      </c>
      <c r="E51" s="25">
        <v>1843671.59205</v>
      </c>
      <c r="F51" s="25">
        <v>635050</v>
      </c>
      <c r="G51" s="25">
        <v>170665</v>
      </c>
      <c r="H51" s="25">
        <v>0</v>
      </c>
      <c r="I51" s="25">
        <v>674653</v>
      </c>
      <c r="J51" s="25">
        <v>63391.93900000001</v>
      </c>
      <c r="K51" s="25">
        <v>26318</v>
      </c>
      <c r="L51" s="25">
        <v>97035.34695000001</v>
      </c>
      <c r="M51" s="25">
        <v>97035.34695000001</v>
      </c>
      <c r="N51" s="25">
        <v>785356.59205</v>
      </c>
      <c r="O51" s="22">
        <v>0.426</v>
      </c>
      <c r="P51" s="25">
        <v>811674.59205</v>
      </c>
      <c r="Q51" s="22">
        <v>0.4402</v>
      </c>
      <c r="R51" s="17">
        <v>130</v>
      </c>
      <c r="S51" s="17">
        <v>110.59</v>
      </c>
      <c r="T51" s="2"/>
      <c r="U51" s="2"/>
      <c r="V51" s="2"/>
      <c r="W51" s="2"/>
      <c r="X51" s="2"/>
    </row>
    <row r="52" spans="1:25">
      <c r="B52" s="5">
        <v>48</v>
      </c>
      <c r="C52" s="11" t="s">
        <v>104</v>
      </c>
      <c r="D52" s="2" t="s">
        <v>105</v>
      </c>
      <c r="E52" s="25">
        <v>1797829.7914</v>
      </c>
      <c r="F52" s="25">
        <v>190450</v>
      </c>
      <c r="G52" s="25">
        <v>165385</v>
      </c>
      <c r="H52" s="25">
        <v>106745</v>
      </c>
      <c r="I52" s="25">
        <v>450980.0000000001</v>
      </c>
      <c r="J52" s="25">
        <v>73217.412</v>
      </c>
      <c r="K52" s="25">
        <v>49828</v>
      </c>
      <c r="L52" s="25">
        <v>75698.09648000001</v>
      </c>
      <c r="M52" s="25">
        <v>94622.62060000001</v>
      </c>
      <c r="N52" s="25">
        <v>564056.3155199999</v>
      </c>
      <c r="O52" s="22">
        <v>0.3137</v>
      </c>
      <c r="P52" s="25">
        <v>701704.7914</v>
      </c>
      <c r="Q52" s="22">
        <v>0.3903</v>
      </c>
      <c r="R52" s="17">
        <v>130</v>
      </c>
      <c r="S52" s="17">
        <v>110.59</v>
      </c>
      <c r="T52" s="2"/>
      <c r="U52" s="2"/>
      <c r="V52" s="2"/>
      <c r="W52" s="2"/>
      <c r="X52" s="2"/>
    </row>
    <row r="53" spans="1:25">
      <c r="B53" s="5">
        <v>49</v>
      </c>
      <c r="C53" s="11" t="s">
        <v>106</v>
      </c>
      <c r="D53" s="2" t="s">
        <v>107</v>
      </c>
      <c r="E53" s="25">
        <v>1482606.7152</v>
      </c>
      <c r="F53" s="25">
        <v>444860</v>
      </c>
      <c r="G53" s="25">
        <v>129246</v>
      </c>
      <c r="H53" s="25">
        <v>86447.60000000001</v>
      </c>
      <c r="I53" s="25">
        <v>190270.4</v>
      </c>
      <c r="J53" s="25">
        <v>60900.71520000001</v>
      </c>
      <c r="K53" s="25">
        <v>29303</v>
      </c>
      <c r="L53" s="25">
        <v>0</v>
      </c>
      <c r="M53" s="25">
        <v>0</v>
      </c>
      <c r="N53" s="25">
        <v>351114.1152</v>
      </c>
      <c r="O53" s="22">
        <v>0.2368</v>
      </c>
      <c r="P53" s="25">
        <v>466864.7152</v>
      </c>
      <c r="Q53" s="22">
        <v>0.3149</v>
      </c>
      <c r="R53" s="17">
        <v>130</v>
      </c>
      <c r="S53" s="17">
        <v>110.59</v>
      </c>
      <c r="T53" s="2"/>
      <c r="U53" s="2"/>
      <c r="V53" s="2"/>
      <c r="W53" s="2"/>
      <c r="X53" s="2"/>
    </row>
    <row r="54" spans="1:25">
      <c r="B54" s="5">
        <v>50</v>
      </c>
      <c r="C54" s="11" t="s">
        <v>108</v>
      </c>
      <c r="D54" s="2" t="s">
        <v>109</v>
      </c>
      <c r="E54" s="25">
        <v>993176.496</v>
      </c>
      <c r="F54" s="25">
        <v>0</v>
      </c>
      <c r="G54" s="25">
        <v>86580</v>
      </c>
      <c r="H54" s="25">
        <v>61086.2</v>
      </c>
      <c r="I54" s="25">
        <v>244344.8</v>
      </c>
      <c r="J54" s="25">
        <v>40796.496</v>
      </c>
      <c r="K54" s="25">
        <v>29283</v>
      </c>
      <c r="L54" s="25">
        <v>0</v>
      </c>
      <c r="M54" s="25">
        <v>0</v>
      </c>
      <c r="N54" s="25">
        <v>342438.296</v>
      </c>
      <c r="O54" s="22">
        <v>0.3448</v>
      </c>
      <c r="P54" s="25">
        <v>432807.496</v>
      </c>
      <c r="Q54" s="22">
        <v>0.4358</v>
      </c>
      <c r="R54" s="17">
        <v>130</v>
      </c>
      <c r="S54" s="17">
        <v>110.59</v>
      </c>
      <c r="T54" s="2"/>
      <c r="U54" s="2"/>
      <c r="V54" s="2"/>
      <c r="W54" s="2"/>
      <c r="X54" s="2"/>
    </row>
    <row r="55" spans="1:25">
      <c r="B55" s="5">
        <v>51</v>
      </c>
      <c r="C55" s="11" t="s">
        <v>110</v>
      </c>
      <c r="D55" s="2" t="s">
        <v>111</v>
      </c>
      <c r="E55" s="25">
        <v>1126979.4406</v>
      </c>
      <c r="F55" s="25">
        <v>137150</v>
      </c>
      <c r="G55" s="25">
        <v>103415</v>
      </c>
      <c r="H55" s="25">
        <v>80952.00000000001</v>
      </c>
      <c r="I55" s="25">
        <v>323808.0000000001</v>
      </c>
      <c r="J55" s="25">
        <v>48729.148</v>
      </c>
      <c r="K55" s="25">
        <v>28686</v>
      </c>
      <c r="L55" s="25">
        <v>47451.76592000001</v>
      </c>
      <c r="M55" s="25">
        <v>59314.70740000001</v>
      </c>
      <c r="N55" s="25">
        <v>399814.38208</v>
      </c>
      <c r="O55" s="22">
        <v>0.3547999999999999</v>
      </c>
      <c r="P55" s="25">
        <v>497589.4406</v>
      </c>
      <c r="Q55" s="22">
        <v>0.4415</v>
      </c>
      <c r="R55" s="17">
        <v>130</v>
      </c>
      <c r="S55" s="17">
        <v>110.59</v>
      </c>
      <c r="T55" s="2"/>
      <c r="U55" s="2"/>
      <c r="V55" s="2"/>
      <c r="W55" s="2"/>
      <c r="X55" s="2"/>
    </row>
    <row r="56" spans="1:25">
      <c r="B56" s="5">
        <v>52</v>
      </c>
      <c r="C56" s="11" t="s">
        <v>112</v>
      </c>
      <c r="D56" s="2" t="s">
        <v>113</v>
      </c>
      <c r="E56" s="25">
        <v>696350.8284</v>
      </c>
      <c r="F56" s="25">
        <v>105300</v>
      </c>
      <c r="G56" s="25">
        <v>64310</v>
      </c>
      <c r="H56" s="25">
        <v>40951.6</v>
      </c>
      <c r="I56" s="25">
        <v>187806.4</v>
      </c>
      <c r="J56" s="25">
        <v>25590.872</v>
      </c>
      <c r="K56" s="25">
        <v>18172</v>
      </c>
      <c r="L56" s="25">
        <v>29320.03488</v>
      </c>
      <c r="M56" s="25">
        <v>36650.0436</v>
      </c>
      <c r="N56" s="25">
        <v>230215.23712</v>
      </c>
      <c r="O56" s="22">
        <v>0.3306</v>
      </c>
      <c r="P56" s="25">
        <v>282008.8284</v>
      </c>
      <c r="Q56" s="22">
        <v>0.405</v>
      </c>
      <c r="R56" s="17">
        <v>130</v>
      </c>
      <c r="S56" s="17">
        <v>110.59</v>
      </c>
      <c r="T56" s="2"/>
      <c r="U56" s="2"/>
      <c r="V56" s="2"/>
      <c r="W56" s="2"/>
      <c r="X56" s="2"/>
    </row>
    <row r="57" spans="1:25">
      <c r="B57" s="5">
        <v>53</v>
      </c>
      <c r="C57" s="11" t="s">
        <v>114</v>
      </c>
      <c r="D57" s="2" t="s">
        <v>115</v>
      </c>
      <c r="E57" s="25">
        <v>1540652.19136</v>
      </c>
      <c r="F57" s="25">
        <v>300040</v>
      </c>
      <c r="G57" s="25">
        <v>141724</v>
      </c>
      <c r="H57" s="25">
        <v>79139.20000000001</v>
      </c>
      <c r="I57" s="25">
        <v>384820.8</v>
      </c>
      <c r="J57" s="25">
        <v>62775.1488</v>
      </c>
      <c r="K57" s="25">
        <v>39011</v>
      </c>
      <c r="L57" s="25">
        <v>64869.56595200001</v>
      </c>
      <c r="M57" s="25">
        <v>81086.95744000001</v>
      </c>
      <c r="N57" s="25">
        <v>485439.382848</v>
      </c>
      <c r="O57" s="22">
        <v>0.3151</v>
      </c>
      <c r="P57" s="25">
        <v>587372.1913599999</v>
      </c>
      <c r="Q57" s="22">
        <v>0.3812</v>
      </c>
      <c r="R57" s="17">
        <v>130</v>
      </c>
      <c r="S57" s="17">
        <v>112.11</v>
      </c>
      <c r="T57" s="2"/>
      <c r="U57" s="2"/>
      <c r="V57" s="2"/>
      <c r="W57" s="2"/>
      <c r="X57" s="2"/>
    </row>
    <row r="58" spans="1:25">
      <c r="B58" s="5">
        <v>54</v>
      </c>
      <c r="C58" s="11" t="s">
        <v>114</v>
      </c>
      <c r="D58" s="2" t="s">
        <v>116</v>
      </c>
      <c r="E58" s="25">
        <v>244565.984</v>
      </c>
      <c r="F58" s="25">
        <v>0</v>
      </c>
      <c r="G58" s="25">
        <v>21320</v>
      </c>
      <c r="H58" s="25">
        <v>16717.2</v>
      </c>
      <c r="I58" s="25">
        <v>66868.8</v>
      </c>
      <c r="J58" s="25">
        <v>10045.984</v>
      </c>
      <c r="K58" s="25">
        <v>6895</v>
      </c>
      <c r="L58" s="25">
        <v>0</v>
      </c>
      <c r="M58" s="25">
        <v>0</v>
      </c>
      <c r="N58" s="25">
        <v>91339.784</v>
      </c>
      <c r="O58" s="22">
        <v>0.3735</v>
      </c>
      <c r="P58" s="25">
        <v>114951.984</v>
      </c>
      <c r="Q58" s="22">
        <v>0.47</v>
      </c>
      <c r="R58" s="17">
        <v>130</v>
      </c>
      <c r="S58" s="17">
        <v>112.11</v>
      </c>
      <c r="T58" s="2"/>
      <c r="U58" s="2"/>
      <c r="V58" s="2"/>
      <c r="W58" s="2"/>
      <c r="X58" s="2"/>
    </row>
    <row r="59" spans="1:25">
      <c r="B59" s="5">
        <v>55</v>
      </c>
      <c r="C59" s="11" t="s">
        <v>114</v>
      </c>
      <c r="D59" s="2" t="s">
        <v>117</v>
      </c>
      <c r="E59" s="25">
        <v>1072668.13288</v>
      </c>
      <c r="F59" s="25">
        <v>159900</v>
      </c>
      <c r="G59" s="25">
        <v>98842</v>
      </c>
      <c r="H59" s="25">
        <v>64649.60000000001</v>
      </c>
      <c r="I59" s="25">
        <v>285798.4</v>
      </c>
      <c r="J59" s="25">
        <v>41862.3504</v>
      </c>
      <c r="K59" s="25">
        <v>27855</v>
      </c>
      <c r="L59" s="25">
        <v>45164.974016</v>
      </c>
      <c r="M59" s="25">
        <v>56456.21752</v>
      </c>
      <c r="N59" s="25">
        <v>353482.776384</v>
      </c>
      <c r="O59" s="22">
        <v>0.3295</v>
      </c>
      <c r="P59" s="25">
        <v>434696.13288</v>
      </c>
      <c r="Q59" s="22">
        <v>0.4052</v>
      </c>
      <c r="R59" s="17">
        <v>130</v>
      </c>
      <c r="S59" s="17">
        <v>112.11</v>
      </c>
      <c r="T59" s="2"/>
      <c r="U59" s="2"/>
      <c r="V59" s="2"/>
      <c r="W59" s="2"/>
      <c r="X59" s="2"/>
    </row>
    <row r="60" spans="1:25">
      <c r="B60" s="5">
        <v>56</v>
      </c>
      <c r="C60" s="11" t="s">
        <v>118</v>
      </c>
      <c r="D60" s="2" t="s">
        <v>119</v>
      </c>
      <c r="E60" s="25">
        <v>1351525.3128</v>
      </c>
      <c r="F60" s="25">
        <v>169650</v>
      </c>
      <c r="G60" s="25">
        <v>117819</v>
      </c>
      <c r="H60" s="25">
        <v>80715</v>
      </c>
      <c r="I60" s="25">
        <v>150060</v>
      </c>
      <c r="J60" s="25">
        <v>55516.3128</v>
      </c>
      <c r="K60" s="25">
        <v>38508</v>
      </c>
      <c r="L60" s="25">
        <v>0</v>
      </c>
      <c r="M60" s="25">
        <v>0</v>
      </c>
      <c r="N60" s="25">
        <v>284887.3128</v>
      </c>
      <c r="O60" s="22">
        <v>0.2108</v>
      </c>
      <c r="P60" s="25">
        <v>404110.3128</v>
      </c>
      <c r="Q60" s="22">
        <v>0.299</v>
      </c>
      <c r="R60" s="17">
        <v>130</v>
      </c>
      <c r="S60" s="17">
        <v>112.11</v>
      </c>
      <c r="T60" s="2"/>
      <c r="U60" s="2"/>
      <c r="V60" s="2"/>
      <c r="W60" s="2"/>
      <c r="X60" s="2"/>
    </row>
    <row r="61" spans="1:25">
      <c r="B61" s="5">
        <v>57</v>
      </c>
      <c r="C61" s="11" t="s">
        <v>120</v>
      </c>
      <c r="D61" s="2" t="s">
        <v>121</v>
      </c>
      <c r="E61" s="25">
        <v>1236996.852</v>
      </c>
      <c r="F61" s="25">
        <v>300040</v>
      </c>
      <c r="G61" s="25">
        <v>107835</v>
      </c>
      <c r="H61" s="25">
        <v>78382.20000000001</v>
      </c>
      <c r="I61" s="25">
        <v>140728.8</v>
      </c>
      <c r="J61" s="25">
        <v>50811.852</v>
      </c>
      <c r="K61" s="25">
        <v>30183</v>
      </c>
      <c r="L61" s="25">
        <v>0</v>
      </c>
      <c r="M61" s="25">
        <v>0</v>
      </c>
      <c r="N61" s="25">
        <v>269192.6520000001</v>
      </c>
      <c r="O61" s="22">
        <v>0.2176</v>
      </c>
      <c r="P61" s="25">
        <v>377757.8520000001</v>
      </c>
      <c r="Q61" s="22">
        <v>0.3054</v>
      </c>
      <c r="R61" s="17">
        <v>130</v>
      </c>
      <c r="S61" s="17">
        <v>112.11</v>
      </c>
      <c r="T61" s="2"/>
      <c r="U61" s="2"/>
      <c r="V61" s="2"/>
      <c r="W61" s="2"/>
      <c r="X61" s="2"/>
    </row>
    <row r="62" spans="1:25">
      <c r="B62" s="5">
        <v>58</v>
      </c>
      <c r="C62" s="11" t="s">
        <v>122</v>
      </c>
      <c r="D62" s="2" t="s">
        <v>123</v>
      </c>
      <c r="E62" s="25">
        <v>1085992.936</v>
      </c>
      <c r="F62" s="25">
        <v>169000</v>
      </c>
      <c r="G62" s="25">
        <v>99030</v>
      </c>
      <c r="H62" s="25">
        <v>60890.40000000002</v>
      </c>
      <c r="I62" s="25">
        <v>243561.6000000001</v>
      </c>
      <c r="J62" s="25">
        <v>46662.936</v>
      </c>
      <c r="K62" s="25">
        <v>29054</v>
      </c>
      <c r="L62" s="25">
        <v>40000</v>
      </c>
      <c r="M62" s="25">
        <v>50000</v>
      </c>
      <c r="N62" s="25">
        <v>320200.5360000001</v>
      </c>
      <c r="O62" s="22">
        <v>0.2948</v>
      </c>
      <c r="P62" s="25">
        <v>400144.9360000001</v>
      </c>
      <c r="Q62" s="22">
        <v>0.3685</v>
      </c>
      <c r="R62" s="17">
        <v>130</v>
      </c>
      <c r="S62" s="17">
        <v>112.11</v>
      </c>
      <c r="T62" s="2"/>
      <c r="U62" s="2"/>
      <c r="V62" s="2"/>
      <c r="W62" s="2"/>
      <c r="X62" s="2"/>
    </row>
    <row r="63" spans="1:25">
      <c r="B63" s="5">
        <v>59</v>
      </c>
      <c r="C63" s="11" t="s">
        <v>124</v>
      </c>
      <c r="D63" s="2" t="s">
        <v>125</v>
      </c>
      <c r="E63" s="25">
        <v>1676887.78268</v>
      </c>
      <c r="F63" s="25">
        <v>363870</v>
      </c>
      <c r="G63" s="25">
        <v>154287</v>
      </c>
      <c r="H63" s="25">
        <v>87919.8</v>
      </c>
      <c r="I63" s="25">
        <v>375679.2</v>
      </c>
      <c r="J63" s="25">
        <v>67988.0344</v>
      </c>
      <c r="K63" s="25">
        <v>38026</v>
      </c>
      <c r="L63" s="25">
        <v>70605.801376</v>
      </c>
      <c r="M63" s="25">
        <v>88257.25172</v>
      </c>
      <c r="N63" s="25">
        <v>489322.4330239999</v>
      </c>
      <c r="O63" s="22">
        <v>0.2918</v>
      </c>
      <c r="P63" s="25">
        <v>597616.7826799999</v>
      </c>
      <c r="Q63" s="22">
        <v>0.3564</v>
      </c>
      <c r="R63" s="17">
        <v>130</v>
      </c>
      <c r="S63" s="17">
        <v>112.11</v>
      </c>
      <c r="T63" s="2"/>
      <c r="U63" s="2"/>
      <c r="V63" s="2"/>
      <c r="W63" s="2"/>
      <c r="X63" s="2"/>
    </row>
    <row r="64" spans="1:25">
      <c r="B64" s="5">
        <v>60</v>
      </c>
      <c r="C64" s="11" t="s">
        <v>126</v>
      </c>
      <c r="D64" s="2" t="s">
        <v>127</v>
      </c>
      <c r="E64" s="25">
        <v>844796.524</v>
      </c>
      <c r="F64" s="25">
        <v>228150</v>
      </c>
      <c r="G64" s="25">
        <v>73645</v>
      </c>
      <c r="H64" s="25">
        <v>42915.2</v>
      </c>
      <c r="I64" s="25">
        <v>171660.8</v>
      </c>
      <c r="J64" s="25">
        <v>34701.524</v>
      </c>
      <c r="K64" s="25">
        <v>19038</v>
      </c>
      <c r="L64" s="25">
        <v>0</v>
      </c>
      <c r="M64" s="25">
        <v>0</v>
      </c>
      <c r="N64" s="25">
        <v>260969.324</v>
      </c>
      <c r="O64" s="22">
        <v>0.3089</v>
      </c>
      <c r="P64" s="25">
        <v>322922.524</v>
      </c>
      <c r="Q64" s="22">
        <v>0.3822</v>
      </c>
      <c r="R64" s="17">
        <v>130</v>
      </c>
      <c r="S64" s="17">
        <v>112.11</v>
      </c>
      <c r="T64" s="2"/>
      <c r="U64" s="2"/>
      <c r="V64" s="2"/>
      <c r="W64" s="2"/>
      <c r="X64" s="2"/>
    </row>
    <row r="65" spans="1:25">
      <c r="B65" s="5">
        <v>61</v>
      </c>
      <c r="C65" s="11" t="s">
        <v>126</v>
      </c>
      <c r="D65" s="2" t="s">
        <v>128</v>
      </c>
      <c r="E65" s="25">
        <v>1223111.5048</v>
      </c>
      <c r="F65" s="25">
        <v>172900</v>
      </c>
      <c r="G65" s="25">
        <v>107359</v>
      </c>
      <c r="H65" s="25">
        <v>57298.40000000001</v>
      </c>
      <c r="I65" s="25">
        <v>322393.6</v>
      </c>
      <c r="J65" s="25">
        <v>42162.5048</v>
      </c>
      <c r="K65" s="25">
        <v>25526</v>
      </c>
      <c r="L65" s="25">
        <v>0</v>
      </c>
      <c r="M65" s="25">
        <v>0</v>
      </c>
      <c r="N65" s="25">
        <v>446389.1048</v>
      </c>
      <c r="O65" s="22">
        <v>0.365</v>
      </c>
      <c r="P65" s="25">
        <v>529213.5048000001</v>
      </c>
      <c r="Q65" s="22">
        <v>0.4327</v>
      </c>
      <c r="R65" s="17">
        <v>130</v>
      </c>
      <c r="S65" s="17">
        <v>112.11</v>
      </c>
      <c r="T65" s="2"/>
      <c r="U65" s="2"/>
      <c r="V65" s="2"/>
      <c r="W65" s="2"/>
      <c r="X65" s="2"/>
    </row>
    <row r="66" spans="1:25">
      <c r="B66" s="5">
        <v>62</v>
      </c>
      <c r="C66" s="11" t="s">
        <v>129</v>
      </c>
      <c r="D66" s="2" t="s">
        <v>130</v>
      </c>
      <c r="E66" s="25">
        <v>1687932.8934</v>
      </c>
      <c r="F66" s="25">
        <v>251550</v>
      </c>
      <c r="G66" s="25">
        <v>147849</v>
      </c>
      <c r="H66" s="25">
        <v>0</v>
      </c>
      <c r="I66" s="25">
        <v>339988</v>
      </c>
      <c r="J66" s="25">
        <v>61593.8934</v>
      </c>
      <c r="K66" s="25">
        <v>31587</v>
      </c>
      <c r="L66" s="25">
        <v>0</v>
      </c>
      <c r="M66" s="25">
        <v>0</v>
      </c>
      <c r="N66" s="25">
        <v>517843.8933999999</v>
      </c>
      <c r="O66" s="22">
        <v>0.3068</v>
      </c>
      <c r="P66" s="25">
        <v>549430.8933999999</v>
      </c>
      <c r="Q66" s="22">
        <v>0.3255</v>
      </c>
      <c r="R66" s="17">
        <v>130</v>
      </c>
      <c r="S66" s="17">
        <v>112.11</v>
      </c>
      <c r="T66" s="2"/>
      <c r="U66" s="2"/>
      <c r="V66" s="2"/>
      <c r="W66" s="2"/>
      <c r="X66" s="2"/>
    </row>
    <row r="67" spans="1:25">
      <c r="B67" s="5">
        <v>63</v>
      </c>
      <c r="C67" s="11" t="s">
        <v>131</v>
      </c>
      <c r="D67" s="2" t="s">
        <v>132</v>
      </c>
      <c r="E67" s="25">
        <v>1005946.6048</v>
      </c>
      <c r="F67" s="25">
        <v>97500</v>
      </c>
      <c r="G67" s="25">
        <v>88104</v>
      </c>
      <c r="H67" s="25">
        <v>50843.6</v>
      </c>
      <c r="I67" s="25">
        <v>227374.4</v>
      </c>
      <c r="J67" s="25">
        <v>36802.6048</v>
      </c>
      <c r="K67" s="25">
        <v>23828</v>
      </c>
      <c r="L67" s="25">
        <v>0</v>
      </c>
      <c r="M67" s="25">
        <v>0</v>
      </c>
      <c r="N67" s="25">
        <v>328453.0048</v>
      </c>
      <c r="O67" s="22">
        <v>0.3265</v>
      </c>
      <c r="P67" s="25">
        <v>403124.6048</v>
      </c>
      <c r="Q67" s="22">
        <v>0.4007</v>
      </c>
      <c r="R67" s="17">
        <v>130</v>
      </c>
      <c r="S67" s="17">
        <v>112.11</v>
      </c>
      <c r="T67" s="2"/>
      <c r="U67" s="2"/>
      <c r="V67" s="2"/>
      <c r="W67" s="2"/>
      <c r="X67" s="2"/>
    </row>
    <row r="68" spans="1:25">
      <c r="B68" s="5">
        <v>64</v>
      </c>
      <c r="C68" s="11" t="s">
        <v>133</v>
      </c>
      <c r="D68" s="2" t="s">
        <v>134</v>
      </c>
      <c r="E68" s="25">
        <v>2372625.8132</v>
      </c>
      <c r="F68" s="25">
        <v>705900</v>
      </c>
      <c r="G68" s="25">
        <v>218130</v>
      </c>
      <c r="H68" s="25">
        <v>134239.6</v>
      </c>
      <c r="I68" s="25">
        <v>560958.4</v>
      </c>
      <c r="J68" s="25">
        <v>98070.856</v>
      </c>
      <c r="K68" s="25">
        <v>47720</v>
      </c>
      <c r="L68" s="25">
        <v>99900.03424000001</v>
      </c>
      <c r="M68" s="25">
        <v>124875.0428</v>
      </c>
      <c r="N68" s="25">
        <v>729539.2217600001</v>
      </c>
      <c r="O68" s="22">
        <v>0.3075</v>
      </c>
      <c r="P68" s="25">
        <v>886523.8132</v>
      </c>
      <c r="Q68" s="22">
        <v>0.3736</v>
      </c>
      <c r="R68" s="17">
        <v>130</v>
      </c>
      <c r="S68" s="17">
        <v>112.11</v>
      </c>
      <c r="T68" s="2"/>
      <c r="U68" s="2"/>
      <c r="V68" s="2"/>
      <c r="W68" s="2"/>
      <c r="X68" s="2"/>
    </row>
    <row r="69" spans="1:25">
      <c r="B69" s="5">
        <v>65</v>
      </c>
      <c r="C69" s="11" t="s">
        <v>133</v>
      </c>
      <c r="D69" s="2" t="s">
        <v>135</v>
      </c>
      <c r="E69" s="25">
        <v>693398.6176</v>
      </c>
      <c r="F69" s="25">
        <v>0</v>
      </c>
      <c r="G69" s="25">
        <v>60736</v>
      </c>
      <c r="H69" s="25">
        <v>0</v>
      </c>
      <c r="I69" s="25">
        <v>162707</v>
      </c>
      <c r="J69" s="25">
        <v>25302.6176</v>
      </c>
      <c r="K69" s="25">
        <v>18524</v>
      </c>
      <c r="L69" s="25">
        <v>0</v>
      </c>
      <c r="M69" s="25">
        <v>0</v>
      </c>
      <c r="N69" s="25">
        <v>230221.6176</v>
      </c>
      <c r="O69" s="22">
        <v>0.332</v>
      </c>
      <c r="P69" s="25">
        <v>248745.6176</v>
      </c>
      <c r="Q69" s="22">
        <v>0.3587</v>
      </c>
      <c r="R69" s="17">
        <v>130</v>
      </c>
      <c r="S69" s="17">
        <v>112.11</v>
      </c>
      <c r="T69" s="2"/>
      <c r="U69" s="2"/>
      <c r="V69" s="2"/>
      <c r="W69" s="2"/>
      <c r="X69" s="2"/>
    </row>
    <row r="70" spans="1:25">
      <c r="B70" s="5">
        <v>66</v>
      </c>
      <c r="C70" s="11" t="s">
        <v>136</v>
      </c>
      <c r="D70" s="2" t="s">
        <v>137</v>
      </c>
      <c r="E70" s="25">
        <v>1881929.7472</v>
      </c>
      <c r="F70" s="25">
        <v>216710</v>
      </c>
      <c r="G70" s="25">
        <v>177856</v>
      </c>
      <c r="H70" s="25">
        <v>103361.8</v>
      </c>
      <c r="I70" s="25">
        <v>435047.2</v>
      </c>
      <c r="J70" s="25">
        <v>79093.7472</v>
      </c>
      <c r="K70" s="25">
        <v>50935</v>
      </c>
      <c r="L70" s="25">
        <v>122864</v>
      </c>
      <c r="M70" s="25">
        <v>153580</v>
      </c>
      <c r="N70" s="25">
        <v>518197.9471999999</v>
      </c>
      <c r="O70" s="22">
        <v>0.2754</v>
      </c>
      <c r="P70" s="25">
        <v>641778.7472</v>
      </c>
      <c r="Q70" s="22">
        <v>0.341</v>
      </c>
      <c r="R70" s="17">
        <v>130</v>
      </c>
      <c r="S70" s="17">
        <v>112.16</v>
      </c>
      <c r="T70" s="2"/>
      <c r="U70" s="2"/>
      <c r="V70" s="2"/>
      <c r="W70" s="2"/>
      <c r="X70" s="2"/>
    </row>
    <row r="71" spans="1:25">
      <c r="B71" s="5">
        <v>67</v>
      </c>
      <c r="C71" s="11" t="s">
        <v>138</v>
      </c>
      <c r="D71" s="2" t="s">
        <v>139</v>
      </c>
      <c r="E71" s="25">
        <v>1311572.90092</v>
      </c>
      <c r="F71" s="25">
        <v>179400</v>
      </c>
      <c r="G71" s="25">
        <v>120703</v>
      </c>
      <c r="H71" s="25">
        <v>69536.40000000001</v>
      </c>
      <c r="I71" s="25">
        <v>346409.6</v>
      </c>
      <c r="J71" s="25">
        <v>52870.0536</v>
      </c>
      <c r="K71" s="25">
        <v>32824</v>
      </c>
      <c r="L71" s="25">
        <v>55224.122144</v>
      </c>
      <c r="M71" s="25">
        <v>69030.15268</v>
      </c>
      <c r="N71" s="25">
        <v>431934.531456</v>
      </c>
      <c r="O71" s="22">
        <v>0.3293</v>
      </c>
      <c r="P71" s="25">
        <v>520488.90092</v>
      </c>
      <c r="Q71" s="22">
        <v>0.3968</v>
      </c>
      <c r="R71" s="17">
        <v>130</v>
      </c>
      <c r="S71" s="17">
        <v>112.16</v>
      </c>
      <c r="T71" s="2"/>
      <c r="U71" s="2"/>
      <c r="V71" s="2"/>
      <c r="W71" s="2"/>
      <c r="X71" s="2"/>
    </row>
    <row r="72" spans="1:25">
      <c r="B72"/>
      <c r="C72"/>
      <c r="D72" s="12" t="s">
        <v>140</v>
      </c>
      <c r="E72" s="26" t="str">
        <f>SUM(E5:E71)</f>
        <v>0</v>
      </c>
      <c r="F72" s="26" t="str">
        <f>SUM(F5:F71)</f>
        <v>0</v>
      </c>
      <c r="G72" s="26" t="str">
        <f>SUM(G5:G71)</f>
        <v>0</v>
      </c>
      <c r="H72" s="26" t="str">
        <f>SUM(H5:H71)</f>
        <v>0</v>
      </c>
      <c r="I72" s="26" t="str">
        <f>SUM(I5:I71)</f>
        <v>0</v>
      </c>
      <c r="J72" s="26" t="str">
        <f>SUM(J5:J71)</f>
        <v>0</v>
      </c>
      <c r="K72" s="26" t="str">
        <f>SUM(K5:K71)</f>
        <v>0</v>
      </c>
      <c r="L72" s="26" t="str">
        <f>SUM(L5:L71)</f>
        <v>0</v>
      </c>
      <c r="M72" s="26" t="str">
        <f>SUM(M5:M71)</f>
        <v>0</v>
      </c>
      <c r="N72" s="26" t="str">
        <f>SUM(N5:N71)</f>
        <v>0</v>
      </c>
      <c r="O72" s="22" t="str">
        <f>N72/E72</f>
        <v>0</v>
      </c>
      <c r="P72" s="26" t="str">
        <f>SUM(P5:P71)</f>
        <v>0</v>
      </c>
      <c r="Q72" s="22" t="str">
        <f>P72/E72</f>
        <v>0</v>
      </c>
      <c r="R72"/>
      <c r="S72"/>
      <c r="T72"/>
      <c r="U72"/>
      <c r="V72"/>
      <c r="W72"/>
      <c r="X72"/>
    </row>
    <row r="73" spans="1:25" customHeight="1" ht="26.25">
      <c r="D73" s="12" t="s">
        <v>141</v>
      </c>
      <c r="E73" s="26" t="str">
        <f>AVERAGE(E5:E71)</f>
        <v>0</v>
      </c>
      <c r="F73" s="26" t="str">
        <f>AVERAGE(F5:F71)</f>
        <v>0</v>
      </c>
      <c r="G73" s="26" t="str">
        <f>AVERAGE(G5:G71)</f>
        <v>0</v>
      </c>
      <c r="H73" s="26" t="str">
        <f>AVERAGE(H5:H71)</f>
        <v>0</v>
      </c>
      <c r="I73" s="26" t="str">
        <f>AVERAGE(I5:I71)</f>
        <v>0</v>
      </c>
      <c r="J73" s="26" t="str">
        <f>AVERAGE(J5:J71)</f>
        <v>0</v>
      </c>
      <c r="K73" s="26" t="str">
        <f>AVERAGE(K5:K71)</f>
        <v>0</v>
      </c>
      <c r="L73" s="26" t="str">
        <f>AVERAGE(L5:L71)</f>
        <v>0</v>
      </c>
      <c r="M73" s="26" t="str">
        <f>AVERAGE(M5:M71)</f>
        <v>0</v>
      </c>
      <c r="N73" s="26" t="str">
        <f>AVERAGE(N5:N71)</f>
        <v>0</v>
      </c>
      <c r="O73" s="22" t="str">
        <f>N73/E73</f>
        <v>0</v>
      </c>
      <c r="P73" s="26" t="str">
        <f>AVERAGE(P5:P71)</f>
        <v>0</v>
      </c>
      <c r="Q73" s="22" t="str">
        <f>P73/E73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2019-09_2020-08_ドル表記</vt:lpstr>
      <vt:lpstr>2019-09_2020-08_円表記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