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20-09_2021-08_ドル表記" sheetId="1" r:id="rId4"/>
    <sheet name="2020-09_2021-08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<sst xmlns="http://schemas.openxmlformats.org/spreadsheetml/2006/main" uniqueCount="27">
  <si>
    <t>2020-09_2021-08分売上一覧</t>
  </si>
  <si>
    <t>出力日：2021/09/28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</si>
  <si>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</si>
  <si>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</si>
  <si>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</si>
  <si>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</si>
  <si>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</si>
  <si>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</si>
  <si>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</si>
  <si>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</si>
  <si>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</si>
  <si>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</si>
  <si>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</si>
  <si>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</si>
  <si>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</si>
  <si>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</si>
  <si>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</si>
  <si>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</si>
  <si>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</si>
  <si>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</si>
  <si>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2021-06-12</t>
  </si>
  <si>
    <t>神田貴之</t>
  </si>
  <si>
    <t>2021-07-03</t>
  </si>
  <si>
    <t>額賀泰尾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</si>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</sst>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8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4671.798199999999</v>
      </c>
      <c r="F5" s="23">
        <v>0</v>
      </c>
      <c r="G5" s="23">
        <v>410.423</v>
      </c>
      <c r="H5" s="23">
        <v>125.7876923076923</v>
      </c>
      <c r="I5" s="23">
        <v>687.7720000000003</v>
      </c>
      <c r="J5" s="23">
        <v>157.1452</v>
      </c>
      <c r="K5" s="23">
        <v>133.44</v>
      </c>
      <c r="L5" s="23">
        <v>0</v>
      </c>
      <c r="M5" s="23">
        <v>0</v>
      </c>
      <c r="N5" s="23">
        <v>1121.9002</v>
      </c>
      <c r="O5" s="22">
        <v>0.2401</v>
      </c>
      <c r="P5" s="23">
        <v>1381.127892307692</v>
      </c>
      <c r="Q5" s="22">
        <v>0.2956</v>
      </c>
      <c r="R5" s="17">
        <v>130</v>
      </c>
      <c r="S5" s="17">
        <v>130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12386.1802</v>
      </c>
      <c r="F6" s="23">
        <v>0</v>
      </c>
      <c r="G6" s="23">
        <v>1082.923</v>
      </c>
      <c r="H6" s="23">
        <v>102.9476923076923</v>
      </c>
      <c r="I6" s="23">
        <v>596.4120000000004</v>
      </c>
      <c r="J6" s="23">
        <v>474.0272</v>
      </c>
      <c r="K6" s="23">
        <v>486.52</v>
      </c>
      <c r="L6" s="23">
        <v>0</v>
      </c>
      <c r="M6" s="23">
        <v>0</v>
      </c>
      <c r="N6" s="23">
        <v>1666.842200000001</v>
      </c>
      <c r="O6" s="22">
        <v>0.1346</v>
      </c>
      <c r="P6" s="23">
        <v>2256.309892307693</v>
      </c>
      <c r="Q6" s="22">
        <v>0.1822</v>
      </c>
      <c r="R6" s="17">
        <v>130</v>
      </c>
      <c r="S6" s="17">
        <v>130</v>
      </c>
      <c r="T6" s="2"/>
      <c r="U6" s="2"/>
      <c r="V6" s="2"/>
      <c r="W6" s="2"/>
      <c r="X6" s="2"/>
    </row>
    <row r="7" spans="1:24">
      <c r="B7"/>
      <c r="C7"/>
      <c r="D7" s="12" t="s">
        <v>24</v>
      </c>
      <c r="E7" s="24" t="str">
        <f>SUM(E5:E6)</f>
        <v>0</v>
      </c>
      <c r="F7" s="24" t="str">
        <f>SUM(F5:F6)</f>
        <v>0</v>
      </c>
      <c r="G7" s="24" t="str">
        <f>SUM(G5:G6)</f>
        <v>0</v>
      </c>
      <c r="H7" s="24" t="str">
        <f>SUM(H5:H6)</f>
        <v>0</v>
      </c>
      <c r="I7" s="24" t="str">
        <f>SUM(I5:I6)</f>
        <v>0</v>
      </c>
      <c r="J7" s="24" t="str">
        <f>SUM(J5:J6)</f>
        <v>0</v>
      </c>
      <c r="K7" s="24" t="str">
        <f>SUM(K5:K6)</f>
        <v>0</v>
      </c>
      <c r="L7" s="24" t="str">
        <f>SUM(L5:L6)</f>
        <v>0</v>
      </c>
      <c r="M7" s="24" t="str">
        <f>SUM(M5:M6)</f>
        <v>0</v>
      </c>
      <c r="N7" s="24" t="str">
        <f>SUM(N5:N6)</f>
        <v>0</v>
      </c>
      <c r="O7" s="22" t="str">
        <f>N7/E7</f>
        <v>0</v>
      </c>
      <c r="P7" s="24" t="str">
        <f>SUM(P5:P6)</f>
        <v>0</v>
      </c>
      <c r="Q7" s="22" t="str">
        <f>P7/E7</f>
        <v>0</v>
      </c>
      <c r="R7"/>
      <c r="S7"/>
      <c r="T7"/>
      <c r="U7"/>
      <c r="V7"/>
      <c r="W7"/>
      <c r="X7"/>
    </row>
    <row r="8" spans="1:24" customHeight="1" ht="26.25" s="13" customFormat="1">
      <c r="B8" s="4"/>
      <c r="C8" s="9"/>
      <c r="D8" s="12" t="s">
        <v>25</v>
      </c>
      <c r="E8" s="24" t="str">
        <f>AVERAGE(E5:E6)</f>
        <v>0</v>
      </c>
      <c r="F8" s="24" t="str">
        <f>AVERAGE(F5:F6)</f>
        <v>0</v>
      </c>
      <c r="G8" s="24" t="str">
        <f>AVERAGE(G5:G6)</f>
        <v>0</v>
      </c>
      <c r="H8" s="24" t="str">
        <f>AVERAGE(H5:H6)</f>
        <v>0</v>
      </c>
      <c r="I8" s="24" t="str">
        <f>AVERAGE(I5:I6)</f>
        <v>0</v>
      </c>
      <c r="J8" s="24" t="str">
        <f>AVERAGE(J5:J6)</f>
        <v>0</v>
      </c>
      <c r="K8" s="24" t="str">
        <f>AVERAGE(K5:K6)</f>
        <v>0</v>
      </c>
      <c r="L8" s="24" t="str">
        <f>AVERAGE(L5:L6)</f>
        <v>0</v>
      </c>
      <c r="M8" s="24" t="str">
        <f>AVERAGE(M5:M6)</f>
        <v>0</v>
      </c>
      <c r="N8" s="24" t="str">
        <f>AVERAGE(N5:N6)</f>
        <v>0</v>
      </c>
      <c r="O8" s="22" t="str">
        <f>N8/E8</f>
        <v>0</v>
      </c>
      <c r="P8" s="24" t="str">
        <f>AVERAGE(P5:P6)</f>
        <v>0</v>
      </c>
      <c r="Q8" s="22" t="str">
        <f>P8/E8</f>
        <v>0</v>
      </c>
      <c r="R8" s="17"/>
      <c r="S8" s="17"/>
      <c r="T8" s="3"/>
      <c r="U8" s="3"/>
      <c r="V8" s="3"/>
      <c r="W8" s="3"/>
      <c r="X8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1" workbookViewId="0" zoomScale="80" zoomScaleNormal="80" showGridLines="true" showRowColHeaders="1">
      <selection activeCell="Q8" sqref="Q8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26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607333.876</v>
      </c>
      <c r="F5" s="25">
        <v>0</v>
      </c>
      <c r="G5" s="25">
        <v>53355</v>
      </c>
      <c r="H5" s="25">
        <v>16352.4</v>
      </c>
      <c r="I5" s="25">
        <v>89409.60000000001</v>
      </c>
      <c r="J5" s="25">
        <v>20428.876</v>
      </c>
      <c r="K5" s="25">
        <v>17347</v>
      </c>
      <c r="L5" s="25">
        <v>0</v>
      </c>
      <c r="M5" s="25">
        <v>0</v>
      </c>
      <c r="N5" s="25">
        <v>145846.476</v>
      </c>
      <c r="O5" s="22">
        <v>0.2401</v>
      </c>
      <c r="P5" s="25">
        <v>179545.876</v>
      </c>
      <c r="Q5" s="22">
        <v>0.2956</v>
      </c>
      <c r="R5" s="17">
        <v>130</v>
      </c>
      <c r="S5" s="17">
        <v>130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1610203.536</v>
      </c>
      <c r="F6" s="25">
        <v>0</v>
      </c>
      <c r="G6" s="25">
        <v>140780</v>
      </c>
      <c r="H6" s="25">
        <v>13383.2</v>
      </c>
      <c r="I6" s="25">
        <v>77532.80000000002</v>
      </c>
      <c r="J6" s="25">
        <v>61623.536</v>
      </c>
      <c r="K6" s="25">
        <v>63248</v>
      </c>
      <c r="L6" s="25">
        <v>0</v>
      </c>
      <c r="M6" s="25">
        <v>0</v>
      </c>
      <c r="N6" s="25">
        <v>216688.336</v>
      </c>
      <c r="O6" s="22">
        <v>0.1346</v>
      </c>
      <c r="P6" s="25">
        <v>293319.536</v>
      </c>
      <c r="Q6" s="22">
        <v>0.1822</v>
      </c>
      <c r="R6" s="17">
        <v>130</v>
      </c>
      <c r="S6" s="17">
        <v>130</v>
      </c>
      <c r="T6" s="2"/>
      <c r="U6" s="2"/>
      <c r="V6" s="2"/>
      <c r="W6" s="2"/>
      <c r="X6" s="2"/>
    </row>
    <row r="7" spans="1:25">
      <c r="B7"/>
      <c r="C7"/>
      <c r="D7" s="12" t="s">
        <v>24</v>
      </c>
      <c r="E7" s="26" t="str">
        <f>SUM(E5:E6)</f>
        <v>0</v>
      </c>
      <c r="F7" s="26" t="str">
        <f>SUM(F5:F6)</f>
        <v>0</v>
      </c>
      <c r="G7" s="26" t="str">
        <f>SUM(G5:G6)</f>
        <v>0</v>
      </c>
      <c r="H7" s="26" t="str">
        <f>SUM(H5:H6)</f>
        <v>0</v>
      </c>
      <c r="I7" s="26" t="str">
        <f>SUM(I5:I6)</f>
        <v>0</v>
      </c>
      <c r="J7" s="26" t="str">
        <f>SUM(J5:J6)</f>
        <v>0</v>
      </c>
      <c r="K7" s="26" t="str">
        <f>SUM(K5:K6)</f>
        <v>0</v>
      </c>
      <c r="L7" s="26" t="str">
        <f>SUM(L5:L6)</f>
        <v>0</v>
      </c>
      <c r="M7" s="26" t="str">
        <f>SUM(M5:M6)</f>
        <v>0</v>
      </c>
      <c r="N7" s="26" t="str">
        <f>SUM(N5:N6)</f>
        <v>0</v>
      </c>
      <c r="O7" s="22" t="str">
        <f>N7/E7</f>
        <v>0</v>
      </c>
      <c r="P7" s="26" t="str">
        <f>SUM(P5:P6)</f>
        <v>0</v>
      </c>
      <c r="Q7" s="22" t="str">
        <f>P7/E7</f>
        <v>0</v>
      </c>
      <c r="R7"/>
      <c r="S7"/>
      <c r="T7"/>
      <c r="U7"/>
      <c r="V7"/>
      <c r="W7"/>
      <c r="X7"/>
    </row>
    <row r="8" spans="1:25" customHeight="1" ht="26.25">
      <c r="D8" s="12" t="s">
        <v>25</v>
      </c>
      <c r="E8" s="26" t="str">
        <f>AVERAGE(E5:E6)</f>
        <v>0</v>
      </c>
      <c r="F8" s="26" t="str">
        <f>AVERAGE(F5:F6)</f>
        <v>0</v>
      </c>
      <c r="G8" s="26" t="str">
        <f>AVERAGE(G5:G6)</f>
        <v>0</v>
      </c>
      <c r="H8" s="26" t="str">
        <f>AVERAGE(H5:H6)</f>
        <v>0</v>
      </c>
      <c r="I8" s="26" t="str">
        <f>AVERAGE(I5:I6)</f>
        <v>0</v>
      </c>
      <c r="J8" s="26" t="str">
        <f>AVERAGE(J5:J6)</f>
        <v>0</v>
      </c>
      <c r="K8" s="26" t="str">
        <f>AVERAGE(K5:K6)</f>
        <v>0</v>
      </c>
      <c r="L8" s="26" t="str">
        <f>AVERAGE(L5:L6)</f>
        <v>0</v>
      </c>
      <c r="M8" s="26" t="str">
        <f>AVERAGE(M5:M6)</f>
        <v>0</v>
      </c>
      <c r="N8" s="26" t="str">
        <f>AVERAGE(N5:N6)</f>
        <v>0</v>
      </c>
      <c r="O8" s="22" t="str">
        <f>N8/E8</f>
        <v>0</v>
      </c>
      <c r="P8" s="26" t="str">
        <f>AVERAGE(P5:P6)</f>
        <v>0</v>
      </c>
      <c r="Q8" s="22" t="str">
        <f>P8/E8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2020-09_2021-08_ドル表記</vt:lpstr>
      <vt:lpstr>2020-09_2021-08_円表記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