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ttendance key" sheetId="1" state="visible" r:id="rId3"/>
    <sheet name="DA Technical" sheetId="2" state="visible" r:id="rId4"/>
    <sheet name="DA Business" sheetId="3" state="visible" r:id="rId5"/>
    <sheet name="Equity Training" sheetId="4" state="visible" r:id="rId6"/>
    <sheet name="CDT" sheetId="5" state="visible" r:id="rId7"/>
    <sheet name="Technical Training Hours" sheetId="6" state="visible" r:id="rId8"/>
    <sheet name="Progress Notes" sheetId="7" state="visible" r:id="rId9"/>
    <sheet name="Discord Link" sheetId="8" state="visible" r:id="rId10"/>
    <sheet name="Offical Warning" sheetId="9" state="visible" r:id="rId11"/>
    <sheet name="Chart" sheetId="10" state="visible" r:id="rId12"/>
  </sheets>
  <definedNames>
    <definedName function="false" hidden="false" name="Amna" vbProcedure="false">#REF!</definedName>
    <definedName function="false" hidden="false" name="Extra_Hours" vbProcedure="false">'Technical Training Hours'!$C$2:$C$19</definedName>
    <definedName function="false" hidden="false" name="Official_Hours" vbProcedure="false">'Technical Training Hours'!$B$2:$B$19</definedName>
    <definedName function="false" hidden="false" name="studen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<sst xmlns="http://schemas.openxmlformats.org/spreadsheetml/2006/main" count="150" uniqueCount="92">
  <si>
    <t xml:space="preserve">   </t>
  </si>
  <si>
    <t xml:space="preserve">SETTINGS</t>
  </si>
  <si>
    <t xml:space="preserve">ATTENDANCE KEY</t>
  </si>
  <si>
    <t xml:space="preserve">Change the attendance key by updating the values below.</t>
  </si>
  <si>
    <t xml:space="preserve">Add classes by duplicating the 'Class 1' sheet tab. 
New tabs will reference this same attendance key.</t>
  </si>
  <si>
    <t xml:space="preserve">P</t>
  </si>
  <si>
    <t xml:space="preserve">Present</t>
  </si>
  <si>
    <t xml:space="preserve">L</t>
  </si>
  <si>
    <t xml:space="preserve">Late</t>
  </si>
  <si>
    <t xml:space="preserve">E</t>
  </si>
  <si>
    <t xml:space="preserve">Excused absence</t>
  </si>
  <si>
    <t xml:space="preserve">AB</t>
  </si>
  <si>
    <t xml:space="preserve">Absent</t>
  </si>
  <si>
    <t xml:space="preserve">Data Analytics Program for Women</t>
  </si>
  <si>
    <t xml:space="preserve">Module Name</t>
  </si>
  <si>
    <t xml:space="preserve">Excel for Data Analysis</t>
  </si>
  <si>
    <t xml:space="preserve">Intro to SQL</t>
  </si>
  <si>
    <t xml:space="preserve">Assessment</t>
  </si>
  <si>
    <t xml:space="preserve">SQL</t>
  </si>
  <si>
    <t xml:space="preserve">Python and Powe BI Training</t>
  </si>
  <si>
    <t xml:space="preserve">DATE</t>
  </si>
  <si>
    <t xml:space="preserve">WEEK1</t>
  </si>
  <si>
    <t xml:space="preserve">WEEK2</t>
  </si>
  <si>
    <t xml:space="preserve">WEEK3</t>
  </si>
  <si>
    <t xml:space="preserve">WEEK4</t>
  </si>
  <si>
    <t xml:space="preserve">WEEK5</t>
  </si>
  <si>
    <t xml:space="preserve">WEEK6</t>
  </si>
  <si>
    <t xml:space="preserve">WEEK7</t>
  </si>
  <si>
    <t xml:space="preserve">WEEK8</t>
  </si>
  <si>
    <t xml:space="preserve">WEEK9</t>
  </si>
  <si>
    <t xml:space="preserve">WEEK10</t>
  </si>
  <si>
    <t xml:space="preserve">WEEK11</t>
  </si>
  <si>
    <t xml:space="preserve">WEEK12</t>
  </si>
  <si>
    <t xml:space="preserve">WEEK13</t>
  </si>
  <si>
    <t xml:space="preserve">WEEK14</t>
  </si>
  <si>
    <t xml:space="preserve">WEEK15</t>
  </si>
  <si>
    <t xml:space="preserve">WEEK16</t>
  </si>
  <si>
    <t xml:space="preserve">WEEK17</t>
  </si>
  <si>
    <t xml:space="preserve">WEEK18</t>
  </si>
  <si>
    <t xml:space="preserve">WEEK19</t>
  </si>
  <si>
    <t xml:space="preserve">WEEK20</t>
  </si>
  <si>
    <t xml:space="preserve">WEEK21</t>
  </si>
  <si>
    <t xml:space="preserve">Student Name</t>
  </si>
  <si>
    <t xml:space="preserve">sara aram</t>
  </si>
  <si>
    <t xml:space="preserve">p</t>
  </si>
  <si>
    <t xml:space="preserve">l</t>
  </si>
  <si>
    <t xml:space="preserve">e</t>
  </si>
  <si>
    <t xml:space="preserve">ab</t>
  </si>
  <si>
    <t xml:space="preserve">Data Analytics Program</t>
  </si>
  <si>
    <t xml:space="preserve">Data in Business</t>
  </si>
  <si>
    <t xml:space="preserve">DATE
</t>
  </si>
  <si>
    <t xml:space="preserve">WEEK22</t>
  </si>
  <si>
    <t xml:space="preserve">WEEK23</t>
  </si>
  <si>
    <t xml:space="preserve">Equity in the Workplace</t>
  </si>
  <si>
    <t xml:space="preserve">WEEK24</t>
  </si>
  <si>
    <t xml:space="preserve">Career Development Training</t>
  </si>
  <si>
    <t xml:space="preserve">DATE
</t>
  </si>
  <si>
    <t xml:space="preserve">WEEK25</t>
  </si>
  <si>
    <t xml:space="preserve">WEEK26</t>
  </si>
  <si>
    <t xml:space="preserve">Week No.</t>
  </si>
  <si>
    <t xml:space="preserve">Official Hours</t>
  </si>
  <si>
    <t xml:space="preserve">Extra Hours</t>
  </si>
  <si>
    <t xml:space="preserve">Sum #hours</t>
  </si>
  <si>
    <t xml:space="preserve">Week 1</t>
  </si>
  <si>
    <t xml:space="preserve">Week 2</t>
  </si>
  <si>
    <t xml:space="preserve">Week 3</t>
  </si>
  <si>
    <t xml:space="preserve">Week 4</t>
  </si>
  <si>
    <t xml:space="preserve">DiscordUsername</t>
  </si>
  <si>
    <t xml:space="preserve">seduraxyr</t>
  </si>
  <si>
    <t xml:space="preserve">Sara Aram</t>
  </si>
  <si>
    <t xml:space="preserve">Type of Warning</t>
  </si>
  <si>
    <t xml:space="preserve">Date of Warning</t>
  </si>
  <si>
    <t xml:space="preserve">Note</t>
  </si>
  <si>
    <t xml:space="preserve">Sara aram</t>
  </si>
  <si>
    <t xml:space="preserve">late</t>
  </si>
  <si>
    <t xml:space="preserve">22/1/2025</t>
  </si>
  <si>
    <t xml:space="preserve">don’t be</t>
  </si>
  <si>
    <t xml:space="preserve"> </t>
  </si>
  <si>
    <t xml:space="preserve">No. of attendees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</si>
  <si>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</si>
  <si>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</si>
  <si>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</si>
  <si>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</si>
  <si>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</si>
  <si>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</si>
  <si>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</si>
  <si>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</si>
  <si>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</si>
  <si>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</si>
  <si>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Week 15</t>
  </si>
  <si>
    <t xml:space="preserve">Week 16</t>
  </si>
  <si>
    <t xml:space="preserve">Week 17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</si>
</sst>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"/>
    <numFmt numFmtId="166" formatCode="m/d"/>
    <numFmt numFmtId="167" formatCode="@"/>
  </numFmts>
  <fonts count="4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Roboto"/>
      <family val="0"/>
    </font>
    <font>
      <sz val="12"/>
      <color rgb="FFFFFFFF"/>
      <name val="Roboto Condensed"/>
      <family val="0"/>
    </font>
    <font>
      <sz val="18"/>
      <color rgb="FFFFFFFF"/>
      <name val="Roboto"/>
      <family val="0"/>
    </font>
    <font>
      <sz val="20"/>
      <color rgb="FFFFFFFF"/>
      <name val="Roboto"/>
      <family val="0"/>
    </font>
    <font>
      <sz val="11"/>
      <color rgb="FFFFFFFF"/>
      <name val="Roboto"/>
      <family val="0"/>
    </font>
    <font>
      <i val="true"/>
      <sz val="11"/>
      <color rgb="FFFFFFFF"/>
      <name val="Roboto Condensed"/>
      <family val="0"/>
    </font>
    <font>
      <i val="true"/>
      <sz val="10"/>
      <color rgb="FFFFFFFF"/>
      <name val="Roboto Condensed"/>
      <family val="0"/>
    </font>
    <font>
      <sz val="10"/>
      <color rgb="FF434343"/>
      <name val="Roboto"/>
      <family val="0"/>
    </font>
    <font>
      <b val="true"/>
      <sz val="10"/>
      <color rgb="FF1C75BC"/>
      <name val="Roboto"/>
      <family val="0"/>
    </font>
    <font>
      <b val="true"/>
      <sz val="10"/>
      <color rgb="FF414042"/>
      <name val="Roboto"/>
      <family val="0"/>
    </font>
    <font>
      <b val="true"/>
      <sz val="10"/>
      <color rgb="FF434343"/>
      <name val="Roboto"/>
      <family val="0"/>
    </font>
    <font>
      <b val="true"/>
      <sz val="10"/>
      <color rgb="FFFFFFFF"/>
      <name val="Georgia"/>
      <family val="0"/>
    </font>
    <font>
      <i val="true"/>
      <sz val="11"/>
      <color rgb="FFFFFFFF"/>
      <name val="Georgia"/>
      <family val="0"/>
    </font>
    <font>
      <sz val="10"/>
      <color rgb="FF1C75BC"/>
      <name val="Georgia"/>
      <family val="0"/>
    </font>
    <font>
      <b val="true"/>
      <i val="true"/>
      <sz val="10"/>
      <color rgb="FF03989E"/>
      <name val="Georgia"/>
      <family val="0"/>
    </font>
    <font>
      <b val="true"/>
      <sz val="16"/>
      <color rgb="FF414042"/>
      <name val="Cambria"/>
      <family val="0"/>
    </font>
    <font>
      <b val="true"/>
      <sz val="16"/>
      <name val="Cambria"/>
      <family val="0"/>
    </font>
    <font>
      <sz val="11"/>
      <name val="Cambria"/>
      <family val="0"/>
    </font>
    <font>
      <sz val="10"/>
      <color rgb="FF03989E"/>
      <name val="Georgia"/>
      <family val="0"/>
    </font>
    <font>
      <b val="true"/>
      <sz val="11"/>
      <color rgb="FF03989E"/>
      <name val="Georgia"/>
      <family val="0"/>
    </font>
    <font>
      <b val="true"/>
      <sz val="9"/>
      <color rgb="FF03989E"/>
      <name val="Georgia"/>
      <family val="0"/>
    </font>
    <font>
      <i val="true"/>
      <sz val="10"/>
      <color rgb="FF03989E"/>
      <name val="Georgia"/>
      <family val="0"/>
    </font>
    <font>
      <i val="true"/>
      <sz val="10"/>
      <color rgb="FFFFFFFF"/>
      <name val="Georgia"/>
      <family val="0"/>
    </font>
    <font>
      <sz val="10"/>
      <color rgb="FF414042"/>
      <name val="Georgia"/>
      <family val="0"/>
    </font>
    <font>
      <sz val="11"/>
      <name val="Arial"/>
      <family val="0"/>
    </font>
    <font>
      <sz val="10"/>
      <color rgb="FF000000"/>
      <name val="Georgia"/>
      <family val="0"/>
    </font>
    <font>
      <sz val="10"/>
      <color rgb="FFF1C232"/>
      <name val="Georgia"/>
      <family val="0"/>
    </font>
    <font>
      <sz val="10"/>
      <color rgb="FF38761D"/>
      <name val="Georgia"/>
      <family val="0"/>
    </font>
    <font>
      <sz val="10"/>
      <color rgb="FFF6B26B"/>
      <name val="Georgia"/>
      <family val="0"/>
    </font>
    <font>
      <sz val="10"/>
      <color rgb="FFFF0000"/>
      <name val="Georgia"/>
      <family val="0"/>
    </font>
    <font>
      <sz val="10"/>
      <color rgb="FFFF9900"/>
      <name val="Georgia"/>
      <family val="0"/>
    </font>
    <font>
      <sz val="10"/>
      <color rgb="FFFFFFFF"/>
      <name val="Georgia"/>
      <family val="0"/>
    </font>
    <font>
      <sz val="11"/>
      <name val="&quot;IBM Plex Sans&quot;"/>
      <family val="0"/>
    </font>
    <font>
      <b val="true"/>
      <sz val="15"/>
      <name val="Cambria"/>
      <family val="0"/>
    </font>
    <font>
      <b val="true"/>
      <sz val="10"/>
      <color rgb="FFFFFFFF"/>
      <name val="Cambria"/>
      <family val="0"/>
    </font>
    <font>
      <b val="true"/>
      <sz val="11"/>
      <color rgb="FFFFFFFF"/>
      <name val="Cambria"/>
      <family val="0"/>
    </font>
    <font>
      <sz val="11"/>
      <color rgb="FFF3F3F3"/>
      <name val="Cambria"/>
      <family val="0"/>
    </font>
    <font>
      <sz val="9"/>
      <color rgb="FF11A9CC"/>
      <name val="Cambria"/>
      <family val="0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7">
    <fill>
      <patternFill patternType="none"/>
    </fill>
    <fill>
      <patternFill patternType="gray125"/>
    </fill>
    <fill>
      <patternFill patternType="solid">
        <fgColor rgb="FF03989E"/>
        <bgColor rgb="FF008080"/>
      </patternFill>
    </fill>
    <fill>
      <patternFill patternType="solid">
        <fgColor rgb="FF414042"/>
        <bgColor rgb="FF434343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8EAF6"/>
      </patternFill>
    </fill>
    <fill>
      <patternFill patternType="solid">
        <fgColor rgb="FF93C47D"/>
        <bgColor rgb="FFB7B7B7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03F9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1C75BC"/>
      </right>
      <top/>
      <bottom/>
      <diagonal/>
    </border>
    <border diagonalUp="false" diagonalDown="false">
      <left/>
      <right/>
      <top/>
      <bottom style="thin">
        <color rgb="FFC5CAE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E8EAF6"/>
      </left>
      <right/>
      <top style="thin">
        <color rgb="FF303F9F"/>
      </top>
      <bottom/>
      <diagonal/>
    </border>
    <border diagonalUp="false" diagonalDown="false">
      <left style="thin">
        <color rgb="FFE8EAF6"/>
      </left>
      <right style="thin">
        <color rgb="FFE8EAF6"/>
      </right>
      <top style="thin">
        <color rgb="FF303F9F"/>
      </top>
      <bottom/>
      <diagonal/>
    </border>
    <border diagonalUp="false" diagonalDown="false">
      <left style="thin">
        <color rgb="FFE8EAF6"/>
      </left>
      <right style="thin">
        <color rgb="FF1C75BC"/>
      </right>
      <top style="thin">
        <color rgb="FF303F9F"/>
      </top>
      <bottom/>
      <diagonal/>
    </border>
    <border diagonalUp="false" diagonalDown="false">
      <left style="thin">
        <color rgb="FFE8EAF6"/>
      </left>
      <right/>
      <top/>
      <bottom/>
      <diagonal/>
    </border>
    <border diagonalUp="false" diagonalDown="false">
      <left style="thin">
        <color rgb="FFE8EAF6"/>
      </left>
      <right style="thin">
        <color rgb="FFE8EAF6"/>
      </right>
      <top/>
      <bottom/>
      <diagonal/>
    </border>
    <border diagonalUp="false" diagonalDown="false">
      <left style="thin">
        <color rgb="FFE8EAF6"/>
      </left>
      <right style="thin">
        <color rgb="FF1C75BC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C5CAE9"/>
      </bottom>
      <diagonal/>
    </border>
    <border diagonalUp="false" diagonalDown="false">
      <left style="thin">
        <color rgb="FFE8EAF6"/>
      </left>
      <right/>
      <top/>
      <bottom style="thin">
        <color rgb="FFC5CAE9"/>
      </bottom>
      <diagonal/>
    </border>
    <border diagonalUp="false" diagonalDown="false"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 diagonalUp="false" diagonalDown="false">
      <left style="thin">
        <color rgb="FFE8EAF6"/>
      </left>
      <right style="thin">
        <color rgb="FF1C75BC"/>
      </right>
      <top/>
      <bottom style="thin">
        <color rgb="FFC5CAE9"/>
      </bottom>
      <diagonal/>
    </border>
    <border diagonalUp="false" diagonalDown="false">
      <left/>
      <right style="thin">
        <color rgb="FF1C75BC"/>
      </right>
      <top/>
      <bottom style="thin">
        <color rgb="FFFFFFFF"/>
      </bottom>
      <diagonal/>
    </border>
    <border diagonalUp="false" diagonalDown="false">
      <left style="thin"/>
      <right style="thick">
        <color rgb="FF03989E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ck">
        <color rgb="FF03989E"/>
      </right>
      <top style="thin"/>
      <bottom style="thin"/>
      <diagonal/>
    </border>
    <border diagonalUp="false" diagonalDown="false">
      <left style="thick">
        <color rgb="FF03989E"/>
      </left>
      <right/>
      <top style="thick">
        <color rgb="FF03989E"/>
      </top>
      <bottom/>
      <diagonal/>
    </border>
    <border diagonalUp="false" diagonalDown="false">
      <left/>
      <right style="thick">
        <color rgb="FF03989E"/>
      </right>
      <top style="thick">
        <color rgb="FF03989E"/>
      </top>
      <bottom/>
      <diagonal/>
    </border>
    <border diagonalUp="false" diagonalDown="false">
      <left style="thick">
        <color rgb="FF03989E"/>
      </left>
      <right style="thick">
        <color rgb="FF03989E"/>
      </right>
      <top style="thick">
        <color rgb="FF03989E"/>
      </top>
      <bottom/>
      <diagonal/>
    </border>
    <border diagonalUp="false" diagonalDown="false">
      <left style="thick">
        <color rgb="FF03989E"/>
      </left>
      <right/>
      <top/>
      <bottom style="thin">
        <color rgb="FFC5CAE9"/>
      </bottom>
      <diagonal/>
    </border>
    <border diagonalUp="false" diagonalDown="false">
      <left style="thick">
        <color rgb="FF03989E"/>
      </left>
      <right style="thick">
        <color rgb="FF03989E"/>
      </right>
      <top style="thin"/>
      <bottom style="thin"/>
      <diagonal/>
    </border>
    <border diagonalUp="false" diagonalDown="false">
      <left style="thick">
        <color rgb="FF03989E"/>
      </left>
      <right/>
      <top/>
      <bottom/>
      <diagonal/>
    </border>
    <border diagonalUp="false" diagonalDown="false">
      <left/>
      <right style="thick">
        <color rgb="FF03989E"/>
      </right>
      <top/>
      <bottom/>
      <diagonal/>
    </border>
    <border diagonalUp="false" diagonalDown="false">
      <left/>
      <right style="thick">
        <color rgb="FF03989E"/>
      </right>
      <top/>
      <bottom style="thin">
        <color rgb="FFFFFFFF"/>
      </bottom>
      <diagonal/>
    </border>
    <border diagonalUp="false" diagonalDown="false">
      <left style="thick">
        <color rgb="FF03989E"/>
      </left>
      <right/>
      <top style="thin">
        <color rgb="FF303F9F"/>
      </top>
      <bottom/>
      <diagonal/>
    </border>
    <border diagonalUp="false" diagonalDown="false">
      <left style="thin">
        <color rgb="FFE8EAF6"/>
      </left>
      <right style="thick">
        <color rgb="FF03989E"/>
      </right>
      <top style="thin">
        <color rgb="FF303F9F"/>
      </top>
      <bottom/>
      <diagonal/>
    </border>
    <border diagonalUp="false" diagonalDown="false">
      <left/>
      <right style="thick">
        <color rgb="FF03989E"/>
      </right>
      <top style="thin">
        <color rgb="FFFFFFFF"/>
      </top>
      <bottom style="thin">
        <color rgb="FFC5CAE9"/>
      </bottom>
      <diagonal/>
    </border>
    <border diagonalUp="false" diagonalDown="false">
      <left style="thin">
        <color rgb="FFE8EAF6"/>
      </left>
      <right style="thick">
        <color rgb="FF03989E"/>
      </right>
      <top/>
      <bottom style="thin">
        <color rgb="FFC5CAE9"/>
      </bottom>
      <diagonal/>
    </border>
    <border diagonalUp="false" diagonalDown="false">
      <left style="thick">
        <color rgb="FF03989E"/>
      </left>
      <right/>
      <top/>
      <bottom style="thin">
        <color rgb="FFFFFFFF"/>
      </bottom>
      <diagonal/>
    </border>
    <border diagonalUp="false" diagonalDown="false">
      <left style="thick">
        <color rgb="FF03989E"/>
      </left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03989E"/>
      </right>
      <top/>
      <bottom style="thin"/>
      <diagonal/>
    </border>
    <border diagonalUp="false" diagonalDown="false">
      <left style="thick">
        <color rgb="FF03989E"/>
      </left>
      <right/>
      <top/>
      <bottom style="thick">
        <color rgb="FF03989E"/>
      </bottom>
      <diagonal/>
    </border>
    <border diagonalUp="false" diagonalDown="false">
      <left/>
      <right/>
      <top/>
      <bottom style="thick">
        <color rgb="FF03989E"/>
      </bottom>
      <diagonal/>
    </border>
    <border diagonalUp="false" diagonalDown="false">
      <left/>
      <right style="thick">
        <color rgb="FF03989E"/>
      </right>
      <top/>
      <bottom style="thick">
        <color rgb="FF03989E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7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17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7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2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2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5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2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4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4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5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2" fillId="5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5" borderId="1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5" fillId="5" borderId="1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5" fillId="5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5" fillId="5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26" fillId="3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2" borderId="1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9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8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8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3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2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2" fillId="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5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5" borderId="2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5" borderId="3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4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2" fillId="4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2" fillId="4" borderId="3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4" borderId="2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5" fillId="4" borderId="1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5" fillId="4" borderId="3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3" borderId="3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3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2" borderId="2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2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2" borderId="2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7" fillId="5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5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family val="0"/>
        <color rgb="FF000000"/>
      </font>
      <fill>
        <patternFill>
          <bgColor rgb="FFFFD966"/>
        </patternFill>
      </fill>
    </dxf>
    <dxf>
      <font>
        <name val="Arial"/>
        <family val="0"/>
        <color rgb="FF000000"/>
      </font>
      <fill>
        <patternFill>
          <bgColor rgb="FFE06666"/>
        </patternFill>
      </fill>
    </dxf>
    <dxf>
      <fill>
        <patternFill patternType="solid">
          <fgColor rgb="FF03989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3989E"/>
      <rgbColor rgb="FFB7B7B7"/>
      <rgbColor rgb="FF808080"/>
      <rgbColor rgb="FF9999FF"/>
      <rgbColor rgb="FF993366"/>
      <rgbColor rgb="FFF3F3F3"/>
      <rgbColor rgb="FFE8EAF6"/>
      <rgbColor rgb="FF660066"/>
      <rgbColor rgb="FFE06666"/>
      <rgbColor rgb="FF1C75BC"/>
      <rgbColor rgb="FFC5CA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6B26B"/>
      <rgbColor rgb="FFCC99FF"/>
      <rgbColor rgb="FFFFD966"/>
      <rgbColor rgb="FF4285F4"/>
      <rgbColor rgb="FF11A9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434343"/>
      <rgbColor rgb="FF993300"/>
      <rgbColor rgb="FF993366"/>
      <rgbColor rgb="FF303F9F"/>
      <rgbColor rgb="FF4140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No. of attendees vs. Week No.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No. of attendees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Chart!$A$2:$A$18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Chart!$B$2:$B$18</c:f>
              <c:numCache>
                <c:formatCode>General</c:formatCode>
                <c:ptCount val="17"/>
                <c:pt idx="0">
                  <c:v>3</c:v>
                </c:pt>
                <c:pt idx="2">
                  <c:v>2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shape val="box"/>
        <c:axId val="36609073"/>
        <c:axId val="87233038"/>
        <c:axId val="0"/>
      </c:bar3DChart>
      <c:catAx>
        <c:axId val="36609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Week No.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87233038"/>
        <c:crosses val="autoZero"/>
        <c:auto val="1"/>
        <c:lblAlgn val="ctr"/>
        <c:lblOffset val="100"/>
        <c:noMultiLvlLbl val="0"/>
      </c:catAx>
      <c:valAx>
        <c:axId val="87233038"/>
        <c:scaling>
          <c:orientation val="minMax"/>
          <c:max val="66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No. of attendees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3660907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476280</xdr:colOff>
      <xdr:row>4</xdr:row>
      <xdr:rowOff>19080</xdr:rowOff>
    </xdr:from>
    <xdr:to>
      <xdr:col>9</xdr:col>
      <xdr:colOff>847440</xdr:colOff>
      <xdr:row>24</xdr:row>
      <xdr:rowOff>121680</xdr:rowOff>
    </xdr:to>
    <xdr:graphicFrame>
      <xdr:nvGraphicFramePr>
        <xdr:cNvPr id="0" name="Chart 1"/>
        <xdr:cNvGraphicFramePr/>
      </xdr:nvGraphicFramePr>
      <xdr:xfrm>
        <a:off x="3147120" y="720000"/>
        <a:ext cx="5712840" cy="353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D5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2.63"/>
    <col collapsed="false" customWidth="true" hidden="false" outlineLevel="0" max="3" min="3" style="1" width="45.12"/>
    <col collapsed="false" customWidth="true" hidden="false" outlineLevel="0" max="4" min="4" style="1" width="5.13"/>
  </cols>
  <sheetData>
    <row r="1" customFormat="false" ht="36" hidden="false" customHeight="true" outlineLevel="0" collapsed="false">
      <c r="A1" s="2" t="s">
        <v>0</v>
      </c>
      <c r="B1" s="3" t="s">
        <v>1</v>
      </c>
      <c r="C1" s="3"/>
      <c r="D1" s="2"/>
    </row>
    <row r="2" customFormat="false" ht="36" hidden="false" customHeight="true" outlineLevel="0" collapsed="false">
      <c r="A2" s="4"/>
      <c r="B2" s="5" t="s">
        <v>2</v>
      </c>
      <c r="C2" s="5"/>
      <c r="D2" s="4"/>
    </row>
    <row r="3" customFormat="false" ht="24" hidden="false" customHeight="true" outlineLevel="0" collapsed="false">
      <c r="A3" s="6"/>
      <c r="B3" s="7" t="s">
        <v>3</v>
      </c>
      <c r="C3" s="7"/>
      <c r="D3" s="6"/>
    </row>
    <row r="4" customFormat="false" ht="36" hidden="false" customHeight="true" outlineLevel="0" collapsed="false">
      <c r="A4" s="8"/>
      <c r="B4" s="9" t="s">
        <v>4</v>
      </c>
      <c r="C4" s="9"/>
      <c r="D4" s="8"/>
    </row>
    <row r="5" customFormat="false" ht="18" hidden="false" customHeight="true" outlineLevel="0" collapsed="false">
      <c r="A5" s="10"/>
      <c r="B5" s="11"/>
      <c r="C5" s="10"/>
      <c r="D5" s="10"/>
    </row>
    <row r="6" customFormat="false" ht="24" hidden="false" customHeight="true" outlineLevel="0" collapsed="false">
      <c r="A6" s="10"/>
      <c r="B6" s="12" t="s">
        <v>2</v>
      </c>
      <c r="C6" s="12"/>
      <c r="D6" s="10"/>
    </row>
    <row r="7" customFormat="false" ht="19.5" hidden="false" customHeight="true" outlineLevel="0" collapsed="false">
      <c r="A7" s="10"/>
      <c r="B7" s="13" t="s">
        <v>5</v>
      </c>
      <c r="C7" s="10" t="s">
        <v>6</v>
      </c>
      <c r="D7" s="10"/>
    </row>
    <row r="8" customFormat="false" ht="19.5" hidden="false" customHeight="true" outlineLevel="0" collapsed="false">
      <c r="A8" s="10"/>
      <c r="B8" s="13" t="s">
        <v>7</v>
      </c>
      <c r="C8" s="10" t="s">
        <v>8</v>
      </c>
      <c r="D8" s="10"/>
    </row>
    <row r="9" customFormat="false" ht="19.5" hidden="false" customHeight="true" outlineLevel="0" collapsed="false">
      <c r="A9" s="10"/>
      <c r="B9" s="13" t="s">
        <v>9</v>
      </c>
      <c r="C9" s="10" t="s">
        <v>10</v>
      </c>
      <c r="D9" s="10"/>
    </row>
    <row r="10" customFormat="false" ht="19.5" hidden="false" customHeight="true" outlineLevel="0" collapsed="false">
      <c r="A10" s="10"/>
      <c r="B10" s="13" t="s">
        <v>11</v>
      </c>
      <c r="C10" s="10" t="s">
        <v>12</v>
      </c>
      <c r="D10" s="10"/>
    </row>
    <row r="11" customFormat="false" ht="19.5" hidden="false" customHeight="true" outlineLevel="0" collapsed="false">
      <c r="A11" s="10"/>
      <c r="B11" s="14"/>
      <c r="C11" s="10"/>
      <c r="D11" s="10"/>
    </row>
    <row r="12" customFormat="false" ht="19.5" hidden="false" customHeight="true" outlineLevel="0" collapsed="false">
      <c r="A12" s="10"/>
      <c r="B12" s="14"/>
      <c r="C12" s="10"/>
      <c r="D12" s="10"/>
    </row>
    <row r="13" customFormat="false" ht="19.5" hidden="false" customHeight="true" outlineLevel="0" collapsed="false">
      <c r="A13" s="10"/>
      <c r="B13" s="14"/>
      <c r="C13" s="10"/>
      <c r="D13" s="10"/>
    </row>
    <row r="14" customFormat="false" ht="19.5" hidden="false" customHeight="true" outlineLevel="0" collapsed="false">
      <c r="A14" s="10"/>
      <c r="B14" s="14"/>
      <c r="C14" s="10"/>
      <c r="D14" s="10"/>
    </row>
    <row r="15" customFormat="false" ht="19.5" hidden="false" customHeight="true" outlineLevel="0" collapsed="false">
      <c r="A15" s="10"/>
      <c r="B15" s="15"/>
      <c r="C15" s="10"/>
      <c r="D15" s="10"/>
    </row>
  </sheetData>
  <mergeCells count="5">
    <mergeCell ref="B1:C1"/>
    <mergeCell ref="B2:C2"/>
    <mergeCell ref="B3:C3"/>
    <mergeCell ref="B4:C4"/>
    <mergeCell ref="B6:C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2" activeCellId="0" sqref="K22"/>
    </sheetView>
  </sheetViews>
  <sheetFormatPr defaultColWidth="12.6328125" defaultRowHeight="12.8" zeroHeight="false" outlineLevelRow="0" outlineLevelCol="0"/>
  <sheetData>
    <row r="1" customFormat="false" ht="13.8" hidden="false" customHeight="false" outlineLevel="0" collapsed="false">
      <c r="A1" s="157" t="s">
        <v>77</v>
      </c>
      <c r="B1" s="157" t="s">
        <v>78</v>
      </c>
      <c r="K1" s="158" t="s">
        <v>59</v>
      </c>
      <c r="L1" s="158" t="s">
        <v>78</v>
      </c>
    </row>
    <row r="2" customFormat="false" ht="13.8" hidden="false" customHeight="false" outlineLevel="0" collapsed="false">
      <c r="A2" s="148" t="s">
        <v>63</v>
      </c>
      <c r="B2" s="1" t="n">
        <f aca="false">COUNTIF('DA Business'!C9:E30,'Attendance key'!$B7) + COUNTIF('DA Business'!C9:E30,'Attendance key'!$B8)</f>
        <v>3</v>
      </c>
      <c r="K2" s="159" t="s">
        <v>63</v>
      </c>
      <c r="L2" s="160" t="e">
        <f aca="false">COUNTIF('da in business' C7:C28,'Attendance key'!$B7) + COUNTIF(#REF!,'Attendance key'!$B8)</f>
        <v>#NAME?</v>
      </c>
    </row>
    <row r="3" customFormat="false" ht="13.8" hidden="false" customHeight="false" outlineLevel="0" collapsed="false">
      <c r="A3" s="148" t="s">
        <v>64</v>
      </c>
      <c r="B3" s="1" t="e">
        <f aca="false">COUNTIF(#REF!,'Attendance key'!$B7) + COUNTIF(#REF!,'Attendance key'!$B8)</f>
        <v>#REF!</v>
      </c>
      <c r="K3" s="159" t="s">
        <v>64</v>
      </c>
      <c r="L3" s="160" t="e">
        <f aca="false">COUNTIF(#REF!,'Attendance key'!$B8) + COUNTIF(#REF!,'Attendance key'!$B9)</f>
        <v>#REF!</v>
      </c>
    </row>
    <row r="4" customFormat="false" ht="13.8" hidden="false" customHeight="false" outlineLevel="0" collapsed="false">
      <c r="A4" s="148" t="s">
        <v>65</v>
      </c>
      <c r="B4" s="1" t="n">
        <f aca="false">COUNTIF('DA Business'!F9:G30,'Attendance key'!$B7) + COUNTIF('DA Business'!F9:G30,'Attendance key'!$B8)</f>
        <v>2</v>
      </c>
      <c r="K4" s="159" t="s">
        <v>65</v>
      </c>
      <c r="L4" s="160" t="e">
        <f aca="false">COUNTIF(#REF!,'Attendance key'!$B9) + COUNTIF(#REF!,'Attendance key'!$B10)</f>
        <v>#REF!</v>
      </c>
    </row>
    <row r="5" customFormat="false" ht="13.8" hidden="false" customHeight="false" outlineLevel="0" collapsed="false">
      <c r="A5" s="148" t="s">
        <v>66</v>
      </c>
      <c r="B5" s="1" t="e">
        <f aca="false">COUNTIF(#REF!,'Attendance key'!$B7) + COUNTIF(#REF!,'Attendance key'!$B8)</f>
        <v>#REF!</v>
      </c>
      <c r="K5" s="159" t="s">
        <v>66</v>
      </c>
      <c r="L5" s="160" t="e">
        <f aca="false">COUNTIF(#REF!,'Attendance key'!$B10) + COUNTIF(#REF!,'Attendance key'!$B11)</f>
        <v>#REF!</v>
      </c>
    </row>
    <row r="6" customFormat="false" ht="13.8" hidden="false" customHeight="false" outlineLevel="0" collapsed="false">
      <c r="A6" s="148" t="s">
        <v>79</v>
      </c>
      <c r="B6" s="1" t="e">
        <f aca="false">COUNTIF(#REF!,'Attendance key'!$B7) + COUNTIF(#REF!,'Attendance key'!$B8)</f>
        <v>#REF!</v>
      </c>
      <c r="K6" s="159" t="s">
        <v>79</v>
      </c>
      <c r="L6" s="160" t="e">
        <f aca="false">COUNTIF(#REF!,'Attendance key'!$B11) + COUNTIF(#REF!,'Attendance key'!$B12)</f>
        <v>#REF!</v>
      </c>
    </row>
    <row r="7" customFormat="false" ht="13.8" hidden="false" customHeight="false" outlineLevel="0" collapsed="false">
      <c r="A7" s="148" t="s">
        <v>80</v>
      </c>
      <c r="B7" s="1" t="e">
        <f aca="false">COUNTIF(#REF!,'Attendance key'!$B7) + COUNTIF(#REF!,'Attendance key'!$B8)</f>
        <v>#REF!</v>
      </c>
      <c r="K7" s="159" t="s">
        <v>80</v>
      </c>
      <c r="L7" s="160" t="e">
        <f aca="false">COUNTIF(#REF!,'Attendance key'!$B12) + COUNTIF(#REF!,'Attendance key'!$B13)</f>
        <v>#REF!</v>
      </c>
    </row>
    <row r="8" customFormat="false" ht="13.8" hidden="false" customHeight="false" outlineLevel="0" collapsed="false">
      <c r="A8" s="148" t="s">
        <v>81</v>
      </c>
      <c r="B8" s="1" t="e">
        <f aca="false">COUNTIF(#REF!,'Attendance key'!$B7) + COUNTIF(#REF!,'Attendance key'!$B8)</f>
        <v>#REF!</v>
      </c>
      <c r="K8" s="159" t="s">
        <v>81</v>
      </c>
      <c r="L8" s="160" t="e">
        <f aca="false">COUNTIF(#REF!,'Attendance key'!$B13) + COUNTIF(#REF!,'Attendance key'!$B14)</f>
        <v>#REF!</v>
      </c>
    </row>
    <row r="9" customFormat="false" ht="13.8" hidden="false" customHeight="false" outlineLevel="0" collapsed="false">
      <c r="A9" s="148" t="s">
        <v>82</v>
      </c>
      <c r="B9" s="1" t="e">
        <f aca="false">COUNTIF(#REF!,'Attendance key'!$B7) + COUNTIF(#REF!,'Attendance key'!$B8)</f>
        <v>#REF!</v>
      </c>
      <c r="K9" s="159" t="s">
        <v>82</v>
      </c>
      <c r="L9" s="160" t="e">
        <f aca="false">COUNTIF(#REF!,'Attendance key'!$B14) + COUNTIF(#REF!,'Attendance key'!$B15)</f>
        <v>#REF!</v>
      </c>
    </row>
    <row r="10" customFormat="false" ht="13.8" hidden="false" customHeight="false" outlineLevel="0" collapsed="false">
      <c r="A10" s="148" t="s">
        <v>83</v>
      </c>
      <c r="B10" s="1" t="e">
        <f aca="false">COUNTIF(#REF!,'Attendance key'!$B7) + COUNTIF(#REF!,'Attendance key'!$B8)</f>
        <v>#REF!</v>
      </c>
      <c r="K10" s="159" t="s">
        <v>83</v>
      </c>
      <c r="L10" s="160" t="e">
        <f aca="false">COUNTIF(#REF!,'Attendance key'!$B15) + COUNTIF(#REF!,'Attendance key'!$B16)</f>
        <v>#REF!</v>
      </c>
    </row>
    <row r="11" customFormat="false" ht="13.8" hidden="false" customHeight="false" outlineLevel="0" collapsed="false">
      <c r="A11" s="148" t="s">
        <v>84</v>
      </c>
      <c r="B11" s="1" t="e">
        <f aca="false">COUNTIF(#REF!,'Attendance key'!$B7) + COUNTIF(#REF!,'Attendance key'!$B8)</f>
        <v>#REF!</v>
      </c>
      <c r="K11" s="159" t="s">
        <v>84</v>
      </c>
      <c r="L11" s="160" t="e">
        <f aca="false">COUNTIF(#REF!,'Attendance key'!$B16) + COUNTIF(#REF!,'Attendance key'!$B17)</f>
        <v>#REF!</v>
      </c>
    </row>
    <row r="12" customFormat="false" ht="13.8" hidden="false" customHeight="false" outlineLevel="0" collapsed="false">
      <c r="A12" s="148" t="s">
        <v>85</v>
      </c>
      <c r="B12" s="1" t="e">
        <f aca="false">COUNTIF(#REF!,'Attendance key'!$B7) + COUNTIF(#REF!,'Attendance key'!$B8)</f>
        <v>#REF!</v>
      </c>
      <c r="K12" s="159" t="s">
        <v>85</v>
      </c>
      <c r="L12" s="160" t="e">
        <f aca="false">COUNTIF(#REF!,'Attendance key'!$B17) + COUNTIF(#REF!,'Attendance key'!$B18)</f>
        <v>#REF!</v>
      </c>
    </row>
    <row r="13" customFormat="false" ht="13.8" hidden="false" customHeight="false" outlineLevel="0" collapsed="false">
      <c r="A13" s="148" t="s">
        <v>86</v>
      </c>
      <c r="B13" s="1" t="e">
        <f aca="false">COUNTIF(#REF!,'Attendance key'!$B7) + COUNTIF(#REF!,'Attendance key'!$B8)</f>
        <v>#REF!</v>
      </c>
      <c r="K13" s="159" t="s">
        <v>86</v>
      </c>
      <c r="L13" s="160" t="e">
        <f aca="false">COUNTIF(#REF!,'Attendance key'!$B18) + COUNTIF(#REF!,'Attendance key'!$B19)</f>
        <v>#REF!</v>
      </c>
    </row>
    <row r="14" customFormat="false" ht="13.8" hidden="false" customHeight="false" outlineLevel="0" collapsed="false">
      <c r="A14" s="148" t="s">
        <v>87</v>
      </c>
      <c r="B14" s="161" t="n">
        <f aca="false">COUNTIF(#REF!,'Attendance key'!$B7) + COUNTIF(#REF!,'Attendance key'!$B8)</f>
        <v>0</v>
      </c>
      <c r="K14" s="159" t="s">
        <v>87</v>
      </c>
      <c r="L14" s="160" t="e">
        <f aca="false">COUNTIF(#REF!,'Attendance key'!$B19) + COUNTIF(#REF!,'Attendance key'!$B20)</f>
        <v>#REF!</v>
      </c>
    </row>
    <row r="15" customFormat="false" ht="13.8" hidden="false" customHeight="false" outlineLevel="0" collapsed="false">
      <c r="A15" s="148" t="s">
        <v>88</v>
      </c>
      <c r="B15" s="1" t="e">
        <f aca="false">COUNTIF(#REF!,'Attendance key'!$B7) + COUNTIF(#REF!,'Attendance key'!$B8)</f>
        <v>#REF!</v>
      </c>
    </row>
    <row r="16" customFormat="false" ht="13.8" hidden="false" customHeight="false" outlineLevel="0" collapsed="false">
      <c r="A16" s="148" t="s">
        <v>89</v>
      </c>
      <c r="B16" s="1" t="e">
        <f aca="false">COUNTIF(#REF!,'Attendance key'!$B7) + COUNTIF(#REF!,'Attendance key'!$B8)</f>
        <v>#REF!</v>
      </c>
    </row>
    <row r="17" customFormat="false" ht="13.8" hidden="false" customHeight="false" outlineLevel="0" collapsed="false">
      <c r="A17" s="148" t="s">
        <v>90</v>
      </c>
      <c r="B17" s="161" t="n">
        <f aca="false">COUNTIF(#REF!,'Attendance key'!$B7) + COUNTIF(#REF!,'Attendance key'!$B8)</f>
        <v>0</v>
      </c>
    </row>
    <row r="18" customFormat="false" ht="13.8" hidden="false" customHeight="false" outlineLevel="0" collapsed="false">
      <c r="A18" s="148" t="s">
        <v>91</v>
      </c>
      <c r="B18" s="161" t="n">
        <f aca="false">COUNTIF(#REF!,'Attendance key'!$B7) + COUNTIF(#REF!,'Attendance key'!$B8)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43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BF1" activePane="topRight" state="frozen"/>
      <selection pane="topLeft" activeCell="A1" activeCellId="0" sqref="A1"/>
      <selection pane="topRight" activeCell="B12" activeCellId="0" sqref="B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1.11"/>
    <col collapsed="false" customWidth="true" hidden="false" outlineLevel="0" max="53" min="3" style="1" width="10.38"/>
    <col collapsed="false" customWidth="true" hidden="false" outlineLevel="0" max="67" min="54" style="1" width="6.12"/>
    <col collapsed="false" customWidth="true" hidden="false" outlineLevel="0" max="71" min="68" style="1" width="9.38"/>
  </cols>
  <sheetData>
    <row r="1" customFormat="false" ht="87" hidden="false" customHeight="true" outlineLevel="0" collapsed="false">
      <c r="A1" s="16" t="s">
        <v>13</v>
      </c>
      <c r="B1" s="16"/>
      <c r="C1" s="17" t="e">
        <f aca="false">IFERROR(CONCATENATE("
  Enter ", 'Attendance key'!$B$7, " for ",'Attendance key'!$C$7, ", ", 'Attendance key'!$B$8, " for ", 'Attendance key'!$C$8, ", ", 'Attendance key'!$B$9, " for ", 'Attendance key'!$C$9, ", and ", 'Attendance key'!$B$10, " for ", 'Attendance key'!$C$10, ". Use the 'Attendance key' tab to customize. 
"))</f>
        <v>#VALUE!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  <c r="BO1" s="21"/>
      <c r="BP1" s="18"/>
      <c r="BQ1" s="18"/>
      <c r="BR1" s="22"/>
      <c r="BS1" s="18"/>
    </row>
    <row r="2" customFormat="false" ht="25.5" hidden="false" customHeight="true" outlineLevel="0" collapsed="false">
      <c r="A2" s="23" t="s">
        <v>14</v>
      </c>
      <c r="B2" s="23"/>
      <c r="C2" s="24" t="s">
        <v>15</v>
      </c>
      <c r="D2" s="24"/>
      <c r="E2" s="24"/>
      <c r="F2" s="24"/>
      <c r="G2" s="24"/>
      <c r="H2" s="24"/>
      <c r="I2" s="24"/>
      <c r="J2" s="24"/>
      <c r="K2" s="24"/>
      <c r="L2" s="25" t="s">
        <v>16</v>
      </c>
      <c r="M2" s="25"/>
      <c r="N2" s="25"/>
      <c r="O2" s="25"/>
      <c r="P2" s="25"/>
      <c r="Q2" s="25"/>
      <c r="R2" s="25"/>
      <c r="S2" s="25"/>
      <c r="T2" s="25"/>
      <c r="U2" s="25" t="s">
        <v>17</v>
      </c>
      <c r="V2" s="25"/>
      <c r="W2" s="25"/>
      <c r="X2" s="25"/>
      <c r="Y2" s="25"/>
      <c r="Z2" s="25"/>
      <c r="AA2" s="26" t="s">
        <v>18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5" t="s">
        <v>19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1"/>
      <c r="BO2" s="21"/>
      <c r="BP2" s="27"/>
      <c r="BQ2" s="27"/>
      <c r="BR2" s="27"/>
    </row>
    <row r="3" customFormat="false" ht="1.5" hidden="false" customHeight="true" outlineLevel="0" collapsed="false">
      <c r="A3" s="28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21"/>
      <c r="BO3" s="21"/>
      <c r="BP3" s="18"/>
      <c r="BQ3" s="18"/>
      <c r="BR3" s="22"/>
      <c r="BS3" s="18"/>
    </row>
    <row r="4" customFormat="false" ht="29.25" hidden="false" customHeight="true" outlineLevel="0" collapsed="false">
      <c r="A4" s="31"/>
      <c r="B4" s="32" t="s">
        <v>20</v>
      </c>
      <c r="C4" s="33" t="s">
        <v>21</v>
      </c>
      <c r="D4" s="33"/>
      <c r="E4" s="33"/>
      <c r="F4" s="33" t="s">
        <v>22</v>
      </c>
      <c r="G4" s="33"/>
      <c r="H4" s="33"/>
      <c r="I4" s="33" t="s">
        <v>23</v>
      </c>
      <c r="J4" s="33"/>
      <c r="K4" s="33"/>
      <c r="L4" s="33" t="s">
        <v>24</v>
      </c>
      <c r="M4" s="33"/>
      <c r="N4" s="33"/>
      <c r="O4" s="33" t="s">
        <v>25</v>
      </c>
      <c r="P4" s="33"/>
      <c r="Q4" s="33"/>
      <c r="R4" s="33" t="s">
        <v>26</v>
      </c>
      <c r="S4" s="33"/>
      <c r="T4" s="33"/>
      <c r="U4" s="34" t="s">
        <v>27</v>
      </c>
      <c r="V4" s="34"/>
      <c r="W4" s="34"/>
      <c r="X4" s="34" t="s">
        <v>28</v>
      </c>
      <c r="Y4" s="34"/>
      <c r="Z4" s="34"/>
      <c r="AA4" s="33" t="s">
        <v>29</v>
      </c>
      <c r="AB4" s="33"/>
      <c r="AC4" s="33"/>
      <c r="AD4" s="33" t="s">
        <v>30</v>
      </c>
      <c r="AE4" s="33"/>
      <c r="AF4" s="33"/>
      <c r="AG4" s="33" t="s">
        <v>31</v>
      </c>
      <c r="AH4" s="33"/>
      <c r="AI4" s="33"/>
      <c r="AJ4" s="33" t="s">
        <v>32</v>
      </c>
      <c r="AK4" s="33"/>
      <c r="AL4" s="33"/>
      <c r="AM4" s="33" t="s">
        <v>33</v>
      </c>
      <c r="AN4" s="33"/>
      <c r="AO4" s="33"/>
      <c r="AP4" s="33" t="s">
        <v>34</v>
      </c>
      <c r="AQ4" s="33"/>
      <c r="AR4" s="33"/>
      <c r="AS4" s="33" t="s">
        <v>35</v>
      </c>
      <c r="AT4" s="33"/>
      <c r="AU4" s="33"/>
      <c r="AV4" s="33" t="s">
        <v>36</v>
      </c>
      <c r="AW4" s="33"/>
      <c r="AX4" s="33"/>
      <c r="AY4" s="33" t="s">
        <v>37</v>
      </c>
      <c r="AZ4" s="33"/>
      <c r="BA4" s="33"/>
      <c r="BB4" s="33" t="s">
        <v>38</v>
      </c>
      <c r="BC4" s="33"/>
      <c r="BD4" s="33"/>
      <c r="BE4" s="33" t="s">
        <v>39</v>
      </c>
      <c r="BF4" s="33"/>
      <c r="BG4" s="33"/>
      <c r="BH4" s="33" t="s">
        <v>40</v>
      </c>
      <c r="BI4" s="33"/>
      <c r="BJ4" s="33"/>
      <c r="BK4" s="33" t="s">
        <v>41</v>
      </c>
      <c r="BL4" s="33"/>
      <c r="BM4" s="33"/>
      <c r="BN4" s="21"/>
      <c r="BO4" s="21"/>
      <c r="BP4" s="35"/>
      <c r="BQ4" s="36"/>
      <c r="BR4" s="37"/>
      <c r="BS4" s="36"/>
    </row>
    <row r="5" customFormat="false" ht="29.25" hidden="false" customHeight="true" outlineLevel="0" collapsed="false">
      <c r="A5" s="38"/>
      <c r="B5" s="32"/>
      <c r="C5" s="39" t="n">
        <v>45682</v>
      </c>
      <c r="D5" s="39" t="n">
        <v>45684</v>
      </c>
      <c r="E5" s="39" t="n">
        <v>45686</v>
      </c>
      <c r="F5" s="39" t="n">
        <v>45689</v>
      </c>
      <c r="G5" s="39" t="n">
        <v>45691</v>
      </c>
      <c r="H5" s="39" t="n">
        <v>45721</v>
      </c>
      <c r="I5" s="39" t="n">
        <v>45696</v>
      </c>
      <c r="J5" s="39" t="n">
        <v>45698</v>
      </c>
      <c r="K5" s="39" t="n">
        <v>45700</v>
      </c>
      <c r="L5" s="39" t="n">
        <v>45703</v>
      </c>
      <c r="M5" s="39" t="n">
        <v>45705</v>
      </c>
      <c r="N5" s="39" t="n">
        <v>45707</v>
      </c>
      <c r="O5" s="39" t="n">
        <v>45710</v>
      </c>
      <c r="P5" s="39" t="n">
        <v>45712</v>
      </c>
      <c r="Q5" s="39" t="n">
        <v>45714</v>
      </c>
      <c r="R5" s="39" t="n">
        <v>45717</v>
      </c>
      <c r="S5" s="39" t="n">
        <v>45719</v>
      </c>
      <c r="T5" s="39" t="n">
        <v>45721</v>
      </c>
      <c r="U5" s="39" t="n">
        <v>45724</v>
      </c>
      <c r="V5" s="39" t="n">
        <v>45726</v>
      </c>
      <c r="W5" s="39" t="n">
        <v>45728</v>
      </c>
      <c r="X5" s="39" t="n">
        <v>45731</v>
      </c>
      <c r="Y5" s="39" t="n">
        <v>45733</v>
      </c>
      <c r="Z5" s="39" t="n">
        <v>45735</v>
      </c>
      <c r="AA5" s="39" t="n">
        <v>45738</v>
      </c>
      <c r="AB5" s="39" t="n">
        <v>45740</v>
      </c>
      <c r="AC5" s="39" t="n">
        <v>45742</v>
      </c>
      <c r="AD5" s="39" t="n">
        <v>45752</v>
      </c>
      <c r="AE5" s="39" t="n">
        <v>45754</v>
      </c>
      <c r="AF5" s="39" t="n">
        <v>45756</v>
      </c>
      <c r="AG5" s="39" t="n">
        <v>45759</v>
      </c>
      <c r="AH5" s="39" t="n">
        <v>45761</v>
      </c>
      <c r="AI5" s="39" t="n">
        <v>45763</v>
      </c>
      <c r="AJ5" s="39" t="n">
        <v>45766</v>
      </c>
      <c r="AK5" s="39" t="n">
        <v>45768</v>
      </c>
      <c r="AL5" s="39" t="n">
        <v>45770</v>
      </c>
      <c r="AM5" s="39" t="n">
        <v>45773</v>
      </c>
      <c r="AN5" s="39" t="n">
        <v>45775</v>
      </c>
      <c r="AO5" s="39" t="n">
        <v>45777</v>
      </c>
      <c r="AP5" s="39" t="n">
        <v>45780</v>
      </c>
      <c r="AQ5" s="39" t="n">
        <v>45782</v>
      </c>
      <c r="AR5" s="39" t="n">
        <v>45784</v>
      </c>
      <c r="AS5" s="39" t="n">
        <v>45787</v>
      </c>
      <c r="AT5" s="39" t="n">
        <v>45789</v>
      </c>
      <c r="AU5" s="39" t="n">
        <v>45791</v>
      </c>
      <c r="AV5" s="39" t="n">
        <v>45794</v>
      </c>
      <c r="AW5" s="39" t="n">
        <v>45796</v>
      </c>
      <c r="AX5" s="39" t="n">
        <v>45798</v>
      </c>
      <c r="AY5" s="39" t="n">
        <v>45801</v>
      </c>
      <c r="AZ5" s="39" t="n">
        <v>45803</v>
      </c>
      <c r="BA5" s="39" t="n">
        <v>45805</v>
      </c>
      <c r="BB5" s="39" t="n">
        <v>45808</v>
      </c>
      <c r="BC5" s="39" t="n">
        <v>45810</v>
      </c>
      <c r="BD5" s="39" t="n">
        <v>45812</v>
      </c>
      <c r="BE5" s="39" t="n">
        <v>45822</v>
      </c>
      <c r="BF5" s="39" t="n">
        <v>45824</v>
      </c>
      <c r="BG5" s="39" t="n">
        <v>45826</v>
      </c>
      <c r="BH5" s="39" t="n">
        <v>45829</v>
      </c>
      <c r="BI5" s="39" t="n">
        <v>45831</v>
      </c>
      <c r="BJ5" s="39" t="n">
        <v>45833</v>
      </c>
      <c r="BK5" s="39" t="n">
        <v>45836</v>
      </c>
      <c r="BL5" s="39" t="n">
        <v>45838</v>
      </c>
      <c r="BM5" s="39"/>
      <c r="BN5" s="21"/>
      <c r="BO5" s="21"/>
      <c r="BP5" s="40" t="str">
        <f aca="false">'Attendance key'!$C10</f>
        <v>Absent</v>
      </c>
      <c r="BQ5" s="41" t="str">
        <f aca="false">'Attendance key'!$C8</f>
        <v>Late</v>
      </c>
      <c r="BR5" s="42" t="str">
        <f aca="false">'Attendance key'!$C9</f>
        <v>Excused absence</v>
      </c>
      <c r="BS5" s="43"/>
    </row>
    <row r="6" customFormat="false" ht="12.75" hidden="false" customHeight="true" outlineLevel="0" collapsed="false">
      <c r="A6" s="31"/>
      <c r="B6" s="32"/>
      <c r="C6" s="44" t="n">
        <f aca="false">C5</f>
        <v>45682</v>
      </c>
      <c r="D6" s="44" t="n">
        <f aca="false">D5</f>
        <v>45684</v>
      </c>
      <c r="E6" s="44" t="n">
        <f aca="false">E5</f>
        <v>45686</v>
      </c>
      <c r="F6" s="44" t="n">
        <f aca="false">F5</f>
        <v>45689</v>
      </c>
      <c r="G6" s="44" t="n">
        <f aca="false">G5</f>
        <v>45691</v>
      </c>
      <c r="H6" s="44" t="n">
        <f aca="false">H5</f>
        <v>45721</v>
      </c>
      <c r="I6" s="44" t="n">
        <f aca="false">I5</f>
        <v>45696</v>
      </c>
      <c r="J6" s="44" t="n">
        <f aca="false">J5</f>
        <v>45698</v>
      </c>
      <c r="K6" s="44" t="n">
        <f aca="false">K5</f>
        <v>45700</v>
      </c>
      <c r="L6" s="44" t="n">
        <f aca="false">L5</f>
        <v>45703</v>
      </c>
      <c r="M6" s="44" t="n">
        <f aca="false">M5</f>
        <v>45705</v>
      </c>
      <c r="N6" s="44" t="n">
        <f aca="false">N5</f>
        <v>45707</v>
      </c>
      <c r="O6" s="44" t="n">
        <f aca="false">O5</f>
        <v>45710</v>
      </c>
      <c r="P6" s="44" t="n">
        <f aca="false">P5</f>
        <v>45712</v>
      </c>
      <c r="Q6" s="44" t="n">
        <f aca="false">Q5</f>
        <v>45714</v>
      </c>
      <c r="R6" s="44" t="n">
        <f aca="false">R5</f>
        <v>45717</v>
      </c>
      <c r="S6" s="44" t="n">
        <f aca="false">S5</f>
        <v>45719</v>
      </c>
      <c r="T6" s="44" t="n">
        <f aca="false">T5</f>
        <v>45721</v>
      </c>
      <c r="U6" s="44" t="n">
        <f aca="false">U5</f>
        <v>45724</v>
      </c>
      <c r="V6" s="44" t="n">
        <f aca="false">V5</f>
        <v>45726</v>
      </c>
      <c r="W6" s="44" t="n">
        <f aca="false">W5</f>
        <v>45728</v>
      </c>
      <c r="X6" s="44" t="n">
        <f aca="false">X5</f>
        <v>45731</v>
      </c>
      <c r="Y6" s="44" t="n">
        <f aca="false">Y5</f>
        <v>45733</v>
      </c>
      <c r="Z6" s="44" t="n">
        <f aca="false">Z5</f>
        <v>45735</v>
      </c>
      <c r="AA6" s="44" t="n">
        <f aca="false">AA5</f>
        <v>45738</v>
      </c>
      <c r="AB6" s="44" t="n">
        <f aca="false">AB5</f>
        <v>45740</v>
      </c>
      <c r="AC6" s="44" t="n">
        <f aca="false">AC5</f>
        <v>45742</v>
      </c>
      <c r="AD6" s="44" t="n">
        <f aca="false">AD5</f>
        <v>45752</v>
      </c>
      <c r="AE6" s="44" t="n">
        <f aca="false">AE5</f>
        <v>45754</v>
      </c>
      <c r="AF6" s="44" t="n">
        <f aca="false">AF5</f>
        <v>45756</v>
      </c>
      <c r="AG6" s="44" t="n">
        <f aca="false">AG5</f>
        <v>45759</v>
      </c>
      <c r="AH6" s="44" t="n">
        <f aca="false">AH5</f>
        <v>45761</v>
      </c>
      <c r="AI6" s="44" t="n">
        <f aca="false">AI5</f>
        <v>45763</v>
      </c>
      <c r="AJ6" s="44" t="n">
        <f aca="false">AJ5</f>
        <v>45766</v>
      </c>
      <c r="AK6" s="44" t="n">
        <f aca="false">AK5</f>
        <v>45768</v>
      </c>
      <c r="AL6" s="44" t="n">
        <f aca="false">AL5</f>
        <v>45770</v>
      </c>
      <c r="AM6" s="44" t="n">
        <f aca="false">AM5</f>
        <v>45773</v>
      </c>
      <c r="AN6" s="44" t="n">
        <f aca="false">AN5</f>
        <v>45775</v>
      </c>
      <c r="AO6" s="44" t="n">
        <f aca="false">AO5</f>
        <v>45777</v>
      </c>
      <c r="AP6" s="44" t="n">
        <f aca="false">AP5</f>
        <v>45780</v>
      </c>
      <c r="AQ6" s="44" t="n">
        <f aca="false">AQ5</f>
        <v>45782</v>
      </c>
      <c r="AR6" s="44" t="n">
        <f aca="false">AR5</f>
        <v>45784</v>
      </c>
      <c r="AS6" s="44" t="n">
        <f aca="false">AS5</f>
        <v>45787</v>
      </c>
      <c r="AT6" s="44" t="n">
        <f aca="false">AT5</f>
        <v>45789</v>
      </c>
      <c r="AU6" s="44" t="n">
        <f aca="false">AU5</f>
        <v>45791</v>
      </c>
      <c r="AV6" s="44" t="n">
        <f aca="false">AV5</f>
        <v>45794</v>
      </c>
      <c r="AW6" s="44" t="n">
        <f aca="false">AW5</f>
        <v>45796</v>
      </c>
      <c r="AX6" s="44" t="n">
        <f aca="false">AX5</f>
        <v>45798</v>
      </c>
      <c r="AY6" s="44" t="n">
        <f aca="false">AY5</f>
        <v>45801</v>
      </c>
      <c r="AZ6" s="44" t="n">
        <f aca="false">AZ5</f>
        <v>45803</v>
      </c>
      <c r="BA6" s="44" t="n">
        <f aca="false">BA5</f>
        <v>45805</v>
      </c>
      <c r="BB6" s="44" t="n">
        <f aca="false">BB5</f>
        <v>45808</v>
      </c>
      <c r="BC6" s="44" t="n">
        <f aca="false">BC5</f>
        <v>45810</v>
      </c>
      <c r="BD6" s="44" t="n">
        <f aca="false">BD5</f>
        <v>45812</v>
      </c>
      <c r="BE6" s="44" t="n">
        <f aca="false">BE5</f>
        <v>45822</v>
      </c>
      <c r="BF6" s="44" t="n">
        <f aca="false">BF5</f>
        <v>45824</v>
      </c>
      <c r="BG6" s="44" t="n">
        <f aca="false">BG5</f>
        <v>45826</v>
      </c>
      <c r="BH6" s="44" t="n">
        <f aca="false">BH5</f>
        <v>45829</v>
      </c>
      <c r="BI6" s="44" t="n">
        <f aca="false">BI5</f>
        <v>45831</v>
      </c>
      <c r="BJ6" s="44" t="n">
        <f aca="false">BJ5</f>
        <v>45833</v>
      </c>
      <c r="BK6" s="44" t="n">
        <f aca="false">BK5</f>
        <v>45836</v>
      </c>
      <c r="BL6" s="44" t="n">
        <f aca="false">BL5</f>
        <v>45838</v>
      </c>
      <c r="BM6" s="44" t="n">
        <f aca="false">BM5</f>
        <v>0</v>
      </c>
      <c r="BN6" s="21"/>
      <c r="BO6" s="21"/>
      <c r="BP6" s="45"/>
      <c r="BQ6" s="46"/>
      <c r="BR6" s="47"/>
      <c r="BS6" s="36"/>
    </row>
    <row r="7" customFormat="false" ht="1.5" hidden="false" customHeight="true" outlineLevel="0" collapsed="false">
      <c r="A7" s="48"/>
      <c r="B7" s="32"/>
      <c r="C7" s="49" t="n">
        <f aca="false">C5</f>
        <v>45682</v>
      </c>
      <c r="D7" s="49" t="n">
        <f aca="false">D5</f>
        <v>45684</v>
      </c>
      <c r="E7" s="49" t="n">
        <f aca="false">E5</f>
        <v>45686</v>
      </c>
      <c r="F7" s="49" t="n">
        <f aca="false">F5</f>
        <v>45689</v>
      </c>
      <c r="G7" s="49" t="n">
        <f aca="false">G5</f>
        <v>45691</v>
      </c>
      <c r="H7" s="49" t="n">
        <f aca="false">H5</f>
        <v>45721</v>
      </c>
      <c r="I7" s="49" t="n">
        <f aca="false">I5</f>
        <v>45696</v>
      </c>
      <c r="J7" s="49" t="n">
        <f aca="false">J5</f>
        <v>45698</v>
      </c>
      <c r="K7" s="49" t="n">
        <f aca="false">K5</f>
        <v>45700</v>
      </c>
      <c r="L7" s="49" t="n">
        <f aca="false">L5</f>
        <v>45703</v>
      </c>
      <c r="M7" s="49" t="n">
        <f aca="false">M5</f>
        <v>45705</v>
      </c>
      <c r="N7" s="49" t="n">
        <f aca="false">N5</f>
        <v>45707</v>
      </c>
      <c r="O7" s="49" t="n">
        <f aca="false">O5</f>
        <v>45710</v>
      </c>
      <c r="P7" s="49" t="n">
        <f aca="false">P5</f>
        <v>45712</v>
      </c>
      <c r="Q7" s="49" t="n">
        <f aca="false">Q5</f>
        <v>45714</v>
      </c>
      <c r="R7" s="49" t="n">
        <f aca="false">R5</f>
        <v>45717</v>
      </c>
      <c r="S7" s="49" t="n">
        <f aca="false">S5</f>
        <v>45719</v>
      </c>
      <c r="T7" s="49" t="n">
        <f aca="false">T5</f>
        <v>45721</v>
      </c>
      <c r="U7" s="49" t="n">
        <f aca="false">U5</f>
        <v>45724</v>
      </c>
      <c r="V7" s="49" t="n">
        <f aca="false">V5</f>
        <v>45726</v>
      </c>
      <c r="W7" s="49" t="n">
        <f aca="false">W5</f>
        <v>45728</v>
      </c>
      <c r="X7" s="49" t="n">
        <f aca="false">X5</f>
        <v>45731</v>
      </c>
      <c r="Y7" s="49" t="n">
        <f aca="false">Y5</f>
        <v>45733</v>
      </c>
      <c r="Z7" s="49" t="n">
        <f aca="false">Z5</f>
        <v>45735</v>
      </c>
      <c r="AA7" s="49" t="n">
        <f aca="false">AA5</f>
        <v>45738</v>
      </c>
      <c r="AB7" s="49" t="n">
        <f aca="false">AB5</f>
        <v>45740</v>
      </c>
      <c r="AC7" s="49" t="n">
        <f aca="false">AC5</f>
        <v>45742</v>
      </c>
      <c r="AD7" s="49" t="n">
        <f aca="false">AD5</f>
        <v>45752</v>
      </c>
      <c r="AE7" s="49" t="n">
        <f aca="false">AE5</f>
        <v>45754</v>
      </c>
      <c r="AF7" s="49" t="n">
        <f aca="false">AF5</f>
        <v>45756</v>
      </c>
      <c r="AG7" s="49" t="n">
        <f aca="false">AG5</f>
        <v>45759</v>
      </c>
      <c r="AH7" s="49" t="n">
        <f aca="false">AH5</f>
        <v>45761</v>
      </c>
      <c r="AI7" s="49" t="n">
        <f aca="false">AI5</f>
        <v>45763</v>
      </c>
      <c r="AJ7" s="49" t="n">
        <f aca="false">AJ5</f>
        <v>45766</v>
      </c>
      <c r="AK7" s="49" t="n">
        <f aca="false">AK5</f>
        <v>45768</v>
      </c>
      <c r="AL7" s="49" t="n">
        <f aca="false">AL5</f>
        <v>45770</v>
      </c>
      <c r="AM7" s="49" t="n">
        <f aca="false">AM5</f>
        <v>45773</v>
      </c>
      <c r="AN7" s="49" t="n">
        <f aca="false">AN5</f>
        <v>45775</v>
      </c>
      <c r="AO7" s="49"/>
      <c r="AP7" s="49" t="n">
        <f aca="false">AP5</f>
        <v>45780</v>
      </c>
      <c r="AQ7" s="49" t="n">
        <f aca="false">AQ5</f>
        <v>45782</v>
      </c>
      <c r="AR7" s="49" t="n">
        <f aca="false">AR5</f>
        <v>45784</v>
      </c>
      <c r="AS7" s="49" t="n">
        <f aca="false">AS5</f>
        <v>45787</v>
      </c>
      <c r="AT7" s="49" t="n">
        <f aca="false">AT5</f>
        <v>45789</v>
      </c>
      <c r="AU7" s="49" t="n">
        <f aca="false">AU5</f>
        <v>45791</v>
      </c>
      <c r="AV7" s="49" t="n">
        <f aca="false">AV5</f>
        <v>45794</v>
      </c>
      <c r="AW7" s="49" t="n">
        <f aca="false">AW5</f>
        <v>45796</v>
      </c>
      <c r="AX7" s="49" t="n">
        <f aca="false">AX5</f>
        <v>45798</v>
      </c>
      <c r="AY7" s="49" t="n">
        <f aca="false">AY5</f>
        <v>45801</v>
      </c>
      <c r="AZ7" s="49" t="n">
        <f aca="false">AZ5</f>
        <v>45803</v>
      </c>
      <c r="BA7" s="49" t="n">
        <f aca="false">BA5</f>
        <v>45805</v>
      </c>
      <c r="BB7" s="49" t="n">
        <f aca="false">BB5</f>
        <v>45808</v>
      </c>
      <c r="BC7" s="49" t="n">
        <f aca="false">BC5</f>
        <v>45810</v>
      </c>
      <c r="BD7" s="49" t="n">
        <f aca="false">BD5</f>
        <v>45812</v>
      </c>
      <c r="BE7" s="49" t="n">
        <f aca="false">BE5</f>
        <v>45822</v>
      </c>
      <c r="BF7" s="49" t="n">
        <f aca="false">BF5</f>
        <v>45824</v>
      </c>
      <c r="BG7" s="49" t="n">
        <f aca="false">BG5</f>
        <v>45826</v>
      </c>
      <c r="BH7" s="49" t="n">
        <f aca="false">BH5</f>
        <v>45829</v>
      </c>
      <c r="BI7" s="49" t="n">
        <f aca="false">BI5</f>
        <v>45831</v>
      </c>
      <c r="BJ7" s="49" t="n">
        <f aca="false">BJ5</f>
        <v>45833</v>
      </c>
      <c r="BK7" s="49" t="n">
        <f aca="false">BK5</f>
        <v>45836</v>
      </c>
      <c r="BL7" s="49" t="n">
        <f aca="false">BL5</f>
        <v>45838</v>
      </c>
      <c r="BM7" s="49" t="n">
        <f aca="false">BM5</f>
        <v>0</v>
      </c>
      <c r="BN7" s="21"/>
      <c r="BO7" s="21"/>
      <c r="BP7" s="50" t="str">
        <f aca="false">'Attendance key'!$B10</f>
        <v>AB</v>
      </c>
      <c r="BQ7" s="51" t="str">
        <f aca="false">'Attendance key'!$B8</f>
        <v>L</v>
      </c>
      <c r="BR7" s="52" t="str">
        <f aca="false">'Attendance key'!$B9</f>
        <v>E</v>
      </c>
      <c r="BS7" s="53"/>
    </row>
    <row r="8" customFormat="false" ht="21" hidden="false" customHeight="true" outlineLevel="0" collapsed="false">
      <c r="A8" s="54"/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21"/>
      <c r="BO8" s="21"/>
      <c r="BP8" s="56"/>
      <c r="BQ8" s="56"/>
      <c r="BR8" s="57"/>
      <c r="BS8" s="58"/>
    </row>
    <row r="9" customFormat="false" ht="38.25" hidden="false" customHeight="true" outlineLevel="0" collapsed="false">
      <c r="A9" s="59" t="s">
        <v>42</v>
      </c>
      <c r="B9" s="59"/>
      <c r="C9" s="60"/>
      <c r="D9" s="60"/>
      <c r="E9" s="28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8"/>
      <c r="T9" s="60"/>
      <c r="U9" s="60"/>
      <c r="V9" s="28"/>
      <c r="W9" s="60"/>
      <c r="X9" s="60"/>
      <c r="Y9" s="28"/>
      <c r="Z9" s="60"/>
      <c r="AA9" s="60"/>
      <c r="AB9" s="60"/>
      <c r="AC9" s="60"/>
      <c r="AD9" s="28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28"/>
      <c r="AT9" s="60"/>
      <c r="AU9" s="60"/>
      <c r="AV9" s="28"/>
      <c r="AW9" s="60"/>
      <c r="AX9" s="60"/>
      <c r="AY9" s="28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21"/>
      <c r="BO9" s="21"/>
      <c r="BP9" s="0"/>
      <c r="BQ9" s="0"/>
      <c r="BR9" s="61"/>
      <c r="BS9" s="58"/>
    </row>
    <row r="10" customFormat="false" ht="18.75" hidden="false" customHeight="true" outlineLevel="0" collapsed="false">
      <c r="A10" s="62" t="n">
        <v>1</v>
      </c>
      <c r="B10" s="63" t="s">
        <v>43</v>
      </c>
      <c r="C10" s="64" t="s">
        <v>5</v>
      </c>
      <c r="D10" s="64" t="s">
        <v>44</v>
      </c>
      <c r="E10" s="65" t="s">
        <v>44</v>
      </c>
      <c r="F10" s="66" t="s">
        <v>45</v>
      </c>
      <c r="G10" s="64" t="s">
        <v>45</v>
      </c>
      <c r="H10" s="65" t="s">
        <v>45</v>
      </c>
      <c r="I10" s="66" t="s">
        <v>46</v>
      </c>
      <c r="J10" s="64" t="s">
        <v>47</v>
      </c>
      <c r="K10" s="67"/>
      <c r="L10" s="68"/>
      <c r="M10" s="69"/>
      <c r="N10" s="67"/>
      <c r="O10" s="68"/>
      <c r="P10" s="69"/>
      <c r="Q10" s="67"/>
      <c r="R10" s="68"/>
      <c r="S10" s="69"/>
      <c r="T10" s="67"/>
      <c r="U10" s="68"/>
      <c r="V10" s="69"/>
      <c r="W10" s="67"/>
      <c r="X10" s="68"/>
      <c r="Y10" s="69"/>
      <c r="Z10" s="67"/>
      <c r="AA10" s="68"/>
      <c r="AB10" s="69"/>
      <c r="AC10" s="67"/>
      <c r="AD10" s="68"/>
      <c r="AE10" s="68"/>
      <c r="AF10" s="67"/>
      <c r="AG10" s="68"/>
      <c r="AH10" s="68"/>
      <c r="AI10" s="67"/>
      <c r="AJ10" s="68"/>
      <c r="AK10" s="68"/>
      <c r="AL10" s="67"/>
      <c r="AM10" s="68"/>
      <c r="AN10" s="68"/>
      <c r="AO10" s="70"/>
      <c r="AP10" s="68"/>
      <c r="AQ10" s="68"/>
      <c r="AR10" s="70"/>
      <c r="AS10" s="68"/>
      <c r="AT10" s="68"/>
      <c r="AU10" s="70"/>
      <c r="AV10" s="68"/>
      <c r="AW10" s="68"/>
      <c r="AX10" s="67"/>
      <c r="AY10" s="68"/>
      <c r="AZ10" s="68"/>
      <c r="BA10" s="67"/>
      <c r="BB10" s="68"/>
      <c r="BC10" s="68"/>
      <c r="BD10" s="67"/>
      <c r="BE10" s="68"/>
      <c r="BF10" s="68"/>
      <c r="BG10" s="67"/>
      <c r="BH10" s="68"/>
      <c r="BI10" s="68"/>
      <c r="BJ10" s="67"/>
      <c r="BK10" s="68" t="s">
        <v>11</v>
      </c>
      <c r="BL10" s="68"/>
      <c r="BM10" s="67"/>
      <c r="BN10" s="21"/>
      <c r="BO10" s="21"/>
      <c r="BP10" s="58"/>
      <c r="BQ10" s="58"/>
      <c r="BR10" s="62" t="n">
        <f aca="false">COUNTIF(C10:BM10,BR$7)</f>
        <v>1</v>
      </c>
      <c r="BS10" s="62"/>
    </row>
    <row r="11" customFormat="false" ht="18.75" hidden="false" customHeight="true" outlineLevel="0" collapsed="false">
      <c r="A11" s="71" t="n">
        <v>2</v>
      </c>
      <c r="B11" s="72"/>
      <c r="C11" s="73" t="s">
        <v>44</v>
      </c>
      <c r="D11" s="73" t="s">
        <v>44</v>
      </c>
      <c r="E11" s="74" t="s">
        <v>44</v>
      </c>
      <c r="F11" s="75"/>
      <c r="G11" s="73"/>
      <c r="H11" s="74"/>
      <c r="I11" s="75"/>
      <c r="J11" s="73"/>
      <c r="K11" s="76"/>
      <c r="L11" s="77"/>
      <c r="M11" s="78"/>
      <c r="N11" s="76"/>
      <c r="O11" s="77"/>
      <c r="P11" s="79"/>
      <c r="Q11" s="76"/>
      <c r="R11" s="77"/>
      <c r="S11" s="79"/>
      <c r="T11" s="76"/>
      <c r="U11" s="77"/>
      <c r="V11" s="79"/>
      <c r="W11" s="76"/>
      <c r="X11" s="77"/>
      <c r="Y11" s="79"/>
      <c r="Z11" s="76"/>
      <c r="AA11" s="77"/>
      <c r="AB11" s="79"/>
      <c r="AC11" s="76"/>
      <c r="AD11" s="77"/>
      <c r="AE11" s="77"/>
      <c r="AF11" s="76"/>
      <c r="AG11" s="77"/>
      <c r="AH11" s="77"/>
      <c r="AI11" s="76"/>
      <c r="AJ11" s="77"/>
      <c r="AK11" s="77"/>
      <c r="AL11" s="76"/>
      <c r="AM11" s="77"/>
      <c r="AN11" s="77"/>
      <c r="AO11" s="80"/>
      <c r="AP11" s="77"/>
      <c r="AQ11" s="77"/>
      <c r="AR11" s="80"/>
      <c r="AS11" s="77"/>
      <c r="AT11" s="77"/>
      <c r="AU11" s="80"/>
      <c r="AV11" s="77"/>
      <c r="AW11" s="77"/>
      <c r="AX11" s="76"/>
      <c r="AY11" s="77"/>
      <c r="AZ11" s="77"/>
      <c r="BA11" s="76"/>
      <c r="BB11" s="77"/>
      <c r="BC11" s="77"/>
      <c r="BD11" s="76"/>
      <c r="BE11" s="77"/>
      <c r="BF11" s="77"/>
      <c r="BG11" s="76"/>
      <c r="BH11" s="77"/>
      <c r="BI11" s="77"/>
      <c r="BJ11" s="76"/>
      <c r="BK11" s="77"/>
      <c r="BL11" s="77"/>
      <c r="BM11" s="76"/>
      <c r="BN11" s="21"/>
      <c r="BO11" s="21"/>
      <c r="BP11" s="71" t="n">
        <f aca="false">COUNTIF(C11:BM11,BP$7)</f>
        <v>0</v>
      </c>
      <c r="BQ11" s="71" t="n">
        <f aca="false">COUNTIF(C11:BM11,BQ$7)</f>
        <v>0</v>
      </c>
      <c r="BR11" s="71" t="n">
        <f aca="false">COUNTIF(C11:BM11,BR$7)</f>
        <v>0</v>
      </c>
      <c r="BS11" s="71"/>
    </row>
    <row r="12" customFormat="false" ht="18.75" hidden="false" customHeight="true" outlineLevel="0" collapsed="false">
      <c r="A12" s="71" t="n">
        <v>3</v>
      </c>
      <c r="B12" s="63"/>
      <c r="C12" s="64"/>
      <c r="D12" s="64"/>
      <c r="E12" s="65"/>
      <c r="F12" s="66"/>
      <c r="G12" s="64"/>
      <c r="H12" s="65"/>
      <c r="I12" s="66"/>
      <c r="J12" s="64"/>
      <c r="K12" s="67"/>
      <c r="L12" s="81"/>
      <c r="M12" s="69"/>
      <c r="N12" s="67"/>
      <c r="O12" s="68"/>
      <c r="P12" s="69"/>
      <c r="Q12" s="67"/>
      <c r="R12" s="68"/>
      <c r="S12" s="69"/>
      <c r="T12" s="67"/>
      <c r="U12" s="68"/>
      <c r="V12" s="69"/>
      <c r="W12" s="67"/>
      <c r="X12" s="68"/>
      <c r="Y12" s="69"/>
      <c r="Z12" s="67"/>
      <c r="AA12" s="68"/>
      <c r="AB12" s="69"/>
      <c r="AC12" s="67"/>
      <c r="AD12" s="68"/>
      <c r="AE12" s="68"/>
      <c r="AF12" s="67"/>
      <c r="AG12" s="68"/>
      <c r="AH12" s="68"/>
      <c r="AI12" s="67"/>
      <c r="AJ12" s="68"/>
      <c r="AK12" s="68"/>
      <c r="AL12" s="67"/>
      <c r="AM12" s="68"/>
      <c r="AN12" s="68"/>
      <c r="AO12" s="70"/>
      <c r="AP12" s="68"/>
      <c r="AQ12" s="68"/>
      <c r="AR12" s="70"/>
      <c r="AS12" s="68"/>
      <c r="AT12" s="68"/>
      <c r="AU12" s="70"/>
      <c r="AV12" s="68"/>
      <c r="AW12" s="68"/>
      <c r="AX12" s="67"/>
      <c r="AY12" s="68"/>
      <c r="AZ12" s="68"/>
      <c r="BA12" s="67"/>
      <c r="BB12" s="68"/>
      <c r="BC12" s="68"/>
      <c r="BD12" s="67"/>
      <c r="BE12" s="68"/>
      <c r="BF12" s="68"/>
      <c r="BG12" s="67"/>
      <c r="BH12" s="68"/>
      <c r="BI12" s="68"/>
      <c r="BJ12" s="67"/>
      <c r="BK12" s="68"/>
      <c r="BL12" s="68"/>
      <c r="BM12" s="67"/>
      <c r="BN12" s="21"/>
      <c r="BO12" s="21"/>
      <c r="BP12" s="62" t="n">
        <f aca="false">COUNTIF(C12:BM12,BP$7)</f>
        <v>0</v>
      </c>
      <c r="BQ12" s="62" t="n">
        <f aca="false">COUNTIF(C12:BM12,BQ$7)</f>
        <v>0</v>
      </c>
      <c r="BR12" s="62" t="n">
        <f aca="false">COUNTIF(C12:BM12,BR$7)</f>
        <v>0</v>
      </c>
      <c r="BS12" s="62"/>
    </row>
    <row r="13" customFormat="false" ht="18.75" hidden="false" customHeight="true" outlineLevel="0" collapsed="false">
      <c r="A13" s="71" t="n">
        <v>4</v>
      </c>
      <c r="B13" s="72"/>
      <c r="C13" s="73"/>
      <c r="D13" s="73"/>
      <c r="E13" s="74"/>
      <c r="F13" s="75"/>
      <c r="G13" s="73"/>
      <c r="H13" s="74"/>
      <c r="I13" s="75"/>
      <c r="J13" s="73"/>
      <c r="K13" s="82"/>
      <c r="L13" s="77"/>
      <c r="M13" s="79"/>
      <c r="N13" s="76"/>
      <c r="O13" s="77"/>
      <c r="P13" s="79"/>
      <c r="Q13" s="76"/>
      <c r="R13" s="77"/>
      <c r="S13" s="79"/>
      <c r="T13" s="76"/>
      <c r="U13" s="77"/>
      <c r="V13" s="79"/>
      <c r="W13" s="76"/>
      <c r="X13" s="77"/>
      <c r="Y13" s="79"/>
      <c r="Z13" s="76"/>
      <c r="AA13" s="77"/>
      <c r="AB13" s="79"/>
      <c r="AC13" s="76"/>
      <c r="AD13" s="77"/>
      <c r="AE13" s="77"/>
      <c r="AF13" s="76"/>
      <c r="AG13" s="77"/>
      <c r="AH13" s="77"/>
      <c r="AI13" s="76"/>
      <c r="AJ13" s="77"/>
      <c r="AK13" s="77"/>
      <c r="AL13" s="76"/>
      <c r="AM13" s="77"/>
      <c r="AN13" s="77"/>
      <c r="AO13" s="80"/>
      <c r="AP13" s="77"/>
      <c r="AQ13" s="77"/>
      <c r="AR13" s="80"/>
      <c r="AS13" s="77"/>
      <c r="AT13" s="77"/>
      <c r="AU13" s="80"/>
      <c r="AV13" s="77"/>
      <c r="AW13" s="77"/>
      <c r="AX13" s="76"/>
      <c r="AY13" s="77"/>
      <c r="AZ13" s="77"/>
      <c r="BA13" s="76"/>
      <c r="BB13" s="77"/>
      <c r="BC13" s="77"/>
      <c r="BD13" s="76"/>
      <c r="BE13" s="77"/>
      <c r="BF13" s="77"/>
      <c r="BG13" s="76"/>
      <c r="BH13" s="77"/>
      <c r="BI13" s="77"/>
      <c r="BJ13" s="76"/>
      <c r="BK13" s="77"/>
      <c r="BL13" s="77"/>
      <c r="BM13" s="76"/>
      <c r="BN13" s="21"/>
      <c r="BO13" s="21"/>
      <c r="BP13" s="71" t="n">
        <f aca="false">COUNTIF(C13:BM13,BP$7)</f>
        <v>0</v>
      </c>
      <c r="BQ13" s="71" t="n">
        <f aca="false">COUNTIF(C13:BM13,BQ$7)</f>
        <v>0</v>
      </c>
      <c r="BR13" s="71" t="n">
        <f aca="false">COUNTIF(C13:BM13,BR$7)</f>
        <v>0</v>
      </c>
      <c r="BS13" s="71"/>
    </row>
    <row r="14" customFormat="false" ht="18.75" hidden="false" customHeight="true" outlineLevel="0" collapsed="false">
      <c r="A14" s="62" t="n">
        <v>5</v>
      </c>
      <c r="B14" s="63"/>
      <c r="C14" s="64"/>
      <c r="D14" s="64"/>
      <c r="E14" s="65"/>
      <c r="F14" s="66"/>
      <c r="G14" s="64"/>
      <c r="H14" s="65"/>
      <c r="I14" s="66"/>
      <c r="J14" s="64"/>
      <c r="K14" s="67"/>
      <c r="L14" s="68"/>
      <c r="M14" s="83"/>
      <c r="N14" s="67"/>
      <c r="O14" s="68"/>
      <c r="P14" s="69"/>
      <c r="Q14" s="67"/>
      <c r="R14" s="68"/>
      <c r="S14" s="69"/>
      <c r="T14" s="67"/>
      <c r="U14" s="68"/>
      <c r="V14" s="69"/>
      <c r="W14" s="67"/>
      <c r="X14" s="68"/>
      <c r="Y14" s="69"/>
      <c r="Z14" s="67"/>
      <c r="AA14" s="68"/>
      <c r="AB14" s="69"/>
      <c r="AC14" s="67"/>
      <c r="AD14" s="68"/>
      <c r="AE14" s="68"/>
      <c r="AF14" s="67"/>
      <c r="AG14" s="68"/>
      <c r="AH14" s="68"/>
      <c r="AI14" s="67"/>
      <c r="AJ14" s="68"/>
      <c r="AK14" s="68"/>
      <c r="AL14" s="67"/>
      <c r="AM14" s="68"/>
      <c r="AN14" s="68"/>
      <c r="AO14" s="70"/>
      <c r="AP14" s="68"/>
      <c r="AQ14" s="68"/>
      <c r="AR14" s="70"/>
      <c r="AS14" s="68"/>
      <c r="AT14" s="68"/>
      <c r="AU14" s="70"/>
      <c r="AV14" s="68"/>
      <c r="AW14" s="68"/>
      <c r="AX14" s="67"/>
      <c r="AY14" s="68"/>
      <c r="AZ14" s="68"/>
      <c r="BA14" s="67"/>
      <c r="BB14" s="68"/>
      <c r="BC14" s="68"/>
      <c r="BD14" s="67"/>
      <c r="BE14" s="68"/>
      <c r="BF14" s="68"/>
      <c r="BG14" s="67"/>
      <c r="BH14" s="68"/>
      <c r="BI14" s="68"/>
      <c r="BJ14" s="67"/>
      <c r="BK14" s="68"/>
      <c r="BL14" s="68"/>
      <c r="BM14" s="67"/>
      <c r="BN14" s="21"/>
      <c r="BO14" s="21"/>
      <c r="BP14" s="62" t="n">
        <f aca="false">COUNTIF(C14:BM14,BP$7)</f>
        <v>0</v>
      </c>
      <c r="BQ14" s="62" t="n">
        <f aca="false">COUNTIF(C14:BM14,BQ$7)</f>
        <v>0</v>
      </c>
      <c r="BR14" s="62" t="n">
        <f aca="false">COUNTIF(C14:BM14,BR$7)</f>
        <v>0</v>
      </c>
      <c r="BS14" s="62"/>
    </row>
    <row r="15" customFormat="false" ht="18.75" hidden="false" customHeight="true" outlineLevel="0" collapsed="false">
      <c r="A15" s="71" t="n">
        <v>6</v>
      </c>
      <c r="B15" s="84"/>
      <c r="C15" s="73"/>
      <c r="D15" s="73"/>
      <c r="E15" s="74"/>
      <c r="F15" s="75"/>
      <c r="G15" s="73"/>
      <c r="H15" s="74"/>
      <c r="I15" s="75"/>
      <c r="J15" s="73"/>
      <c r="K15" s="82"/>
      <c r="L15" s="77"/>
      <c r="M15" s="79"/>
      <c r="N15" s="76"/>
      <c r="O15" s="77"/>
      <c r="P15" s="79"/>
      <c r="Q15" s="76"/>
      <c r="R15" s="77"/>
      <c r="S15" s="79"/>
      <c r="T15" s="76"/>
      <c r="U15" s="77"/>
      <c r="V15" s="79"/>
      <c r="W15" s="76"/>
      <c r="X15" s="77"/>
      <c r="Y15" s="79"/>
      <c r="Z15" s="76"/>
      <c r="AA15" s="77"/>
      <c r="AB15" s="79"/>
      <c r="AC15" s="76"/>
      <c r="AD15" s="77"/>
      <c r="AE15" s="77"/>
      <c r="AF15" s="76"/>
      <c r="AG15" s="77"/>
      <c r="AH15" s="77"/>
      <c r="AI15" s="76"/>
      <c r="AJ15" s="77"/>
      <c r="AK15" s="77"/>
      <c r="AL15" s="76"/>
      <c r="AM15" s="77"/>
      <c r="AN15" s="77"/>
      <c r="AO15" s="80"/>
      <c r="AP15" s="77"/>
      <c r="AQ15" s="77"/>
      <c r="AR15" s="80"/>
      <c r="AS15" s="77"/>
      <c r="AT15" s="77"/>
      <c r="AU15" s="80"/>
      <c r="AV15" s="77"/>
      <c r="AW15" s="77"/>
      <c r="AX15" s="76"/>
      <c r="AY15" s="77"/>
      <c r="AZ15" s="77"/>
      <c r="BA15" s="76"/>
      <c r="BB15" s="77"/>
      <c r="BC15" s="77"/>
      <c r="BD15" s="76"/>
      <c r="BE15" s="77"/>
      <c r="BF15" s="77"/>
      <c r="BG15" s="76"/>
      <c r="BH15" s="77"/>
      <c r="BI15" s="77"/>
      <c r="BJ15" s="76"/>
      <c r="BK15" s="77"/>
      <c r="BL15" s="77"/>
      <c r="BM15" s="76"/>
      <c r="BN15" s="21"/>
      <c r="BO15" s="21"/>
      <c r="BP15" s="71" t="n">
        <f aca="false">COUNTIF(C15:BM15,BP$7)</f>
        <v>0</v>
      </c>
      <c r="BQ15" s="71" t="n">
        <f aca="false">COUNTIF(C15:BM15,BQ$7)</f>
        <v>0</v>
      </c>
      <c r="BR15" s="71" t="n">
        <f aca="false">COUNTIF(C15:BM15,BR$7)</f>
        <v>0</v>
      </c>
      <c r="BS15" s="71"/>
    </row>
    <row r="16" customFormat="false" ht="18.75" hidden="false" customHeight="true" outlineLevel="0" collapsed="false">
      <c r="A16" s="62" t="n">
        <v>7</v>
      </c>
      <c r="B16" s="63"/>
      <c r="C16" s="64"/>
      <c r="D16" s="64"/>
      <c r="E16" s="65"/>
      <c r="F16" s="66"/>
      <c r="G16" s="64"/>
      <c r="H16" s="65"/>
      <c r="I16" s="66"/>
      <c r="J16" s="64"/>
      <c r="K16" s="67"/>
      <c r="L16" s="68"/>
      <c r="M16" s="69"/>
      <c r="N16" s="67"/>
      <c r="O16" s="68"/>
      <c r="P16" s="69"/>
      <c r="Q16" s="67"/>
      <c r="R16" s="68"/>
      <c r="S16" s="69"/>
      <c r="T16" s="67"/>
      <c r="U16" s="68"/>
      <c r="V16" s="69"/>
      <c r="W16" s="67"/>
      <c r="X16" s="68"/>
      <c r="Y16" s="69"/>
      <c r="Z16" s="67"/>
      <c r="AA16" s="68"/>
      <c r="AB16" s="69"/>
      <c r="AC16" s="67"/>
      <c r="AD16" s="68"/>
      <c r="AE16" s="68"/>
      <c r="AF16" s="67"/>
      <c r="AG16" s="68"/>
      <c r="AH16" s="68"/>
      <c r="AI16" s="67"/>
      <c r="AJ16" s="68"/>
      <c r="AK16" s="68"/>
      <c r="AL16" s="67"/>
      <c r="AM16" s="68"/>
      <c r="AN16" s="68"/>
      <c r="AO16" s="70"/>
      <c r="AP16" s="68"/>
      <c r="AQ16" s="68"/>
      <c r="AR16" s="70"/>
      <c r="AS16" s="68"/>
      <c r="AT16" s="68"/>
      <c r="AU16" s="70"/>
      <c r="AV16" s="68"/>
      <c r="AW16" s="68"/>
      <c r="AX16" s="67"/>
      <c r="AY16" s="68"/>
      <c r="AZ16" s="68"/>
      <c r="BA16" s="67"/>
      <c r="BB16" s="68"/>
      <c r="BC16" s="68"/>
      <c r="BD16" s="67"/>
      <c r="BE16" s="68"/>
      <c r="BF16" s="68"/>
      <c r="BG16" s="67"/>
      <c r="BH16" s="68"/>
      <c r="BI16" s="68"/>
      <c r="BJ16" s="67"/>
      <c r="BK16" s="68"/>
      <c r="BL16" s="68"/>
      <c r="BM16" s="67"/>
      <c r="BN16" s="21"/>
      <c r="BO16" s="21"/>
      <c r="BP16" s="62" t="n">
        <f aca="false">COUNTIF(C16:BM16,BP$7)</f>
        <v>0</v>
      </c>
      <c r="BQ16" s="62" t="n">
        <f aca="false">COUNTIF(C16:BM16,BQ$7)</f>
        <v>0</v>
      </c>
      <c r="BR16" s="62" t="n">
        <f aca="false">COUNTIF(C16:BM16,BR$7)</f>
        <v>0</v>
      </c>
      <c r="BS16" s="62"/>
    </row>
    <row r="17" customFormat="false" ht="18.75" hidden="false" customHeight="true" outlineLevel="0" collapsed="false">
      <c r="A17" s="71" t="n">
        <v>8</v>
      </c>
      <c r="B17" s="72"/>
      <c r="C17" s="73"/>
      <c r="D17" s="73"/>
      <c r="E17" s="74"/>
      <c r="F17" s="75"/>
      <c r="G17" s="73"/>
      <c r="H17" s="74"/>
      <c r="I17" s="75"/>
      <c r="J17" s="73"/>
      <c r="K17" s="76"/>
      <c r="L17" s="77"/>
      <c r="M17" s="79"/>
      <c r="N17" s="76"/>
      <c r="O17" s="77"/>
      <c r="P17" s="79"/>
      <c r="Q17" s="76"/>
      <c r="R17" s="77"/>
      <c r="S17" s="79"/>
      <c r="T17" s="76"/>
      <c r="U17" s="77"/>
      <c r="V17" s="79"/>
      <c r="W17" s="76"/>
      <c r="X17" s="77"/>
      <c r="Y17" s="79"/>
      <c r="Z17" s="76"/>
      <c r="AA17" s="77"/>
      <c r="AB17" s="79"/>
      <c r="AC17" s="76"/>
      <c r="AD17" s="77"/>
      <c r="AE17" s="77"/>
      <c r="AF17" s="76"/>
      <c r="AG17" s="77"/>
      <c r="AH17" s="77"/>
      <c r="AI17" s="76"/>
      <c r="AJ17" s="77"/>
      <c r="AK17" s="77"/>
      <c r="AL17" s="76"/>
      <c r="AM17" s="77"/>
      <c r="AN17" s="77"/>
      <c r="AO17" s="80"/>
      <c r="AP17" s="77"/>
      <c r="AQ17" s="77"/>
      <c r="AR17" s="80"/>
      <c r="AS17" s="77"/>
      <c r="AT17" s="77"/>
      <c r="AU17" s="80"/>
      <c r="AV17" s="77"/>
      <c r="AW17" s="77"/>
      <c r="AX17" s="76"/>
      <c r="AY17" s="77"/>
      <c r="AZ17" s="77"/>
      <c r="BA17" s="76"/>
      <c r="BB17" s="77"/>
      <c r="BC17" s="77"/>
      <c r="BD17" s="76"/>
      <c r="BE17" s="77"/>
      <c r="BF17" s="77"/>
      <c r="BG17" s="76"/>
      <c r="BH17" s="77"/>
      <c r="BI17" s="77"/>
      <c r="BJ17" s="76"/>
      <c r="BK17" s="77"/>
      <c r="BL17" s="77"/>
      <c r="BM17" s="76"/>
      <c r="BN17" s="21"/>
      <c r="BO17" s="21"/>
      <c r="BP17" s="71" t="n">
        <f aca="false">COUNTIF(C17:BM17,BP$7)</f>
        <v>0</v>
      </c>
      <c r="BQ17" s="71" t="n">
        <f aca="false">COUNTIF(C17:BM17,BQ$7)</f>
        <v>0</v>
      </c>
      <c r="BR17" s="71" t="n">
        <f aca="false">COUNTIF(C17:BM17,BR$7)</f>
        <v>0</v>
      </c>
      <c r="BS17" s="71"/>
    </row>
    <row r="18" customFormat="false" ht="18.75" hidden="false" customHeight="true" outlineLevel="0" collapsed="false">
      <c r="A18" s="71" t="n">
        <v>9</v>
      </c>
      <c r="B18" s="63"/>
      <c r="C18" s="64"/>
      <c r="D18" s="64"/>
      <c r="E18" s="65"/>
      <c r="F18" s="66"/>
      <c r="G18" s="64"/>
      <c r="H18" s="65"/>
      <c r="I18" s="66"/>
      <c r="J18" s="64"/>
      <c r="K18" s="67"/>
      <c r="L18" s="68"/>
      <c r="M18" s="69"/>
      <c r="N18" s="67"/>
      <c r="O18" s="68"/>
      <c r="P18" s="69"/>
      <c r="Q18" s="67"/>
      <c r="R18" s="68"/>
      <c r="S18" s="69"/>
      <c r="T18" s="67"/>
      <c r="U18" s="68"/>
      <c r="V18" s="69"/>
      <c r="W18" s="67"/>
      <c r="X18" s="68"/>
      <c r="Y18" s="69"/>
      <c r="Z18" s="67"/>
      <c r="AA18" s="68"/>
      <c r="AB18" s="69"/>
      <c r="AC18" s="67"/>
      <c r="AD18" s="68"/>
      <c r="AE18" s="68"/>
      <c r="AF18" s="67"/>
      <c r="AG18" s="68"/>
      <c r="AH18" s="68"/>
      <c r="AI18" s="67"/>
      <c r="AJ18" s="68"/>
      <c r="AK18" s="68"/>
      <c r="AL18" s="67"/>
      <c r="AM18" s="68"/>
      <c r="AN18" s="68"/>
      <c r="AO18" s="70"/>
      <c r="AP18" s="68"/>
      <c r="AQ18" s="68"/>
      <c r="AR18" s="70"/>
      <c r="AS18" s="68"/>
      <c r="AT18" s="68"/>
      <c r="AU18" s="70"/>
      <c r="AV18" s="68"/>
      <c r="AW18" s="68"/>
      <c r="AX18" s="67"/>
      <c r="AY18" s="68"/>
      <c r="AZ18" s="68"/>
      <c r="BA18" s="67"/>
      <c r="BB18" s="68"/>
      <c r="BC18" s="68"/>
      <c r="BD18" s="67"/>
      <c r="BE18" s="68"/>
      <c r="BF18" s="68"/>
      <c r="BG18" s="67"/>
      <c r="BH18" s="68"/>
      <c r="BI18" s="68"/>
      <c r="BJ18" s="67"/>
      <c r="BK18" s="68"/>
      <c r="BL18" s="68"/>
      <c r="BM18" s="67"/>
      <c r="BN18" s="21"/>
      <c r="BO18" s="21"/>
      <c r="BP18" s="62" t="n">
        <f aca="false">COUNTIF(C18:BM18,BP$7)</f>
        <v>0</v>
      </c>
      <c r="BQ18" s="62" t="n">
        <f aca="false">COUNTIF(C18:BM18,BQ$7)</f>
        <v>0</v>
      </c>
      <c r="BR18" s="62" t="n">
        <f aca="false">COUNTIF(C18:BM18,BR$7)</f>
        <v>0</v>
      </c>
      <c r="BS18" s="62"/>
    </row>
    <row r="19" customFormat="false" ht="18.75" hidden="false" customHeight="true" outlineLevel="0" collapsed="false">
      <c r="A19" s="71" t="n">
        <v>10</v>
      </c>
      <c r="B19" s="72"/>
      <c r="C19" s="73"/>
      <c r="D19" s="73"/>
      <c r="E19" s="74"/>
      <c r="F19" s="75"/>
      <c r="G19" s="73"/>
      <c r="H19" s="74"/>
      <c r="I19" s="75"/>
      <c r="J19" s="73"/>
      <c r="K19" s="76"/>
      <c r="L19" s="77"/>
      <c r="M19" s="85"/>
      <c r="N19" s="76"/>
      <c r="O19" s="77"/>
      <c r="P19" s="79"/>
      <c r="Q19" s="76"/>
      <c r="R19" s="77"/>
      <c r="S19" s="79"/>
      <c r="T19" s="76"/>
      <c r="U19" s="77"/>
      <c r="V19" s="79"/>
      <c r="W19" s="76"/>
      <c r="X19" s="77"/>
      <c r="Y19" s="79"/>
      <c r="Z19" s="76"/>
      <c r="AA19" s="77"/>
      <c r="AB19" s="79"/>
      <c r="AC19" s="76"/>
      <c r="AD19" s="77"/>
      <c r="AE19" s="77"/>
      <c r="AF19" s="76"/>
      <c r="AG19" s="77"/>
      <c r="AH19" s="77"/>
      <c r="AI19" s="76"/>
      <c r="AJ19" s="77"/>
      <c r="AK19" s="77"/>
      <c r="AL19" s="76"/>
      <c r="AM19" s="77"/>
      <c r="AN19" s="77"/>
      <c r="AO19" s="80"/>
      <c r="AP19" s="77"/>
      <c r="AQ19" s="77"/>
      <c r="AR19" s="80"/>
      <c r="AS19" s="77"/>
      <c r="AT19" s="77"/>
      <c r="AU19" s="80"/>
      <c r="AV19" s="77"/>
      <c r="AW19" s="77"/>
      <c r="AX19" s="76"/>
      <c r="AY19" s="77"/>
      <c r="AZ19" s="77"/>
      <c r="BA19" s="76"/>
      <c r="BB19" s="77"/>
      <c r="BC19" s="77"/>
      <c r="BD19" s="76"/>
      <c r="BE19" s="77"/>
      <c r="BF19" s="77"/>
      <c r="BG19" s="76"/>
      <c r="BH19" s="77"/>
      <c r="BI19" s="77"/>
      <c r="BJ19" s="76"/>
      <c r="BK19" s="77"/>
      <c r="BL19" s="77"/>
      <c r="BM19" s="76"/>
      <c r="BN19" s="21"/>
      <c r="BO19" s="21"/>
      <c r="BP19" s="71" t="n">
        <f aca="false">COUNTIF(C19:BM19,BP$7)</f>
        <v>0</v>
      </c>
      <c r="BQ19" s="71" t="n">
        <f aca="false">COUNTIF(C19:BM19,BQ$7)</f>
        <v>0</v>
      </c>
      <c r="BR19" s="71" t="n">
        <f aca="false">COUNTIF(C19:BM19,BR$7)</f>
        <v>0</v>
      </c>
      <c r="BS19" s="71"/>
    </row>
    <row r="20" customFormat="false" ht="18.75" hidden="false" customHeight="true" outlineLevel="0" collapsed="false">
      <c r="A20" s="62" t="n">
        <v>11</v>
      </c>
      <c r="B20" s="86"/>
      <c r="C20" s="64"/>
      <c r="D20" s="64"/>
      <c r="E20" s="65"/>
      <c r="F20" s="66"/>
      <c r="G20" s="64"/>
      <c r="H20" s="65"/>
      <c r="I20" s="66"/>
      <c r="J20" s="64"/>
      <c r="K20" s="87"/>
      <c r="L20" s="68"/>
      <c r="M20" s="69"/>
      <c r="N20" s="67"/>
      <c r="O20" s="68"/>
      <c r="P20" s="69"/>
      <c r="Q20" s="67"/>
      <c r="R20" s="68"/>
      <c r="S20" s="69"/>
      <c r="T20" s="67"/>
      <c r="U20" s="68"/>
      <c r="V20" s="69"/>
      <c r="W20" s="67"/>
      <c r="X20" s="68"/>
      <c r="Y20" s="69"/>
      <c r="Z20" s="67"/>
      <c r="AA20" s="68"/>
      <c r="AB20" s="69"/>
      <c r="AC20" s="67"/>
      <c r="AD20" s="68"/>
      <c r="AE20" s="68"/>
      <c r="AF20" s="67"/>
      <c r="AG20" s="68"/>
      <c r="AH20" s="68"/>
      <c r="AI20" s="67"/>
      <c r="AJ20" s="68"/>
      <c r="AK20" s="68"/>
      <c r="AL20" s="67"/>
      <c r="AM20" s="68"/>
      <c r="AN20" s="68"/>
      <c r="AO20" s="70"/>
      <c r="AP20" s="68"/>
      <c r="AQ20" s="68"/>
      <c r="AR20" s="70"/>
      <c r="AS20" s="68"/>
      <c r="AT20" s="68"/>
      <c r="AU20" s="70"/>
      <c r="AV20" s="68"/>
      <c r="AW20" s="68"/>
      <c r="AX20" s="67"/>
      <c r="AY20" s="68"/>
      <c r="AZ20" s="68"/>
      <c r="BA20" s="67"/>
      <c r="BB20" s="68"/>
      <c r="BC20" s="68"/>
      <c r="BD20" s="67"/>
      <c r="BE20" s="68"/>
      <c r="BF20" s="68"/>
      <c r="BG20" s="67"/>
      <c r="BH20" s="68"/>
      <c r="BI20" s="68"/>
      <c r="BJ20" s="67"/>
      <c r="BK20" s="68"/>
      <c r="BL20" s="68"/>
      <c r="BM20" s="67"/>
      <c r="BN20" s="21"/>
      <c r="BO20" s="21"/>
      <c r="BP20" s="62" t="n">
        <f aca="false">COUNTIF(C20:BM20,BP$7)</f>
        <v>0</v>
      </c>
      <c r="BQ20" s="62" t="n">
        <f aca="false">COUNTIF(C20:BM20,BQ$7)</f>
        <v>0</v>
      </c>
      <c r="BR20" s="62" t="n">
        <f aca="false">COUNTIF(C20:BM20,BR$7)</f>
        <v>0</v>
      </c>
      <c r="BS20" s="62"/>
    </row>
    <row r="21" customFormat="false" ht="18.75" hidden="false" customHeight="true" outlineLevel="0" collapsed="false">
      <c r="A21" s="71" t="n">
        <v>12</v>
      </c>
      <c r="B21" s="72"/>
      <c r="C21" s="79"/>
      <c r="D21" s="79"/>
      <c r="E21" s="76"/>
      <c r="F21" s="88"/>
      <c r="G21" s="79"/>
      <c r="H21" s="76"/>
      <c r="I21" s="77"/>
      <c r="J21" s="89"/>
      <c r="K21" s="76"/>
      <c r="L21" s="77"/>
      <c r="M21" s="79"/>
      <c r="N21" s="76"/>
      <c r="O21" s="77"/>
      <c r="P21" s="79"/>
      <c r="Q21" s="76"/>
      <c r="R21" s="77"/>
      <c r="S21" s="79"/>
      <c r="T21" s="76"/>
      <c r="U21" s="77"/>
      <c r="V21" s="79"/>
      <c r="W21" s="76"/>
      <c r="X21" s="77"/>
      <c r="Y21" s="79"/>
      <c r="Z21" s="76"/>
      <c r="AA21" s="77"/>
      <c r="AB21" s="79"/>
      <c r="AC21" s="76"/>
      <c r="AD21" s="77"/>
      <c r="AE21" s="77"/>
      <c r="AF21" s="76"/>
      <c r="AG21" s="77"/>
      <c r="AH21" s="77"/>
      <c r="AI21" s="76"/>
      <c r="AJ21" s="77"/>
      <c r="AK21" s="77"/>
      <c r="AL21" s="76"/>
      <c r="AM21" s="77"/>
      <c r="AN21" s="77"/>
      <c r="AO21" s="80"/>
      <c r="AP21" s="77"/>
      <c r="AQ21" s="77"/>
      <c r="AR21" s="80"/>
      <c r="AS21" s="77"/>
      <c r="AT21" s="77"/>
      <c r="AU21" s="80"/>
      <c r="AV21" s="77"/>
      <c r="AW21" s="77"/>
      <c r="AX21" s="76"/>
      <c r="AY21" s="77"/>
      <c r="AZ21" s="77"/>
      <c r="BA21" s="76"/>
      <c r="BB21" s="77"/>
      <c r="BC21" s="77"/>
      <c r="BD21" s="76"/>
      <c r="BE21" s="77"/>
      <c r="BF21" s="77"/>
      <c r="BG21" s="76"/>
      <c r="BH21" s="77"/>
      <c r="BI21" s="77"/>
      <c r="BJ21" s="76"/>
      <c r="BK21" s="77"/>
      <c r="BL21" s="77"/>
      <c r="BM21" s="76"/>
      <c r="BN21" s="21"/>
      <c r="BO21" s="21"/>
      <c r="BP21" s="71" t="n">
        <f aca="false">COUNTIF(C21:BM21,BP$7)</f>
        <v>0</v>
      </c>
      <c r="BQ21" s="71" t="n">
        <f aca="false">COUNTIF(C21:BM21,BQ$7)</f>
        <v>0</v>
      </c>
      <c r="BR21" s="71" t="n">
        <f aca="false">COUNTIF(C21:BM21,BR$7)</f>
        <v>0</v>
      </c>
      <c r="BS21" s="71"/>
    </row>
    <row r="22" customFormat="false" ht="18.75" hidden="false" customHeight="true" outlineLevel="0" collapsed="false">
      <c r="A22" s="62" t="n">
        <v>13</v>
      </c>
      <c r="B22" s="63"/>
      <c r="C22" s="69"/>
      <c r="D22" s="69"/>
      <c r="E22" s="67"/>
      <c r="F22" s="90"/>
      <c r="G22" s="69"/>
      <c r="H22" s="67"/>
      <c r="I22" s="68"/>
      <c r="J22" s="69"/>
      <c r="K22" s="67"/>
      <c r="L22" s="68"/>
      <c r="M22" s="69"/>
      <c r="N22" s="67"/>
      <c r="O22" s="68"/>
      <c r="P22" s="69"/>
      <c r="Q22" s="67"/>
      <c r="R22" s="68"/>
      <c r="S22" s="69"/>
      <c r="T22" s="67"/>
      <c r="U22" s="68"/>
      <c r="V22" s="69"/>
      <c r="W22" s="67"/>
      <c r="X22" s="68"/>
      <c r="Y22" s="69"/>
      <c r="Z22" s="67"/>
      <c r="AA22" s="68"/>
      <c r="AB22" s="69"/>
      <c r="AC22" s="67"/>
      <c r="AD22" s="68"/>
      <c r="AE22" s="68"/>
      <c r="AF22" s="67"/>
      <c r="AG22" s="68"/>
      <c r="AH22" s="68"/>
      <c r="AI22" s="67"/>
      <c r="AJ22" s="68"/>
      <c r="AK22" s="68"/>
      <c r="AL22" s="67"/>
      <c r="AM22" s="68"/>
      <c r="AN22" s="68"/>
      <c r="AO22" s="70"/>
      <c r="AP22" s="68"/>
      <c r="AQ22" s="68"/>
      <c r="AR22" s="70"/>
      <c r="AS22" s="68"/>
      <c r="AT22" s="68"/>
      <c r="AU22" s="70"/>
      <c r="AV22" s="68"/>
      <c r="AW22" s="68"/>
      <c r="AX22" s="67"/>
      <c r="AY22" s="68"/>
      <c r="AZ22" s="68"/>
      <c r="BA22" s="67"/>
      <c r="BB22" s="68"/>
      <c r="BC22" s="68"/>
      <c r="BD22" s="67"/>
      <c r="BE22" s="68"/>
      <c r="BF22" s="68"/>
      <c r="BG22" s="67"/>
      <c r="BH22" s="68"/>
      <c r="BI22" s="68"/>
      <c r="BJ22" s="67"/>
      <c r="BK22" s="68"/>
      <c r="BL22" s="68"/>
      <c r="BM22" s="67"/>
      <c r="BN22" s="21"/>
      <c r="BO22" s="21"/>
      <c r="BP22" s="62" t="n">
        <f aca="false">COUNTIF(C22:BM22,BP$7)</f>
        <v>0</v>
      </c>
      <c r="BQ22" s="62" t="n">
        <f aca="false">COUNTIF(C22:BM22,BQ$7)</f>
        <v>0</v>
      </c>
      <c r="BR22" s="62" t="n">
        <f aca="false">COUNTIF(C22:BM22,BR$7)</f>
        <v>0</v>
      </c>
      <c r="BS22" s="62"/>
    </row>
    <row r="23" customFormat="false" ht="18.75" hidden="false" customHeight="true" outlineLevel="0" collapsed="false">
      <c r="A23" s="71" t="n">
        <v>14</v>
      </c>
      <c r="B23" s="72"/>
      <c r="C23" s="79"/>
      <c r="D23" s="79"/>
      <c r="E23" s="76"/>
      <c r="F23" s="77"/>
      <c r="G23" s="79"/>
      <c r="H23" s="76"/>
      <c r="I23" s="77"/>
      <c r="J23" s="79"/>
      <c r="K23" s="76"/>
      <c r="L23" s="77"/>
      <c r="M23" s="79"/>
      <c r="N23" s="76"/>
      <c r="O23" s="77"/>
      <c r="P23" s="79"/>
      <c r="Q23" s="76"/>
      <c r="R23" s="77"/>
      <c r="S23" s="79"/>
      <c r="T23" s="76"/>
      <c r="U23" s="77"/>
      <c r="V23" s="79"/>
      <c r="W23" s="76"/>
      <c r="X23" s="77"/>
      <c r="Y23" s="79"/>
      <c r="Z23" s="76"/>
      <c r="AA23" s="77"/>
      <c r="AB23" s="79"/>
      <c r="AC23" s="76"/>
      <c r="AD23" s="77"/>
      <c r="AE23" s="77"/>
      <c r="AF23" s="76"/>
      <c r="AG23" s="77"/>
      <c r="AH23" s="77"/>
      <c r="AI23" s="76"/>
      <c r="AJ23" s="77"/>
      <c r="AK23" s="77"/>
      <c r="AL23" s="76"/>
      <c r="AM23" s="77"/>
      <c r="AN23" s="77"/>
      <c r="AO23" s="80"/>
      <c r="AP23" s="77"/>
      <c r="AQ23" s="77"/>
      <c r="AR23" s="80"/>
      <c r="AS23" s="77"/>
      <c r="AT23" s="77"/>
      <c r="AU23" s="80"/>
      <c r="AV23" s="77"/>
      <c r="AW23" s="77"/>
      <c r="AX23" s="76"/>
      <c r="AY23" s="77"/>
      <c r="AZ23" s="77"/>
      <c r="BA23" s="76"/>
      <c r="BB23" s="77"/>
      <c r="BC23" s="77"/>
      <c r="BD23" s="76"/>
      <c r="BE23" s="77"/>
      <c r="BF23" s="77"/>
      <c r="BG23" s="76"/>
      <c r="BH23" s="77"/>
      <c r="BI23" s="77"/>
      <c r="BJ23" s="76"/>
      <c r="BK23" s="77"/>
      <c r="BL23" s="77"/>
      <c r="BM23" s="76"/>
      <c r="BN23" s="21"/>
      <c r="BO23" s="21"/>
      <c r="BP23" s="71" t="n">
        <f aca="false">COUNTIF(C23:BM23,BP$7)</f>
        <v>0</v>
      </c>
      <c r="BQ23" s="71" t="n">
        <f aca="false">COUNTIF(C23:BM23,BQ$7)</f>
        <v>0</v>
      </c>
      <c r="BR23" s="71" t="n">
        <f aca="false">COUNTIF(C23:BM23,BR$7)</f>
        <v>0</v>
      </c>
      <c r="BS23" s="71"/>
    </row>
    <row r="24" customFormat="false" ht="18.75" hidden="false" customHeight="true" outlineLevel="0" collapsed="false">
      <c r="A24" s="71" t="n">
        <v>15</v>
      </c>
      <c r="B24" s="86"/>
      <c r="C24" s="69"/>
      <c r="D24" s="91"/>
      <c r="E24" s="67"/>
      <c r="F24" s="68"/>
      <c r="G24" s="69"/>
      <c r="H24" s="67"/>
      <c r="I24" s="68"/>
      <c r="J24" s="64"/>
      <c r="K24" s="65"/>
      <c r="L24" s="92"/>
      <c r="M24" s="83"/>
      <c r="N24" s="67"/>
      <c r="O24" s="68"/>
      <c r="P24" s="69"/>
      <c r="Q24" s="67"/>
      <c r="R24" s="68"/>
      <c r="S24" s="69"/>
      <c r="T24" s="67"/>
      <c r="U24" s="68"/>
      <c r="V24" s="69"/>
      <c r="W24" s="67"/>
      <c r="X24" s="68"/>
      <c r="Y24" s="69"/>
      <c r="Z24" s="67"/>
      <c r="AA24" s="68"/>
      <c r="AB24" s="69"/>
      <c r="AC24" s="67"/>
      <c r="AD24" s="68"/>
      <c r="AE24" s="68"/>
      <c r="AF24" s="67"/>
      <c r="AG24" s="68"/>
      <c r="AH24" s="68"/>
      <c r="AI24" s="67"/>
      <c r="AJ24" s="68"/>
      <c r="AK24" s="68"/>
      <c r="AL24" s="67"/>
      <c r="AM24" s="68"/>
      <c r="AN24" s="68"/>
      <c r="AO24" s="70"/>
      <c r="AP24" s="68"/>
      <c r="AQ24" s="68"/>
      <c r="AR24" s="70"/>
      <c r="AS24" s="68"/>
      <c r="AT24" s="68"/>
      <c r="AU24" s="70"/>
      <c r="AV24" s="68"/>
      <c r="AW24" s="68"/>
      <c r="AX24" s="67"/>
      <c r="AY24" s="68"/>
      <c r="AZ24" s="68"/>
      <c r="BA24" s="67"/>
      <c r="BB24" s="68"/>
      <c r="BC24" s="68"/>
      <c r="BD24" s="67"/>
      <c r="BE24" s="68"/>
      <c r="BF24" s="68"/>
      <c r="BG24" s="67"/>
      <c r="BH24" s="68"/>
      <c r="BI24" s="68"/>
      <c r="BJ24" s="67"/>
      <c r="BK24" s="68"/>
      <c r="BL24" s="68"/>
      <c r="BM24" s="67"/>
      <c r="BN24" s="21"/>
      <c r="BO24" s="21"/>
      <c r="BP24" s="62" t="n">
        <f aca="false">COUNTIF(C24:BM24,BP$7)</f>
        <v>0</v>
      </c>
      <c r="BQ24" s="62" t="n">
        <f aca="false">COUNTIF(C24:BM24,BQ$7)</f>
        <v>0</v>
      </c>
      <c r="BR24" s="62" t="n">
        <f aca="false">COUNTIF(C24:BM24,BR$7)</f>
        <v>0</v>
      </c>
      <c r="BS24" s="62"/>
    </row>
    <row r="25" customFormat="false" ht="18.75" hidden="false" customHeight="true" outlineLevel="0" collapsed="false">
      <c r="A25" s="71" t="n">
        <v>16</v>
      </c>
      <c r="B25" s="72"/>
      <c r="C25" s="79"/>
      <c r="D25" s="79"/>
      <c r="E25" s="76"/>
      <c r="F25" s="77"/>
      <c r="G25" s="79"/>
      <c r="H25" s="76"/>
      <c r="I25" s="77"/>
      <c r="J25" s="79"/>
      <c r="K25" s="76"/>
      <c r="L25" s="77"/>
      <c r="M25" s="79"/>
      <c r="N25" s="76"/>
      <c r="O25" s="77"/>
      <c r="P25" s="79"/>
      <c r="Q25" s="76"/>
      <c r="R25" s="77"/>
      <c r="S25" s="79"/>
      <c r="T25" s="76"/>
      <c r="U25" s="77"/>
      <c r="V25" s="79"/>
      <c r="W25" s="76"/>
      <c r="X25" s="77"/>
      <c r="Y25" s="79"/>
      <c r="Z25" s="76"/>
      <c r="AA25" s="77"/>
      <c r="AB25" s="79"/>
      <c r="AC25" s="76"/>
      <c r="AD25" s="77"/>
      <c r="AE25" s="77"/>
      <c r="AF25" s="76"/>
      <c r="AG25" s="77"/>
      <c r="AH25" s="77"/>
      <c r="AI25" s="76"/>
      <c r="AJ25" s="77"/>
      <c r="AK25" s="77"/>
      <c r="AL25" s="76"/>
      <c r="AM25" s="77"/>
      <c r="AN25" s="77"/>
      <c r="AO25" s="80"/>
      <c r="AP25" s="77"/>
      <c r="AQ25" s="77"/>
      <c r="AR25" s="80"/>
      <c r="AS25" s="77"/>
      <c r="AT25" s="77"/>
      <c r="AU25" s="80"/>
      <c r="AV25" s="77"/>
      <c r="AW25" s="77"/>
      <c r="AX25" s="76"/>
      <c r="AY25" s="77"/>
      <c r="AZ25" s="77"/>
      <c r="BA25" s="76"/>
      <c r="BB25" s="77"/>
      <c r="BC25" s="77"/>
      <c r="BD25" s="76"/>
      <c r="BE25" s="77"/>
      <c r="BF25" s="77"/>
      <c r="BG25" s="76"/>
      <c r="BH25" s="77"/>
      <c r="BI25" s="77"/>
      <c r="BJ25" s="76"/>
      <c r="BK25" s="77"/>
      <c r="BL25" s="77"/>
      <c r="BM25" s="76"/>
      <c r="BN25" s="21"/>
      <c r="BO25" s="21"/>
      <c r="BP25" s="71" t="n">
        <f aca="false">COUNTIF(C25:BM25,BP$7)</f>
        <v>0</v>
      </c>
      <c r="BQ25" s="71" t="n">
        <f aca="false">COUNTIF(C25:BM25,BQ$7)</f>
        <v>0</v>
      </c>
      <c r="BR25" s="71" t="n">
        <f aca="false">COUNTIF(C25:BM25,BR$7)</f>
        <v>0</v>
      </c>
      <c r="BS25" s="71"/>
    </row>
    <row r="26" customFormat="false" ht="18.75" hidden="false" customHeight="true" outlineLevel="0" collapsed="false">
      <c r="A26" s="62" t="n">
        <v>17</v>
      </c>
      <c r="B26" s="86"/>
      <c r="C26" s="69"/>
      <c r="D26" s="69"/>
      <c r="E26" s="87"/>
      <c r="F26" s="68"/>
      <c r="G26" s="69"/>
      <c r="H26" s="87"/>
      <c r="I26" s="68"/>
      <c r="J26" s="69"/>
      <c r="K26" s="87"/>
      <c r="L26" s="68"/>
      <c r="M26" s="69"/>
      <c r="N26" s="67"/>
      <c r="O26" s="68"/>
      <c r="P26" s="69"/>
      <c r="Q26" s="67"/>
      <c r="R26" s="68"/>
      <c r="S26" s="69"/>
      <c r="T26" s="67"/>
      <c r="U26" s="68"/>
      <c r="V26" s="69"/>
      <c r="W26" s="67"/>
      <c r="X26" s="68"/>
      <c r="Y26" s="69"/>
      <c r="Z26" s="67"/>
      <c r="AA26" s="68"/>
      <c r="AB26" s="69"/>
      <c r="AC26" s="67"/>
      <c r="AD26" s="68"/>
      <c r="AE26" s="68"/>
      <c r="AF26" s="67"/>
      <c r="AG26" s="68"/>
      <c r="AH26" s="68"/>
      <c r="AI26" s="67"/>
      <c r="AJ26" s="68"/>
      <c r="AK26" s="68"/>
      <c r="AL26" s="67"/>
      <c r="AM26" s="68"/>
      <c r="AN26" s="68"/>
      <c r="AO26" s="70"/>
      <c r="AP26" s="68"/>
      <c r="AQ26" s="68"/>
      <c r="AR26" s="70"/>
      <c r="AS26" s="68"/>
      <c r="AT26" s="68"/>
      <c r="AU26" s="70"/>
      <c r="AV26" s="68"/>
      <c r="AW26" s="68"/>
      <c r="AX26" s="67"/>
      <c r="AY26" s="68"/>
      <c r="AZ26" s="68"/>
      <c r="BA26" s="67"/>
      <c r="BB26" s="68"/>
      <c r="BC26" s="68"/>
      <c r="BD26" s="67"/>
      <c r="BE26" s="68"/>
      <c r="BF26" s="68"/>
      <c r="BG26" s="67"/>
      <c r="BH26" s="68"/>
      <c r="BI26" s="68"/>
      <c r="BJ26" s="67"/>
      <c r="BK26" s="68"/>
      <c r="BL26" s="68"/>
      <c r="BM26" s="67"/>
      <c r="BN26" s="21"/>
      <c r="BO26" s="21"/>
      <c r="BP26" s="62" t="n">
        <f aca="false">COUNTIF(C26:BM26,BP$7)</f>
        <v>0</v>
      </c>
      <c r="BQ26" s="62" t="n">
        <f aca="false">COUNTIF(C26:BM26,BQ$7)</f>
        <v>0</v>
      </c>
      <c r="BR26" s="62" t="n">
        <f aca="false">COUNTIF(C26:BM26,BR$7)</f>
        <v>0</v>
      </c>
      <c r="BS26" s="62"/>
    </row>
    <row r="27" customFormat="false" ht="18.75" hidden="false" customHeight="true" outlineLevel="0" collapsed="false">
      <c r="A27" s="71" t="n">
        <v>18</v>
      </c>
      <c r="B27" s="72"/>
      <c r="C27" s="79"/>
      <c r="D27" s="79"/>
      <c r="E27" s="76"/>
      <c r="F27" s="77"/>
      <c r="G27" s="79"/>
      <c r="H27" s="76"/>
      <c r="I27" s="77"/>
      <c r="J27" s="79"/>
      <c r="K27" s="76"/>
      <c r="L27" s="77"/>
      <c r="M27" s="79"/>
      <c r="N27" s="76"/>
      <c r="O27" s="77"/>
      <c r="P27" s="79"/>
      <c r="Q27" s="76"/>
      <c r="R27" s="77"/>
      <c r="S27" s="79"/>
      <c r="T27" s="76"/>
      <c r="U27" s="77"/>
      <c r="V27" s="79"/>
      <c r="W27" s="76"/>
      <c r="X27" s="77"/>
      <c r="Y27" s="79"/>
      <c r="Z27" s="76"/>
      <c r="AA27" s="77"/>
      <c r="AB27" s="79"/>
      <c r="AC27" s="76"/>
      <c r="AD27" s="77"/>
      <c r="AE27" s="77"/>
      <c r="AF27" s="76"/>
      <c r="AG27" s="77"/>
      <c r="AH27" s="77"/>
      <c r="AI27" s="76"/>
      <c r="AJ27" s="77"/>
      <c r="AK27" s="77"/>
      <c r="AL27" s="76"/>
      <c r="AM27" s="77"/>
      <c r="AN27" s="77"/>
      <c r="AO27" s="80"/>
      <c r="AP27" s="77"/>
      <c r="AQ27" s="77"/>
      <c r="AR27" s="80"/>
      <c r="AS27" s="77"/>
      <c r="AT27" s="77"/>
      <c r="AU27" s="80"/>
      <c r="AV27" s="77"/>
      <c r="AW27" s="77"/>
      <c r="AX27" s="76"/>
      <c r="AY27" s="77"/>
      <c r="AZ27" s="77"/>
      <c r="BA27" s="76"/>
      <c r="BB27" s="77"/>
      <c r="BC27" s="77"/>
      <c r="BD27" s="76"/>
      <c r="BE27" s="77"/>
      <c r="BF27" s="77"/>
      <c r="BG27" s="76"/>
      <c r="BH27" s="77"/>
      <c r="BI27" s="77"/>
      <c r="BJ27" s="76"/>
      <c r="BK27" s="77"/>
      <c r="BL27" s="77"/>
      <c r="BM27" s="76"/>
      <c r="BN27" s="21"/>
      <c r="BO27" s="21"/>
      <c r="BP27" s="71" t="n">
        <f aca="false">COUNTIF(C27:BM27,BP$7)</f>
        <v>0</v>
      </c>
      <c r="BQ27" s="71" t="n">
        <f aca="false">COUNTIF(C27:BM27,BQ$7)</f>
        <v>0</v>
      </c>
      <c r="BR27" s="71" t="n">
        <f aca="false">COUNTIF(C27:BM27,BR$7)</f>
        <v>0</v>
      </c>
      <c r="BS27" s="71"/>
    </row>
    <row r="28" customFormat="false" ht="18.75" hidden="false" customHeight="true" outlineLevel="0" collapsed="false">
      <c r="A28" s="62" t="n">
        <v>19</v>
      </c>
      <c r="B28" s="86"/>
      <c r="C28" s="69"/>
      <c r="D28" s="69"/>
      <c r="E28" s="87"/>
      <c r="F28" s="68"/>
      <c r="G28" s="69"/>
      <c r="H28" s="67"/>
      <c r="I28" s="68"/>
      <c r="J28" s="69"/>
      <c r="K28" s="67"/>
      <c r="L28" s="68"/>
      <c r="M28" s="69"/>
      <c r="N28" s="67"/>
      <c r="O28" s="68"/>
      <c r="P28" s="69"/>
      <c r="Q28" s="67"/>
      <c r="R28" s="68"/>
      <c r="S28" s="69"/>
      <c r="T28" s="67"/>
      <c r="U28" s="68"/>
      <c r="V28" s="69"/>
      <c r="W28" s="67"/>
      <c r="X28" s="68"/>
      <c r="Y28" s="69"/>
      <c r="Z28" s="67"/>
      <c r="AA28" s="68"/>
      <c r="AB28" s="69"/>
      <c r="AC28" s="67"/>
      <c r="AD28" s="68"/>
      <c r="AE28" s="68"/>
      <c r="AF28" s="67"/>
      <c r="AG28" s="68"/>
      <c r="AH28" s="68"/>
      <c r="AI28" s="67"/>
      <c r="AJ28" s="68"/>
      <c r="AK28" s="68"/>
      <c r="AL28" s="67"/>
      <c r="AM28" s="68"/>
      <c r="AN28" s="68"/>
      <c r="AO28" s="70"/>
      <c r="AP28" s="68"/>
      <c r="AQ28" s="68"/>
      <c r="AR28" s="70"/>
      <c r="AS28" s="68"/>
      <c r="AT28" s="68"/>
      <c r="AU28" s="70"/>
      <c r="AV28" s="68"/>
      <c r="AW28" s="68"/>
      <c r="AX28" s="67"/>
      <c r="AY28" s="68"/>
      <c r="AZ28" s="68"/>
      <c r="BA28" s="67"/>
      <c r="BB28" s="68"/>
      <c r="BC28" s="68"/>
      <c r="BD28" s="67"/>
      <c r="BE28" s="68"/>
      <c r="BF28" s="68"/>
      <c r="BG28" s="67"/>
      <c r="BH28" s="68"/>
      <c r="BI28" s="68"/>
      <c r="BJ28" s="67"/>
      <c r="BK28" s="68"/>
      <c r="BL28" s="68"/>
      <c r="BM28" s="67"/>
      <c r="BN28" s="21"/>
      <c r="BO28" s="21"/>
      <c r="BP28" s="62" t="n">
        <f aca="false">COUNTIF(C28:BM28,BP$7)</f>
        <v>0</v>
      </c>
      <c r="BQ28" s="62" t="n">
        <f aca="false">COUNTIF(C28:BM28,BQ$7)</f>
        <v>0</v>
      </c>
      <c r="BR28" s="62" t="n">
        <f aca="false">COUNTIF(C28:BM28,BR$7)</f>
        <v>0</v>
      </c>
      <c r="BS28" s="62"/>
    </row>
    <row r="29" customFormat="false" ht="18.75" hidden="false" customHeight="true" outlineLevel="0" collapsed="false">
      <c r="A29" s="71" t="n">
        <v>20</v>
      </c>
      <c r="B29" s="72"/>
      <c r="C29" s="79"/>
      <c r="D29" s="79"/>
      <c r="E29" s="76"/>
      <c r="F29" s="77"/>
      <c r="G29" s="79"/>
      <c r="H29" s="93"/>
      <c r="I29" s="77"/>
      <c r="J29" s="94"/>
      <c r="K29" s="76"/>
      <c r="L29" s="77"/>
      <c r="M29" s="79"/>
      <c r="N29" s="76"/>
      <c r="O29" s="77"/>
      <c r="P29" s="79"/>
      <c r="Q29" s="76"/>
      <c r="R29" s="77"/>
      <c r="S29" s="79"/>
      <c r="T29" s="76"/>
      <c r="U29" s="77"/>
      <c r="V29" s="79"/>
      <c r="W29" s="76"/>
      <c r="X29" s="77"/>
      <c r="Y29" s="79"/>
      <c r="Z29" s="76"/>
      <c r="AA29" s="77"/>
      <c r="AB29" s="79"/>
      <c r="AC29" s="76"/>
      <c r="AD29" s="77"/>
      <c r="AE29" s="77"/>
      <c r="AF29" s="76"/>
      <c r="AG29" s="77"/>
      <c r="AH29" s="77"/>
      <c r="AI29" s="76"/>
      <c r="AJ29" s="77"/>
      <c r="AK29" s="77"/>
      <c r="AL29" s="76"/>
      <c r="AM29" s="77"/>
      <c r="AN29" s="77"/>
      <c r="AO29" s="80"/>
      <c r="AP29" s="77"/>
      <c r="AQ29" s="77"/>
      <c r="AR29" s="80"/>
      <c r="AS29" s="77"/>
      <c r="AT29" s="77"/>
      <c r="AU29" s="80"/>
      <c r="AV29" s="77"/>
      <c r="AW29" s="77"/>
      <c r="AX29" s="76"/>
      <c r="AY29" s="77"/>
      <c r="AZ29" s="77"/>
      <c r="BA29" s="76"/>
      <c r="BB29" s="77"/>
      <c r="BC29" s="77"/>
      <c r="BD29" s="76"/>
      <c r="BE29" s="77"/>
      <c r="BF29" s="77"/>
      <c r="BG29" s="76"/>
      <c r="BH29" s="77"/>
      <c r="BI29" s="77"/>
      <c r="BJ29" s="76"/>
      <c r="BK29" s="77"/>
      <c r="BL29" s="77"/>
      <c r="BM29" s="76"/>
      <c r="BN29" s="21"/>
      <c r="BO29" s="21"/>
      <c r="BP29" s="71" t="n">
        <f aca="false">COUNTIF(C29:BM29,BP$7)</f>
        <v>0</v>
      </c>
      <c r="BQ29" s="71" t="n">
        <f aca="false">COUNTIF(C29:BM29,BQ$7)</f>
        <v>0</v>
      </c>
      <c r="BR29" s="71" t="n">
        <f aca="false">COUNTIF(C29:BM29,BR$7)</f>
        <v>0</v>
      </c>
      <c r="BS29" s="71"/>
    </row>
    <row r="30" customFormat="false" ht="18.75" hidden="false" customHeight="true" outlineLevel="0" collapsed="false">
      <c r="A30" s="71" t="n">
        <v>21</v>
      </c>
      <c r="B30" s="63"/>
      <c r="C30" s="69"/>
      <c r="D30" s="69"/>
      <c r="E30" s="67"/>
      <c r="F30" s="92"/>
      <c r="G30" s="69"/>
      <c r="H30" s="67"/>
      <c r="I30" s="68"/>
      <c r="J30" s="69"/>
      <c r="K30" s="67"/>
      <c r="L30" s="68"/>
      <c r="M30" s="69"/>
      <c r="N30" s="67"/>
      <c r="O30" s="68"/>
      <c r="P30" s="69"/>
      <c r="Q30" s="67"/>
      <c r="R30" s="68"/>
      <c r="S30" s="69"/>
      <c r="T30" s="67"/>
      <c r="U30" s="68"/>
      <c r="V30" s="69"/>
      <c r="W30" s="67"/>
      <c r="X30" s="68"/>
      <c r="Y30" s="69"/>
      <c r="Z30" s="67"/>
      <c r="AA30" s="68"/>
      <c r="AB30" s="69"/>
      <c r="AC30" s="67"/>
      <c r="AD30" s="68"/>
      <c r="AE30" s="68"/>
      <c r="AF30" s="67"/>
      <c r="AG30" s="68"/>
      <c r="AH30" s="68"/>
      <c r="AI30" s="67"/>
      <c r="AJ30" s="68"/>
      <c r="AK30" s="68"/>
      <c r="AL30" s="67"/>
      <c r="AM30" s="68"/>
      <c r="AN30" s="68"/>
      <c r="AO30" s="70"/>
      <c r="AP30" s="68"/>
      <c r="AQ30" s="68"/>
      <c r="AR30" s="70"/>
      <c r="AS30" s="68"/>
      <c r="AT30" s="68"/>
      <c r="AU30" s="70"/>
      <c r="AV30" s="68"/>
      <c r="AW30" s="68"/>
      <c r="AX30" s="67"/>
      <c r="AY30" s="68"/>
      <c r="AZ30" s="68"/>
      <c r="BA30" s="67"/>
      <c r="BB30" s="68"/>
      <c r="BC30" s="68"/>
      <c r="BD30" s="67"/>
      <c r="BE30" s="68"/>
      <c r="BF30" s="68"/>
      <c r="BG30" s="67"/>
      <c r="BH30" s="68"/>
      <c r="BI30" s="68"/>
      <c r="BJ30" s="67"/>
      <c r="BK30" s="68"/>
      <c r="BL30" s="68"/>
      <c r="BM30" s="67"/>
      <c r="BN30" s="21"/>
      <c r="BO30" s="21"/>
      <c r="BP30" s="62" t="n">
        <f aca="false">COUNTIF(C30:BM30,BP$7)</f>
        <v>0</v>
      </c>
      <c r="BQ30" s="62" t="n">
        <f aca="false">COUNTIF(C30:BM30,BQ$7)</f>
        <v>0</v>
      </c>
      <c r="BR30" s="62" t="n">
        <f aca="false">COUNTIF(C30:BM30,BR$7)</f>
        <v>0</v>
      </c>
      <c r="BS30" s="62"/>
    </row>
    <row r="31" customFormat="false" ht="18.75" hidden="false" customHeight="true" outlineLevel="0" collapsed="false">
      <c r="A31" s="71" t="n">
        <v>22</v>
      </c>
      <c r="B31" s="72"/>
      <c r="C31" s="79"/>
      <c r="D31" s="79"/>
      <c r="E31" s="76"/>
      <c r="F31" s="77"/>
      <c r="G31" s="79"/>
      <c r="H31" s="76"/>
      <c r="I31" s="77"/>
      <c r="J31" s="79"/>
      <c r="K31" s="76"/>
      <c r="L31" s="77"/>
      <c r="M31" s="79"/>
      <c r="N31" s="76"/>
      <c r="O31" s="77"/>
      <c r="P31" s="79"/>
      <c r="Q31" s="76"/>
      <c r="R31" s="77"/>
      <c r="S31" s="79"/>
      <c r="T31" s="76"/>
      <c r="U31" s="77"/>
      <c r="V31" s="79"/>
      <c r="W31" s="76"/>
      <c r="X31" s="77"/>
      <c r="Y31" s="79"/>
      <c r="Z31" s="76"/>
      <c r="AA31" s="77"/>
      <c r="AB31" s="79"/>
      <c r="AC31" s="76"/>
      <c r="AD31" s="77"/>
      <c r="AE31" s="77"/>
      <c r="AF31" s="76"/>
      <c r="AG31" s="77"/>
      <c r="AH31" s="77"/>
      <c r="AI31" s="76"/>
      <c r="AJ31" s="77"/>
      <c r="AK31" s="77"/>
      <c r="AL31" s="76"/>
      <c r="AM31" s="77"/>
      <c r="AN31" s="77"/>
      <c r="AO31" s="80"/>
      <c r="AP31" s="77"/>
      <c r="AQ31" s="77"/>
      <c r="AR31" s="80"/>
      <c r="AS31" s="77"/>
      <c r="AT31" s="77"/>
      <c r="AU31" s="80"/>
      <c r="AV31" s="77"/>
      <c r="AW31" s="77"/>
      <c r="AX31" s="76"/>
      <c r="AY31" s="77"/>
      <c r="AZ31" s="77"/>
      <c r="BA31" s="76"/>
      <c r="BB31" s="77"/>
      <c r="BC31" s="77"/>
      <c r="BD31" s="76"/>
      <c r="BE31" s="77"/>
      <c r="BF31" s="77"/>
      <c r="BG31" s="76"/>
      <c r="BH31" s="77"/>
      <c r="BI31" s="77"/>
      <c r="BJ31" s="76"/>
      <c r="BK31" s="77"/>
      <c r="BL31" s="77"/>
      <c r="BM31" s="76"/>
      <c r="BN31" s="21"/>
      <c r="BO31" s="21"/>
      <c r="BP31" s="71" t="n">
        <f aca="false">COUNTIF(C31:BM31,BP$7)</f>
        <v>0</v>
      </c>
      <c r="BQ31" s="71" t="n">
        <f aca="false">COUNTIF(C31:BM31,BQ$7)</f>
        <v>0</v>
      </c>
      <c r="BR31" s="71" t="n">
        <f aca="false">COUNTIF(C31:BM31,BR$7)</f>
        <v>0</v>
      </c>
      <c r="BS31" s="71"/>
    </row>
    <row r="32" customFormat="false" ht="18.75" hidden="false" customHeight="true" outlineLevel="0" collapsed="false">
      <c r="A32" s="62" t="n">
        <v>23</v>
      </c>
      <c r="B32" s="63"/>
      <c r="C32" s="69"/>
      <c r="D32" s="69"/>
      <c r="E32" s="67"/>
      <c r="F32" s="68"/>
      <c r="G32" s="69"/>
      <c r="H32" s="67"/>
      <c r="I32" s="68"/>
      <c r="J32" s="69"/>
      <c r="K32" s="67"/>
      <c r="L32" s="68"/>
      <c r="M32" s="69"/>
      <c r="N32" s="67"/>
      <c r="O32" s="68"/>
      <c r="P32" s="69"/>
      <c r="Q32" s="67"/>
      <c r="R32" s="68"/>
      <c r="S32" s="69"/>
      <c r="T32" s="67"/>
      <c r="U32" s="68"/>
      <c r="V32" s="69"/>
      <c r="W32" s="67"/>
      <c r="X32" s="68"/>
      <c r="Y32" s="69"/>
      <c r="Z32" s="67"/>
      <c r="AA32" s="68"/>
      <c r="AB32" s="69"/>
      <c r="AC32" s="67"/>
      <c r="AD32" s="68"/>
      <c r="AE32" s="68"/>
      <c r="AF32" s="67"/>
      <c r="AG32" s="68"/>
      <c r="AH32" s="68"/>
      <c r="AI32" s="67"/>
      <c r="AJ32" s="68"/>
      <c r="AK32" s="68"/>
      <c r="AL32" s="67"/>
      <c r="AM32" s="68"/>
      <c r="AN32" s="68"/>
      <c r="AO32" s="70"/>
      <c r="AP32" s="68"/>
      <c r="AQ32" s="68"/>
      <c r="AR32" s="70"/>
      <c r="AS32" s="68"/>
      <c r="AT32" s="68"/>
      <c r="AU32" s="70"/>
      <c r="AV32" s="68"/>
      <c r="AW32" s="68"/>
      <c r="AX32" s="67"/>
      <c r="AY32" s="68"/>
      <c r="AZ32" s="68"/>
      <c r="BA32" s="67"/>
      <c r="BB32" s="68"/>
      <c r="BC32" s="68"/>
      <c r="BD32" s="67"/>
      <c r="BE32" s="68"/>
      <c r="BF32" s="68"/>
      <c r="BG32" s="67"/>
      <c r="BH32" s="68"/>
      <c r="BI32" s="68"/>
      <c r="BJ32" s="67"/>
      <c r="BK32" s="68"/>
      <c r="BL32" s="68"/>
      <c r="BM32" s="67"/>
      <c r="BN32" s="21"/>
      <c r="BO32" s="21"/>
      <c r="BP32" s="62" t="n">
        <f aca="false">COUNTIF(C32:BM32,BP$7)</f>
        <v>0</v>
      </c>
      <c r="BQ32" s="62" t="n">
        <f aca="false">COUNTIF(C32:BM32,BQ$7)</f>
        <v>0</v>
      </c>
      <c r="BR32" s="62" t="n">
        <f aca="false">COUNTIF(C32:BM32,BR$7)</f>
        <v>0</v>
      </c>
      <c r="BS32" s="62"/>
    </row>
    <row r="33" customFormat="false" ht="18.75" hidden="false" customHeight="true" outlineLevel="0" collapsed="false">
      <c r="A33" s="71" t="n">
        <v>24</v>
      </c>
      <c r="B33" s="72"/>
      <c r="C33" s="79"/>
      <c r="D33" s="79"/>
      <c r="E33" s="76"/>
      <c r="F33" s="77"/>
      <c r="G33" s="79"/>
      <c r="H33" s="76"/>
      <c r="I33" s="77"/>
      <c r="J33" s="79"/>
      <c r="K33" s="76"/>
      <c r="L33" s="77"/>
      <c r="M33" s="79"/>
      <c r="N33" s="76"/>
      <c r="O33" s="77"/>
      <c r="P33" s="79"/>
      <c r="Q33" s="76"/>
      <c r="R33" s="77"/>
      <c r="S33" s="79"/>
      <c r="T33" s="76"/>
      <c r="U33" s="77"/>
      <c r="V33" s="79"/>
      <c r="W33" s="76"/>
      <c r="X33" s="77"/>
      <c r="Y33" s="79"/>
      <c r="Z33" s="76"/>
      <c r="AA33" s="77"/>
      <c r="AB33" s="79"/>
      <c r="AC33" s="76"/>
      <c r="AD33" s="77"/>
      <c r="AE33" s="77"/>
      <c r="AF33" s="76"/>
      <c r="AG33" s="77"/>
      <c r="AH33" s="77"/>
      <c r="AI33" s="76"/>
      <c r="AJ33" s="77"/>
      <c r="AK33" s="77"/>
      <c r="AL33" s="76"/>
      <c r="AM33" s="77"/>
      <c r="AN33" s="77"/>
      <c r="AO33" s="80"/>
      <c r="AP33" s="77"/>
      <c r="AQ33" s="77"/>
      <c r="AR33" s="80"/>
      <c r="AS33" s="77"/>
      <c r="AT33" s="77"/>
      <c r="AU33" s="80"/>
      <c r="AV33" s="77"/>
      <c r="AW33" s="77"/>
      <c r="AX33" s="76"/>
      <c r="AY33" s="77"/>
      <c r="AZ33" s="77"/>
      <c r="BA33" s="76"/>
      <c r="BB33" s="77"/>
      <c r="BC33" s="77"/>
      <c r="BD33" s="76"/>
      <c r="BE33" s="77"/>
      <c r="BF33" s="77"/>
      <c r="BG33" s="76"/>
      <c r="BH33" s="77"/>
      <c r="BI33" s="77"/>
      <c r="BJ33" s="76"/>
      <c r="BK33" s="77"/>
      <c r="BL33" s="77"/>
      <c r="BM33" s="76"/>
      <c r="BN33" s="21"/>
      <c r="BO33" s="21"/>
      <c r="BP33" s="71" t="n">
        <f aca="false">COUNTIF(C33:BM33,BP$7)</f>
        <v>0</v>
      </c>
      <c r="BQ33" s="71" t="n">
        <f aca="false">COUNTIF(C33:BM33,BQ$7)</f>
        <v>0</v>
      </c>
      <c r="BR33" s="71" t="n">
        <f aca="false">COUNTIF(C33:BM33,BR$7)</f>
        <v>0</v>
      </c>
      <c r="BS33" s="71"/>
    </row>
    <row r="34" customFormat="false" ht="18.75" hidden="false" customHeight="true" outlineLevel="0" collapsed="false">
      <c r="A34" s="62" t="n">
        <v>25</v>
      </c>
      <c r="B34" s="63"/>
      <c r="C34" s="69"/>
      <c r="D34" s="69"/>
      <c r="E34" s="67"/>
      <c r="F34" s="68"/>
      <c r="G34" s="69"/>
      <c r="H34" s="67"/>
      <c r="I34" s="68"/>
      <c r="J34" s="69"/>
      <c r="K34" s="67"/>
      <c r="L34" s="68"/>
      <c r="M34" s="69"/>
      <c r="N34" s="67"/>
      <c r="O34" s="68"/>
      <c r="P34" s="69"/>
      <c r="Q34" s="67"/>
      <c r="R34" s="68"/>
      <c r="S34" s="69"/>
      <c r="T34" s="67"/>
      <c r="U34" s="68"/>
      <c r="V34" s="69"/>
      <c r="W34" s="67"/>
      <c r="X34" s="68"/>
      <c r="Y34" s="69"/>
      <c r="Z34" s="67"/>
      <c r="AA34" s="68"/>
      <c r="AB34" s="69"/>
      <c r="AC34" s="67"/>
      <c r="AD34" s="68"/>
      <c r="AE34" s="68"/>
      <c r="AF34" s="67"/>
      <c r="AG34" s="68"/>
      <c r="AH34" s="68"/>
      <c r="AI34" s="67"/>
      <c r="AJ34" s="68"/>
      <c r="AK34" s="68"/>
      <c r="AL34" s="67"/>
      <c r="AM34" s="68"/>
      <c r="AN34" s="68"/>
      <c r="AO34" s="70"/>
      <c r="AP34" s="68"/>
      <c r="AQ34" s="68"/>
      <c r="AR34" s="70"/>
      <c r="AS34" s="68"/>
      <c r="AT34" s="68"/>
      <c r="AU34" s="70"/>
      <c r="AV34" s="68"/>
      <c r="AW34" s="68"/>
      <c r="AX34" s="67"/>
      <c r="AY34" s="68"/>
      <c r="AZ34" s="68"/>
      <c r="BA34" s="67"/>
      <c r="BB34" s="68"/>
      <c r="BC34" s="68"/>
      <c r="BD34" s="67"/>
      <c r="BE34" s="68"/>
      <c r="BF34" s="68"/>
      <c r="BG34" s="67"/>
      <c r="BH34" s="68"/>
      <c r="BI34" s="68"/>
      <c r="BJ34" s="67"/>
      <c r="BK34" s="68"/>
      <c r="BL34" s="68"/>
      <c r="BM34" s="67"/>
      <c r="BN34" s="21"/>
      <c r="BO34" s="21"/>
      <c r="BP34" s="62" t="n">
        <f aca="false">COUNTIF(C34:BM34,BP$7)</f>
        <v>0</v>
      </c>
      <c r="BQ34" s="62" t="n">
        <f aca="false">COUNTIF(C34:BM34,BQ$7)</f>
        <v>0</v>
      </c>
      <c r="BR34" s="62" t="n">
        <f aca="false">COUNTIF(C34:BM34,BR$7)</f>
        <v>0</v>
      </c>
      <c r="BS34" s="62"/>
    </row>
    <row r="35" customFormat="false" ht="18.75" hidden="false" customHeight="true" outlineLevel="0" collapsed="false">
      <c r="A35" s="71" t="n">
        <v>26</v>
      </c>
      <c r="B35" s="72"/>
      <c r="C35" s="79"/>
      <c r="D35" s="79"/>
      <c r="E35" s="76"/>
      <c r="F35" s="77"/>
      <c r="G35" s="79"/>
      <c r="H35" s="76"/>
      <c r="I35" s="77"/>
      <c r="J35" s="79"/>
      <c r="K35" s="76"/>
      <c r="L35" s="77"/>
      <c r="M35" s="79"/>
      <c r="N35" s="76"/>
      <c r="O35" s="77"/>
      <c r="P35" s="79"/>
      <c r="Q35" s="76"/>
      <c r="R35" s="77"/>
      <c r="S35" s="79"/>
      <c r="T35" s="76"/>
      <c r="U35" s="77"/>
      <c r="V35" s="79"/>
      <c r="W35" s="76"/>
      <c r="X35" s="77"/>
      <c r="Y35" s="79"/>
      <c r="Z35" s="76"/>
      <c r="AA35" s="77"/>
      <c r="AB35" s="79"/>
      <c r="AC35" s="76"/>
      <c r="AD35" s="77"/>
      <c r="AE35" s="77"/>
      <c r="AF35" s="76"/>
      <c r="AG35" s="77"/>
      <c r="AH35" s="77"/>
      <c r="AI35" s="76"/>
      <c r="AJ35" s="77"/>
      <c r="AK35" s="77"/>
      <c r="AL35" s="76"/>
      <c r="AM35" s="77"/>
      <c r="AN35" s="77"/>
      <c r="AO35" s="80"/>
      <c r="AP35" s="77"/>
      <c r="AQ35" s="77"/>
      <c r="AR35" s="80"/>
      <c r="AS35" s="77"/>
      <c r="AT35" s="77"/>
      <c r="AU35" s="80"/>
      <c r="AV35" s="77"/>
      <c r="AW35" s="77"/>
      <c r="AX35" s="76"/>
      <c r="AY35" s="77"/>
      <c r="AZ35" s="77"/>
      <c r="BA35" s="76"/>
      <c r="BB35" s="77"/>
      <c r="BC35" s="77"/>
      <c r="BD35" s="76"/>
      <c r="BE35" s="77"/>
      <c r="BF35" s="77"/>
      <c r="BG35" s="76"/>
      <c r="BH35" s="77"/>
      <c r="BI35" s="77"/>
      <c r="BJ35" s="76"/>
      <c r="BK35" s="77"/>
      <c r="BL35" s="77"/>
      <c r="BM35" s="76"/>
      <c r="BN35" s="21"/>
      <c r="BO35" s="21"/>
      <c r="BP35" s="71" t="n">
        <f aca="false">COUNTIF(C35:BM35,BP$7)</f>
        <v>0</v>
      </c>
      <c r="BQ35" s="71" t="n">
        <f aca="false">COUNTIF(C35:BM35,BQ$7)</f>
        <v>0</v>
      </c>
      <c r="BR35" s="71" t="n">
        <f aca="false">COUNTIF(C35:BM35,BR$7)</f>
        <v>0</v>
      </c>
      <c r="BS35" s="71"/>
    </row>
    <row r="36" customFormat="false" ht="18.75" hidden="false" customHeight="true" outlineLevel="0" collapsed="false">
      <c r="A36" s="71" t="n">
        <v>27</v>
      </c>
      <c r="B36" s="63"/>
      <c r="C36" s="69"/>
      <c r="D36" s="69"/>
      <c r="E36" s="67"/>
      <c r="F36" s="68"/>
      <c r="G36" s="69"/>
      <c r="H36" s="67"/>
      <c r="I36" s="68"/>
      <c r="J36" s="69"/>
      <c r="K36" s="67"/>
      <c r="L36" s="68"/>
      <c r="M36" s="69"/>
      <c r="N36" s="67"/>
      <c r="O36" s="68"/>
      <c r="P36" s="69"/>
      <c r="Q36" s="67"/>
      <c r="R36" s="68"/>
      <c r="S36" s="69"/>
      <c r="T36" s="67"/>
      <c r="U36" s="68"/>
      <c r="V36" s="69"/>
      <c r="W36" s="67"/>
      <c r="X36" s="68"/>
      <c r="Y36" s="69"/>
      <c r="Z36" s="67"/>
      <c r="AA36" s="68"/>
      <c r="AB36" s="69"/>
      <c r="AC36" s="67"/>
      <c r="AD36" s="68"/>
      <c r="AE36" s="68"/>
      <c r="AF36" s="67"/>
      <c r="AG36" s="68"/>
      <c r="AH36" s="68"/>
      <c r="AI36" s="67"/>
      <c r="AJ36" s="68"/>
      <c r="AK36" s="68"/>
      <c r="AL36" s="67"/>
      <c r="AM36" s="68"/>
      <c r="AN36" s="68"/>
      <c r="AO36" s="70"/>
      <c r="AP36" s="68"/>
      <c r="AQ36" s="68"/>
      <c r="AR36" s="70"/>
      <c r="AS36" s="68"/>
      <c r="AT36" s="68"/>
      <c r="AU36" s="70"/>
      <c r="AV36" s="68"/>
      <c r="AW36" s="68"/>
      <c r="AX36" s="67"/>
      <c r="AY36" s="68"/>
      <c r="AZ36" s="68"/>
      <c r="BA36" s="67"/>
      <c r="BB36" s="68"/>
      <c r="BC36" s="68"/>
      <c r="BD36" s="67"/>
      <c r="BE36" s="68"/>
      <c r="BF36" s="68"/>
      <c r="BG36" s="67"/>
      <c r="BH36" s="68"/>
      <c r="BI36" s="68"/>
      <c r="BJ36" s="67"/>
      <c r="BK36" s="68"/>
      <c r="BL36" s="68"/>
      <c r="BM36" s="67"/>
      <c r="BN36" s="21"/>
      <c r="BO36" s="21"/>
      <c r="BP36" s="62" t="n">
        <f aca="false">COUNTIF(C36:BM36,BP$7)</f>
        <v>0</v>
      </c>
      <c r="BQ36" s="62" t="n">
        <f aca="false">COUNTIF(C36:BM36,BQ$7)</f>
        <v>0</v>
      </c>
      <c r="BR36" s="62" t="n">
        <f aca="false">COUNTIF(C36:BM36,BR$7)</f>
        <v>0</v>
      </c>
      <c r="BS36" s="62"/>
    </row>
    <row r="37" customFormat="false" ht="18.75" hidden="false" customHeight="true" outlineLevel="0" collapsed="false">
      <c r="A37" s="71" t="n">
        <v>28</v>
      </c>
      <c r="B37" s="84"/>
      <c r="C37" s="79"/>
      <c r="D37" s="79"/>
      <c r="E37" s="76"/>
      <c r="F37" s="77"/>
      <c r="G37" s="79"/>
      <c r="H37" s="76"/>
      <c r="I37" s="77"/>
      <c r="J37" s="79"/>
      <c r="K37" s="76"/>
      <c r="L37" s="77"/>
      <c r="M37" s="79"/>
      <c r="N37" s="76"/>
      <c r="O37" s="77"/>
      <c r="P37" s="79"/>
      <c r="Q37" s="76"/>
      <c r="R37" s="77"/>
      <c r="S37" s="79"/>
      <c r="T37" s="76"/>
      <c r="U37" s="77"/>
      <c r="V37" s="79"/>
      <c r="W37" s="76"/>
      <c r="X37" s="77"/>
      <c r="Y37" s="79"/>
      <c r="Z37" s="76"/>
      <c r="AA37" s="77"/>
      <c r="AB37" s="79"/>
      <c r="AC37" s="76"/>
      <c r="AD37" s="77"/>
      <c r="AE37" s="77"/>
      <c r="AF37" s="76"/>
      <c r="AG37" s="77"/>
      <c r="AH37" s="77"/>
      <c r="AI37" s="76"/>
      <c r="AJ37" s="77"/>
      <c r="AK37" s="77"/>
      <c r="AL37" s="76"/>
      <c r="AM37" s="77"/>
      <c r="AN37" s="77"/>
      <c r="AO37" s="80"/>
      <c r="AP37" s="77"/>
      <c r="AQ37" s="77"/>
      <c r="AR37" s="80"/>
      <c r="AS37" s="77"/>
      <c r="AT37" s="77"/>
      <c r="AU37" s="80"/>
      <c r="AV37" s="77"/>
      <c r="AW37" s="77"/>
      <c r="AX37" s="76"/>
      <c r="AY37" s="77"/>
      <c r="AZ37" s="77"/>
      <c r="BA37" s="76"/>
      <c r="BB37" s="77"/>
      <c r="BC37" s="77"/>
      <c r="BD37" s="76"/>
      <c r="BE37" s="77"/>
      <c r="BF37" s="77"/>
      <c r="BG37" s="76"/>
      <c r="BH37" s="77"/>
      <c r="BI37" s="77"/>
      <c r="BJ37" s="76"/>
      <c r="BK37" s="77"/>
      <c r="BL37" s="77"/>
      <c r="BM37" s="76"/>
      <c r="BN37" s="21"/>
      <c r="BO37" s="21"/>
      <c r="BP37" s="71" t="n">
        <f aca="false">COUNTIF(C37:BM37,BP$7)</f>
        <v>0</v>
      </c>
      <c r="BQ37" s="71" t="n">
        <f aca="false">COUNTIF(C37:BM37,BQ$7)</f>
        <v>0</v>
      </c>
      <c r="BR37" s="71" t="n">
        <f aca="false">COUNTIF(C37:BM37,BR$7)</f>
        <v>0</v>
      </c>
      <c r="BS37" s="71"/>
    </row>
    <row r="38" customFormat="false" ht="18.75" hidden="false" customHeight="true" outlineLevel="0" collapsed="false">
      <c r="A38" s="62" t="n">
        <v>29</v>
      </c>
      <c r="B38" s="63"/>
      <c r="C38" s="69"/>
      <c r="D38" s="69"/>
      <c r="E38" s="67"/>
      <c r="F38" s="68"/>
      <c r="G38" s="69"/>
      <c r="H38" s="67"/>
      <c r="I38" s="68"/>
      <c r="J38" s="69"/>
      <c r="K38" s="67"/>
      <c r="L38" s="68"/>
      <c r="M38" s="69"/>
      <c r="N38" s="67"/>
      <c r="O38" s="68"/>
      <c r="P38" s="69"/>
      <c r="Q38" s="67"/>
      <c r="R38" s="68"/>
      <c r="S38" s="69"/>
      <c r="T38" s="67"/>
      <c r="U38" s="68"/>
      <c r="V38" s="69"/>
      <c r="W38" s="67"/>
      <c r="X38" s="68"/>
      <c r="Y38" s="69"/>
      <c r="Z38" s="67"/>
      <c r="AA38" s="68"/>
      <c r="AB38" s="69"/>
      <c r="AC38" s="67"/>
      <c r="AD38" s="68"/>
      <c r="AE38" s="68"/>
      <c r="AF38" s="67"/>
      <c r="AG38" s="68"/>
      <c r="AH38" s="68"/>
      <c r="AI38" s="67"/>
      <c r="AJ38" s="68"/>
      <c r="AK38" s="68"/>
      <c r="AL38" s="67"/>
      <c r="AM38" s="68"/>
      <c r="AN38" s="68"/>
      <c r="AO38" s="70"/>
      <c r="AP38" s="68"/>
      <c r="AQ38" s="68"/>
      <c r="AR38" s="70"/>
      <c r="AS38" s="68"/>
      <c r="AT38" s="68"/>
      <c r="AU38" s="70"/>
      <c r="AV38" s="68"/>
      <c r="AW38" s="68"/>
      <c r="AX38" s="67"/>
      <c r="AY38" s="68"/>
      <c r="AZ38" s="68"/>
      <c r="BA38" s="67"/>
      <c r="BB38" s="68"/>
      <c r="BC38" s="68"/>
      <c r="BD38" s="67"/>
      <c r="BE38" s="68"/>
      <c r="BF38" s="68"/>
      <c r="BG38" s="67"/>
      <c r="BH38" s="68"/>
      <c r="BI38" s="68"/>
      <c r="BJ38" s="67"/>
      <c r="BK38" s="68"/>
      <c r="BL38" s="68"/>
      <c r="BM38" s="67"/>
      <c r="BN38" s="21"/>
      <c r="BO38" s="21"/>
      <c r="BP38" s="62" t="n">
        <f aca="false">COUNTIF(C38:BM38,BP$7)</f>
        <v>0</v>
      </c>
      <c r="BQ38" s="62" t="n">
        <f aca="false">COUNTIF(C38:BM38,BQ$7)</f>
        <v>0</v>
      </c>
      <c r="BR38" s="62" t="n">
        <f aca="false">COUNTIF(C38:BM38,BR$7)</f>
        <v>0</v>
      </c>
      <c r="BS38" s="62"/>
    </row>
    <row r="39" customFormat="false" ht="18.75" hidden="false" customHeight="true" outlineLevel="0" collapsed="false">
      <c r="A39" s="71" t="n">
        <v>30</v>
      </c>
      <c r="B39" s="84"/>
      <c r="C39" s="79"/>
      <c r="D39" s="79"/>
      <c r="E39" s="76"/>
      <c r="F39" s="77"/>
      <c r="G39" s="79"/>
      <c r="H39" s="76"/>
      <c r="I39" s="77"/>
      <c r="J39" s="79"/>
      <c r="K39" s="76"/>
      <c r="L39" s="77"/>
      <c r="M39" s="79"/>
      <c r="N39" s="76"/>
      <c r="O39" s="77"/>
      <c r="P39" s="79"/>
      <c r="Q39" s="76"/>
      <c r="R39" s="77"/>
      <c r="S39" s="79"/>
      <c r="T39" s="76"/>
      <c r="U39" s="77"/>
      <c r="V39" s="79"/>
      <c r="W39" s="76"/>
      <c r="X39" s="77"/>
      <c r="Y39" s="79"/>
      <c r="Z39" s="76"/>
      <c r="AA39" s="77"/>
      <c r="AB39" s="79"/>
      <c r="AC39" s="76"/>
      <c r="AD39" s="77"/>
      <c r="AE39" s="77"/>
      <c r="AF39" s="76"/>
      <c r="AG39" s="77"/>
      <c r="AH39" s="77"/>
      <c r="AI39" s="76"/>
      <c r="AJ39" s="77"/>
      <c r="AK39" s="77"/>
      <c r="AL39" s="76"/>
      <c r="AM39" s="77"/>
      <c r="AN39" s="77"/>
      <c r="AO39" s="80"/>
      <c r="AP39" s="77"/>
      <c r="AQ39" s="77"/>
      <c r="AR39" s="80"/>
      <c r="AS39" s="77"/>
      <c r="AT39" s="77"/>
      <c r="AU39" s="80"/>
      <c r="AV39" s="77"/>
      <c r="AW39" s="77"/>
      <c r="AX39" s="76"/>
      <c r="AY39" s="77"/>
      <c r="AZ39" s="77"/>
      <c r="BA39" s="76"/>
      <c r="BB39" s="77"/>
      <c r="BC39" s="77"/>
      <c r="BD39" s="76"/>
      <c r="BE39" s="77"/>
      <c r="BF39" s="77"/>
      <c r="BG39" s="76"/>
      <c r="BH39" s="77"/>
      <c r="BI39" s="77"/>
      <c r="BJ39" s="76"/>
      <c r="BK39" s="77"/>
      <c r="BL39" s="77"/>
      <c r="BM39" s="76"/>
      <c r="BN39" s="21"/>
      <c r="BO39" s="21"/>
      <c r="BP39" s="71" t="n">
        <f aca="false">COUNTIF(C39:BM39,BP$7)</f>
        <v>0</v>
      </c>
      <c r="BQ39" s="71" t="n">
        <f aca="false">COUNTIF(C39:BM39,BQ$7)</f>
        <v>0</v>
      </c>
      <c r="BR39" s="71" t="n">
        <f aca="false">COUNTIF(C39:BM39,BR$7)</f>
        <v>0</v>
      </c>
      <c r="BS39" s="71"/>
    </row>
    <row r="40" customFormat="false" ht="18.75" hidden="false" customHeight="true" outlineLevel="0" collapsed="false">
      <c r="A40" s="62" t="n">
        <v>31</v>
      </c>
      <c r="B40" s="63"/>
      <c r="C40" s="69"/>
      <c r="D40" s="69"/>
      <c r="E40" s="67"/>
      <c r="F40" s="68"/>
      <c r="G40" s="69"/>
      <c r="H40" s="67"/>
      <c r="I40" s="68"/>
      <c r="J40" s="69"/>
      <c r="K40" s="67"/>
      <c r="L40" s="68"/>
      <c r="M40" s="69"/>
      <c r="N40" s="67"/>
      <c r="O40" s="68"/>
      <c r="P40" s="69"/>
      <c r="Q40" s="67"/>
      <c r="R40" s="68"/>
      <c r="S40" s="69"/>
      <c r="T40" s="67"/>
      <c r="U40" s="68"/>
      <c r="V40" s="69"/>
      <c r="W40" s="67"/>
      <c r="X40" s="68"/>
      <c r="Y40" s="69"/>
      <c r="Z40" s="67"/>
      <c r="AA40" s="68"/>
      <c r="AB40" s="69"/>
      <c r="AC40" s="67"/>
      <c r="AD40" s="68"/>
      <c r="AE40" s="68"/>
      <c r="AF40" s="67"/>
      <c r="AG40" s="68"/>
      <c r="AH40" s="68"/>
      <c r="AI40" s="67"/>
      <c r="AJ40" s="68"/>
      <c r="AK40" s="68"/>
      <c r="AL40" s="67"/>
      <c r="AM40" s="68"/>
      <c r="AN40" s="68"/>
      <c r="AO40" s="70"/>
      <c r="AP40" s="68"/>
      <c r="AQ40" s="68"/>
      <c r="AR40" s="70"/>
      <c r="AS40" s="68"/>
      <c r="AT40" s="68"/>
      <c r="AU40" s="70"/>
      <c r="AV40" s="68"/>
      <c r="AW40" s="68"/>
      <c r="AX40" s="67"/>
      <c r="AY40" s="68"/>
      <c r="AZ40" s="68"/>
      <c r="BA40" s="67"/>
      <c r="BB40" s="68"/>
      <c r="BC40" s="68"/>
      <c r="BD40" s="67"/>
      <c r="BE40" s="68"/>
      <c r="BF40" s="68"/>
      <c r="BG40" s="67"/>
      <c r="BH40" s="68"/>
      <c r="BI40" s="68"/>
      <c r="BJ40" s="67"/>
      <c r="BK40" s="68"/>
      <c r="BL40" s="68"/>
      <c r="BM40" s="67"/>
      <c r="BN40" s="21"/>
      <c r="BO40" s="21"/>
      <c r="BP40" s="62" t="n">
        <f aca="false">COUNTIF(C40:BM40,BP$7)</f>
        <v>0</v>
      </c>
      <c r="BQ40" s="62" t="n">
        <f aca="false">COUNTIF(C40:BM40,BQ$7)</f>
        <v>0</v>
      </c>
      <c r="BR40" s="62" t="n">
        <f aca="false">COUNTIF(C40:BM40,BR$7)</f>
        <v>0</v>
      </c>
      <c r="BS40" s="71"/>
    </row>
    <row r="41" customFormat="false" ht="18.75" hidden="false" customHeight="true" outlineLevel="0" collapsed="false">
      <c r="A41" s="71" t="n">
        <v>32</v>
      </c>
      <c r="B41" s="72"/>
      <c r="C41" s="79"/>
      <c r="D41" s="79"/>
      <c r="E41" s="76"/>
      <c r="F41" s="77"/>
      <c r="G41" s="79"/>
      <c r="H41" s="76"/>
      <c r="I41" s="77"/>
      <c r="J41" s="79"/>
      <c r="K41" s="76"/>
      <c r="L41" s="77"/>
      <c r="M41" s="79"/>
      <c r="N41" s="76"/>
      <c r="O41" s="77"/>
      <c r="P41" s="79"/>
      <c r="Q41" s="76"/>
      <c r="R41" s="77"/>
      <c r="S41" s="79"/>
      <c r="T41" s="76"/>
      <c r="U41" s="77"/>
      <c r="V41" s="79"/>
      <c r="W41" s="76"/>
      <c r="X41" s="77"/>
      <c r="Y41" s="79"/>
      <c r="Z41" s="76"/>
      <c r="AA41" s="77"/>
      <c r="AB41" s="79"/>
      <c r="AC41" s="76"/>
      <c r="AD41" s="77"/>
      <c r="AE41" s="77"/>
      <c r="AF41" s="76"/>
      <c r="AG41" s="77"/>
      <c r="AH41" s="77"/>
      <c r="AI41" s="76"/>
      <c r="AJ41" s="77"/>
      <c r="AK41" s="77"/>
      <c r="AL41" s="76"/>
      <c r="AM41" s="77"/>
      <c r="AN41" s="77"/>
      <c r="AO41" s="80"/>
      <c r="AP41" s="77"/>
      <c r="AQ41" s="77"/>
      <c r="AR41" s="80"/>
      <c r="AS41" s="77"/>
      <c r="AT41" s="77"/>
      <c r="AU41" s="80"/>
      <c r="AV41" s="77"/>
      <c r="AW41" s="77"/>
      <c r="AX41" s="76"/>
      <c r="AY41" s="77"/>
      <c r="AZ41" s="77"/>
      <c r="BA41" s="76"/>
      <c r="BB41" s="77"/>
      <c r="BC41" s="77"/>
      <c r="BD41" s="76"/>
      <c r="BE41" s="77"/>
      <c r="BF41" s="77"/>
      <c r="BG41" s="76"/>
      <c r="BH41" s="77"/>
      <c r="BI41" s="77"/>
      <c r="BJ41" s="76"/>
      <c r="BK41" s="77"/>
      <c r="BL41" s="77"/>
      <c r="BM41" s="76"/>
      <c r="BN41" s="21"/>
      <c r="BO41" s="21"/>
      <c r="BP41" s="71" t="n">
        <f aca="false">COUNTIF(C41:BM41,BP$7)</f>
        <v>0</v>
      </c>
      <c r="BQ41" s="71" t="n">
        <f aca="false">COUNTIF(C41:BM41,BQ$7)</f>
        <v>0</v>
      </c>
      <c r="BR41" s="71" t="n">
        <f aca="false">COUNTIF(C41:BM41,BR$7)</f>
        <v>0</v>
      </c>
      <c r="BS41" s="71"/>
    </row>
    <row r="42" customFormat="false" ht="18.75" hidden="false" customHeight="true" outlineLevel="0" collapsed="false">
      <c r="A42" s="95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21"/>
      <c r="BO42" s="21"/>
      <c r="BP42" s="96"/>
      <c r="BQ42" s="96"/>
      <c r="BR42" s="96"/>
      <c r="BS42" s="96"/>
    </row>
    <row r="43" customFormat="false" ht="18.75" hidden="false" customHeight="true" outlineLevel="0" collapsed="false">
      <c r="A43" s="98"/>
      <c r="B43" s="99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21"/>
      <c r="BO43" s="21"/>
      <c r="BP43" s="98"/>
      <c r="BQ43" s="98"/>
      <c r="BR43" s="98"/>
      <c r="BS43" s="98"/>
    </row>
  </sheetData>
  <mergeCells count="33">
    <mergeCell ref="A1:B1"/>
    <mergeCell ref="C1:AA1"/>
    <mergeCell ref="BN1:BO43"/>
    <mergeCell ref="A2:B2"/>
    <mergeCell ref="C2:K2"/>
    <mergeCell ref="L2:T2"/>
    <mergeCell ref="U2:Z2"/>
    <mergeCell ref="AA2:AL2"/>
    <mergeCell ref="AM2:BM2"/>
    <mergeCell ref="B4:B7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A9:B9"/>
    <mergeCell ref="A42:B42"/>
  </mergeCells>
  <conditionalFormatting sqref="BP1:BS1 BP3 BR3:BS43 BP10:BQ43 BQ3:BQ8 BP5:BP8">
    <cfRule type="cellIs" priority="2" operator="between" aboveAverage="0" equalAverage="0" bottom="0" percent="0" rank="0" text="" dxfId="0">
      <formula>3</formula>
      <formula>6</formula>
    </cfRule>
    <cfRule type="cellIs" priority="3" operator="greaterThanOrEqual" aboveAverage="0" equalAverage="0" bottom="0" percent="0" rank="0" text="" dxfId="1">
      <formula>7</formula>
    </cfRule>
  </conditionalFormatting>
  <dataValidations count="2">
    <dataValidation allowBlank="true" errorStyle="stop" operator="equal" showDropDown="true" showErrorMessage="false" showInputMessage="false" sqref="C10:BA43" type="list">
      <formula1>'Attendance key'!$B$7:$B$15</formula1>
      <formula2>0</formula2>
    </dataValidation>
    <dataValidation allowBlank="true" errorStyle="stop" operator="equal" showDropDown="true" showErrorMessage="false" showInputMessage="false" sqref="BB10:BM43" type="list">
      <formula1>'Attendance key'!$B$7:$B$15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D11" activeCellId="0" sqref="D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1.11"/>
    <col collapsed="false" customWidth="true" hidden="false" outlineLevel="0" max="7" min="3" style="1" width="10.38"/>
    <col collapsed="false" customWidth="true" hidden="false" outlineLevel="0" max="9" min="8" style="1" width="6.12"/>
    <col collapsed="false" customWidth="true" hidden="false" outlineLevel="0" max="12" min="10" style="1" width="9.38"/>
  </cols>
  <sheetData>
    <row r="1" customFormat="false" ht="87" hidden="false" customHeight="true" outlineLevel="0" collapsed="false">
      <c r="A1" s="101" t="s">
        <v>48</v>
      </c>
      <c r="B1" s="101"/>
      <c r="C1" s="102" t="e">
        <f aca="false">IFERROR(CONCATENATE("
  Enter ", 'Attendance key'!$B$7, " for ",'Attendance key'!$C$7, ", ", 'Attendance key'!$B$8, " for ", 'Attendance key'!$C$8, ", ", 'Attendance key'!$B$9, " for ", 'Attendance key'!$C$9, ", and ", 'Attendance key'!$B$10, " for ", 'Attendance key'!$C$10, ". Use the 'Attendance key' tab to customize. 
"))</f>
        <v>#VALUE!</v>
      </c>
      <c r="D1" s="102"/>
      <c r="E1" s="102"/>
      <c r="F1" s="102"/>
      <c r="G1" s="102"/>
      <c r="H1" s="21"/>
      <c r="I1" s="21"/>
      <c r="J1" s="103"/>
      <c r="K1" s="103"/>
      <c r="L1" s="103"/>
    </row>
    <row r="2" customFormat="false" ht="22.5" hidden="false" customHeight="true" outlineLevel="0" collapsed="false">
      <c r="A2" s="104" t="s">
        <v>14</v>
      </c>
      <c r="B2" s="104"/>
      <c r="C2" s="105" t="s">
        <v>49</v>
      </c>
      <c r="D2" s="105"/>
      <c r="E2" s="105"/>
      <c r="F2" s="105"/>
      <c r="G2" s="105"/>
      <c r="H2" s="21"/>
      <c r="I2" s="21"/>
      <c r="J2" s="106"/>
      <c r="K2" s="106"/>
      <c r="L2" s="106"/>
    </row>
    <row r="3" customFormat="false" ht="1.5" hidden="false" customHeight="true" outlineLevel="0" collapsed="false">
      <c r="A3" s="107"/>
      <c r="B3" s="28"/>
      <c r="C3" s="108"/>
      <c r="D3" s="108"/>
      <c r="E3" s="108"/>
      <c r="F3" s="108"/>
      <c r="G3" s="109"/>
      <c r="H3" s="21"/>
      <c r="I3" s="21"/>
      <c r="J3" s="106"/>
      <c r="K3" s="106"/>
      <c r="L3" s="106"/>
    </row>
    <row r="4" customFormat="false" ht="29.25" hidden="false" customHeight="true" outlineLevel="0" collapsed="false">
      <c r="A4" s="110"/>
      <c r="B4" s="32" t="s">
        <v>50</v>
      </c>
      <c r="C4" s="33" t="s">
        <v>51</v>
      </c>
      <c r="D4" s="33"/>
      <c r="E4" s="33"/>
      <c r="F4" s="111" t="s">
        <v>52</v>
      </c>
      <c r="G4" s="111"/>
      <c r="H4" s="21"/>
      <c r="I4" s="21"/>
      <c r="J4" s="106"/>
      <c r="K4" s="106"/>
      <c r="L4" s="106"/>
    </row>
    <row r="5" customFormat="false" ht="29.25" hidden="false" customHeight="true" outlineLevel="0" collapsed="false">
      <c r="A5" s="112"/>
      <c r="B5" s="32"/>
      <c r="C5" s="39" t="n">
        <v>45843</v>
      </c>
      <c r="D5" s="39" t="n">
        <v>45845</v>
      </c>
      <c r="E5" s="39" t="n">
        <v>45847</v>
      </c>
      <c r="F5" s="39" t="n">
        <v>45850</v>
      </c>
      <c r="G5" s="113" t="n">
        <v>45852</v>
      </c>
      <c r="H5" s="21"/>
      <c r="I5" s="21"/>
      <c r="J5" s="114" t="str">
        <f aca="false">'Attendance key'!$C10</f>
        <v>Absent</v>
      </c>
      <c r="K5" s="41" t="str">
        <f aca="false">'Attendance key'!$C8</f>
        <v>Late</v>
      </c>
      <c r="L5" s="115" t="str">
        <f aca="false">'Attendance key'!$C9</f>
        <v>Excused absence</v>
      </c>
    </row>
    <row r="6" customFormat="false" ht="12.8" hidden="false" customHeight="false" outlineLevel="0" collapsed="false">
      <c r="A6" s="116"/>
      <c r="B6" s="32"/>
      <c r="C6" s="117" t="n">
        <f aca="false">C5</f>
        <v>45843</v>
      </c>
      <c r="D6" s="117" t="n">
        <f aca="false">D5</f>
        <v>45845</v>
      </c>
      <c r="E6" s="117" t="n">
        <f aca="false">E5</f>
        <v>45847</v>
      </c>
      <c r="F6" s="117" t="n">
        <f aca="false">F5</f>
        <v>45850</v>
      </c>
      <c r="G6" s="118" t="n">
        <f aca="false">G5</f>
        <v>45852</v>
      </c>
      <c r="H6" s="21"/>
      <c r="I6" s="21"/>
      <c r="J6" s="119" t="str">
        <f aca="false">'Attendance key'!$B10</f>
        <v>AB</v>
      </c>
      <c r="K6" s="120" t="str">
        <f aca="false">'Attendance key'!$B8</f>
        <v>L</v>
      </c>
      <c r="L6" s="121" t="str">
        <f aca="false">'Attendance key'!$B9</f>
        <v>E</v>
      </c>
    </row>
    <row r="7" customFormat="false" ht="21" hidden="false" customHeight="true" outlineLevel="0" collapsed="false">
      <c r="A7" s="122"/>
      <c r="B7" s="54"/>
      <c r="C7" s="55"/>
      <c r="D7" s="55"/>
      <c r="E7" s="55"/>
      <c r="F7" s="55"/>
      <c r="G7" s="123"/>
      <c r="H7" s="21"/>
      <c r="I7" s="21"/>
      <c r="J7" s="124"/>
      <c r="K7" s="56"/>
      <c r="L7" s="125"/>
    </row>
    <row r="8" customFormat="false" ht="38.25" hidden="false" customHeight="true" outlineLevel="0" collapsed="false">
      <c r="A8" s="126" t="s">
        <v>42</v>
      </c>
      <c r="B8" s="126"/>
      <c r="C8" s="60"/>
      <c r="D8" s="60"/>
      <c r="E8" s="28"/>
      <c r="F8" s="60"/>
      <c r="G8" s="127"/>
      <c r="H8" s="21"/>
      <c r="I8" s="21"/>
      <c r="J8" s="128"/>
      <c r="K8" s="58"/>
      <c r="L8" s="129"/>
    </row>
    <row r="9" customFormat="false" ht="18.75" hidden="false" customHeight="true" outlineLevel="0" collapsed="false">
      <c r="A9" s="130" t="n">
        <v>1</v>
      </c>
      <c r="B9" s="72" t="s">
        <v>43</v>
      </c>
      <c r="C9" s="79" t="s">
        <v>45</v>
      </c>
      <c r="D9" s="79" t="s">
        <v>45</v>
      </c>
      <c r="E9" s="79" t="s">
        <v>45</v>
      </c>
      <c r="F9" s="79" t="s">
        <v>45</v>
      </c>
      <c r="G9" s="76" t="s">
        <v>45</v>
      </c>
      <c r="H9" s="21"/>
      <c r="I9" s="21"/>
      <c r="J9" s="130" t="n">
        <f aca="false">COUNTIF(C9:G9,J$6)</f>
        <v>0</v>
      </c>
      <c r="K9" s="71" t="n">
        <f aca="false">COUNTIF(C9:G9,K$6)</f>
        <v>5</v>
      </c>
      <c r="L9" s="131" t="n">
        <f aca="false">COUNTIF(C9:G9,L$6)</f>
        <v>0</v>
      </c>
    </row>
    <row r="10" customFormat="false" ht="18.75" hidden="false" customHeight="true" outlineLevel="0" collapsed="false">
      <c r="A10" s="132" t="n">
        <v>2</v>
      </c>
      <c r="B10" s="63"/>
      <c r="C10" s="69"/>
      <c r="D10" s="69"/>
      <c r="E10" s="69"/>
      <c r="F10" s="69"/>
      <c r="G10" s="67"/>
      <c r="H10" s="21"/>
      <c r="I10" s="21"/>
      <c r="J10" s="132" t="n">
        <f aca="false">COUNTIF(C10:G10,J$6)</f>
        <v>0</v>
      </c>
      <c r="K10" s="62" t="n">
        <f aca="false">COUNTIF(C10:G10,K$6)</f>
        <v>0</v>
      </c>
      <c r="L10" s="133" t="n">
        <f aca="false">COUNTIF(C10:G10,L$6)</f>
        <v>0</v>
      </c>
    </row>
    <row r="11" customFormat="false" ht="18.75" hidden="false" customHeight="true" outlineLevel="0" collapsed="false">
      <c r="A11" s="130" t="n">
        <v>3</v>
      </c>
      <c r="B11" s="72"/>
      <c r="C11" s="79"/>
      <c r="D11" s="79"/>
      <c r="E11" s="79"/>
      <c r="F11" s="79"/>
      <c r="G11" s="76"/>
      <c r="H11" s="21"/>
      <c r="I11" s="21"/>
      <c r="J11" s="130" t="n">
        <f aca="false">COUNTIF(C11:G11,J$6)</f>
        <v>0</v>
      </c>
      <c r="K11" s="71" t="n">
        <f aca="false">COUNTIF(C11:G11,K$6)</f>
        <v>0</v>
      </c>
      <c r="L11" s="131" t="n">
        <f aca="false">COUNTIF(C11:G11,L$6)</f>
        <v>0</v>
      </c>
    </row>
    <row r="12" customFormat="false" ht="18.75" hidden="false" customHeight="true" outlineLevel="0" collapsed="false">
      <c r="A12" s="132" t="n">
        <v>4</v>
      </c>
      <c r="B12" s="63"/>
      <c r="C12" s="69"/>
      <c r="D12" s="69"/>
      <c r="E12" s="69"/>
      <c r="F12" s="69"/>
      <c r="G12" s="67"/>
      <c r="H12" s="21"/>
      <c r="I12" s="21"/>
      <c r="J12" s="132" t="n">
        <f aca="false">COUNTIF(C12:G12,J$6)</f>
        <v>0</v>
      </c>
      <c r="K12" s="62" t="n">
        <f aca="false">COUNTIF(C12:G12,K$6)</f>
        <v>0</v>
      </c>
      <c r="L12" s="133" t="n">
        <f aca="false">COUNTIF(C12:G12,L$6)</f>
        <v>0</v>
      </c>
    </row>
    <row r="13" customFormat="false" ht="18.75" hidden="false" customHeight="true" outlineLevel="0" collapsed="false">
      <c r="A13" s="130" t="n">
        <v>5</v>
      </c>
      <c r="B13" s="72"/>
      <c r="C13" s="79"/>
      <c r="D13" s="79"/>
      <c r="E13" s="79"/>
      <c r="F13" s="79"/>
      <c r="G13" s="76"/>
      <c r="H13" s="21"/>
      <c r="I13" s="21"/>
      <c r="J13" s="130" t="n">
        <f aca="false">COUNTIF(C13:G13,J$6)</f>
        <v>0</v>
      </c>
      <c r="K13" s="71" t="n">
        <f aca="false">COUNTIF(C13:G13,K$6)</f>
        <v>0</v>
      </c>
      <c r="L13" s="131" t="n">
        <f aca="false">COUNTIF(C13:G13,L$6)</f>
        <v>0</v>
      </c>
    </row>
    <row r="14" customFormat="false" ht="18.75" hidden="false" customHeight="true" outlineLevel="0" collapsed="false">
      <c r="A14" s="132" t="n">
        <v>6</v>
      </c>
      <c r="B14" s="86"/>
      <c r="C14" s="69"/>
      <c r="D14" s="69"/>
      <c r="E14" s="69"/>
      <c r="F14" s="69"/>
      <c r="G14" s="67"/>
      <c r="H14" s="21"/>
      <c r="I14" s="21"/>
      <c r="J14" s="132" t="n">
        <f aca="false">COUNTIF(C14:G14,J$6)</f>
        <v>0</v>
      </c>
      <c r="K14" s="62" t="n">
        <f aca="false">COUNTIF(C14:G14,K$6)</f>
        <v>0</v>
      </c>
      <c r="L14" s="133" t="n">
        <f aca="false">COUNTIF(C14:G14,L$6)</f>
        <v>0</v>
      </c>
    </row>
    <row r="15" customFormat="false" ht="18.75" hidden="false" customHeight="true" outlineLevel="0" collapsed="false">
      <c r="A15" s="130" t="n">
        <v>7</v>
      </c>
      <c r="B15" s="72"/>
      <c r="C15" s="79"/>
      <c r="D15" s="79"/>
      <c r="E15" s="79"/>
      <c r="F15" s="79"/>
      <c r="G15" s="76"/>
      <c r="H15" s="21"/>
      <c r="I15" s="21"/>
      <c r="J15" s="130" t="n">
        <f aca="false">COUNTIF(C15:G15,J$6)</f>
        <v>0</v>
      </c>
      <c r="K15" s="71" t="n">
        <f aca="false">COUNTIF(C15:G15,K$6)</f>
        <v>0</v>
      </c>
      <c r="L15" s="131" t="n">
        <f aca="false">COUNTIF(C15:G15,L$6)</f>
        <v>0</v>
      </c>
    </row>
    <row r="16" customFormat="false" ht="18.75" hidden="false" customHeight="true" outlineLevel="0" collapsed="false">
      <c r="A16" s="132" t="n">
        <v>8</v>
      </c>
      <c r="B16" s="63"/>
      <c r="C16" s="69"/>
      <c r="D16" s="69"/>
      <c r="E16" s="69"/>
      <c r="F16" s="69"/>
      <c r="G16" s="67"/>
      <c r="H16" s="21"/>
      <c r="I16" s="21"/>
      <c r="J16" s="132" t="n">
        <f aca="false">COUNTIF(C16:G16,J$6)</f>
        <v>0</v>
      </c>
      <c r="K16" s="62" t="n">
        <f aca="false">COUNTIF(C16:G16,K$6)</f>
        <v>0</v>
      </c>
      <c r="L16" s="133" t="n">
        <f aca="false">COUNTIF(C16:G16,L$6)</f>
        <v>0</v>
      </c>
    </row>
    <row r="17" customFormat="false" ht="18.75" hidden="false" customHeight="true" outlineLevel="0" collapsed="false">
      <c r="A17" s="130" t="n">
        <v>9</v>
      </c>
      <c r="B17" s="72"/>
      <c r="C17" s="79"/>
      <c r="D17" s="79"/>
      <c r="E17" s="79"/>
      <c r="F17" s="79"/>
      <c r="G17" s="76"/>
      <c r="H17" s="21"/>
      <c r="I17" s="21"/>
      <c r="J17" s="130" t="n">
        <f aca="false">COUNTIF(C17:G17,J$6)</f>
        <v>0</v>
      </c>
      <c r="K17" s="71" t="n">
        <f aca="false">COUNTIF(C17:G17,K$6)</f>
        <v>0</v>
      </c>
      <c r="L17" s="131" t="n">
        <f aca="false">COUNTIF(C17:G17,L$6)</f>
        <v>0</v>
      </c>
    </row>
    <row r="18" customFormat="false" ht="18.75" hidden="false" customHeight="true" outlineLevel="0" collapsed="false">
      <c r="A18" s="132" t="n">
        <v>10</v>
      </c>
      <c r="B18" s="63"/>
      <c r="C18" s="69"/>
      <c r="D18" s="69"/>
      <c r="E18" s="69"/>
      <c r="F18" s="69"/>
      <c r="G18" s="67"/>
      <c r="H18" s="21"/>
      <c r="I18" s="21"/>
      <c r="J18" s="132" t="n">
        <f aca="false">COUNTIF(C18:G18,J$6)</f>
        <v>0</v>
      </c>
      <c r="K18" s="62" t="n">
        <f aca="false">COUNTIF(C18:G18,K$6)</f>
        <v>0</v>
      </c>
      <c r="L18" s="133" t="n">
        <f aca="false">COUNTIF(C18:G18,L$6)</f>
        <v>0</v>
      </c>
    </row>
    <row r="19" customFormat="false" ht="18.75" hidden="false" customHeight="true" outlineLevel="0" collapsed="false">
      <c r="A19" s="130" t="n">
        <v>11</v>
      </c>
      <c r="B19" s="84"/>
      <c r="C19" s="79"/>
      <c r="D19" s="79"/>
      <c r="E19" s="79"/>
      <c r="F19" s="79"/>
      <c r="G19" s="76"/>
      <c r="H19" s="21"/>
      <c r="I19" s="21"/>
      <c r="J19" s="130" t="n">
        <f aca="false">COUNTIF(C19:G19,J$6)</f>
        <v>0</v>
      </c>
      <c r="K19" s="71" t="n">
        <f aca="false">COUNTIF(C19:G19,K$6)</f>
        <v>0</v>
      </c>
      <c r="L19" s="131" t="n">
        <f aca="false">COUNTIF(C19:G19,L$6)</f>
        <v>0</v>
      </c>
    </row>
    <row r="20" customFormat="false" ht="18.75" hidden="false" customHeight="true" outlineLevel="0" collapsed="false">
      <c r="A20" s="132" t="n">
        <v>12</v>
      </c>
      <c r="B20" s="63"/>
      <c r="C20" s="69"/>
      <c r="D20" s="69"/>
      <c r="E20" s="69"/>
      <c r="F20" s="69"/>
      <c r="G20" s="67"/>
      <c r="H20" s="21"/>
      <c r="I20" s="21"/>
      <c r="J20" s="132" t="n">
        <f aca="false">COUNTIF(C20:G20,J$6)</f>
        <v>0</v>
      </c>
      <c r="K20" s="62" t="n">
        <f aca="false">COUNTIF(C20:G20,K$6)</f>
        <v>0</v>
      </c>
      <c r="L20" s="133" t="n">
        <f aca="false">COUNTIF(C20:G20,L$6)</f>
        <v>0</v>
      </c>
    </row>
    <row r="21" customFormat="false" ht="18.75" hidden="false" customHeight="true" outlineLevel="0" collapsed="false">
      <c r="A21" s="130" t="n">
        <v>13</v>
      </c>
      <c r="B21" s="72"/>
      <c r="C21" s="79"/>
      <c r="D21" s="79"/>
      <c r="E21" s="79"/>
      <c r="F21" s="79"/>
      <c r="G21" s="76"/>
      <c r="H21" s="21"/>
      <c r="I21" s="21"/>
      <c r="J21" s="130" t="n">
        <f aca="false">COUNTIF(C21:G21,J$6)</f>
        <v>0</v>
      </c>
      <c r="K21" s="71" t="n">
        <f aca="false">COUNTIF(C21:G21,K$6)</f>
        <v>0</v>
      </c>
      <c r="L21" s="131" t="n">
        <f aca="false">COUNTIF(C21:G21,L$6)</f>
        <v>0</v>
      </c>
    </row>
    <row r="22" customFormat="false" ht="18.75" hidden="false" customHeight="true" outlineLevel="0" collapsed="false">
      <c r="A22" s="132" t="n">
        <v>14</v>
      </c>
      <c r="B22" s="63"/>
      <c r="C22" s="69"/>
      <c r="D22" s="69"/>
      <c r="E22" s="69"/>
      <c r="F22" s="69"/>
      <c r="G22" s="67"/>
      <c r="H22" s="21"/>
      <c r="I22" s="21"/>
      <c r="J22" s="132" t="n">
        <f aca="false">COUNTIF(C22:G22,J$6)</f>
        <v>0</v>
      </c>
      <c r="K22" s="62" t="n">
        <f aca="false">COUNTIF(C22:G22,K$6)</f>
        <v>0</v>
      </c>
      <c r="L22" s="133" t="n">
        <f aca="false">COUNTIF(C22:G22,L$6)</f>
        <v>0</v>
      </c>
    </row>
    <row r="23" customFormat="false" ht="18.75" hidden="false" customHeight="true" outlineLevel="0" collapsed="false">
      <c r="A23" s="130" t="n">
        <v>15</v>
      </c>
      <c r="B23" s="84"/>
      <c r="C23" s="79"/>
      <c r="D23" s="79"/>
      <c r="E23" s="79"/>
      <c r="F23" s="79"/>
      <c r="G23" s="76"/>
      <c r="H23" s="21"/>
      <c r="I23" s="21"/>
      <c r="J23" s="130" t="n">
        <f aca="false">COUNTIF(C23:G23,J$6)</f>
        <v>0</v>
      </c>
      <c r="K23" s="71" t="n">
        <f aca="false">COUNTIF(C23:G23,K$6)</f>
        <v>0</v>
      </c>
      <c r="L23" s="131" t="n">
        <f aca="false">COUNTIF(C23:G23,L$6)</f>
        <v>0</v>
      </c>
    </row>
    <row r="24" customFormat="false" ht="18.75" hidden="false" customHeight="true" outlineLevel="0" collapsed="false">
      <c r="A24" s="132" t="n">
        <v>16</v>
      </c>
      <c r="B24" s="63"/>
      <c r="C24" s="69"/>
      <c r="D24" s="69"/>
      <c r="E24" s="69"/>
      <c r="F24" s="69"/>
      <c r="G24" s="67"/>
      <c r="H24" s="21"/>
      <c r="I24" s="21"/>
      <c r="J24" s="132" t="n">
        <f aca="false">COUNTIF(C24:G24,J$6)</f>
        <v>0</v>
      </c>
      <c r="K24" s="62" t="n">
        <f aca="false">COUNTIF(C24:G24,K$6)</f>
        <v>0</v>
      </c>
      <c r="L24" s="133" t="n">
        <f aca="false">COUNTIF(C24:G24,L$6)</f>
        <v>0</v>
      </c>
    </row>
    <row r="25" customFormat="false" ht="18.75" hidden="false" customHeight="true" outlineLevel="0" collapsed="false">
      <c r="A25" s="130" t="n">
        <v>17</v>
      </c>
      <c r="B25" s="84"/>
      <c r="C25" s="79"/>
      <c r="D25" s="79"/>
      <c r="E25" s="79"/>
      <c r="F25" s="79"/>
      <c r="G25" s="76"/>
      <c r="H25" s="21"/>
      <c r="I25" s="21"/>
      <c r="J25" s="130" t="n">
        <f aca="false">COUNTIF(C25:G25,J$6)</f>
        <v>0</v>
      </c>
      <c r="K25" s="71" t="n">
        <f aca="false">COUNTIF(C25:G25,K$6)</f>
        <v>0</v>
      </c>
      <c r="L25" s="131" t="n">
        <f aca="false">COUNTIF(C25:G25,L$6)</f>
        <v>0</v>
      </c>
    </row>
    <row r="26" customFormat="false" ht="18.75" hidden="false" customHeight="true" outlineLevel="0" collapsed="false">
      <c r="A26" s="132" t="n">
        <v>18</v>
      </c>
      <c r="B26" s="63"/>
      <c r="C26" s="69"/>
      <c r="D26" s="69"/>
      <c r="E26" s="69"/>
      <c r="F26" s="69"/>
      <c r="G26" s="67"/>
      <c r="H26" s="21"/>
      <c r="I26" s="21"/>
      <c r="J26" s="132" t="n">
        <f aca="false">COUNTIF(C26:G26,J$6)</f>
        <v>0</v>
      </c>
      <c r="K26" s="62" t="n">
        <f aca="false">COUNTIF(C26:G26,K$6)</f>
        <v>0</v>
      </c>
      <c r="L26" s="133" t="n">
        <f aca="false">COUNTIF(C26:G26,L$6)</f>
        <v>0</v>
      </c>
    </row>
    <row r="27" customFormat="false" ht="18.75" hidden="false" customHeight="true" outlineLevel="0" collapsed="false">
      <c r="A27" s="130" t="n">
        <v>19</v>
      </c>
      <c r="B27" s="84"/>
      <c r="C27" s="79"/>
      <c r="D27" s="79"/>
      <c r="E27" s="79"/>
      <c r="F27" s="79"/>
      <c r="G27" s="76"/>
      <c r="H27" s="21"/>
      <c r="I27" s="21"/>
      <c r="J27" s="130" t="n">
        <f aca="false">COUNTIF(C27:G27,J$6)</f>
        <v>0</v>
      </c>
      <c r="K27" s="71" t="n">
        <f aca="false">COUNTIF(C27:G27,K$6)</f>
        <v>0</v>
      </c>
      <c r="L27" s="131" t="n">
        <f aca="false">COUNTIF(C27:G27,L$6)</f>
        <v>0</v>
      </c>
    </row>
    <row r="28" customFormat="false" ht="18.75" hidden="false" customHeight="true" outlineLevel="0" collapsed="false">
      <c r="A28" s="132" t="n">
        <v>20</v>
      </c>
      <c r="B28" s="63"/>
      <c r="C28" s="69"/>
      <c r="D28" s="69"/>
      <c r="E28" s="69"/>
      <c r="F28" s="69"/>
      <c r="G28" s="67"/>
      <c r="H28" s="21"/>
      <c r="I28" s="21"/>
      <c r="J28" s="132" t="n">
        <f aca="false">COUNTIF(C28:G28,J$6)</f>
        <v>0</v>
      </c>
      <c r="K28" s="62" t="n">
        <f aca="false">COUNTIF(C28:G28,K$6)</f>
        <v>0</v>
      </c>
      <c r="L28" s="133" t="n">
        <f aca="false">COUNTIF(C28:G28,L$6)</f>
        <v>0</v>
      </c>
    </row>
    <row r="29" customFormat="false" ht="18.75" hidden="false" customHeight="true" outlineLevel="0" collapsed="false">
      <c r="A29" s="130" t="n">
        <v>21</v>
      </c>
      <c r="B29" s="72"/>
      <c r="C29" s="79"/>
      <c r="D29" s="79"/>
      <c r="E29" s="79"/>
      <c r="F29" s="79"/>
      <c r="G29" s="76"/>
      <c r="H29" s="21"/>
      <c r="I29" s="21"/>
      <c r="J29" s="130" t="n">
        <f aca="false">COUNTIF(C29:G29,J$6)</f>
        <v>0</v>
      </c>
      <c r="K29" s="71" t="n">
        <f aca="false">COUNTIF(C29:G29,K$6)</f>
        <v>0</v>
      </c>
      <c r="L29" s="131" t="n">
        <f aca="false">COUNTIF(C29:G29,L$6)</f>
        <v>0</v>
      </c>
    </row>
    <row r="30" customFormat="false" ht="18.75" hidden="false" customHeight="true" outlineLevel="0" collapsed="false">
      <c r="A30" s="132" t="n">
        <v>22</v>
      </c>
      <c r="B30" s="63"/>
      <c r="C30" s="69"/>
      <c r="D30" s="69"/>
      <c r="E30" s="69"/>
      <c r="F30" s="69"/>
      <c r="G30" s="67"/>
      <c r="H30" s="21"/>
      <c r="I30" s="21"/>
      <c r="J30" s="132" t="n">
        <f aca="false">COUNTIF(C30:G30,J$6)</f>
        <v>0</v>
      </c>
      <c r="K30" s="62" t="n">
        <f aca="false">COUNTIF(C30:G30,K$6)</f>
        <v>0</v>
      </c>
      <c r="L30" s="133" t="n">
        <f aca="false">COUNTIF(C30:G30,L$6)</f>
        <v>0</v>
      </c>
    </row>
    <row r="31" customFormat="false" ht="18.75" hidden="false" customHeight="true" outlineLevel="0" collapsed="false">
      <c r="A31" s="130" t="n">
        <v>23</v>
      </c>
      <c r="B31" s="72"/>
      <c r="C31" s="79"/>
      <c r="D31" s="79"/>
      <c r="E31" s="79"/>
      <c r="F31" s="79"/>
      <c r="G31" s="76"/>
      <c r="H31" s="21"/>
      <c r="I31" s="21"/>
      <c r="J31" s="130" t="n">
        <f aca="false">COUNTIF(C31:G31,J$6)</f>
        <v>0</v>
      </c>
      <c r="K31" s="71" t="n">
        <f aca="false">COUNTIF(C31:G31,K$6)</f>
        <v>0</v>
      </c>
      <c r="L31" s="131" t="n">
        <f aca="false">COUNTIF(C31:G31,L$6)</f>
        <v>0</v>
      </c>
    </row>
    <row r="32" customFormat="false" ht="18.75" hidden="false" customHeight="true" outlineLevel="0" collapsed="false">
      <c r="A32" s="132" t="n">
        <v>24</v>
      </c>
      <c r="B32" s="63"/>
      <c r="C32" s="69"/>
      <c r="D32" s="69"/>
      <c r="E32" s="69"/>
      <c r="F32" s="69"/>
      <c r="G32" s="67"/>
      <c r="H32" s="21"/>
      <c r="I32" s="21"/>
      <c r="J32" s="132" t="n">
        <f aca="false">COUNTIF(C32:G32,J$6)</f>
        <v>0</v>
      </c>
      <c r="K32" s="62" t="n">
        <f aca="false">COUNTIF(C32:G32,K$6)</f>
        <v>0</v>
      </c>
      <c r="L32" s="133" t="n">
        <f aca="false">COUNTIF(C32:G32,L$6)</f>
        <v>0</v>
      </c>
    </row>
    <row r="33" customFormat="false" ht="18.75" hidden="false" customHeight="true" outlineLevel="0" collapsed="false">
      <c r="A33" s="130" t="n">
        <v>25</v>
      </c>
      <c r="B33" s="72"/>
      <c r="C33" s="79"/>
      <c r="D33" s="79"/>
      <c r="E33" s="79"/>
      <c r="F33" s="79"/>
      <c r="G33" s="76"/>
      <c r="H33" s="21"/>
      <c r="I33" s="21"/>
      <c r="J33" s="130" t="n">
        <f aca="false">COUNTIF(C33:G33,J$6)</f>
        <v>0</v>
      </c>
      <c r="K33" s="71" t="n">
        <f aca="false">COUNTIF(C33:G33,K$6)</f>
        <v>0</v>
      </c>
      <c r="L33" s="131" t="n">
        <f aca="false">COUNTIF(C33:G33,L$6)</f>
        <v>0</v>
      </c>
    </row>
    <row r="34" customFormat="false" ht="18.75" hidden="false" customHeight="true" outlineLevel="0" collapsed="false">
      <c r="A34" s="132" t="n">
        <v>26</v>
      </c>
      <c r="B34" s="63"/>
      <c r="C34" s="69"/>
      <c r="D34" s="69"/>
      <c r="E34" s="69"/>
      <c r="F34" s="69"/>
      <c r="G34" s="67"/>
      <c r="H34" s="21"/>
      <c r="I34" s="21"/>
      <c r="J34" s="132" t="n">
        <f aca="false">COUNTIF(C34:G34,J$6)</f>
        <v>0</v>
      </c>
      <c r="K34" s="62" t="n">
        <f aca="false">COUNTIF(C34:G34,K$6)</f>
        <v>0</v>
      </c>
      <c r="L34" s="133" t="n">
        <f aca="false">COUNTIF(C34:G34,L$6)</f>
        <v>0</v>
      </c>
    </row>
    <row r="35" customFormat="false" ht="18.75" hidden="false" customHeight="true" outlineLevel="0" collapsed="false">
      <c r="A35" s="130" t="n">
        <v>27</v>
      </c>
      <c r="B35" s="72"/>
      <c r="C35" s="79"/>
      <c r="D35" s="79"/>
      <c r="E35" s="79"/>
      <c r="F35" s="79"/>
      <c r="G35" s="76"/>
      <c r="H35" s="21"/>
      <c r="I35" s="21"/>
      <c r="J35" s="130" t="n">
        <f aca="false">COUNTIF(C35:G35,J$6)</f>
        <v>0</v>
      </c>
      <c r="K35" s="71" t="n">
        <f aca="false">COUNTIF(C35:G35,K$6)</f>
        <v>0</v>
      </c>
      <c r="L35" s="131" t="n">
        <f aca="false">COUNTIF(C35:G35,L$6)</f>
        <v>0</v>
      </c>
    </row>
    <row r="36" customFormat="false" ht="18.75" hidden="false" customHeight="true" outlineLevel="0" collapsed="false">
      <c r="A36" s="132" t="n">
        <v>28</v>
      </c>
      <c r="B36" s="86"/>
      <c r="C36" s="69"/>
      <c r="D36" s="69"/>
      <c r="E36" s="69"/>
      <c r="F36" s="69"/>
      <c r="G36" s="67"/>
      <c r="H36" s="21"/>
      <c r="I36" s="21"/>
      <c r="J36" s="132" t="n">
        <f aca="false">COUNTIF(C36:G36,J$6)</f>
        <v>0</v>
      </c>
      <c r="K36" s="62" t="n">
        <f aca="false">COUNTIF(C36:G36,K$6)</f>
        <v>0</v>
      </c>
      <c r="L36" s="133" t="n">
        <f aca="false">COUNTIF(C36:G36,L$6)</f>
        <v>0</v>
      </c>
    </row>
    <row r="37" customFormat="false" ht="18.75" hidden="false" customHeight="true" outlineLevel="0" collapsed="false">
      <c r="A37" s="130" t="n">
        <v>29</v>
      </c>
      <c r="B37" s="72"/>
      <c r="C37" s="79"/>
      <c r="D37" s="79"/>
      <c r="E37" s="79"/>
      <c r="F37" s="79"/>
      <c r="G37" s="76"/>
      <c r="H37" s="21"/>
      <c r="I37" s="21"/>
      <c r="J37" s="130" t="n">
        <f aca="false">COUNTIF(C37:G37,J$6)</f>
        <v>0</v>
      </c>
      <c r="K37" s="71" t="n">
        <f aca="false">COUNTIF(C37:G37,K$6)</f>
        <v>0</v>
      </c>
      <c r="L37" s="131" t="n">
        <f aca="false">COUNTIF(C37:G37,L$6)</f>
        <v>0</v>
      </c>
    </row>
    <row r="38" customFormat="false" ht="18.75" hidden="false" customHeight="true" outlineLevel="0" collapsed="false">
      <c r="A38" s="132" t="n">
        <v>30</v>
      </c>
      <c r="B38" s="86"/>
      <c r="C38" s="69"/>
      <c r="D38" s="69"/>
      <c r="E38" s="69"/>
      <c r="F38" s="69"/>
      <c r="G38" s="67"/>
      <c r="H38" s="21"/>
      <c r="I38" s="21"/>
      <c r="J38" s="132" t="n">
        <f aca="false">COUNTIF(C38:G38,J$6)</f>
        <v>0</v>
      </c>
      <c r="K38" s="62" t="n">
        <f aca="false">COUNTIF(C38:G38,K$6)</f>
        <v>0</v>
      </c>
      <c r="L38" s="133" t="n">
        <f aca="false">COUNTIF(C38:G38,L$6)</f>
        <v>0</v>
      </c>
    </row>
    <row r="39" customFormat="false" ht="18.75" hidden="false" customHeight="true" outlineLevel="0" collapsed="false">
      <c r="A39" s="130" t="n">
        <v>31</v>
      </c>
      <c r="B39" s="72"/>
      <c r="C39" s="79"/>
      <c r="D39" s="79"/>
      <c r="E39" s="79"/>
      <c r="F39" s="79"/>
      <c r="G39" s="76"/>
      <c r="H39" s="21"/>
      <c r="I39" s="21"/>
      <c r="J39" s="130" t="n">
        <f aca="false">COUNTIF(C39:G39,J$6)</f>
        <v>0</v>
      </c>
      <c r="K39" s="71" t="n">
        <f aca="false">COUNTIF(C39:G39,K$6)</f>
        <v>0</v>
      </c>
      <c r="L39" s="131" t="n">
        <f aca="false">COUNTIF(C39:G39,L$6)</f>
        <v>0</v>
      </c>
    </row>
    <row r="40" customFormat="false" ht="18.75" hidden="false" customHeight="true" outlineLevel="0" collapsed="false">
      <c r="A40" s="132" t="n">
        <v>32</v>
      </c>
      <c r="B40" s="63"/>
      <c r="C40" s="69"/>
      <c r="D40" s="69"/>
      <c r="E40" s="69"/>
      <c r="F40" s="69"/>
      <c r="G40" s="67"/>
      <c r="H40" s="21"/>
      <c r="I40" s="21"/>
      <c r="J40" s="132" t="n">
        <f aca="false">COUNTIF(C40:G40,J$6)</f>
        <v>0</v>
      </c>
      <c r="K40" s="62" t="n">
        <f aca="false">COUNTIF(C40:G40,K$6)</f>
        <v>0</v>
      </c>
      <c r="L40" s="133" t="n">
        <f aca="false">COUNTIF(C40:G40,L$6)</f>
        <v>0</v>
      </c>
    </row>
    <row r="41" customFormat="false" ht="18.75" hidden="false" customHeight="true" outlineLevel="0" collapsed="false">
      <c r="A41" s="95"/>
      <c r="B41" s="95"/>
      <c r="C41" s="96"/>
      <c r="D41" s="96"/>
      <c r="E41" s="96"/>
      <c r="F41" s="96"/>
      <c r="G41" s="134"/>
      <c r="H41" s="21"/>
      <c r="I41" s="21"/>
      <c r="J41" s="135"/>
      <c r="K41" s="136"/>
      <c r="L41" s="137"/>
    </row>
    <row r="42" customFormat="false" ht="18.75" hidden="false" customHeight="true" outlineLevel="0" collapsed="false">
      <c r="A42" s="98"/>
      <c r="B42" s="99"/>
      <c r="C42" s="98"/>
      <c r="D42" s="98"/>
      <c r="E42" s="98"/>
      <c r="F42" s="98"/>
      <c r="G42" s="138"/>
      <c r="H42" s="21"/>
      <c r="I42" s="21"/>
      <c r="J42" s="139"/>
      <c r="K42" s="140"/>
      <c r="L42" s="141"/>
    </row>
  </sheetData>
  <mergeCells count="12">
    <mergeCell ref="A1:B1"/>
    <mergeCell ref="C1:G1"/>
    <mergeCell ref="H1:I42"/>
    <mergeCell ref="J1:L1"/>
    <mergeCell ref="A2:B2"/>
    <mergeCell ref="C2:G2"/>
    <mergeCell ref="J2:L4"/>
    <mergeCell ref="B4:B6"/>
    <mergeCell ref="C4:E4"/>
    <mergeCell ref="F4:G4"/>
    <mergeCell ref="A8:B8"/>
    <mergeCell ref="A41:B41"/>
  </mergeCells>
  <conditionalFormatting sqref="J1:L1 J5:L42">
    <cfRule type="cellIs" priority="2" operator="between" aboveAverage="0" equalAverage="0" bottom="0" percent="0" rank="0" text="" dxfId="0">
      <formula>3</formula>
      <formula>6</formula>
    </cfRule>
    <cfRule type="cellIs" priority="3" operator="greaterThanOrEqual" aboveAverage="0" equalAverage="0" bottom="0" percent="0" rank="0" text="" dxfId="1">
      <formula>7</formula>
    </cfRule>
  </conditionalFormatting>
  <dataValidations count="1">
    <dataValidation allowBlank="true" errorStyle="stop" operator="equal" showDropDown="true" showErrorMessage="false" showInputMessage="false" sqref="C9:G42" type="list">
      <formula1>'Attendance key'!$B$7:$B$15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D1" activePane="topRight" state="frozen"/>
      <selection pane="topLeft" activeCell="A1" activeCellId="0" sqref="A1"/>
      <selection pane="topRight" activeCell="R13" activeCellId="0" sqref="R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1.11"/>
    <col collapsed="false" customWidth="true" hidden="false" outlineLevel="0" max="5" min="3" style="1" width="10.38"/>
    <col collapsed="false" customWidth="true" hidden="false" outlineLevel="0" max="7" min="6" style="1" width="6.12"/>
    <col collapsed="false" customWidth="true" hidden="false" outlineLevel="0" max="10" min="8" style="1" width="9.38"/>
  </cols>
  <sheetData>
    <row r="1" customFormat="false" ht="87" hidden="false" customHeight="true" outlineLevel="0" collapsed="false">
      <c r="A1" s="101" t="s">
        <v>48</v>
      </c>
      <c r="B1" s="101"/>
      <c r="C1" s="102" t="e">
        <f aca="false">IFERROR(CONCATENATE("
  Enter ", 'Attendance key'!$B$7, " for ",'Attendance key'!$C$7, ", ", 'Attendance key'!$B$8, " for ", 'Attendance key'!$C$8, ", ", 'Attendance key'!$B$9, " for ", 'Attendance key'!$C$9, ", and ", 'Attendance key'!$B$10, " for ", 'Attendance key'!$C$10, ". Use the 'Attendance key' tab to customize. 
"))</f>
        <v>#VALUE!</v>
      </c>
      <c r="D1" s="102"/>
      <c r="E1" s="102"/>
      <c r="F1" s="21"/>
      <c r="G1" s="21"/>
      <c r="H1" s="103"/>
      <c r="I1" s="103"/>
      <c r="J1" s="103"/>
    </row>
    <row r="2" customFormat="false" ht="26.25" hidden="false" customHeight="true" outlineLevel="0" collapsed="false">
      <c r="A2" s="104" t="s">
        <v>14</v>
      </c>
      <c r="B2" s="104"/>
      <c r="C2" s="142" t="s">
        <v>53</v>
      </c>
      <c r="D2" s="142"/>
      <c r="E2" s="142"/>
      <c r="F2" s="21"/>
      <c r="G2" s="21"/>
      <c r="H2" s="106"/>
      <c r="I2" s="106"/>
      <c r="J2" s="106"/>
    </row>
    <row r="3" customFormat="false" ht="1.5" hidden="false" customHeight="true" outlineLevel="0" collapsed="false">
      <c r="A3" s="107"/>
      <c r="B3" s="28"/>
      <c r="C3" s="108"/>
      <c r="D3" s="108"/>
      <c r="E3" s="108"/>
      <c r="F3" s="21"/>
      <c r="G3" s="21"/>
      <c r="H3" s="106"/>
      <c r="I3" s="106"/>
      <c r="J3" s="106"/>
    </row>
    <row r="4" customFormat="false" ht="29.25" hidden="false" customHeight="true" outlineLevel="0" collapsed="false">
      <c r="A4" s="110"/>
      <c r="B4" s="32" t="s">
        <v>20</v>
      </c>
      <c r="C4" s="111" t="s">
        <v>54</v>
      </c>
      <c r="D4" s="111"/>
      <c r="E4" s="111"/>
      <c r="F4" s="21"/>
      <c r="G4" s="21"/>
      <c r="H4" s="106"/>
      <c r="I4" s="106"/>
      <c r="J4" s="106"/>
    </row>
    <row r="5" customFormat="false" ht="29.25" hidden="false" customHeight="true" outlineLevel="0" collapsed="false">
      <c r="A5" s="112"/>
      <c r="B5" s="32"/>
      <c r="C5" s="39" t="n">
        <v>45857</v>
      </c>
      <c r="D5" s="39" t="n">
        <v>45859</v>
      </c>
      <c r="E5" s="113" t="n">
        <v>45861</v>
      </c>
      <c r="F5" s="21"/>
      <c r="G5" s="21"/>
      <c r="H5" s="114" t="str">
        <f aca="false">'Attendance key'!$C10</f>
        <v>Absent</v>
      </c>
      <c r="I5" s="41" t="str">
        <f aca="false">'Attendance key'!$C8</f>
        <v>Late</v>
      </c>
      <c r="J5" s="115" t="str">
        <f aca="false">'Attendance key'!$C9</f>
        <v>Excused absence</v>
      </c>
    </row>
    <row r="6" customFormat="false" ht="15.75" hidden="false" customHeight="true" outlineLevel="0" collapsed="false">
      <c r="A6" s="116"/>
      <c r="B6" s="32"/>
      <c r="C6" s="117" t="n">
        <f aca="false">C5</f>
        <v>45857</v>
      </c>
      <c r="D6" s="117" t="n">
        <f aca="false">D5</f>
        <v>45859</v>
      </c>
      <c r="E6" s="118" t="n">
        <f aca="false">E5</f>
        <v>45861</v>
      </c>
      <c r="F6" s="21"/>
      <c r="G6" s="21"/>
      <c r="H6" s="119" t="str">
        <f aca="false">'Attendance key'!$B10</f>
        <v>AB</v>
      </c>
      <c r="I6" s="120" t="str">
        <f aca="false">'Attendance key'!$B8</f>
        <v>L</v>
      </c>
      <c r="J6" s="121" t="str">
        <f aca="false">'Attendance key'!$B9</f>
        <v>E</v>
      </c>
    </row>
    <row r="7" customFormat="false" ht="21" hidden="false" customHeight="true" outlineLevel="0" collapsed="false">
      <c r="A7" s="122"/>
      <c r="B7" s="54"/>
      <c r="C7" s="55"/>
      <c r="D7" s="55"/>
      <c r="E7" s="123"/>
      <c r="F7" s="21"/>
      <c r="G7" s="21"/>
      <c r="H7" s="124"/>
      <c r="I7" s="56"/>
      <c r="J7" s="125"/>
    </row>
    <row r="8" customFormat="false" ht="38.25" hidden="false" customHeight="true" outlineLevel="0" collapsed="false">
      <c r="A8" s="126" t="s">
        <v>42</v>
      </c>
      <c r="B8" s="126"/>
      <c r="C8" s="60"/>
      <c r="D8" s="60"/>
      <c r="E8" s="143"/>
      <c r="F8" s="21"/>
      <c r="G8" s="21"/>
      <c r="H8" s="128"/>
      <c r="I8" s="58"/>
      <c r="J8" s="129"/>
    </row>
    <row r="9" customFormat="false" ht="18.75" hidden="false" customHeight="true" outlineLevel="0" collapsed="false">
      <c r="A9" s="130" t="n">
        <v>1</v>
      </c>
      <c r="B9" s="72" t="s">
        <v>43</v>
      </c>
      <c r="C9" s="79" t="s">
        <v>44</v>
      </c>
      <c r="D9" s="79" t="s">
        <v>45</v>
      </c>
      <c r="E9" s="76" t="s">
        <v>46</v>
      </c>
      <c r="F9" s="21"/>
      <c r="G9" s="21"/>
      <c r="H9" s="130" t="n">
        <f aca="false">COUNTIF(C9:E9,H$6)</f>
        <v>0</v>
      </c>
      <c r="I9" s="71" t="n">
        <f aca="false">COUNTIF(C9:E9,I$6)</f>
        <v>1</v>
      </c>
      <c r="J9" s="131" t="n">
        <f aca="false">COUNTIF(C9:E9,J$6)</f>
        <v>1</v>
      </c>
    </row>
    <row r="10" customFormat="false" ht="18.75" hidden="false" customHeight="true" outlineLevel="0" collapsed="false">
      <c r="A10" s="132" t="n">
        <v>2</v>
      </c>
      <c r="B10" s="63"/>
      <c r="C10" s="69"/>
      <c r="D10" s="69"/>
      <c r="E10" s="67"/>
      <c r="F10" s="21"/>
      <c r="G10" s="21"/>
      <c r="H10" s="132" t="n">
        <f aca="false">COUNTIF(C10:E10,H$6)</f>
        <v>0</v>
      </c>
      <c r="I10" s="62" t="n">
        <f aca="false">COUNTIF(C10:E10,I$6)</f>
        <v>0</v>
      </c>
      <c r="J10" s="133" t="n">
        <f aca="false">COUNTIF(C10:E10,J$6)</f>
        <v>0</v>
      </c>
    </row>
    <row r="11" customFormat="false" ht="18.75" hidden="false" customHeight="true" outlineLevel="0" collapsed="false">
      <c r="A11" s="130" t="n">
        <v>3</v>
      </c>
      <c r="B11" s="72"/>
      <c r="C11" s="79"/>
      <c r="D11" s="79"/>
      <c r="E11" s="76"/>
      <c r="F11" s="21"/>
      <c r="G11" s="21"/>
      <c r="H11" s="130" t="n">
        <f aca="false">COUNTIF(C11:E11,H$6)</f>
        <v>0</v>
      </c>
      <c r="I11" s="71" t="n">
        <f aca="false">COUNTIF(C11:E11,I$6)</f>
        <v>0</v>
      </c>
      <c r="J11" s="131" t="n">
        <f aca="false">COUNTIF(C11:E11,J$6)</f>
        <v>0</v>
      </c>
    </row>
    <row r="12" customFormat="false" ht="18.75" hidden="false" customHeight="true" outlineLevel="0" collapsed="false">
      <c r="A12" s="132" t="n">
        <v>4</v>
      </c>
      <c r="B12" s="63"/>
      <c r="C12" s="69"/>
      <c r="D12" s="69"/>
      <c r="E12" s="67"/>
      <c r="F12" s="21"/>
      <c r="G12" s="21"/>
      <c r="H12" s="132" t="n">
        <f aca="false">COUNTIF(C12:E12,H$6)</f>
        <v>0</v>
      </c>
      <c r="I12" s="62" t="n">
        <f aca="false">COUNTIF(C12:E12,I$6)</f>
        <v>0</v>
      </c>
      <c r="J12" s="133" t="n">
        <f aca="false">COUNTIF(C12:E12,J$6)</f>
        <v>0</v>
      </c>
    </row>
    <row r="13" customFormat="false" ht="18.75" hidden="false" customHeight="true" outlineLevel="0" collapsed="false">
      <c r="A13" s="130" t="n">
        <v>5</v>
      </c>
      <c r="B13" s="72"/>
      <c r="C13" s="79"/>
      <c r="D13" s="79"/>
      <c r="E13" s="76"/>
      <c r="F13" s="21"/>
      <c r="G13" s="21"/>
      <c r="H13" s="130" t="n">
        <f aca="false">COUNTIF(C13:E13,H$6)</f>
        <v>0</v>
      </c>
      <c r="I13" s="71" t="n">
        <f aca="false">COUNTIF(C13:E13,I$6)</f>
        <v>0</v>
      </c>
      <c r="J13" s="131" t="n">
        <f aca="false">COUNTIF(C13:E13,J$6)</f>
        <v>0</v>
      </c>
    </row>
    <row r="14" customFormat="false" ht="18.75" hidden="false" customHeight="true" outlineLevel="0" collapsed="false">
      <c r="A14" s="132" t="n">
        <v>6</v>
      </c>
      <c r="B14" s="86"/>
      <c r="C14" s="69"/>
      <c r="D14" s="69"/>
      <c r="E14" s="67"/>
      <c r="F14" s="21"/>
      <c r="G14" s="21"/>
      <c r="H14" s="132" t="n">
        <f aca="false">COUNTIF(C14:E14,H$6)</f>
        <v>0</v>
      </c>
      <c r="I14" s="62" t="n">
        <f aca="false">COUNTIF(C14:E14,I$6)</f>
        <v>0</v>
      </c>
      <c r="J14" s="133" t="n">
        <f aca="false">COUNTIF(C14:E14,J$6)</f>
        <v>0</v>
      </c>
    </row>
    <row r="15" customFormat="false" ht="18.75" hidden="false" customHeight="true" outlineLevel="0" collapsed="false">
      <c r="A15" s="130" t="n">
        <v>7</v>
      </c>
      <c r="B15" s="72"/>
      <c r="C15" s="79"/>
      <c r="D15" s="79"/>
      <c r="E15" s="76"/>
      <c r="F15" s="21"/>
      <c r="G15" s="21"/>
      <c r="H15" s="130" t="n">
        <f aca="false">COUNTIF(C15:E15,H$6)</f>
        <v>0</v>
      </c>
      <c r="I15" s="71" t="n">
        <f aca="false">COUNTIF(C15:E15,I$6)</f>
        <v>0</v>
      </c>
      <c r="J15" s="131" t="n">
        <f aca="false">COUNTIF(C15:E15,J$6)</f>
        <v>0</v>
      </c>
    </row>
    <row r="16" customFormat="false" ht="18.75" hidden="false" customHeight="true" outlineLevel="0" collapsed="false">
      <c r="A16" s="132" t="n">
        <v>8</v>
      </c>
      <c r="B16" s="63"/>
      <c r="C16" s="69"/>
      <c r="D16" s="69"/>
      <c r="E16" s="67"/>
      <c r="F16" s="21"/>
      <c r="G16" s="21"/>
      <c r="H16" s="132" t="n">
        <f aca="false">COUNTIF(C16:E16,H$6)</f>
        <v>0</v>
      </c>
      <c r="I16" s="62" t="n">
        <f aca="false">COUNTIF(C16:E16,I$6)</f>
        <v>0</v>
      </c>
      <c r="J16" s="133" t="n">
        <f aca="false">COUNTIF(C16:E16,J$6)</f>
        <v>0</v>
      </c>
    </row>
    <row r="17" customFormat="false" ht="18.75" hidden="false" customHeight="true" outlineLevel="0" collapsed="false">
      <c r="A17" s="130" t="n">
        <v>9</v>
      </c>
      <c r="B17" s="72"/>
      <c r="C17" s="79"/>
      <c r="D17" s="79"/>
      <c r="E17" s="76"/>
      <c r="F17" s="21"/>
      <c r="G17" s="21"/>
      <c r="H17" s="130" t="n">
        <f aca="false">COUNTIF(C17:E17,H$6)</f>
        <v>0</v>
      </c>
      <c r="I17" s="71" t="n">
        <f aca="false">COUNTIF(C17:E17,I$6)</f>
        <v>0</v>
      </c>
      <c r="J17" s="131" t="n">
        <f aca="false">COUNTIF(C17:E17,J$6)</f>
        <v>0</v>
      </c>
    </row>
    <row r="18" customFormat="false" ht="18.75" hidden="false" customHeight="true" outlineLevel="0" collapsed="false">
      <c r="A18" s="132" t="n">
        <v>10</v>
      </c>
      <c r="B18" s="63"/>
      <c r="C18" s="69"/>
      <c r="D18" s="69"/>
      <c r="E18" s="67"/>
      <c r="F18" s="21"/>
      <c r="G18" s="21"/>
      <c r="H18" s="132" t="n">
        <f aca="false">COUNTIF(C18:E18,H$6)</f>
        <v>0</v>
      </c>
      <c r="I18" s="62" t="n">
        <f aca="false">COUNTIF(C18:E18,I$6)</f>
        <v>0</v>
      </c>
      <c r="J18" s="133" t="n">
        <f aca="false">COUNTIF(C18:E18,J$6)</f>
        <v>0</v>
      </c>
    </row>
    <row r="19" customFormat="false" ht="18.75" hidden="false" customHeight="true" outlineLevel="0" collapsed="false">
      <c r="A19" s="130" t="n">
        <v>11</v>
      </c>
      <c r="B19" s="84"/>
      <c r="C19" s="79"/>
      <c r="D19" s="79"/>
      <c r="E19" s="76"/>
      <c r="F19" s="21"/>
      <c r="G19" s="21"/>
      <c r="H19" s="130" t="n">
        <f aca="false">COUNTIF(C19:E19,H$6)</f>
        <v>0</v>
      </c>
      <c r="I19" s="71" t="n">
        <f aca="false">COUNTIF(C19:E19,I$6)</f>
        <v>0</v>
      </c>
      <c r="J19" s="131" t="n">
        <f aca="false">COUNTIF(C19:E19,J$6)</f>
        <v>0</v>
      </c>
    </row>
    <row r="20" customFormat="false" ht="18.75" hidden="false" customHeight="true" outlineLevel="0" collapsed="false">
      <c r="A20" s="132" t="n">
        <v>12</v>
      </c>
      <c r="B20" s="63"/>
      <c r="C20" s="69"/>
      <c r="D20" s="69"/>
      <c r="E20" s="67"/>
      <c r="F20" s="21"/>
      <c r="G20" s="21"/>
      <c r="H20" s="132" t="n">
        <f aca="false">COUNTIF(C20:E20,H$6)</f>
        <v>0</v>
      </c>
      <c r="I20" s="62" t="n">
        <f aca="false">COUNTIF(C20:E20,I$6)</f>
        <v>0</v>
      </c>
      <c r="J20" s="133" t="n">
        <f aca="false">COUNTIF(C20:E20,J$6)</f>
        <v>0</v>
      </c>
    </row>
    <row r="21" customFormat="false" ht="18.75" hidden="false" customHeight="true" outlineLevel="0" collapsed="false">
      <c r="A21" s="130" t="n">
        <v>13</v>
      </c>
      <c r="B21" s="72"/>
      <c r="C21" s="79"/>
      <c r="D21" s="79"/>
      <c r="E21" s="76"/>
      <c r="F21" s="21"/>
      <c r="G21" s="21"/>
      <c r="H21" s="130" t="n">
        <f aca="false">COUNTIF(C21:E21,H$6)</f>
        <v>0</v>
      </c>
      <c r="I21" s="71" t="n">
        <f aca="false">COUNTIF(C21:E21,I$6)</f>
        <v>0</v>
      </c>
      <c r="J21" s="131" t="n">
        <f aca="false">COUNTIF(C21:E21,J$6)</f>
        <v>0</v>
      </c>
    </row>
    <row r="22" customFormat="false" ht="18.75" hidden="false" customHeight="true" outlineLevel="0" collapsed="false">
      <c r="A22" s="132" t="n">
        <v>14</v>
      </c>
      <c r="B22" s="63"/>
      <c r="C22" s="69"/>
      <c r="D22" s="69"/>
      <c r="E22" s="67"/>
      <c r="F22" s="21"/>
      <c r="G22" s="21"/>
      <c r="H22" s="132" t="n">
        <f aca="false">COUNTIF(C22:E22,H$6)</f>
        <v>0</v>
      </c>
      <c r="I22" s="62" t="n">
        <f aca="false">COUNTIF(C22:E22,I$6)</f>
        <v>0</v>
      </c>
      <c r="J22" s="133" t="n">
        <f aca="false">COUNTIF(C22:E22,J$6)</f>
        <v>0</v>
      </c>
    </row>
    <row r="23" customFormat="false" ht="18.75" hidden="false" customHeight="true" outlineLevel="0" collapsed="false">
      <c r="A23" s="130" t="n">
        <v>15</v>
      </c>
      <c r="B23" s="84"/>
      <c r="C23" s="79"/>
      <c r="D23" s="79"/>
      <c r="E23" s="76"/>
      <c r="F23" s="21"/>
      <c r="G23" s="21"/>
      <c r="H23" s="130" t="n">
        <f aca="false">COUNTIF(C23:E23,H$6)</f>
        <v>0</v>
      </c>
      <c r="I23" s="71" t="n">
        <f aca="false">COUNTIF(C23:E23,I$6)</f>
        <v>0</v>
      </c>
      <c r="J23" s="131" t="n">
        <f aca="false">COUNTIF(C23:E23,J$6)</f>
        <v>0</v>
      </c>
    </row>
    <row r="24" customFormat="false" ht="18.75" hidden="false" customHeight="true" outlineLevel="0" collapsed="false">
      <c r="A24" s="132" t="n">
        <v>16</v>
      </c>
      <c r="B24" s="63"/>
      <c r="C24" s="69"/>
      <c r="D24" s="69"/>
      <c r="E24" s="67"/>
      <c r="F24" s="21"/>
      <c r="G24" s="21"/>
      <c r="H24" s="132" t="n">
        <f aca="false">COUNTIF(C24:E24,H$6)</f>
        <v>0</v>
      </c>
      <c r="I24" s="62" t="n">
        <f aca="false">COUNTIF(C24:E24,I$6)</f>
        <v>0</v>
      </c>
      <c r="J24" s="133" t="n">
        <f aca="false">COUNTIF(C24:E24,J$6)</f>
        <v>0</v>
      </c>
    </row>
    <row r="25" customFormat="false" ht="18.75" hidden="false" customHeight="true" outlineLevel="0" collapsed="false">
      <c r="A25" s="130" t="n">
        <v>17</v>
      </c>
      <c r="B25" s="84"/>
      <c r="C25" s="79"/>
      <c r="D25" s="79"/>
      <c r="E25" s="76"/>
      <c r="F25" s="21"/>
      <c r="G25" s="21"/>
      <c r="H25" s="130" t="n">
        <f aca="false">COUNTIF(C25:E25,H$6)</f>
        <v>0</v>
      </c>
      <c r="I25" s="71" t="n">
        <f aca="false">COUNTIF(C25:E25,I$6)</f>
        <v>0</v>
      </c>
      <c r="J25" s="131" t="n">
        <f aca="false">COUNTIF(C25:E25,J$6)</f>
        <v>0</v>
      </c>
    </row>
    <row r="26" customFormat="false" ht="18.75" hidden="false" customHeight="true" outlineLevel="0" collapsed="false">
      <c r="A26" s="132" t="n">
        <v>18</v>
      </c>
      <c r="B26" s="63"/>
      <c r="C26" s="69"/>
      <c r="D26" s="69"/>
      <c r="E26" s="67"/>
      <c r="F26" s="21"/>
      <c r="G26" s="21"/>
      <c r="H26" s="132" t="n">
        <f aca="false">COUNTIF(C26:E26,H$6)</f>
        <v>0</v>
      </c>
      <c r="I26" s="62" t="n">
        <f aca="false">COUNTIF(C26:E26,I$6)</f>
        <v>0</v>
      </c>
      <c r="J26" s="133" t="n">
        <f aca="false">COUNTIF(C26:E26,J$6)</f>
        <v>0</v>
      </c>
    </row>
    <row r="27" customFormat="false" ht="18.75" hidden="false" customHeight="true" outlineLevel="0" collapsed="false">
      <c r="A27" s="130" t="n">
        <v>19</v>
      </c>
      <c r="B27" s="84"/>
      <c r="C27" s="79"/>
      <c r="D27" s="79"/>
      <c r="E27" s="76"/>
      <c r="F27" s="21"/>
      <c r="G27" s="21"/>
      <c r="H27" s="130" t="n">
        <f aca="false">COUNTIF(C27:E27,H$6)</f>
        <v>0</v>
      </c>
      <c r="I27" s="71" t="n">
        <f aca="false">COUNTIF(C27:E27,I$6)</f>
        <v>0</v>
      </c>
      <c r="J27" s="131" t="n">
        <f aca="false">COUNTIF(C27:E27,J$6)</f>
        <v>0</v>
      </c>
    </row>
    <row r="28" customFormat="false" ht="18.75" hidden="false" customHeight="true" outlineLevel="0" collapsed="false">
      <c r="A28" s="132" t="n">
        <v>20</v>
      </c>
      <c r="B28" s="63"/>
      <c r="C28" s="69"/>
      <c r="D28" s="69"/>
      <c r="E28" s="67"/>
      <c r="F28" s="21"/>
      <c r="G28" s="21"/>
      <c r="H28" s="132" t="n">
        <f aca="false">COUNTIF(C28:E28,H$6)</f>
        <v>0</v>
      </c>
      <c r="I28" s="62" t="n">
        <f aca="false">COUNTIF(C28:E28,I$6)</f>
        <v>0</v>
      </c>
      <c r="J28" s="133" t="n">
        <f aca="false">COUNTIF(C28:E28,J$6)</f>
        <v>0</v>
      </c>
    </row>
    <row r="29" customFormat="false" ht="18.75" hidden="false" customHeight="true" outlineLevel="0" collapsed="false">
      <c r="A29" s="130" t="n">
        <v>21</v>
      </c>
      <c r="B29" s="72"/>
      <c r="C29" s="79"/>
      <c r="D29" s="79"/>
      <c r="E29" s="76"/>
      <c r="F29" s="21"/>
      <c r="G29" s="21"/>
      <c r="H29" s="130" t="n">
        <f aca="false">COUNTIF(C29:E29,H$6)</f>
        <v>0</v>
      </c>
      <c r="I29" s="71" t="n">
        <f aca="false">COUNTIF(C29:E29,I$6)</f>
        <v>0</v>
      </c>
      <c r="J29" s="131" t="n">
        <f aca="false">COUNTIF(C29:E29,J$6)</f>
        <v>0</v>
      </c>
    </row>
    <row r="30" customFormat="false" ht="18.75" hidden="false" customHeight="true" outlineLevel="0" collapsed="false">
      <c r="A30" s="132" t="n">
        <v>22</v>
      </c>
      <c r="B30" s="63"/>
      <c r="C30" s="69"/>
      <c r="D30" s="69"/>
      <c r="E30" s="67"/>
      <c r="F30" s="21"/>
      <c r="G30" s="21"/>
      <c r="H30" s="132" t="n">
        <f aca="false">COUNTIF(C30:E30,H$6)</f>
        <v>0</v>
      </c>
      <c r="I30" s="62" t="n">
        <f aca="false">COUNTIF(C30:E30,I$6)</f>
        <v>0</v>
      </c>
      <c r="J30" s="133" t="n">
        <f aca="false">COUNTIF(C30:E30,J$6)</f>
        <v>0</v>
      </c>
    </row>
    <row r="31" customFormat="false" ht="18.75" hidden="false" customHeight="true" outlineLevel="0" collapsed="false">
      <c r="A31" s="130" t="n">
        <v>23</v>
      </c>
      <c r="B31" s="72"/>
      <c r="C31" s="79"/>
      <c r="D31" s="79"/>
      <c r="E31" s="76"/>
      <c r="F31" s="21"/>
      <c r="G31" s="21"/>
      <c r="H31" s="130" t="n">
        <f aca="false">COUNTIF(C31:E31,H$6)</f>
        <v>0</v>
      </c>
      <c r="I31" s="71" t="n">
        <f aca="false">COUNTIF(C31:E31,I$6)</f>
        <v>0</v>
      </c>
      <c r="J31" s="131" t="n">
        <f aca="false">COUNTIF(C31:E31,J$6)</f>
        <v>0</v>
      </c>
    </row>
    <row r="32" customFormat="false" ht="18.75" hidden="false" customHeight="true" outlineLevel="0" collapsed="false">
      <c r="A32" s="132" t="n">
        <v>24</v>
      </c>
      <c r="B32" s="63"/>
      <c r="C32" s="69"/>
      <c r="D32" s="69"/>
      <c r="E32" s="67"/>
      <c r="F32" s="21"/>
      <c r="G32" s="21"/>
      <c r="H32" s="132" t="n">
        <f aca="false">COUNTIF(C32:E32,H$6)</f>
        <v>0</v>
      </c>
      <c r="I32" s="62" t="n">
        <f aca="false">COUNTIF(C32:E32,I$6)</f>
        <v>0</v>
      </c>
      <c r="J32" s="133" t="n">
        <f aca="false">COUNTIF(C32:E32,J$6)</f>
        <v>0</v>
      </c>
    </row>
    <row r="33" customFormat="false" ht="18.75" hidden="false" customHeight="true" outlineLevel="0" collapsed="false">
      <c r="A33" s="130" t="n">
        <v>25</v>
      </c>
      <c r="B33" s="72"/>
      <c r="C33" s="79"/>
      <c r="D33" s="79"/>
      <c r="E33" s="76"/>
      <c r="F33" s="21"/>
      <c r="G33" s="21"/>
      <c r="H33" s="130" t="n">
        <f aca="false">COUNTIF(C33:E33,H$6)</f>
        <v>0</v>
      </c>
      <c r="I33" s="71" t="n">
        <f aca="false">COUNTIF(C33:E33,I$6)</f>
        <v>0</v>
      </c>
      <c r="J33" s="131" t="n">
        <f aca="false">COUNTIF(C33:E33,J$6)</f>
        <v>0</v>
      </c>
    </row>
    <row r="34" customFormat="false" ht="18.75" hidden="false" customHeight="true" outlineLevel="0" collapsed="false">
      <c r="A34" s="132" t="n">
        <v>26</v>
      </c>
      <c r="B34" s="63"/>
      <c r="C34" s="69"/>
      <c r="D34" s="69"/>
      <c r="E34" s="67"/>
      <c r="F34" s="21"/>
      <c r="G34" s="21"/>
      <c r="H34" s="132" t="n">
        <f aca="false">COUNTIF(C34:E34,H$6)</f>
        <v>0</v>
      </c>
      <c r="I34" s="62" t="n">
        <f aca="false">COUNTIF(C34:E34,I$6)</f>
        <v>0</v>
      </c>
      <c r="J34" s="133" t="n">
        <f aca="false">COUNTIF(C34:E34,J$6)</f>
        <v>0</v>
      </c>
    </row>
    <row r="35" customFormat="false" ht="18.75" hidden="false" customHeight="true" outlineLevel="0" collapsed="false">
      <c r="A35" s="130" t="n">
        <v>27</v>
      </c>
      <c r="B35" s="72"/>
      <c r="C35" s="79"/>
      <c r="D35" s="79"/>
      <c r="E35" s="76"/>
      <c r="F35" s="21"/>
      <c r="G35" s="21"/>
      <c r="H35" s="130" t="n">
        <f aca="false">COUNTIF(C35:E35,H$6)</f>
        <v>0</v>
      </c>
      <c r="I35" s="71" t="n">
        <f aca="false">COUNTIF(C35:E35,I$6)</f>
        <v>0</v>
      </c>
      <c r="J35" s="131" t="n">
        <f aca="false">COUNTIF(C35:E35,J$6)</f>
        <v>0</v>
      </c>
    </row>
    <row r="36" customFormat="false" ht="18.75" hidden="false" customHeight="true" outlineLevel="0" collapsed="false">
      <c r="A36" s="132" t="n">
        <v>28</v>
      </c>
      <c r="B36" s="86"/>
      <c r="C36" s="69"/>
      <c r="D36" s="69"/>
      <c r="E36" s="67"/>
      <c r="F36" s="21"/>
      <c r="G36" s="21"/>
      <c r="H36" s="132" t="n">
        <f aca="false">COUNTIF(C36:E36,H$6)</f>
        <v>0</v>
      </c>
      <c r="I36" s="62" t="n">
        <f aca="false">COUNTIF(C36:E36,I$6)</f>
        <v>0</v>
      </c>
      <c r="J36" s="133" t="n">
        <f aca="false">COUNTIF(C36:E36,J$6)</f>
        <v>0</v>
      </c>
    </row>
    <row r="37" customFormat="false" ht="18.75" hidden="false" customHeight="true" outlineLevel="0" collapsed="false">
      <c r="A37" s="130" t="n">
        <v>29</v>
      </c>
      <c r="B37" s="72"/>
      <c r="C37" s="79"/>
      <c r="D37" s="79"/>
      <c r="E37" s="76"/>
      <c r="F37" s="21"/>
      <c r="G37" s="21"/>
      <c r="H37" s="130" t="n">
        <f aca="false">COUNTIF(C37:E37,H$6)</f>
        <v>0</v>
      </c>
      <c r="I37" s="71" t="n">
        <f aca="false">COUNTIF(C37:E37,I$6)</f>
        <v>0</v>
      </c>
      <c r="J37" s="131" t="n">
        <f aca="false">COUNTIF(C37:E37,J$6)</f>
        <v>0</v>
      </c>
    </row>
    <row r="38" customFormat="false" ht="18.75" hidden="false" customHeight="true" outlineLevel="0" collapsed="false">
      <c r="A38" s="132" t="n">
        <v>30</v>
      </c>
      <c r="B38" s="86"/>
      <c r="C38" s="69"/>
      <c r="D38" s="69"/>
      <c r="E38" s="67"/>
      <c r="F38" s="21"/>
      <c r="G38" s="21"/>
      <c r="H38" s="132" t="n">
        <f aca="false">COUNTIF(C38:E38,H$6)</f>
        <v>0</v>
      </c>
      <c r="I38" s="62" t="n">
        <f aca="false">COUNTIF(C38:E38,I$6)</f>
        <v>0</v>
      </c>
      <c r="J38" s="133" t="n">
        <f aca="false">COUNTIF(C38:E38,J$6)</f>
        <v>0</v>
      </c>
    </row>
    <row r="39" customFormat="false" ht="18.75" hidden="false" customHeight="true" outlineLevel="0" collapsed="false">
      <c r="A39" s="130" t="n">
        <v>31</v>
      </c>
      <c r="B39" s="72"/>
      <c r="C39" s="79"/>
      <c r="D39" s="79"/>
      <c r="E39" s="76"/>
      <c r="F39" s="21"/>
      <c r="G39" s="21"/>
      <c r="H39" s="130" t="n">
        <f aca="false">COUNTIF(C39:E39,H$6)</f>
        <v>0</v>
      </c>
      <c r="I39" s="71" t="n">
        <f aca="false">COUNTIF(C39:E39,I$6)</f>
        <v>0</v>
      </c>
      <c r="J39" s="131" t="n">
        <f aca="false">COUNTIF(C39:E39,J$6)</f>
        <v>0</v>
      </c>
    </row>
    <row r="40" customFormat="false" ht="18.75" hidden="false" customHeight="true" outlineLevel="0" collapsed="false">
      <c r="A40" s="132" t="n">
        <v>32</v>
      </c>
      <c r="B40" s="63"/>
      <c r="C40" s="69"/>
      <c r="D40" s="69"/>
      <c r="E40" s="67"/>
      <c r="F40" s="21"/>
      <c r="G40" s="21"/>
      <c r="H40" s="132" t="n">
        <f aca="false">COUNTIF(C40:E40,H$6)</f>
        <v>0</v>
      </c>
      <c r="I40" s="62" t="n">
        <f aca="false">COUNTIF(C40:E40,I$6)</f>
        <v>0</v>
      </c>
      <c r="J40" s="133" t="n">
        <f aca="false">COUNTIF(C40:E40,J$6)</f>
        <v>0</v>
      </c>
    </row>
    <row r="41" customFormat="false" ht="18.75" hidden="false" customHeight="true" outlineLevel="0" collapsed="false">
      <c r="A41" s="95"/>
      <c r="B41" s="95"/>
      <c r="C41" s="96"/>
      <c r="D41" s="96"/>
      <c r="E41" s="134"/>
      <c r="F41" s="21"/>
      <c r="G41" s="21"/>
      <c r="H41" s="135"/>
      <c r="I41" s="136"/>
      <c r="J41" s="137"/>
    </row>
    <row r="42" customFormat="false" ht="18.75" hidden="false" customHeight="true" outlineLevel="0" collapsed="false">
      <c r="A42" s="98"/>
      <c r="B42" s="99"/>
      <c r="C42" s="98"/>
      <c r="D42" s="98"/>
      <c r="E42" s="138"/>
      <c r="F42" s="21"/>
      <c r="G42" s="21"/>
      <c r="H42" s="139"/>
      <c r="I42" s="140"/>
      <c r="J42" s="141"/>
    </row>
  </sheetData>
  <mergeCells count="11">
    <mergeCell ref="A1:B1"/>
    <mergeCell ref="C1:E1"/>
    <mergeCell ref="F1:G42"/>
    <mergeCell ref="H1:J1"/>
    <mergeCell ref="A2:B2"/>
    <mergeCell ref="C2:E2"/>
    <mergeCell ref="H2:J4"/>
    <mergeCell ref="B4:B6"/>
    <mergeCell ref="C4:E4"/>
    <mergeCell ref="A8:B8"/>
    <mergeCell ref="A41:B41"/>
  </mergeCells>
  <conditionalFormatting sqref="H1:J1 H5:J42">
    <cfRule type="cellIs" priority="2" operator="between" aboveAverage="0" equalAverage="0" bottom="0" percent="0" rank="0" text="" dxfId="0">
      <formula>3</formula>
      <formula>6</formula>
    </cfRule>
    <cfRule type="cellIs" priority="3" operator="greaterThanOrEqual" aboveAverage="0" equalAverage="0" bottom="0" percent="0" rank="0" text="" dxfId="1">
      <formula>7</formula>
    </cfRule>
  </conditionalFormatting>
  <dataValidations count="1">
    <dataValidation allowBlank="true" errorStyle="stop" operator="equal" showDropDown="true" showErrorMessage="false" showInputMessage="false" sqref="C9:E42" type="list">
      <formula1>'Attendance key'!$B$7:$B$15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D1" activePane="topRight" state="frozen"/>
      <selection pane="topLeft" activeCell="A1" activeCellId="0" sqref="A1"/>
      <selection pane="topRight" activeCell="A8" activeCellId="0" sqref="A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1.11"/>
    <col collapsed="false" customWidth="true" hidden="false" outlineLevel="0" max="8" min="3" style="1" width="10.38"/>
    <col collapsed="false" customWidth="true" hidden="false" outlineLevel="0" max="10" min="9" style="1" width="6.12"/>
    <col collapsed="false" customWidth="true" hidden="false" outlineLevel="0" max="13" min="11" style="1" width="9.38"/>
  </cols>
  <sheetData>
    <row r="1" customFormat="false" ht="87" hidden="false" customHeight="true" outlineLevel="0" collapsed="false">
      <c r="A1" s="101" t="s">
        <v>48</v>
      </c>
      <c r="B1" s="101"/>
      <c r="C1" s="102" t="e">
        <f aca="false">IFERROR(CONCATENATE("
  Enter ", 'Attendance key'!$B$7, " for ",'Attendance key'!$C$7, ", ", 'Attendance key'!$B$8, " for ", 'Attendance key'!$C$8, ", ", 'Attendance key'!$B$9, " for ", 'Attendance key'!$C$9, ", and ", 'Attendance key'!$B$10, " for ", 'Attendance key'!$C$10, ". Use the 'Attendance key' tab to customize. 
"))</f>
        <v>#VALUE!</v>
      </c>
      <c r="D1" s="102"/>
      <c r="E1" s="102"/>
      <c r="F1" s="102"/>
      <c r="G1" s="102"/>
      <c r="H1" s="102"/>
      <c r="I1" s="21"/>
      <c r="J1" s="21"/>
      <c r="K1" s="103"/>
      <c r="L1" s="103"/>
      <c r="M1" s="103"/>
    </row>
    <row r="2" customFormat="false" ht="25.5" hidden="false" customHeight="true" outlineLevel="0" collapsed="false">
      <c r="A2" s="104" t="s">
        <v>14</v>
      </c>
      <c r="B2" s="104"/>
      <c r="C2" s="105" t="s">
        <v>55</v>
      </c>
      <c r="D2" s="105"/>
      <c r="E2" s="105"/>
      <c r="F2" s="105"/>
      <c r="G2" s="105"/>
      <c r="H2" s="105"/>
      <c r="I2" s="21"/>
      <c r="J2" s="21"/>
      <c r="K2" s="106"/>
      <c r="L2" s="106"/>
      <c r="M2" s="106"/>
    </row>
    <row r="3" customFormat="false" ht="1.5" hidden="false" customHeight="true" outlineLevel="0" collapsed="false">
      <c r="A3" s="107"/>
      <c r="B3" s="28"/>
      <c r="C3" s="108"/>
      <c r="D3" s="108"/>
      <c r="E3" s="108"/>
      <c r="F3" s="108"/>
      <c r="G3" s="108"/>
      <c r="H3" s="109"/>
      <c r="I3" s="21"/>
      <c r="J3" s="21"/>
      <c r="K3" s="106"/>
      <c r="L3" s="106"/>
      <c r="M3" s="106"/>
    </row>
    <row r="4" customFormat="false" ht="29.25" hidden="false" customHeight="true" outlineLevel="0" collapsed="false">
      <c r="A4" s="110"/>
      <c r="B4" s="32" t="s">
        <v>56</v>
      </c>
      <c r="C4" s="33" t="s">
        <v>57</v>
      </c>
      <c r="D4" s="33"/>
      <c r="E4" s="33"/>
      <c r="F4" s="111" t="s">
        <v>58</v>
      </c>
      <c r="G4" s="111"/>
      <c r="H4" s="111"/>
      <c r="I4" s="21"/>
      <c r="J4" s="21"/>
      <c r="K4" s="106"/>
      <c r="L4" s="106"/>
      <c r="M4" s="106"/>
    </row>
    <row r="5" customFormat="false" ht="29.25" hidden="false" customHeight="true" outlineLevel="0" collapsed="false">
      <c r="A5" s="112"/>
      <c r="B5" s="32"/>
      <c r="C5" s="39" t="n">
        <v>45864</v>
      </c>
      <c r="D5" s="39" t="n">
        <v>45866</v>
      </c>
      <c r="E5" s="39" t="n">
        <v>45868</v>
      </c>
      <c r="F5" s="39" t="n">
        <v>45871</v>
      </c>
      <c r="G5" s="39" t="n">
        <v>45873</v>
      </c>
      <c r="H5" s="113" t="n">
        <v>45875</v>
      </c>
      <c r="I5" s="21"/>
      <c r="J5" s="21"/>
      <c r="K5" s="114" t="str">
        <f aca="false">'Attendance key'!$C10</f>
        <v>Absent</v>
      </c>
      <c r="L5" s="41" t="str">
        <f aca="false">'Attendance key'!$C8</f>
        <v>Late</v>
      </c>
      <c r="M5" s="115" t="str">
        <f aca="false">'Attendance key'!$C9</f>
        <v>Excused absence</v>
      </c>
    </row>
    <row r="6" customFormat="false" ht="16.5" hidden="false" customHeight="true" outlineLevel="0" collapsed="false">
      <c r="A6" s="116"/>
      <c r="B6" s="32"/>
      <c r="C6" s="117" t="n">
        <f aca="false">C5</f>
        <v>45864</v>
      </c>
      <c r="D6" s="117" t="n">
        <f aca="false">D5</f>
        <v>45866</v>
      </c>
      <c r="E6" s="117" t="n">
        <f aca="false">E5</f>
        <v>45868</v>
      </c>
      <c r="F6" s="117" t="n">
        <f aca="false">F5</f>
        <v>45871</v>
      </c>
      <c r="G6" s="117" t="n">
        <f aca="false">G5</f>
        <v>45873</v>
      </c>
      <c r="H6" s="118" t="n">
        <f aca="false">H5</f>
        <v>45875</v>
      </c>
      <c r="I6" s="21"/>
      <c r="J6" s="21"/>
      <c r="K6" s="119" t="str">
        <f aca="false">'Attendance key'!$B10</f>
        <v>AB</v>
      </c>
      <c r="L6" s="120" t="str">
        <f aca="false">'Attendance key'!$B8</f>
        <v>L</v>
      </c>
      <c r="M6" s="121" t="str">
        <f aca="false">'Attendance key'!$B9</f>
        <v>E</v>
      </c>
    </row>
    <row r="7" customFormat="false" ht="21" hidden="false" customHeight="true" outlineLevel="0" collapsed="false">
      <c r="A7" s="122"/>
      <c r="B7" s="54"/>
      <c r="C7" s="55"/>
      <c r="D7" s="55"/>
      <c r="E7" s="55"/>
      <c r="F7" s="55"/>
      <c r="G7" s="55"/>
      <c r="H7" s="123"/>
      <c r="I7" s="21"/>
      <c r="J7" s="21"/>
      <c r="K7" s="124"/>
      <c r="L7" s="56"/>
      <c r="M7" s="125"/>
    </row>
    <row r="8" customFormat="false" ht="38.25" hidden="false" customHeight="true" outlineLevel="0" collapsed="false">
      <c r="A8" s="126" t="s">
        <v>42</v>
      </c>
      <c r="B8" s="126"/>
      <c r="C8" s="60"/>
      <c r="D8" s="60"/>
      <c r="E8" s="28"/>
      <c r="F8" s="60"/>
      <c r="G8" s="60"/>
      <c r="H8" s="127"/>
      <c r="I8" s="21"/>
      <c r="J8" s="21"/>
      <c r="K8" s="128"/>
      <c r="L8" s="58"/>
      <c r="M8" s="129"/>
    </row>
    <row r="9" customFormat="false" ht="18.75" hidden="false" customHeight="true" outlineLevel="0" collapsed="false">
      <c r="A9" s="130" t="n">
        <v>1</v>
      </c>
      <c r="B9" s="72" t="s">
        <v>43</v>
      </c>
      <c r="C9" s="79" t="s">
        <v>46</v>
      </c>
      <c r="D9" s="79" t="s">
        <v>44</v>
      </c>
      <c r="E9" s="79" t="s">
        <v>44</v>
      </c>
      <c r="F9" s="79" t="s">
        <v>44</v>
      </c>
      <c r="G9" s="144" t="s">
        <v>45</v>
      </c>
      <c r="H9" s="76" t="s">
        <v>45</v>
      </c>
      <c r="I9" s="21"/>
      <c r="J9" s="21"/>
      <c r="K9" s="130" t="n">
        <f aca="false">COUNTIF(C9:H9,K$6)</f>
        <v>0</v>
      </c>
      <c r="L9" s="71" t="n">
        <f aca="false">COUNTIF(C9:H9,L$6)</f>
        <v>2</v>
      </c>
      <c r="M9" s="131" t="n">
        <f aca="false">COUNTIF(C9:H9,M$6)</f>
        <v>1</v>
      </c>
    </row>
    <row r="10" customFormat="false" ht="18.75" hidden="false" customHeight="true" outlineLevel="0" collapsed="false">
      <c r="A10" s="132" t="n">
        <v>2</v>
      </c>
      <c r="B10" s="63"/>
      <c r="C10" s="69"/>
      <c r="D10" s="69"/>
      <c r="E10" s="69"/>
      <c r="F10" s="69"/>
      <c r="G10" s="145"/>
      <c r="H10" s="67"/>
      <c r="I10" s="21"/>
      <c r="J10" s="21"/>
      <c r="K10" s="132" t="n">
        <f aca="false">COUNTIF(C10:H10,K$6)</f>
        <v>0</v>
      </c>
      <c r="L10" s="62" t="n">
        <f aca="false">COUNTIF(C10:H10,L$6)</f>
        <v>0</v>
      </c>
      <c r="M10" s="133" t="n">
        <f aca="false">COUNTIF(C10:H10,M$6)</f>
        <v>0</v>
      </c>
    </row>
    <row r="11" customFormat="false" ht="18.75" hidden="false" customHeight="true" outlineLevel="0" collapsed="false">
      <c r="A11" s="130" t="n">
        <v>3</v>
      </c>
      <c r="B11" s="72"/>
      <c r="C11" s="79"/>
      <c r="D11" s="79"/>
      <c r="E11" s="79"/>
      <c r="F11" s="79"/>
      <c r="G11" s="144"/>
      <c r="H11" s="76"/>
      <c r="I11" s="21"/>
      <c r="J11" s="21"/>
      <c r="K11" s="130" t="n">
        <f aca="false">COUNTIF(C11:H11,K$6)</f>
        <v>0</v>
      </c>
      <c r="L11" s="71" t="n">
        <f aca="false">COUNTIF(C11:H11,L$6)</f>
        <v>0</v>
      </c>
      <c r="M11" s="131" t="n">
        <f aca="false">COUNTIF(C11:H11,M$6)</f>
        <v>0</v>
      </c>
    </row>
    <row r="12" customFormat="false" ht="18.75" hidden="false" customHeight="true" outlineLevel="0" collapsed="false">
      <c r="A12" s="132" t="n">
        <v>4</v>
      </c>
      <c r="B12" s="63"/>
      <c r="C12" s="69"/>
      <c r="D12" s="69"/>
      <c r="E12" s="69"/>
      <c r="F12" s="69"/>
      <c r="G12" s="145"/>
      <c r="H12" s="67"/>
      <c r="I12" s="21"/>
      <c r="J12" s="21"/>
      <c r="K12" s="132" t="n">
        <f aca="false">COUNTIF(C12:H12,K$6)</f>
        <v>0</v>
      </c>
      <c r="L12" s="62" t="n">
        <f aca="false">COUNTIF(C12:H12,L$6)</f>
        <v>0</v>
      </c>
      <c r="M12" s="133" t="n">
        <f aca="false">COUNTIF(C12:H12,M$6)</f>
        <v>0</v>
      </c>
    </row>
    <row r="13" customFormat="false" ht="18.75" hidden="false" customHeight="true" outlineLevel="0" collapsed="false">
      <c r="A13" s="130" t="n">
        <v>5</v>
      </c>
      <c r="B13" s="72"/>
      <c r="C13" s="79"/>
      <c r="D13" s="79"/>
      <c r="E13" s="79"/>
      <c r="F13" s="79"/>
      <c r="G13" s="144"/>
      <c r="H13" s="76"/>
      <c r="I13" s="21"/>
      <c r="J13" s="21"/>
      <c r="K13" s="130" t="n">
        <f aca="false">COUNTIF(C13:H13,K$6)</f>
        <v>0</v>
      </c>
      <c r="L13" s="71" t="n">
        <f aca="false">COUNTIF(C13:H13,L$6)</f>
        <v>0</v>
      </c>
      <c r="M13" s="131" t="n">
        <f aca="false">COUNTIF(C13:H13,M$6)</f>
        <v>0</v>
      </c>
    </row>
    <row r="14" customFormat="false" ht="18.75" hidden="false" customHeight="true" outlineLevel="0" collapsed="false">
      <c r="A14" s="132" t="n">
        <v>6</v>
      </c>
      <c r="B14" s="86"/>
      <c r="C14" s="69"/>
      <c r="D14" s="69"/>
      <c r="E14" s="69"/>
      <c r="F14" s="69"/>
      <c r="G14" s="145"/>
      <c r="H14" s="67"/>
      <c r="I14" s="21"/>
      <c r="J14" s="21"/>
      <c r="K14" s="132" t="n">
        <f aca="false">COUNTIF(C14:H14,K$6)</f>
        <v>0</v>
      </c>
      <c r="L14" s="62" t="n">
        <f aca="false">COUNTIF(C14:H14,L$6)</f>
        <v>0</v>
      </c>
      <c r="M14" s="133" t="n">
        <f aca="false">COUNTIF(C14:H14,M$6)</f>
        <v>0</v>
      </c>
    </row>
    <row r="15" customFormat="false" ht="18.75" hidden="false" customHeight="true" outlineLevel="0" collapsed="false">
      <c r="A15" s="130" t="n">
        <v>7</v>
      </c>
      <c r="B15" s="72"/>
      <c r="C15" s="79"/>
      <c r="D15" s="79"/>
      <c r="E15" s="79"/>
      <c r="F15" s="79"/>
      <c r="G15" s="144"/>
      <c r="H15" s="76"/>
      <c r="I15" s="21"/>
      <c r="J15" s="21"/>
      <c r="K15" s="130" t="n">
        <f aca="false">COUNTIF(C15:H15,K$6)</f>
        <v>0</v>
      </c>
      <c r="L15" s="71" t="n">
        <f aca="false">COUNTIF(C15:H15,L$6)</f>
        <v>0</v>
      </c>
      <c r="M15" s="131" t="n">
        <f aca="false">COUNTIF(C15:H15,M$6)</f>
        <v>0</v>
      </c>
    </row>
    <row r="16" customFormat="false" ht="18.75" hidden="false" customHeight="true" outlineLevel="0" collapsed="false">
      <c r="A16" s="132" t="n">
        <v>8</v>
      </c>
      <c r="B16" s="63"/>
      <c r="C16" s="69"/>
      <c r="D16" s="69"/>
      <c r="E16" s="69"/>
      <c r="F16" s="69"/>
      <c r="G16" s="145"/>
      <c r="H16" s="67"/>
      <c r="I16" s="21"/>
      <c r="J16" s="21"/>
      <c r="K16" s="132" t="n">
        <f aca="false">COUNTIF(C16:H16,K$6)</f>
        <v>0</v>
      </c>
      <c r="L16" s="62" t="n">
        <f aca="false">COUNTIF(C16:H16,L$6)</f>
        <v>0</v>
      </c>
      <c r="M16" s="133" t="n">
        <f aca="false">COUNTIF(C16:H16,M$6)</f>
        <v>0</v>
      </c>
    </row>
    <row r="17" customFormat="false" ht="18.75" hidden="false" customHeight="true" outlineLevel="0" collapsed="false">
      <c r="A17" s="130" t="n">
        <v>9</v>
      </c>
      <c r="B17" s="72"/>
      <c r="C17" s="79"/>
      <c r="D17" s="79"/>
      <c r="E17" s="79"/>
      <c r="F17" s="79"/>
      <c r="G17" s="144"/>
      <c r="H17" s="76"/>
      <c r="I17" s="21"/>
      <c r="J17" s="21"/>
      <c r="K17" s="130" t="n">
        <f aca="false">COUNTIF(C17:H17,K$6)</f>
        <v>0</v>
      </c>
      <c r="L17" s="71" t="n">
        <f aca="false">COUNTIF(C17:H17,L$6)</f>
        <v>0</v>
      </c>
      <c r="M17" s="131" t="n">
        <f aca="false">COUNTIF(C17:H17,M$6)</f>
        <v>0</v>
      </c>
    </row>
    <row r="18" customFormat="false" ht="18.75" hidden="false" customHeight="true" outlineLevel="0" collapsed="false">
      <c r="A18" s="132" t="n">
        <v>10</v>
      </c>
      <c r="B18" s="63"/>
      <c r="C18" s="69"/>
      <c r="D18" s="69"/>
      <c r="E18" s="69"/>
      <c r="F18" s="69"/>
      <c r="G18" s="145"/>
      <c r="H18" s="67"/>
      <c r="I18" s="21"/>
      <c r="J18" s="21"/>
      <c r="K18" s="132" t="n">
        <f aca="false">COUNTIF(C18:H18,K$6)</f>
        <v>0</v>
      </c>
      <c r="L18" s="62" t="n">
        <f aca="false">COUNTIF(C18:H18,L$6)</f>
        <v>0</v>
      </c>
      <c r="M18" s="133" t="n">
        <f aca="false">COUNTIF(C18:H18,M$6)</f>
        <v>0</v>
      </c>
    </row>
    <row r="19" customFormat="false" ht="18.75" hidden="false" customHeight="true" outlineLevel="0" collapsed="false">
      <c r="A19" s="130" t="n">
        <v>11</v>
      </c>
      <c r="B19" s="84"/>
      <c r="C19" s="79"/>
      <c r="D19" s="79"/>
      <c r="E19" s="79"/>
      <c r="F19" s="79"/>
      <c r="G19" s="144"/>
      <c r="H19" s="76"/>
      <c r="I19" s="21"/>
      <c r="J19" s="21"/>
      <c r="K19" s="130" t="n">
        <f aca="false">COUNTIF(C19:H19,K$6)</f>
        <v>0</v>
      </c>
      <c r="L19" s="71" t="n">
        <f aca="false">COUNTIF(C19:H19,L$6)</f>
        <v>0</v>
      </c>
      <c r="M19" s="131" t="n">
        <f aca="false">COUNTIF(C19:H19,M$6)</f>
        <v>0</v>
      </c>
    </row>
    <row r="20" customFormat="false" ht="18.75" hidden="false" customHeight="true" outlineLevel="0" collapsed="false">
      <c r="A20" s="132" t="n">
        <v>12</v>
      </c>
      <c r="B20" s="63"/>
      <c r="C20" s="69"/>
      <c r="D20" s="69"/>
      <c r="E20" s="69"/>
      <c r="F20" s="69"/>
      <c r="G20" s="145"/>
      <c r="H20" s="67"/>
      <c r="I20" s="21"/>
      <c r="J20" s="21"/>
      <c r="K20" s="132" t="n">
        <f aca="false">COUNTIF(C20:H20,K$6)</f>
        <v>0</v>
      </c>
      <c r="L20" s="62" t="n">
        <f aca="false">COUNTIF(C20:H20,L$6)</f>
        <v>0</v>
      </c>
      <c r="M20" s="133" t="n">
        <f aca="false">COUNTIF(C20:H20,M$6)</f>
        <v>0</v>
      </c>
    </row>
    <row r="21" customFormat="false" ht="18.75" hidden="false" customHeight="true" outlineLevel="0" collapsed="false">
      <c r="A21" s="130" t="n">
        <v>13</v>
      </c>
      <c r="B21" s="72"/>
      <c r="C21" s="79"/>
      <c r="D21" s="79"/>
      <c r="E21" s="79"/>
      <c r="F21" s="79"/>
      <c r="G21" s="144"/>
      <c r="H21" s="76"/>
      <c r="I21" s="21"/>
      <c r="J21" s="21"/>
      <c r="K21" s="130" t="n">
        <f aca="false">COUNTIF(C21:H21,K$6)</f>
        <v>0</v>
      </c>
      <c r="L21" s="71" t="n">
        <f aca="false">COUNTIF(C21:H21,L$6)</f>
        <v>0</v>
      </c>
      <c r="M21" s="131" t="n">
        <f aca="false">COUNTIF(C21:H21,M$6)</f>
        <v>0</v>
      </c>
    </row>
    <row r="22" customFormat="false" ht="18.75" hidden="false" customHeight="true" outlineLevel="0" collapsed="false">
      <c r="A22" s="132" t="n">
        <v>14</v>
      </c>
      <c r="B22" s="63"/>
      <c r="C22" s="69"/>
      <c r="D22" s="69"/>
      <c r="E22" s="69"/>
      <c r="F22" s="69"/>
      <c r="G22" s="145"/>
      <c r="H22" s="67"/>
      <c r="I22" s="21"/>
      <c r="J22" s="21"/>
      <c r="K22" s="132" t="n">
        <f aca="false">COUNTIF(C22:H22,K$6)</f>
        <v>0</v>
      </c>
      <c r="L22" s="62" t="n">
        <f aca="false">COUNTIF(C22:H22,L$6)</f>
        <v>0</v>
      </c>
      <c r="M22" s="133" t="n">
        <f aca="false">COUNTIF(C22:H22,M$6)</f>
        <v>0</v>
      </c>
    </row>
    <row r="23" customFormat="false" ht="18.75" hidden="false" customHeight="true" outlineLevel="0" collapsed="false">
      <c r="A23" s="130" t="n">
        <v>15</v>
      </c>
      <c r="B23" s="84"/>
      <c r="C23" s="79"/>
      <c r="D23" s="79"/>
      <c r="E23" s="79"/>
      <c r="F23" s="79"/>
      <c r="G23" s="144"/>
      <c r="H23" s="76"/>
      <c r="I23" s="21"/>
      <c r="J23" s="21"/>
      <c r="K23" s="130" t="n">
        <f aca="false">COUNTIF(C23:H23,K$6)</f>
        <v>0</v>
      </c>
      <c r="L23" s="71" t="n">
        <f aca="false">COUNTIF(C23:H23,L$6)</f>
        <v>0</v>
      </c>
      <c r="M23" s="131" t="n">
        <f aca="false">COUNTIF(C23:H23,M$6)</f>
        <v>0</v>
      </c>
    </row>
    <row r="24" customFormat="false" ht="18.75" hidden="false" customHeight="true" outlineLevel="0" collapsed="false">
      <c r="A24" s="132" t="n">
        <v>16</v>
      </c>
      <c r="B24" s="63"/>
      <c r="C24" s="69"/>
      <c r="D24" s="69"/>
      <c r="E24" s="69"/>
      <c r="F24" s="69"/>
      <c r="G24" s="145"/>
      <c r="H24" s="67"/>
      <c r="I24" s="21"/>
      <c r="J24" s="21"/>
      <c r="K24" s="132" t="n">
        <f aca="false">COUNTIF(C24:H24,K$6)</f>
        <v>0</v>
      </c>
      <c r="L24" s="62" t="n">
        <f aca="false">COUNTIF(C24:H24,L$6)</f>
        <v>0</v>
      </c>
      <c r="M24" s="133" t="n">
        <f aca="false">COUNTIF(C24:H24,M$6)</f>
        <v>0</v>
      </c>
    </row>
    <row r="25" customFormat="false" ht="18.75" hidden="false" customHeight="true" outlineLevel="0" collapsed="false">
      <c r="A25" s="130" t="n">
        <v>17</v>
      </c>
      <c r="B25" s="84"/>
      <c r="C25" s="79"/>
      <c r="D25" s="79"/>
      <c r="E25" s="79"/>
      <c r="F25" s="79"/>
      <c r="G25" s="144"/>
      <c r="H25" s="76"/>
      <c r="I25" s="21"/>
      <c r="J25" s="21"/>
      <c r="K25" s="130" t="n">
        <f aca="false">COUNTIF(C25:H25,K$6)</f>
        <v>0</v>
      </c>
      <c r="L25" s="71" t="n">
        <f aca="false">COUNTIF(C25:H25,L$6)</f>
        <v>0</v>
      </c>
      <c r="M25" s="131" t="n">
        <f aca="false">COUNTIF(C25:H25,M$6)</f>
        <v>0</v>
      </c>
    </row>
    <row r="26" customFormat="false" ht="18.75" hidden="false" customHeight="true" outlineLevel="0" collapsed="false">
      <c r="A26" s="132" t="n">
        <v>18</v>
      </c>
      <c r="B26" s="63"/>
      <c r="C26" s="69"/>
      <c r="D26" s="69"/>
      <c r="E26" s="69"/>
      <c r="F26" s="69"/>
      <c r="G26" s="145"/>
      <c r="H26" s="67"/>
      <c r="I26" s="21"/>
      <c r="J26" s="21"/>
      <c r="K26" s="132" t="n">
        <f aca="false">COUNTIF(C26:H26,K$6)</f>
        <v>0</v>
      </c>
      <c r="L26" s="62" t="n">
        <f aca="false">COUNTIF(C26:H26,L$6)</f>
        <v>0</v>
      </c>
      <c r="M26" s="133" t="n">
        <f aca="false">COUNTIF(C26:H26,M$6)</f>
        <v>0</v>
      </c>
    </row>
    <row r="27" customFormat="false" ht="18.75" hidden="false" customHeight="true" outlineLevel="0" collapsed="false">
      <c r="A27" s="130" t="n">
        <v>19</v>
      </c>
      <c r="B27" s="84"/>
      <c r="C27" s="79"/>
      <c r="D27" s="79"/>
      <c r="E27" s="79"/>
      <c r="F27" s="79"/>
      <c r="G27" s="144"/>
      <c r="H27" s="76"/>
      <c r="I27" s="21"/>
      <c r="J27" s="21"/>
      <c r="K27" s="130" t="n">
        <f aca="false">COUNTIF(C27:H27,K$6)</f>
        <v>0</v>
      </c>
      <c r="L27" s="71" t="n">
        <f aca="false">COUNTIF(C27:H27,L$6)</f>
        <v>0</v>
      </c>
      <c r="M27" s="131" t="n">
        <f aca="false">COUNTIF(C27:H27,M$6)</f>
        <v>0</v>
      </c>
    </row>
    <row r="28" customFormat="false" ht="18.75" hidden="false" customHeight="true" outlineLevel="0" collapsed="false">
      <c r="A28" s="132" t="n">
        <v>20</v>
      </c>
      <c r="B28" s="63"/>
      <c r="C28" s="69"/>
      <c r="D28" s="69"/>
      <c r="E28" s="69"/>
      <c r="F28" s="69"/>
      <c r="G28" s="145"/>
      <c r="H28" s="67"/>
      <c r="I28" s="21"/>
      <c r="J28" s="21"/>
      <c r="K28" s="132" t="n">
        <f aca="false">COUNTIF(C28:H28,K$6)</f>
        <v>0</v>
      </c>
      <c r="L28" s="62" t="n">
        <f aca="false">COUNTIF(C28:H28,L$6)</f>
        <v>0</v>
      </c>
      <c r="M28" s="133" t="n">
        <f aca="false">COUNTIF(C28:H28,M$6)</f>
        <v>0</v>
      </c>
    </row>
    <row r="29" customFormat="false" ht="18.75" hidden="false" customHeight="true" outlineLevel="0" collapsed="false">
      <c r="A29" s="130" t="n">
        <v>21</v>
      </c>
      <c r="B29" s="72"/>
      <c r="C29" s="79"/>
      <c r="D29" s="79"/>
      <c r="E29" s="79"/>
      <c r="F29" s="79"/>
      <c r="G29" s="144"/>
      <c r="H29" s="76"/>
      <c r="I29" s="21"/>
      <c r="J29" s="21"/>
      <c r="K29" s="130" t="n">
        <f aca="false">COUNTIF(C29:H29,K$6)</f>
        <v>0</v>
      </c>
      <c r="L29" s="71" t="n">
        <f aca="false">COUNTIF(C29:H29,L$6)</f>
        <v>0</v>
      </c>
      <c r="M29" s="131" t="n">
        <f aca="false">COUNTIF(C29:H29,M$6)</f>
        <v>0</v>
      </c>
    </row>
    <row r="30" customFormat="false" ht="18.75" hidden="false" customHeight="true" outlineLevel="0" collapsed="false">
      <c r="A30" s="132" t="n">
        <v>22</v>
      </c>
      <c r="B30" s="63"/>
      <c r="C30" s="69"/>
      <c r="D30" s="69"/>
      <c r="E30" s="69"/>
      <c r="F30" s="69"/>
      <c r="G30" s="145"/>
      <c r="H30" s="67"/>
      <c r="I30" s="21"/>
      <c r="J30" s="21"/>
      <c r="K30" s="132" t="n">
        <f aca="false">COUNTIF(C30:H30,K$6)</f>
        <v>0</v>
      </c>
      <c r="L30" s="62" t="n">
        <f aca="false">COUNTIF(C30:H30,L$6)</f>
        <v>0</v>
      </c>
      <c r="M30" s="133" t="n">
        <f aca="false">COUNTIF(C30:H30,M$6)</f>
        <v>0</v>
      </c>
    </row>
    <row r="31" customFormat="false" ht="18.75" hidden="false" customHeight="true" outlineLevel="0" collapsed="false">
      <c r="A31" s="130" t="n">
        <v>23</v>
      </c>
      <c r="B31" s="72"/>
      <c r="C31" s="79"/>
      <c r="D31" s="79"/>
      <c r="E31" s="79"/>
      <c r="F31" s="79"/>
      <c r="G31" s="144"/>
      <c r="H31" s="76"/>
      <c r="I31" s="21"/>
      <c r="J31" s="21"/>
      <c r="K31" s="130" t="n">
        <f aca="false">COUNTIF(C31:H31,K$6)</f>
        <v>0</v>
      </c>
      <c r="L31" s="71" t="n">
        <f aca="false">COUNTIF(C31:H31,L$6)</f>
        <v>0</v>
      </c>
      <c r="M31" s="131" t="n">
        <f aca="false">COUNTIF(C31:H31,M$6)</f>
        <v>0</v>
      </c>
    </row>
    <row r="32" customFormat="false" ht="18.75" hidden="false" customHeight="true" outlineLevel="0" collapsed="false">
      <c r="A32" s="132" t="n">
        <v>24</v>
      </c>
      <c r="B32" s="63"/>
      <c r="C32" s="69"/>
      <c r="D32" s="69"/>
      <c r="E32" s="69"/>
      <c r="F32" s="69"/>
      <c r="G32" s="145"/>
      <c r="H32" s="67"/>
      <c r="I32" s="21"/>
      <c r="J32" s="21"/>
      <c r="K32" s="132" t="n">
        <f aca="false">COUNTIF(C32:H32,K$6)</f>
        <v>0</v>
      </c>
      <c r="L32" s="62" t="n">
        <f aca="false">COUNTIF(C32:H32,L$6)</f>
        <v>0</v>
      </c>
      <c r="M32" s="133" t="n">
        <f aca="false">COUNTIF(C32:H32,M$6)</f>
        <v>0</v>
      </c>
    </row>
    <row r="33" customFormat="false" ht="18.75" hidden="false" customHeight="true" outlineLevel="0" collapsed="false">
      <c r="A33" s="130" t="n">
        <v>25</v>
      </c>
      <c r="B33" s="72"/>
      <c r="C33" s="79"/>
      <c r="D33" s="79"/>
      <c r="E33" s="79"/>
      <c r="F33" s="79"/>
      <c r="G33" s="144"/>
      <c r="H33" s="76"/>
      <c r="I33" s="21"/>
      <c r="J33" s="21"/>
      <c r="K33" s="130" t="n">
        <f aca="false">COUNTIF(C33:H33,K$6)</f>
        <v>0</v>
      </c>
      <c r="L33" s="71" t="n">
        <f aca="false">COUNTIF(C33:H33,L$6)</f>
        <v>0</v>
      </c>
      <c r="M33" s="131" t="n">
        <f aca="false">COUNTIF(C33:H33,M$6)</f>
        <v>0</v>
      </c>
    </row>
    <row r="34" customFormat="false" ht="18.75" hidden="false" customHeight="true" outlineLevel="0" collapsed="false">
      <c r="A34" s="132" t="n">
        <v>26</v>
      </c>
      <c r="B34" s="63"/>
      <c r="C34" s="69"/>
      <c r="D34" s="69"/>
      <c r="E34" s="69"/>
      <c r="F34" s="69"/>
      <c r="G34" s="145"/>
      <c r="H34" s="67"/>
      <c r="I34" s="21"/>
      <c r="J34" s="21"/>
      <c r="K34" s="132" t="n">
        <f aca="false">COUNTIF(C34:H34,K$6)</f>
        <v>0</v>
      </c>
      <c r="L34" s="62" t="n">
        <f aca="false">COUNTIF(C34:H34,L$6)</f>
        <v>0</v>
      </c>
      <c r="M34" s="133" t="n">
        <f aca="false">COUNTIF(C34:H34,M$6)</f>
        <v>0</v>
      </c>
    </row>
    <row r="35" customFormat="false" ht="18.75" hidden="false" customHeight="true" outlineLevel="0" collapsed="false">
      <c r="A35" s="130" t="n">
        <v>27</v>
      </c>
      <c r="B35" s="72"/>
      <c r="C35" s="79"/>
      <c r="D35" s="79"/>
      <c r="E35" s="79"/>
      <c r="F35" s="79"/>
      <c r="G35" s="144"/>
      <c r="H35" s="76"/>
      <c r="I35" s="21"/>
      <c r="J35" s="21"/>
      <c r="K35" s="130" t="n">
        <f aca="false">COUNTIF(C35:H35,K$6)</f>
        <v>0</v>
      </c>
      <c r="L35" s="71" t="n">
        <f aca="false">COUNTIF(C35:H35,L$6)</f>
        <v>0</v>
      </c>
      <c r="M35" s="131" t="n">
        <f aca="false">COUNTIF(C35:H35,M$6)</f>
        <v>0</v>
      </c>
    </row>
    <row r="36" customFormat="false" ht="18.75" hidden="false" customHeight="true" outlineLevel="0" collapsed="false">
      <c r="A36" s="132" t="n">
        <v>28</v>
      </c>
      <c r="B36" s="86"/>
      <c r="C36" s="69"/>
      <c r="D36" s="69"/>
      <c r="E36" s="69"/>
      <c r="F36" s="69"/>
      <c r="G36" s="145"/>
      <c r="H36" s="67"/>
      <c r="I36" s="21"/>
      <c r="J36" s="21"/>
      <c r="K36" s="132" t="n">
        <f aca="false">COUNTIF(C36:H36,K$6)</f>
        <v>0</v>
      </c>
      <c r="L36" s="62" t="n">
        <f aca="false">COUNTIF(C36:H36,L$6)</f>
        <v>0</v>
      </c>
      <c r="M36" s="133" t="n">
        <f aca="false">COUNTIF(C36:H36,M$6)</f>
        <v>0</v>
      </c>
    </row>
    <row r="37" customFormat="false" ht="18.75" hidden="false" customHeight="true" outlineLevel="0" collapsed="false">
      <c r="A37" s="130" t="n">
        <v>29</v>
      </c>
      <c r="B37" s="72"/>
      <c r="C37" s="79"/>
      <c r="D37" s="79"/>
      <c r="E37" s="79"/>
      <c r="F37" s="79"/>
      <c r="G37" s="144"/>
      <c r="H37" s="76"/>
      <c r="I37" s="21"/>
      <c r="J37" s="21"/>
      <c r="K37" s="130" t="n">
        <f aca="false">COUNTIF(C37:H37,K$6)</f>
        <v>0</v>
      </c>
      <c r="L37" s="71" t="n">
        <f aca="false">COUNTIF(C37:H37,L$6)</f>
        <v>0</v>
      </c>
      <c r="M37" s="131" t="n">
        <f aca="false">COUNTIF(C37:H37,M$6)</f>
        <v>0</v>
      </c>
    </row>
    <row r="38" customFormat="false" ht="18.75" hidden="false" customHeight="true" outlineLevel="0" collapsed="false">
      <c r="A38" s="132" t="n">
        <v>30</v>
      </c>
      <c r="B38" s="86"/>
      <c r="C38" s="69"/>
      <c r="D38" s="69"/>
      <c r="E38" s="69"/>
      <c r="F38" s="69"/>
      <c r="G38" s="145"/>
      <c r="H38" s="67"/>
      <c r="I38" s="21"/>
      <c r="J38" s="21"/>
      <c r="K38" s="132" t="n">
        <f aca="false">COUNTIF(C38:H38,K$6)</f>
        <v>0</v>
      </c>
      <c r="L38" s="62" t="n">
        <f aca="false">COUNTIF(C38:H38,L$6)</f>
        <v>0</v>
      </c>
      <c r="M38" s="133" t="n">
        <f aca="false">COUNTIF(C38:H38,M$6)</f>
        <v>0</v>
      </c>
    </row>
    <row r="39" customFormat="false" ht="18.75" hidden="false" customHeight="true" outlineLevel="0" collapsed="false">
      <c r="A39" s="130" t="n">
        <v>31</v>
      </c>
      <c r="B39" s="72"/>
      <c r="C39" s="79"/>
      <c r="D39" s="79"/>
      <c r="E39" s="79"/>
      <c r="F39" s="79"/>
      <c r="G39" s="144"/>
      <c r="H39" s="76"/>
      <c r="I39" s="21"/>
      <c r="J39" s="21"/>
      <c r="K39" s="130" t="n">
        <f aca="false">COUNTIF(C39:H39,K$6)</f>
        <v>0</v>
      </c>
      <c r="L39" s="71" t="n">
        <f aca="false">COUNTIF(C39:H39,L$6)</f>
        <v>0</v>
      </c>
      <c r="M39" s="131" t="n">
        <f aca="false">COUNTIF(C39:H39,M$6)</f>
        <v>0</v>
      </c>
    </row>
    <row r="40" customFormat="false" ht="18.75" hidden="false" customHeight="true" outlineLevel="0" collapsed="false">
      <c r="A40" s="132" t="n">
        <v>32</v>
      </c>
      <c r="B40" s="63"/>
      <c r="C40" s="69"/>
      <c r="D40" s="69"/>
      <c r="E40" s="69"/>
      <c r="F40" s="69"/>
      <c r="G40" s="145"/>
      <c r="H40" s="67"/>
      <c r="I40" s="21"/>
      <c r="J40" s="21"/>
      <c r="K40" s="132" t="n">
        <f aca="false">COUNTIF(C40:H40,K$6)</f>
        <v>0</v>
      </c>
      <c r="L40" s="62" t="n">
        <f aca="false">COUNTIF(C40:H40,L$6)</f>
        <v>0</v>
      </c>
      <c r="M40" s="133" t="n">
        <f aca="false">COUNTIF(C40:H40,M$6)</f>
        <v>0</v>
      </c>
    </row>
    <row r="41" customFormat="false" ht="18.75" hidden="false" customHeight="true" outlineLevel="0" collapsed="false">
      <c r="A41" s="95"/>
      <c r="B41" s="95"/>
      <c r="C41" s="96"/>
      <c r="D41" s="96"/>
      <c r="E41" s="96"/>
      <c r="F41" s="96"/>
      <c r="G41" s="96"/>
      <c r="H41" s="134"/>
      <c r="I41" s="21"/>
      <c r="J41" s="21"/>
      <c r="K41" s="135"/>
      <c r="L41" s="136"/>
      <c r="M41" s="137"/>
    </row>
    <row r="42" customFormat="false" ht="18.75" hidden="false" customHeight="true" outlineLevel="0" collapsed="false">
      <c r="A42" s="98"/>
      <c r="B42" s="99"/>
      <c r="C42" s="98"/>
      <c r="D42" s="98"/>
      <c r="E42" s="98"/>
      <c r="F42" s="98"/>
      <c r="G42" s="98"/>
      <c r="H42" s="138"/>
      <c r="I42" s="21"/>
      <c r="J42" s="21"/>
      <c r="K42" s="139"/>
      <c r="L42" s="140"/>
      <c r="M42" s="141"/>
    </row>
  </sheetData>
  <mergeCells count="12">
    <mergeCell ref="A1:B1"/>
    <mergeCell ref="C1:H1"/>
    <mergeCell ref="I1:J42"/>
    <mergeCell ref="K1:M1"/>
    <mergeCell ref="A2:B2"/>
    <mergeCell ref="C2:H2"/>
    <mergeCell ref="K2:M4"/>
    <mergeCell ref="B4:B6"/>
    <mergeCell ref="C4:E4"/>
    <mergeCell ref="F4:H4"/>
    <mergeCell ref="A8:B8"/>
    <mergeCell ref="A41:B41"/>
  </mergeCells>
  <conditionalFormatting sqref="K1:M1 K5:M42">
    <cfRule type="cellIs" priority="2" operator="between" aboveAverage="0" equalAverage="0" bottom="0" percent="0" rank="0" text="" dxfId="0">
      <formula>3</formula>
      <formula>6</formula>
    </cfRule>
    <cfRule type="cellIs" priority="3" operator="greaterThanOrEqual" aboveAverage="0" equalAverage="0" bottom="0" percent="0" rank="0" text="" dxfId="1">
      <formula>7</formula>
    </cfRule>
  </conditionalFormatting>
  <dataValidations count="1">
    <dataValidation allowBlank="true" errorStyle="stop" operator="equal" showDropDown="true" showErrorMessage="false" showInputMessage="false" sqref="C9:H42" type="list">
      <formula1>'Attendance key'!$B$7:$B$15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2.8" zeroHeight="false" outlineLevelRow="0" outlineLevelCol="0"/>
  <sheetData>
    <row r="1" customFormat="false" ht="12.8" hidden="false" customHeight="false" outlineLevel="0" collapsed="false">
      <c r="A1" s="146" t="s">
        <v>59</v>
      </c>
      <c r="B1" s="146" t="s">
        <v>60</v>
      </c>
      <c r="C1" s="146" t="s">
        <v>61</v>
      </c>
    </row>
    <row r="21" customFormat="false" ht="13.8" hidden="false" customHeight="false" outlineLevel="0" collapsed="false">
      <c r="A21" s="147" t="s">
        <v>62</v>
      </c>
      <c r="B21" s="148" t="n">
        <f aca="false">SUM(Official_Hours,Extra_Hours)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9.75"/>
  </cols>
  <sheetData>
    <row r="1" customFormat="false" ht="12.8" hidden="false" customHeight="false" outlineLevel="0" collapsed="false">
      <c r="A1" s="59" t="s">
        <v>42</v>
      </c>
      <c r="B1" s="59"/>
      <c r="C1" s="60" t="s">
        <v>63</v>
      </c>
      <c r="D1" s="60" t="s">
        <v>64</v>
      </c>
      <c r="E1" s="60" t="s">
        <v>65</v>
      </c>
      <c r="F1" s="28" t="s">
        <v>66</v>
      </c>
    </row>
    <row r="2" customFormat="false" ht="13.8" hidden="false" customHeight="false" outlineLevel="0" collapsed="false">
      <c r="A2" s="71"/>
      <c r="B2" s="149" t="s">
        <v>43</v>
      </c>
      <c r="C2" s="149" t="n">
        <v>22</v>
      </c>
      <c r="D2" s="149" t="n">
        <v>33</v>
      </c>
      <c r="E2" s="149" t="n">
        <v>23</v>
      </c>
      <c r="F2" s="150" t="n">
        <v>34</v>
      </c>
    </row>
    <row r="3" customFormat="false" ht="13.8" hidden="false" customHeight="false" outlineLevel="0" collapsed="false">
      <c r="A3" s="62"/>
      <c r="B3" s="151"/>
      <c r="C3" s="151"/>
      <c r="D3" s="151"/>
      <c r="E3" s="151"/>
      <c r="F3" s="152"/>
    </row>
    <row r="4" customFormat="false" ht="13.8" hidden="false" customHeight="false" outlineLevel="0" collapsed="false">
      <c r="A4" s="71"/>
      <c r="B4" s="149"/>
      <c r="C4" s="149"/>
      <c r="D4" s="149"/>
      <c r="E4" s="149"/>
      <c r="F4" s="150"/>
    </row>
    <row r="5" customFormat="false" ht="13.8" hidden="false" customHeight="false" outlineLevel="0" collapsed="false">
      <c r="A5" s="62"/>
      <c r="B5" s="151"/>
      <c r="C5" s="151"/>
      <c r="D5" s="151"/>
      <c r="E5" s="151"/>
      <c r="F5" s="152"/>
    </row>
    <row r="6" customFormat="false" ht="13.8" hidden="false" customHeight="false" outlineLevel="0" collapsed="false">
      <c r="A6" s="71"/>
      <c r="B6" s="149"/>
      <c r="C6" s="149"/>
      <c r="D6" s="149"/>
      <c r="E6" s="149"/>
      <c r="F6" s="150"/>
    </row>
    <row r="7" customFormat="false" ht="13.8" hidden="false" customHeight="false" outlineLevel="0" collapsed="false">
      <c r="A7" s="71"/>
      <c r="B7" s="151"/>
      <c r="C7" s="151"/>
      <c r="D7" s="151"/>
      <c r="E7" s="151"/>
      <c r="F7" s="152"/>
    </row>
    <row r="8" customFormat="false" ht="13.8" hidden="false" customHeight="false" outlineLevel="0" collapsed="false">
      <c r="A8" s="71"/>
      <c r="B8" s="149"/>
      <c r="C8" s="149"/>
      <c r="D8" s="149"/>
      <c r="E8" s="149"/>
      <c r="F8" s="150"/>
    </row>
    <row r="9" customFormat="false" ht="13.8" hidden="false" customHeight="false" outlineLevel="0" collapsed="false">
      <c r="A9" s="62"/>
      <c r="B9" s="151"/>
      <c r="C9" s="151"/>
      <c r="D9" s="151"/>
      <c r="E9" s="151"/>
      <c r="F9" s="152"/>
    </row>
    <row r="10" customFormat="false" ht="13.8" hidden="false" customHeight="false" outlineLevel="0" collapsed="false">
      <c r="A10" s="71"/>
      <c r="B10" s="149"/>
      <c r="C10" s="149"/>
      <c r="D10" s="149"/>
      <c r="E10" s="149"/>
      <c r="F10" s="150"/>
    </row>
    <row r="11" customFormat="false" ht="13.8" hidden="false" customHeight="false" outlineLevel="0" collapsed="false">
      <c r="A11" s="62"/>
      <c r="B11" s="151"/>
      <c r="C11" s="151"/>
      <c r="D11" s="151"/>
      <c r="E11" s="151"/>
      <c r="F11" s="152"/>
    </row>
    <row r="12" customFormat="false" ht="13.8" hidden="false" customHeight="false" outlineLevel="0" collapsed="false">
      <c r="A12" s="71"/>
      <c r="B12" s="149"/>
      <c r="C12" s="149"/>
      <c r="D12" s="149"/>
      <c r="E12" s="149"/>
      <c r="F12" s="150"/>
    </row>
    <row r="13" customFormat="false" ht="13.8" hidden="false" customHeight="false" outlineLevel="0" collapsed="false">
      <c r="A13" s="71"/>
      <c r="B13" s="151"/>
      <c r="C13" s="151"/>
      <c r="D13" s="151"/>
      <c r="E13" s="151"/>
      <c r="F13" s="152"/>
    </row>
    <row r="14" customFormat="false" ht="13.8" hidden="false" customHeight="false" outlineLevel="0" collapsed="false">
      <c r="A14" s="71"/>
      <c r="B14" s="149"/>
      <c r="C14" s="149"/>
      <c r="D14" s="149"/>
      <c r="E14" s="149"/>
      <c r="F14" s="150"/>
    </row>
    <row r="15" customFormat="false" ht="13.8" hidden="false" customHeight="false" outlineLevel="0" collapsed="false">
      <c r="A15" s="62"/>
      <c r="B15" s="151"/>
      <c r="C15" s="151"/>
      <c r="D15" s="151"/>
      <c r="E15" s="151"/>
      <c r="F15" s="152"/>
    </row>
    <row r="16" customFormat="false" ht="13.8" hidden="false" customHeight="false" outlineLevel="0" collapsed="false">
      <c r="A16" s="71"/>
      <c r="B16" s="149"/>
      <c r="C16" s="149"/>
      <c r="D16" s="149"/>
      <c r="E16" s="149"/>
      <c r="F16" s="150"/>
    </row>
    <row r="17" customFormat="false" ht="13.8" hidden="false" customHeight="false" outlineLevel="0" collapsed="false">
      <c r="A17" s="62"/>
      <c r="B17" s="151"/>
      <c r="C17" s="151"/>
      <c r="D17" s="151"/>
      <c r="E17" s="151"/>
      <c r="F17" s="152"/>
    </row>
    <row r="18" customFormat="false" ht="13.8" hidden="false" customHeight="false" outlineLevel="0" collapsed="false">
      <c r="A18" s="71"/>
      <c r="B18" s="149"/>
      <c r="C18" s="149"/>
      <c r="D18" s="149"/>
      <c r="E18" s="149"/>
      <c r="F18" s="150"/>
    </row>
    <row r="19" customFormat="false" ht="13.8" hidden="false" customHeight="false" outlineLevel="0" collapsed="false">
      <c r="A19" s="71"/>
      <c r="B19" s="151"/>
      <c r="C19" s="151"/>
      <c r="D19" s="151"/>
      <c r="E19" s="151"/>
      <c r="F19" s="152"/>
    </row>
    <row r="20" customFormat="false" ht="13.8" hidden="false" customHeight="false" outlineLevel="0" collapsed="false">
      <c r="A20" s="71"/>
      <c r="B20" s="149"/>
      <c r="C20" s="149"/>
      <c r="D20" s="149"/>
      <c r="E20" s="149"/>
      <c r="F20" s="150"/>
    </row>
    <row r="21" customFormat="false" ht="13.8" hidden="false" customHeight="false" outlineLevel="0" collapsed="false">
      <c r="A21" s="62"/>
      <c r="B21" s="151"/>
      <c r="C21" s="151"/>
      <c r="D21" s="151"/>
      <c r="E21" s="151"/>
      <c r="F21" s="152"/>
    </row>
    <row r="22" customFormat="false" ht="13.8" hidden="false" customHeight="false" outlineLevel="0" collapsed="false">
      <c r="A22" s="71"/>
      <c r="B22" s="149"/>
      <c r="C22" s="149"/>
      <c r="D22" s="149"/>
      <c r="E22" s="149"/>
      <c r="F22" s="150"/>
    </row>
    <row r="23" customFormat="false" ht="13.8" hidden="false" customHeight="false" outlineLevel="0" collapsed="false">
      <c r="A23" s="62"/>
      <c r="B23" s="151"/>
      <c r="C23" s="151"/>
      <c r="D23" s="151"/>
      <c r="E23" s="151"/>
      <c r="F23" s="152"/>
    </row>
    <row r="24" customFormat="false" ht="15.75" hidden="false" customHeight="false" outlineLevel="0" collapsed="false">
      <c r="F24" s="153"/>
    </row>
    <row r="25" customFormat="false" ht="15.75" hidden="false" customHeight="false" outlineLevel="0" collapsed="false">
      <c r="F25" s="153"/>
    </row>
    <row r="26" customFormat="false" ht="15.75" hidden="false" customHeight="false" outlineLevel="0" collapsed="false">
      <c r="F26" s="153"/>
    </row>
    <row r="27" customFormat="false" ht="15.75" hidden="false" customHeight="false" outlineLevel="0" collapsed="false">
      <c r="F27" s="153"/>
    </row>
    <row r="28" customFormat="false" ht="15.75" hidden="false" customHeight="false" outlineLevel="0" collapsed="false">
      <c r="F28" s="153"/>
    </row>
    <row r="29" customFormat="false" ht="15.75" hidden="false" customHeight="false" outlineLevel="0" collapsed="false">
      <c r="F29" s="153"/>
    </row>
    <row r="30" customFormat="false" ht="15.75" hidden="false" customHeight="false" outlineLevel="0" collapsed="false">
      <c r="F30" s="153"/>
    </row>
    <row r="31" customFormat="false" ht="15.75" hidden="false" customHeight="false" outlineLevel="0" collapsed="false">
      <c r="F31" s="153"/>
    </row>
    <row r="32" customFormat="false" ht="15.75" hidden="false" customHeight="false" outlineLevel="0" collapsed="false">
      <c r="F32" s="153"/>
    </row>
    <row r="33" customFormat="false" ht="15.75" hidden="false" customHeight="false" outlineLevel="0" collapsed="false">
      <c r="F33" s="153"/>
    </row>
    <row r="34" customFormat="false" ht="15.75" hidden="false" customHeight="false" outlineLevel="0" collapsed="false">
      <c r="F34" s="153"/>
    </row>
    <row r="35" customFormat="false" ht="15.75" hidden="false" customHeight="false" outlineLevel="0" collapsed="false">
      <c r="F35" s="153"/>
    </row>
    <row r="36" customFormat="false" ht="15.75" hidden="false" customHeight="false" outlineLevel="0" collapsed="false">
      <c r="F36" s="153"/>
    </row>
    <row r="37" customFormat="false" ht="15.75" hidden="false" customHeight="false" outlineLevel="0" collapsed="false">
      <c r="F37" s="153"/>
    </row>
    <row r="38" customFormat="false" ht="15.75" hidden="false" customHeight="false" outlineLevel="0" collapsed="false">
      <c r="F38" s="153"/>
    </row>
    <row r="39" customFormat="false" ht="15.75" hidden="false" customHeight="false" outlineLevel="0" collapsed="false">
      <c r="F39" s="153"/>
    </row>
    <row r="40" customFormat="false" ht="15.75" hidden="false" customHeight="false" outlineLevel="0" collapsed="false">
      <c r="F40" s="153"/>
    </row>
    <row r="41" customFormat="false" ht="15.75" hidden="false" customHeight="false" outlineLevel="0" collapsed="false">
      <c r="F41" s="153"/>
    </row>
    <row r="42" customFormat="false" ht="15.75" hidden="false" customHeight="false" outlineLevel="0" collapsed="false">
      <c r="F42" s="153"/>
    </row>
    <row r="43" customFormat="false" ht="15.75" hidden="false" customHeight="false" outlineLevel="0" collapsed="false">
      <c r="F43" s="153"/>
    </row>
    <row r="44" customFormat="false" ht="15.75" hidden="false" customHeight="false" outlineLevel="0" collapsed="false">
      <c r="F44" s="153"/>
    </row>
    <row r="45" customFormat="false" ht="15.75" hidden="false" customHeight="false" outlineLevel="0" collapsed="false">
      <c r="F45" s="153"/>
    </row>
    <row r="46" customFormat="false" ht="15.75" hidden="false" customHeight="false" outlineLevel="0" collapsed="false">
      <c r="F46" s="153"/>
    </row>
    <row r="47" customFormat="false" ht="15.75" hidden="false" customHeight="false" outlineLevel="0" collapsed="false">
      <c r="F47" s="153"/>
    </row>
    <row r="48" customFormat="false" ht="15.75" hidden="false" customHeight="false" outlineLevel="0" collapsed="false">
      <c r="F48" s="153"/>
    </row>
    <row r="49" customFormat="false" ht="15.75" hidden="false" customHeight="false" outlineLevel="0" collapsed="false">
      <c r="F49" s="153"/>
    </row>
    <row r="50" customFormat="false" ht="15.75" hidden="false" customHeight="false" outlineLevel="0" collapsed="false">
      <c r="F50" s="153"/>
    </row>
    <row r="51" customFormat="false" ht="15.75" hidden="false" customHeight="false" outlineLevel="0" collapsed="false">
      <c r="F51" s="153"/>
    </row>
    <row r="52" customFormat="false" ht="15.75" hidden="false" customHeight="false" outlineLevel="0" collapsed="false">
      <c r="F52" s="153"/>
    </row>
    <row r="53" customFormat="false" ht="15.75" hidden="false" customHeight="false" outlineLevel="0" collapsed="false">
      <c r="F53" s="153"/>
    </row>
    <row r="54" customFormat="false" ht="15.75" hidden="false" customHeight="false" outlineLevel="0" collapsed="false">
      <c r="F54" s="153"/>
    </row>
    <row r="55" customFormat="false" ht="15.75" hidden="false" customHeight="false" outlineLevel="0" collapsed="false">
      <c r="F55" s="153"/>
    </row>
    <row r="56" customFormat="false" ht="15.75" hidden="false" customHeight="false" outlineLevel="0" collapsed="false">
      <c r="F56" s="153"/>
    </row>
    <row r="57" customFormat="false" ht="15.75" hidden="false" customHeight="false" outlineLevel="0" collapsed="false">
      <c r="F57" s="153"/>
    </row>
    <row r="58" customFormat="false" ht="15.75" hidden="false" customHeight="false" outlineLevel="0" collapsed="false">
      <c r="F58" s="153"/>
    </row>
    <row r="59" customFormat="false" ht="15.75" hidden="false" customHeight="false" outlineLevel="0" collapsed="false">
      <c r="F59" s="153"/>
    </row>
    <row r="60" customFormat="false" ht="15.75" hidden="false" customHeight="false" outlineLevel="0" collapsed="false">
      <c r="F60" s="153"/>
    </row>
    <row r="61" customFormat="false" ht="15.75" hidden="false" customHeight="false" outlineLevel="0" collapsed="false">
      <c r="F61" s="153"/>
    </row>
    <row r="62" customFormat="false" ht="15.75" hidden="false" customHeight="false" outlineLevel="0" collapsed="false">
      <c r="F62" s="153"/>
    </row>
    <row r="63" customFormat="false" ht="15.75" hidden="false" customHeight="false" outlineLevel="0" collapsed="false">
      <c r="F63" s="153"/>
    </row>
    <row r="64" customFormat="false" ht="15.75" hidden="false" customHeight="false" outlineLevel="0" collapsed="false">
      <c r="F64" s="153"/>
    </row>
    <row r="65" customFormat="false" ht="15.75" hidden="false" customHeight="false" outlineLevel="0" collapsed="false">
      <c r="F65" s="153"/>
    </row>
    <row r="66" customFormat="false" ht="15.75" hidden="false" customHeight="false" outlineLevel="0" collapsed="false">
      <c r="F66" s="153"/>
    </row>
    <row r="67" customFormat="false" ht="15.75" hidden="false" customHeight="false" outlineLevel="0" collapsed="false">
      <c r="F67" s="153"/>
    </row>
    <row r="68" customFormat="false" ht="15.75" hidden="false" customHeight="false" outlineLevel="0" collapsed="false">
      <c r="F68" s="153"/>
    </row>
    <row r="69" customFormat="false" ht="15.75" hidden="false" customHeight="false" outlineLevel="0" collapsed="false">
      <c r="F69" s="153"/>
    </row>
    <row r="70" customFormat="false" ht="15.75" hidden="false" customHeight="false" outlineLevel="0" collapsed="false">
      <c r="F70" s="153"/>
    </row>
    <row r="71" customFormat="false" ht="15.75" hidden="false" customHeight="false" outlineLevel="0" collapsed="false">
      <c r="F71" s="153"/>
    </row>
    <row r="72" customFormat="false" ht="15.75" hidden="false" customHeight="false" outlineLevel="0" collapsed="false">
      <c r="F72" s="153"/>
    </row>
    <row r="73" customFormat="false" ht="15.75" hidden="false" customHeight="false" outlineLevel="0" collapsed="false">
      <c r="F73" s="153"/>
    </row>
    <row r="74" customFormat="false" ht="15.75" hidden="false" customHeight="false" outlineLevel="0" collapsed="false">
      <c r="F74" s="153"/>
    </row>
    <row r="75" customFormat="false" ht="15.75" hidden="false" customHeight="false" outlineLevel="0" collapsed="false">
      <c r="F75" s="153"/>
    </row>
    <row r="76" customFormat="false" ht="15.75" hidden="false" customHeight="false" outlineLevel="0" collapsed="false">
      <c r="F76" s="153"/>
    </row>
    <row r="77" customFormat="false" ht="15.75" hidden="false" customHeight="false" outlineLevel="0" collapsed="false">
      <c r="F77" s="153"/>
    </row>
    <row r="78" customFormat="false" ht="15.75" hidden="false" customHeight="false" outlineLevel="0" collapsed="false">
      <c r="F78" s="153"/>
    </row>
    <row r="79" customFormat="false" ht="15.75" hidden="false" customHeight="false" outlineLevel="0" collapsed="false">
      <c r="F79" s="153"/>
    </row>
    <row r="80" customFormat="false" ht="15.75" hidden="false" customHeight="false" outlineLevel="0" collapsed="false">
      <c r="F80" s="153"/>
    </row>
    <row r="81" customFormat="false" ht="15.75" hidden="false" customHeight="false" outlineLevel="0" collapsed="false">
      <c r="F81" s="153"/>
    </row>
    <row r="82" customFormat="false" ht="15.75" hidden="false" customHeight="false" outlineLevel="0" collapsed="false">
      <c r="F82" s="153"/>
    </row>
    <row r="83" customFormat="false" ht="15.75" hidden="false" customHeight="false" outlineLevel="0" collapsed="false">
      <c r="F83" s="153"/>
    </row>
    <row r="84" customFormat="false" ht="15.75" hidden="false" customHeight="false" outlineLevel="0" collapsed="false">
      <c r="F84" s="153"/>
    </row>
    <row r="85" customFormat="false" ht="15.75" hidden="false" customHeight="false" outlineLevel="0" collapsed="false">
      <c r="F85" s="153"/>
    </row>
    <row r="86" customFormat="false" ht="15.75" hidden="false" customHeight="false" outlineLevel="0" collapsed="false">
      <c r="F86" s="153"/>
    </row>
    <row r="87" customFormat="false" ht="15.75" hidden="false" customHeight="false" outlineLevel="0" collapsed="false">
      <c r="F87" s="153"/>
    </row>
    <row r="88" customFormat="false" ht="15.75" hidden="false" customHeight="false" outlineLevel="0" collapsed="false">
      <c r="F88" s="153"/>
    </row>
    <row r="89" customFormat="false" ht="15.75" hidden="false" customHeight="false" outlineLevel="0" collapsed="false">
      <c r="F89" s="153"/>
    </row>
    <row r="90" customFormat="false" ht="15.75" hidden="false" customHeight="false" outlineLevel="0" collapsed="false">
      <c r="F90" s="153"/>
    </row>
    <row r="91" customFormat="false" ht="15.75" hidden="false" customHeight="false" outlineLevel="0" collapsed="false">
      <c r="F91" s="153"/>
    </row>
    <row r="92" customFormat="false" ht="15.75" hidden="false" customHeight="false" outlineLevel="0" collapsed="false">
      <c r="F92" s="153"/>
    </row>
    <row r="93" customFormat="false" ht="15.75" hidden="false" customHeight="false" outlineLevel="0" collapsed="false">
      <c r="F93" s="153"/>
    </row>
    <row r="94" customFormat="false" ht="15.75" hidden="false" customHeight="false" outlineLevel="0" collapsed="false">
      <c r="F94" s="153"/>
    </row>
    <row r="95" customFormat="false" ht="15.75" hidden="false" customHeight="false" outlineLevel="0" collapsed="false">
      <c r="F95" s="153"/>
    </row>
    <row r="96" customFormat="false" ht="15.75" hidden="false" customHeight="false" outlineLevel="0" collapsed="false">
      <c r="F96" s="153"/>
    </row>
    <row r="97" customFormat="false" ht="15.75" hidden="false" customHeight="false" outlineLevel="0" collapsed="false">
      <c r="F97" s="153"/>
    </row>
    <row r="98" customFormat="false" ht="15.75" hidden="false" customHeight="false" outlineLevel="0" collapsed="false">
      <c r="F98" s="153"/>
    </row>
    <row r="99" customFormat="false" ht="15.75" hidden="false" customHeight="false" outlineLevel="0" collapsed="false">
      <c r="F99" s="153"/>
    </row>
    <row r="100" customFormat="false" ht="15.75" hidden="false" customHeight="false" outlineLevel="0" collapsed="false">
      <c r="F100" s="153"/>
    </row>
    <row r="101" customFormat="false" ht="15.75" hidden="false" customHeight="false" outlineLevel="0" collapsed="false">
      <c r="F101" s="153"/>
    </row>
    <row r="102" customFormat="false" ht="15.75" hidden="false" customHeight="false" outlineLevel="0" collapsed="false">
      <c r="F102" s="153"/>
    </row>
    <row r="103" customFormat="false" ht="15.75" hidden="false" customHeight="false" outlineLevel="0" collapsed="false">
      <c r="F103" s="153"/>
    </row>
    <row r="104" customFormat="false" ht="15.75" hidden="false" customHeight="false" outlineLevel="0" collapsed="false">
      <c r="F104" s="153"/>
    </row>
    <row r="105" customFormat="false" ht="15.75" hidden="false" customHeight="false" outlineLevel="0" collapsed="false">
      <c r="F105" s="153"/>
    </row>
    <row r="106" customFormat="false" ht="15.75" hidden="false" customHeight="false" outlineLevel="0" collapsed="false">
      <c r="F106" s="153"/>
    </row>
    <row r="107" customFormat="false" ht="15.75" hidden="false" customHeight="false" outlineLevel="0" collapsed="false">
      <c r="F107" s="153"/>
    </row>
    <row r="108" customFormat="false" ht="15.75" hidden="false" customHeight="false" outlineLevel="0" collapsed="false">
      <c r="F108" s="153"/>
    </row>
    <row r="109" customFormat="false" ht="15.75" hidden="false" customHeight="false" outlineLevel="0" collapsed="false">
      <c r="F109" s="153"/>
    </row>
    <row r="110" customFormat="false" ht="15.75" hidden="false" customHeight="false" outlineLevel="0" collapsed="false">
      <c r="F110" s="153"/>
    </row>
    <row r="111" customFormat="false" ht="15.75" hidden="false" customHeight="false" outlineLevel="0" collapsed="false">
      <c r="F111" s="153"/>
    </row>
    <row r="112" customFormat="false" ht="15.75" hidden="false" customHeight="false" outlineLevel="0" collapsed="false">
      <c r="F112" s="153"/>
    </row>
    <row r="113" customFormat="false" ht="15.75" hidden="false" customHeight="false" outlineLevel="0" collapsed="false">
      <c r="F113" s="153"/>
    </row>
    <row r="114" customFormat="false" ht="15.75" hidden="false" customHeight="false" outlineLevel="0" collapsed="false">
      <c r="F114" s="153"/>
    </row>
    <row r="115" customFormat="false" ht="15.75" hidden="false" customHeight="false" outlineLevel="0" collapsed="false">
      <c r="F115" s="153"/>
    </row>
    <row r="116" customFormat="false" ht="15.75" hidden="false" customHeight="false" outlineLevel="0" collapsed="false">
      <c r="F116" s="153"/>
    </row>
    <row r="117" customFormat="false" ht="15.75" hidden="false" customHeight="false" outlineLevel="0" collapsed="false">
      <c r="F117" s="153"/>
    </row>
    <row r="118" customFormat="false" ht="15.75" hidden="false" customHeight="false" outlineLevel="0" collapsed="false">
      <c r="F118" s="153"/>
    </row>
    <row r="119" customFormat="false" ht="15.75" hidden="false" customHeight="false" outlineLevel="0" collapsed="false">
      <c r="F119" s="153"/>
    </row>
    <row r="120" customFormat="false" ht="15.75" hidden="false" customHeight="false" outlineLevel="0" collapsed="false">
      <c r="F120" s="153"/>
    </row>
    <row r="121" customFormat="false" ht="15.75" hidden="false" customHeight="false" outlineLevel="0" collapsed="false">
      <c r="F121" s="153"/>
    </row>
    <row r="122" customFormat="false" ht="15.75" hidden="false" customHeight="false" outlineLevel="0" collapsed="false">
      <c r="F122" s="153"/>
    </row>
    <row r="123" customFormat="false" ht="15.75" hidden="false" customHeight="false" outlineLevel="0" collapsed="false">
      <c r="F123" s="153"/>
    </row>
    <row r="124" customFormat="false" ht="15.75" hidden="false" customHeight="false" outlineLevel="0" collapsed="false">
      <c r="F124" s="153"/>
    </row>
    <row r="125" customFormat="false" ht="15.75" hidden="false" customHeight="false" outlineLevel="0" collapsed="false">
      <c r="F125" s="153"/>
    </row>
    <row r="126" customFormat="false" ht="15.75" hidden="false" customHeight="false" outlineLevel="0" collapsed="false">
      <c r="F126" s="153"/>
    </row>
    <row r="127" customFormat="false" ht="15.75" hidden="false" customHeight="false" outlineLevel="0" collapsed="false">
      <c r="F127" s="153"/>
    </row>
    <row r="128" customFormat="false" ht="15.75" hidden="false" customHeight="false" outlineLevel="0" collapsed="false">
      <c r="F128" s="153"/>
    </row>
    <row r="129" customFormat="false" ht="15.75" hidden="false" customHeight="false" outlineLevel="0" collapsed="false">
      <c r="F129" s="153"/>
    </row>
    <row r="130" customFormat="false" ht="15.75" hidden="false" customHeight="false" outlineLevel="0" collapsed="false">
      <c r="F130" s="153"/>
    </row>
    <row r="131" customFormat="false" ht="15.75" hidden="false" customHeight="false" outlineLevel="0" collapsed="false">
      <c r="F131" s="153"/>
    </row>
    <row r="132" customFormat="false" ht="15.75" hidden="false" customHeight="false" outlineLevel="0" collapsed="false">
      <c r="F132" s="153"/>
    </row>
    <row r="133" customFormat="false" ht="15.75" hidden="false" customHeight="false" outlineLevel="0" collapsed="false">
      <c r="F133" s="153"/>
    </row>
    <row r="134" customFormat="false" ht="15.75" hidden="false" customHeight="false" outlineLevel="0" collapsed="false">
      <c r="F134" s="153"/>
    </row>
    <row r="135" customFormat="false" ht="15.75" hidden="false" customHeight="false" outlineLevel="0" collapsed="false">
      <c r="F135" s="153"/>
    </row>
    <row r="136" customFormat="false" ht="15.75" hidden="false" customHeight="false" outlineLevel="0" collapsed="false">
      <c r="F136" s="153"/>
    </row>
    <row r="137" customFormat="false" ht="15.75" hidden="false" customHeight="false" outlineLevel="0" collapsed="false">
      <c r="F137" s="153"/>
    </row>
    <row r="138" customFormat="false" ht="15.75" hidden="false" customHeight="false" outlineLevel="0" collapsed="false">
      <c r="F138" s="153"/>
    </row>
    <row r="139" customFormat="false" ht="15.75" hidden="false" customHeight="false" outlineLevel="0" collapsed="false">
      <c r="F139" s="153"/>
    </row>
    <row r="140" customFormat="false" ht="15.75" hidden="false" customHeight="false" outlineLevel="0" collapsed="false">
      <c r="F140" s="153"/>
    </row>
    <row r="141" customFormat="false" ht="15.75" hidden="false" customHeight="false" outlineLevel="0" collapsed="false">
      <c r="F141" s="153"/>
    </row>
    <row r="142" customFormat="false" ht="15.75" hidden="false" customHeight="false" outlineLevel="0" collapsed="false">
      <c r="F142" s="153"/>
    </row>
    <row r="143" customFormat="false" ht="15.75" hidden="false" customHeight="false" outlineLevel="0" collapsed="false">
      <c r="F143" s="153"/>
    </row>
    <row r="144" customFormat="false" ht="15.75" hidden="false" customHeight="false" outlineLevel="0" collapsed="false">
      <c r="F144" s="153"/>
    </row>
    <row r="145" customFormat="false" ht="15.75" hidden="false" customHeight="false" outlineLevel="0" collapsed="false">
      <c r="F145" s="153"/>
    </row>
    <row r="146" customFormat="false" ht="15.75" hidden="false" customHeight="false" outlineLevel="0" collapsed="false">
      <c r="F146" s="153"/>
    </row>
    <row r="147" customFormat="false" ht="15.75" hidden="false" customHeight="false" outlineLevel="0" collapsed="false">
      <c r="F147" s="153"/>
    </row>
    <row r="148" customFormat="false" ht="15.75" hidden="false" customHeight="false" outlineLevel="0" collapsed="false">
      <c r="F148" s="153"/>
    </row>
    <row r="149" customFormat="false" ht="15.75" hidden="false" customHeight="false" outlineLevel="0" collapsed="false">
      <c r="F149" s="153"/>
    </row>
    <row r="150" customFormat="false" ht="15.75" hidden="false" customHeight="false" outlineLevel="0" collapsed="false">
      <c r="F150" s="153"/>
    </row>
    <row r="151" customFormat="false" ht="15.75" hidden="false" customHeight="false" outlineLevel="0" collapsed="false">
      <c r="F151" s="153"/>
    </row>
    <row r="152" customFormat="false" ht="15.75" hidden="false" customHeight="false" outlineLevel="0" collapsed="false">
      <c r="F152" s="153"/>
    </row>
    <row r="153" customFormat="false" ht="15.75" hidden="false" customHeight="false" outlineLevel="0" collapsed="false">
      <c r="F153" s="153"/>
    </row>
    <row r="154" customFormat="false" ht="15.75" hidden="false" customHeight="false" outlineLevel="0" collapsed="false">
      <c r="F154" s="153"/>
    </row>
    <row r="155" customFormat="false" ht="15.75" hidden="false" customHeight="false" outlineLevel="0" collapsed="false">
      <c r="F155" s="153"/>
    </row>
    <row r="156" customFormat="false" ht="15.75" hidden="false" customHeight="false" outlineLevel="0" collapsed="false">
      <c r="F156" s="153"/>
    </row>
    <row r="157" customFormat="false" ht="15.75" hidden="false" customHeight="false" outlineLevel="0" collapsed="false">
      <c r="F157" s="153"/>
    </row>
    <row r="158" customFormat="false" ht="15.75" hidden="false" customHeight="false" outlineLevel="0" collapsed="false">
      <c r="F158" s="153"/>
    </row>
    <row r="159" customFormat="false" ht="15.75" hidden="false" customHeight="false" outlineLevel="0" collapsed="false">
      <c r="F159" s="153"/>
    </row>
    <row r="160" customFormat="false" ht="15.75" hidden="false" customHeight="false" outlineLevel="0" collapsed="false">
      <c r="F160" s="153"/>
    </row>
    <row r="161" customFormat="false" ht="15.75" hidden="false" customHeight="false" outlineLevel="0" collapsed="false">
      <c r="F161" s="153"/>
    </row>
    <row r="162" customFormat="false" ht="15.75" hidden="false" customHeight="false" outlineLevel="0" collapsed="false">
      <c r="F162" s="153"/>
    </row>
    <row r="163" customFormat="false" ht="15.75" hidden="false" customHeight="false" outlineLevel="0" collapsed="false">
      <c r="F163" s="153"/>
    </row>
    <row r="164" customFormat="false" ht="15.75" hidden="false" customHeight="false" outlineLevel="0" collapsed="false">
      <c r="F164" s="153"/>
    </row>
    <row r="165" customFormat="false" ht="15.75" hidden="false" customHeight="false" outlineLevel="0" collapsed="false">
      <c r="F165" s="153"/>
    </row>
    <row r="166" customFormat="false" ht="15.75" hidden="false" customHeight="false" outlineLevel="0" collapsed="false">
      <c r="F166" s="153"/>
    </row>
    <row r="167" customFormat="false" ht="15.75" hidden="false" customHeight="false" outlineLevel="0" collapsed="false">
      <c r="F167" s="153"/>
    </row>
    <row r="168" customFormat="false" ht="15.75" hidden="false" customHeight="false" outlineLevel="0" collapsed="false">
      <c r="F168" s="153"/>
    </row>
    <row r="169" customFormat="false" ht="15.75" hidden="false" customHeight="false" outlineLevel="0" collapsed="false">
      <c r="F169" s="153"/>
    </row>
    <row r="170" customFormat="false" ht="15.75" hidden="false" customHeight="false" outlineLevel="0" collapsed="false">
      <c r="F170" s="153"/>
    </row>
    <row r="171" customFormat="false" ht="15.75" hidden="false" customHeight="false" outlineLevel="0" collapsed="false">
      <c r="F171" s="153"/>
    </row>
    <row r="172" customFormat="false" ht="15.75" hidden="false" customHeight="false" outlineLevel="0" collapsed="false">
      <c r="F172" s="153"/>
    </row>
    <row r="173" customFormat="false" ht="15.75" hidden="false" customHeight="false" outlineLevel="0" collapsed="false">
      <c r="F173" s="153"/>
    </row>
    <row r="174" customFormat="false" ht="15.75" hidden="false" customHeight="false" outlineLevel="0" collapsed="false">
      <c r="F174" s="153"/>
    </row>
    <row r="175" customFormat="false" ht="15.75" hidden="false" customHeight="false" outlineLevel="0" collapsed="false">
      <c r="F175" s="153"/>
    </row>
    <row r="176" customFormat="false" ht="15.75" hidden="false" customHeight="false" outlineLevel="0" collapsed="false">
      <c r="F176" s="153"/>
    </row>
    <row r="177" customFormat="false" ht="15.75" hidden="false" customHeight="false" outlineLevel="0" collapsed="false">
      <c r="F177" s="153"/>
    </row>
    <row r="178" customFormat="false" ht="15.75" hidden="false" customHeight="false" outlineLevel="0" collapsed="false">
      <c r="F178" s="153"/>
    </row>
    <row r="179" customFormat="false" ht="15.75" hidden="false" customHeight="false" outlineLevel="0" collapsed="false">
      <c r="F179" s="153"/>
    </row>
    <row r="180" customFormat="false" ht="15.75" hidden="false" customHeight="false" outlineLevel="0" collapsed="false">
      <c r="F180" s="153"/>
    </row>
    <row r="181" customFormat="false" ht="15.75" hidden="false" customHeight="false" outlineLevel="0" collapsed="false">
      <c r="F181" s="153"/>
    </row>
    <row r="182" customFormat="false" ht="15.75" hidden="false" customHeight="false" outlineLevel="0" collapsed="false">
      <c r="F182" s="153"/>
    </row>
    <row r="183" customFormat="false" ht="15.75" hidden="false" customHeight="false" outlineLevel="0" collapsed="false">
      <c r="F183" s="153"/>
    </row>
    <row r="184" customFormat="false" ht="15.75" hidden="false" customHeight="false" outlineLevel="0" collapsed="false">
      <c r="F184" s="153"/>
    </row>
    <row r="185" customFormat="false" ht="15.75" hidden="false" customHeight="false" outlineLevel="0" collapsed="false">
      <c r="F185" s="153"/>
    </row>
    <row r="186" customFormat="false" ht="15.75" hidden="false" customHeight="false" outlineLevel="0" collapsed="false">
      <c r="F186" s="153"/>
    </row>
    <row r="187" customFormat="false" ht="15.75" hidden="false" customHeight="false" outlineLevel="0" collapsed="false">
      <c r="F187" s="153"/>
    </row>
    <row r="188" customFormat="false" ht="15.75" hidden="false" customHeight="false" outlineLevel="0" collapsed="false">
      <c r="F188" s="153"/>
    </row>
    <row r="189" customFormat="false" ht="15.75" hidden="false" customHeight="false" outlineLevel="0" collapsed="false">
      <c r="F189" s="153"/>
    </row>
    <row r="190" customFormat="false" ht="15.75" hidden="false" customHeight="false" outlineLevel="0" collapsed="false">
      <c r="F190" s="153"/>
    </row>
    <row r="191" customFormat="false" ht="15.75" hidden="false" customHeight="false" outlineLevel="0" collapsed="false">
      <c r="F191" s="153"/>
    </row>
    <row r="192" customFormat="false" ht="15.75" hidden="false" customHeight="false" outlineLevel="0" collapsed="false">
      <c r="F192" s="153"/>
    </row>
    <row r="193" customFormat="false" ht="15.75" hidden="false" customHeight="false" outlineLevel="0" collapsed="false">
      <c r="F193" s="153"/>
    </row>
    <row r="194" customFormat="false" ht="15.75" hidden="false" customHeight="false" outlineLevel="0" collapsed="false">
      <c r="F194" s="153"/>
    </row>
    <row r="195" customFormat="false" ht="15.75" hidden="false" customHeight="false" outlineLevel="0" collapsed="false">
      <c r="F195" s="153"/>
    </row>
    <row r="196" customFormat="false" ht="15.75" hidden="false" customHeight="false" outlineLevel="0" collapsed="false">
      <c r="F196" s="153"/>
    </row>
    <row r="197" customFormat="false" ht="15.75" hidden="false" customHeight="false" outlineLevel="0" collapsed="false">
      <c r="F197" s="153"/>
    </row>
    <row r="198" customFormat="false" ht="15.75" hidden="false" customHeight="false" outlineLevel="0" collapsed="false">
      <c r="F198" s="153"/>
    </row>
    <row r="199" customFormat="false" ht="15.75" hidden="false" customHeight="false" outlineLevel="0" collapsed="false">
      <c r="F199" s="153"/>
    </row>
    <row r="200" customFormat="false" ht="15.75" hidden="false" customHeight="false" outlineLevel="0" collapsed="false">
      <c r="F200" s="153"/>
    </row>
    <row r="201" customFormat="false" ht="15.75" hidden="false" customHeight="false" outlineLevel="0" collapsed="false">
      <c r="F201" s="153"/>
    </row>
    <row r="202" customFormat="false" ht="15.75" hidden="false" customHeight="false" outlineLevel="0" collapsed="false">
      <c r="F202" s="153"/>
    </row>
    <row r="203" customFormat="false" ht="15.75" hidden="false" customHeight="false" outlineLevel="0" collapsed="false">
      <c r="F203" s="153"/>
    </row>
    <row r="204" customFormat="false" ht="15.75" hidden="false" customHeight="false" outlineLevel="0" collapsed="false">
      <c r="F204" s="153"/>
    </row>
    <row r="205" customFormat="false" ht="15.75" hidden="false" customHeight="false" outlineLevel="0" collapsed="false">
      <c r="F205" s="153"/>
    </row>
    <row r="206" customFormat="false" ht="15.75" hidden="false" customHeight="false" outlineLevel="0" collapsed="false">
      <c r="F206" s="153"/>
    </row>
    <row r="207" customFormat="false" ht="15.75" hidden="false" customHeight="false" outlineLevel="0" collapsed="false">
      <c r="F207" s="153"/>
    </row>
    <row r="208" customFormat="false" ht="15.75" hidden="false" customHeight="false" outlineLevel="0" collapsed="false">
      <c r="F208" s="153"/>
    </row>
    <row r="209" customFormat="false" ht="15.75" hidden="false" customHeight="false" outlineLevel="0" collapsed="false">
      <c r="F209" s="153"/>
    </row>
    <row r="210" customFormat="false" ht="15.75" hidden="false" customHeight="false" outlineLevel="0" collapsed="false">
      <c r="F210" s="153"/>
    </row>
    <row r="211" customFormat="false" ht="15.75" hidden="false" customHeight="false" outlineLevel="0" collapsed="false">
      <c r="F211" s="153"/>
    </row>
    <row r="212" customFormat="false" ht="15.75" hidden="false" customHeight="false" outlineLevel="0" collapsed="false">
      <c r="F212" s="153"/>
    </row>
    <row r="213" customFormat="false" ht="15.75" hidden="false" customHeight="false" outlineLevel="0" collapsed="false">
      <c r="F213" s="153"/>
    </row>
    <row r="214" customFormat="false" ht="15.75" hidden="false" customHeight="false" outlineLevel="0" collapsed="false">
      <c r="F214" s="153"/>
    </row>
    <row r="215" customFormat="false" ht="15.75" hidden="false" customHeight="false" outlineLevel="0" collapsed="false">
      <c r="F215" s="153"/>
    </row>
    <row r="216" customFormat="false" ht="15.75" hidden="false" customHeight="false" outlineLevel="0" collapsed="false">
      <c r="F216" s="153"/>
    </row>
    <row r="217" customFormat="false" ht="15.75" hidden="false" customHeight="false" outlineLevel="0" collapsed="false">
      <c r="F217" s="153"/>
    </row>
    <row r="218" customFormat="false" ht="15.75" hidden="false" customHeight="false" outlineLevel="0" collapsed="false">
      <c r="F218" s="153"/>
    </row>
    <row r="219" customFormat="false" ht="15.75" hidden="false" customHeight="false" outlineLevel="0" collapsed="false">
      <c r="F219" s="153"/>
    </row>
    <row r="220" customFormat="false" ht="15.75" hidden="false" customHeight="false" outlineLevel="0" collapsed="false">
      <c r="F220" s="153"/>
    </row>
    <row r="221" customFormat="false" ht="15.75" hidden="false" customHeight="false" outlineLevel="0" collapsed="false">
      <c r="F221" s="153"/>
    </row>
    <row r="222" customFormat="false" ht="15.75" hidden="false" customHeight="false" outlineLevel="0" collapsed="false">
      <c r="F222" s="153"/>
    </row>
    <row r="223" customFormat="false" ht="15.75" hidden="false" customHeight="false" outlineLevel="0" collapsed="false">
      <c r="F223" s="153"/>
    </row>
    <row r="224" customFormat="false" ht="15.75" hidden="false" customHeight="false" outlineLevel="0" collapsed="false">
      <c r="F224" s="153"/>
    </row>
    <row r="225" customFormat="false" ht="15.75" hidden="false" customHeight="false" outlineLevel="0" collapsed="false">
      <c r="F225" s="153"/>
    </row>
    <row r="226" customFormat="false" ht="15.75" hidden="false" customHeight="false" outlineLevel="0" collapsed="false">
      <c r="F226" s="153"/>
    </row>
    <row r="227" customFormat="false" ht="15.75" hidden="false" customHeight="false" outlineLevel="0" collapsed="false">
      <c r="F227" s="153"/>
    </row>
    <row r="228" customFormat="false" ht="15.75" hidden="false" customHeight="false" outlineLevel="0" collapsed="false">
      <c r="F228" s="153"/>
    </row>
    <row r="229" customFormat="false" ht="15.75" hidden="false" customHeight="false" outlineLevel="0" collapsed="false">
      <c r="F229" s="153"/>
    </row>
    <row r="230" customFormat="false" ht="15.75" hidden="false" customHeight="false" outlineLevel="0" collapsed="false">
      <c r="F230" s="153"/>
    </row>
    <row r="231" customFormat="false" ht="15.75" hidden="false" customHeight="false" outlineLevel="0" collapsed="false">
      <c r="F231" s="153"/>
    </row>
    <row r="232" customFormat="false" ht="15.75" hidden="false" customHeight="false" outlineLevel="0" collapsed="false">
      <c r="F232" s="153"/>
    </row>
    <row r="233" customFormat="false" ht="15.75" hidden="false" customHeight="false" outlineLevel="0" collapsed="false">
      <c r="F233" s="153"/>
    </row>
    <row r="234" customFormat="false" ht="15.75" hidden="false" customHeight="false" outlineLevel="0" collapsed="false">
      <c r="F234" s="153"/>
    </row>
    <row r="235" customFormat="false" ht="15.75" hidden="false" customHeight="false" outlineLevel="0" collapsed="false">
      <c r="F235" s="153"/>
    </row>
    <row r="236" customFormat="false" ht="15.75" hidden="false" customHeight="false" outlineLevel="0" collapsed="false">
      <c r="F236" s="153"/>
    </row>
    <row r="237" customFormat="false" ht="15.75" hidden="false" customHeight="false" outlineLevel="0" collapsed="false">
      <c r="F237" s="153"/>
    </row>
    <row r="238" customFormat="false" ht="15.75" hidden="false" customHeight="false" outlineLevel="0" collapsed="false">
      <c r="F238" s="153"/>
    </row>
    <row r="239" customFormat="false" ht="15.75" hidden="false" customHeight="false" outlineLevel="0" collapsed="false">
      <c r="F239" s="153"/>
    </row>
    <row r="240" customFormat="false" ht="15.75" hidden="false" customHeight="false" outlineLevel="0" collapsed="false">
      <c r="F240" s="153"/>
    </row>
    <row r="241" customFormat="false" ht="15.75" hidden="false" customHeight="false" outlineLevel="0" collapsed="false">
      <c r="F241" s="153"/>
    </row>
    <row r="242" customFormat="false" ht="15.75" hidden="false" customHeight="false" outlineLevel="0" collapsed="false">
      <c r="F242" s="153"/>
    </row>
    <row r="243" customFormat="false" ht="15.75" hidden="false" customHeight="false" outlineLevel="0" collapsed="false">
      <c r="F243" s="153"/>
    </row>
    <row r="244" customFormat="false" ht="15.75" hidden="false" customHeight="false" outlineLevel="0" collapsed="false">
      <c r="F244" s="153"/>
    </row>
    <row r="245" customFormat="false" ht="15.75" hidden="false" customHeight="false" outlineLevel="0" collapsed="false">
      <c r="F245" s="153"/>
    </row>
    <row r="246" customFormat="false" ht="15.75" hidden="false" customHeight="false" outlineLevel="0" collapsed="false">
      <c r="F246" s="153"/>
    </row>
    <row r="247" customFormat="false" ht="15.75" hidden="false" customHeight="false" outlineLevel="0" collapsed="false">
      <c r="F247" s="153"/>
    </row>
    <row r="248" customFormat="false" ht="15.75" hidden="false" customHeight="false" outlineLevel="0" collapsed="false">
      <c r="F248" s="153"/>
    </row>
    <row r="249" customFormat="false" ht="15.75" hidden="false" customHeight="false" outlineLevel="0" collapsed="false">
      <c r="F249" s="153"/>
    </row>
    <row r="250" customFormat="false" ht="15.75" hidden="false" customHeight="false" outlineLevel="0" collapsed="false">
      <c r="F250" s="153"/>
    </row>
    <row r="251" customFormat="false" ht="15.75" hidden="false" customHeight="false" outlineLevel="0" collapsed="false">
      <c r="F251" s="153"/>
    </row>
    <row r="252" customFormat="false" ht="15.75" hidden="false" customHeight="false" outlineLevel="0" collapsed="false">
      <c r="F252" s="153"/>
    </row>
    <row r="253" customFormat="false" ht="15.75" hidden="false" customHeight="false" outlineLevel="0" collapsed="false">
      <c r="F253" s="153"/>
    </row>
    <row r="254" customFormat="false" ht="15.75" hidden="false" customHeight="false" outlineLevel="0" collapsed="false">
      <c r="F254" s="153"/>
    </row>
    <row r="255" customFormat="false" ht="15.75" hidden="false" customHeight="false" outlineLevel="0" collapsed="false">
      <c r="F255" s="153"/>
    </row>
    <row r="256" customFormat="false" ht="15.75" hidden="false" customHeight="false" outlineLevel="0" collapsed="false">
      <c r="F256" s="153"/>
    </row>
    <row r="257" customFormat="false" ht="15.75" hidden="false" customHeight="false" outlineLevel="0" collapsed="false">
      <c r="F257" s="153"/>
    </row>
    <row r="258" customFormat="false" ht="15.75" hidden="false" customHeight="false" outlineLevel="0" collapsed="false">
      <c r="F258" s="153"/>
    </row>
    <row r="259" customFormat="false" ht="15.75" hidden="false" customHeight="false" outlineLevel="0" collapsed="false">
      <c r="F259" s="153"/>
    </row>
    <row r="260" customFormat="false" ht="15.75" hidden="false" customHeight="false" outlineLevel="0" collapsed="false">
      <c r="F260" s="153"/>
    </row>
    <row r="261" customFormat="false" ht="15.75" hidden="false" customHeight="false" outlineLevel="0" collapsed="false">
      <c r="F261" s="153"/>
    </row>
    <row r="262" customFormat="false" ht="15.75" hidden="false" customHeight="false" outlineLevel="0" collapsed="false">
      <c r="F262" s="153"/>
    </row>
    <row r="263" customFormat="false" ht="15.75" hidden="false" customHeight="false" outlineLevel="0" collapsed="false">
      <c r="F263" s="153"/>
    </row>
    <row r="264" customFormat="false" ht="15.75" hidden="false" customHeight="false" outlineLevel="0" collapsed="false">
      <c r="F264" s="153"/>
    </row>
    <row r="265" customFormat="false" ht="15.75" hidden="false" customHeight="false" outlineLevel="0" collapsed="false">
      <c r="F265" s="153"/>
    </row>
    <row r="266" customFormat="false" ht="15.75" hidden="false" customHeight="false" outlineLevel="0" collapsed="false">
      <c r="F266" s="153"/>
    </row>
    <row r="267" customFormat="false" ht="15.75" hidden="false" customHeight="false" outlineLevel="0" collapsed="false">
      <c r="F267" s="153"/>
    </row>
    <row r="268" customFormat="false" ht="15.75" hidden="false" customHeight="false" outlineLevel="0" collapsed="false">
      <c r="F268" s="153"/>
    </row>
    <row r="269" customFormat="false" ht="15.75" hidden="false" customHeight="false" outlineLevel="0" collapsed="false">
      <c r="F269" s="153"/>
    </row>
    <row r="270" customFormat="false" ht="15.75" hidden="false" customHeight="false" outlineLevel="0" collapsed="false">
      <c r="F270" s="153"/>
    </row>
    <row r="271" customFormat="false" ht="15.75" hidden="false" customHeight="false" outlineLevel="0" collapsed="false">
      <c r="F271" s="153"/>
    </row>
    <row r="272" customFormat="false" ht="15.75" hidden="false" customHeight="false" outlineLevel="0" collapsed="false">
      <c r="F272" s="153"/>
    </row>
    <row r="273" customFormat="false" ht="15.75" hidden="false" customHeight="false" outlineLevel="0" collapsed="false">
      <c r="F273" s="153"/>
    </row>
    <row r="274" customFormat="false" ht="15.75" hidden="false" customHeight="false" outlineLevel="0" collapsed="false">
      <c r="F274" s="153"/>
    </row>
    <row r="275" customFormat="false" ht="15.75" hidden="false" customHeight="false" outlineLevel="0" collapsed="false">
      <c r="F275" s="153"/>
    </row>
    <row r="276" customFormat="false" ht="15.75" hidden="false" customHeight="false" outlineLevel="0" collapsed="false">
      <c r="F276" s="153"/>
    </row>
    <row r="277" customFormat="false" ht="15.75" hidden="false" customHeight="false" outlineLevel="0" collapsed="false">
      <c r="F277" s="153"/>
    </row>
    <row r="278" customFormat="false" ht="15.75" hidden="false" customHeight="false" outlineLevel="0" collapsed="false">
      <c r="F278" s="153"/>
    </row>
    <row r="279" customFormat="false" ht="15.75" hidden="false" customHeight="false" outlineLevel="0" collapsed="false">
      <c r="F279" s="153"/>
    </row>
    <row r="280" customFormat="false" ht="15.75" hidden="false" customHeight="false" outlineLevel="0" collapsed="false">
      <c r="F280" s="153"/>
    </row>
    <row r="281" customFormat="false" ht="15.75" hidden="false" customHeight="false" outlineLevel="0" collapsed="false">
      <c r="F281" s="153"/>
    </row>
    <row r="282" customFormat="false" ht="15.75" hidden="false" customHeight="false" outlineLevel="0" collapsed="false">
      <c r="F282" s="153"/>
    </row>
    <row r="283" customFormat="false" ht="15.75" hidden="false" customHeight="false" outlineLevel="0" collapsed="false">
      <c r="F283" s="153"/>
    </row>
    <row r="284" customFormat="false" ht="15.75" hidden="false" customHeight="false" outlineLevel="0" collapsed="false">
      <c r="F284" s="153"/>
    </row>
    <row r="285" customFormat="false" ht="15.75" hidden="false" customHeight="false" outlineLevel="0" collapsed="false">
      <c r="F285" s="153"/>
    </row>
    <row r="286" customFormat="false" ht="15.75" hidden="false" customHeight="false" outlineLevel="0" collapsed="false">
      <c r="F286" s="153"/>
    </row>
    <row r="287" customFormat="false" ht="15.75" hidden="false" customHeight="false" outlineLevel="0" collapsed="false">
      <c r="F287" s="153"/>
    </row>
    <row r="288" customFormat="false" ht="15.75" hidden="false" customHeight="false" outlineLevel="0" collapsed="false">
      <c r="F288" s="153"/>
    </row>
    <row r="289" customFormat="false" ht="15.75" hidden="false" customHeight="false" outlineLevel="0" collapsed="false">
      <c r="F289" s="153"/>
    </row>
    <row r="290" customFormat="false" ht="15.75" hidden="false" customHeight="false" outlineLevel="0" collapsed="false">
      <c r="F290" s="153"/>
    </row>
    <row r="291" customFormat="false" ht="15.75" hidden="false" customHeight="false" outlineLevel="0" collapsed="false">
      <c r="F291" s="153"/>
    </row>
    <row r="292" customFormat="false" ht="15.75" hidden="false" customHeight="false" outlineLevel="0" collapsed="false">
      <c r="F292" s="153"/>
    </row>
    <row r="293" customFormat="false" ht="15.75" hidden="false" customHeight="false" outlineLevel="0" collapsed="false">
      <c r="F293" s="153"/>
    </row>
    <row r="294" customFormat="false" ht="15.75" hidden="false" customHeight="false" outlineLevel="0" collapsed="false">
      <c r="F294" s="153"/>
    </row>
    <row r="295" customFormat="false" ht="15.75" hidden="false" customHeight="false" outlineLevel="0" collapsed="false">
      <c r="F295" s="153"/>
    </row>
    <row r="296" customFormat="false" ht="15.75" hidden="false" customHeight="false" outlineLevel="0" collapsed="false">
      <c r="F296" s="153"/>
    </row>
    <row r="297" customFormat="false" ht="15.75" hidden="false" customHeight="false" outlineLevel="0" collapsed="false">
      <c r="F297" s="153"/>
    </row>
    <row r="298" customFormat="false" ht="15.75" hidden="false" customHeight="false" outlineLevel="0" collapsed="false">
      <c r="F298" s="153"/>
    </row>
    <row r="299" customFormat="false" ht="15.75" hidden="false" customHeight="false" outlineLevel="0" collapsed="false">
      <c r="F299" s="153"/>
    </row>
    <row r="300" customFormat="false" ht="15.75" hidden="false" customHeight="false" outlineLevel="0" collapsed="false">
      <c r="F300" s="153"/>
    </row>
    <row r="301" customFormat="false" ht="15.75" hidden="false" customHeight="false" outlineLevel="0" collapsed="false">
      <c r="F301" s="153"/>
    </row>
    <row r="302" customFormat="false" ht="15.75" hidden="false" customHeight="false" outlineLevel="0" collapsed="false">
      <c r="F302" s="153"/>
    </row>
    <row r="303" customFormat="false" ht="15.75" hidden="false" customHeight="false" outlineLevel="0" collapsed="false">
      <c r="F303" s="153"/>
    </row>
    <row r="304" customFormat="false" ht="15.75" hidden="false" customHeight="false" outlineLevel="0" collapsed="false">
      <c r="F304" s="153"/>
    </row>
    <row r="305" customFormat="false" ht="15.75" hidden="false" customHeight="false" outlineLevel="0" collapsed="false">
      <c r="F305" s="153"/>
    </row>
    <row r="306" customFormat="false" ht="15.75" hidden="false" customHeight="false" outlineLevel="0" collapsed="false">
      <c r="F306" s="153"/>
    </row>
    <row r="307" customFormat="false" ht="15.75" hidden="false" customHeight="false" outlineLevel="0" collapsed="false">
      <c r="F307" s="153"/>
    </row>
    <row r="308" customFormat="false" ht="15.75" hidden="false" customHeight="false" outlineLevel="0" collapsed="false">
      <c r="F308" s="153"/>
    </row>
    <row r="309" customFormat="false" ht="15.75" hidden="false" customHeight="false" outlineLevel="0" collapsed="false">
      <c r="F309" s="153"/>
    </row>
    <row r="310" customFormat="false" ht="15.75" hidden="false" customHeight="false" outlineLevel="0" collapsed="false">
      <c r="F310" s="153"/>
    </row>
    <row r="311" customFormat="false" ht="15.75" hidden="false" customHeight="false" outlineLevel="0" collapsed="false">
      <c r="F311" s="153"/>
    </row>
    <row r="312" customFormat="false" ht="15.75" hidden="false" customHeight="false" outlineLevel="0" collapsed="false">
      <c r="F312" s="153"/>
    </row>
    <row r="313" customFormat="false" ht="15.75" hidden="false" customHeight="false" outlineLevel="0" collapsed="false">
      <c r="F313" s="153"/>
    </row>
    <row r="314" customFormat="false" ht="15.75" hidden="false" customHeight="false" outlineLevel="0" collapsed="false">
      <c r="F314" s="153"/>
    </row>
    <row r="315" customFormat="false" ht="15.75" hidden="false" customHeight="false" outlineLevel="0" collapsed="false">
      <c r="F315" s="153"/>
    </row>
    <row r="316" customFormat="false" ht="15.75" hidden="false" customHeight="false" outlineLevel="0" collapsed="false">
      <c r="F316" s="153"/>
    </row>
    <row r="317" customFormat="false" ht="15.75" hidden="false" customHeight="false" outlineLevel="0" collapsed="false">
      <c r="F317" s="153"/>
    </row>
    <row r="318" customFormat="false" ht="15.75" hidden="false" customHeight="false" outlineLevel="0" collapsed="false">
      <c r="F318" s="153"/>
    </row>
    <row r="319" customFormat="false" ht="15.75" hidden="false" customHeight="false" outlineLevel="0" collapsed="false">
      <c r="F319" s="153"/>
    </row>
    <row r="320" customFormat="false" ht="15.75" hidden="false" customHeight="false" outlineLevel="0" collapsed="false">
      <c r="F320" s="153"/>
    </row>
    <row r="321" customFormat="false" ht="15.75" hidden="false" customHeight="false" outlineLevel="0" collapsed="false">
      <c r="F321" s="153"/>
    </row>
    <row r="322" customFormat="false" ht="15.75" hidden="false" customHeight="false" outlineLevel="0" collapsed="false">
      <c r="F322" s="153"/>
    </row>
    <row r="323" customFormat="false" ht="15.75" hidden="false" customHeight="false" outlineLevel="0" collapsed="false">
      <c r="F323" s="153"/>
    </row>
    <row r="324" customFormat="false" ht="15.75" hidden="false" customHeight="false" outlineLevel="0" collapsed="false">
      <c r="F324" s="153"/>
    </row>
    <row r="325" customFormat="false" ht="15.75" hidden="false" customHeight="false" outlineLevel="0" collapsed="false">
      <c r="F325" s="153"/>
    </row>
    <row r="326" customFormat="false" ht="15.75" hidden="false" customHeight="false" outlineLevel="0" collapsed="false">
      <c r="F326" s="153"/>
    </row>
    <row r="327" customFormat="false" ht="15.75" hidden="false" customHeight="false" outlineLevel="0" collapsed="false">
      <c r="F327" s="153"/>
    </row>
    <row r="328" customFormat="false" ht="15.75" hidden="false" customHeight="false" outlineLevel="0" collapsed="false">
      <c r="F328" s="153"/>
    </row>
    <row r="329" customFormat="false" ht="15.75" hidden="false" customHeight="false" outlineLevel="0" collapsed="false">
      <c r="F329" s="153"/>
    </row>
    <row r="330" customFormat="false" ht="15.75" hidden="false" customHeight="false" outlineLevel="0" collapsed="false">
      <c r="F330" s="153"/>
    </row>
    <row r="331" customFormat="false" ht="15.75" hidden="false" customHeight="false" outlineLevel="0" collapsed="false">
      <c r="F331" s="153"/>
    </row>
    <row r="332" customFormat="false" ht="15.75" hidden="false" customHeight="false" outlineLevel="0" collapsed="false">
      <c r="F332" s="153"/>
    </row>
    <row r="333" customFormat="false" ht="15.75" hidden="false" customHeight="false" outlineLevel="0" collapsed="false">
      <c r="F333" s="153"/>
    </row>
    <row r="334" customFormat="false" ht="15.75" hidden="false" customHeight="false" outlineLevel="0" collapsed="false">
      <c r="F334" s="153"/>
    </row>
    <row r="335" customFormat="false" ht="15.75" hidden="false" customHeight="false" outlineLevel="0" collapsed="false">
      <c r="F335" s="153"/>
    </row>
    <row r="336" customFormat="false" ht="15.75" hidden="false" customHeight="false" outlineLevel="0" collapsed="false">
      <c r="F336" s="153"/>
    </row>
    <row r="337" customFormat="false" ht="15.75" hidden="false" customHeight="false" outlineLevel="0" collapsed="false">
      <c r="F337" s="153"/>
    </row>
    <row r="338" customFormat="false" ht="15.75" hidden="false" customHeight="false" outlineLevel="0" collapsed="false">
      <c r="F338" s="153"/>
    </row>
    <row r="339" customFormat="false" ht="15.75" hidden="false" customHeight="false" outlineLevel="0" collapsed="false">
      <c r="F339" s="153"/>
    </row>
    <row r="340" customFormat="false" ht="15.75" hidden="false" customHeight="false" outlineLevel="0" collapsed="false">
      <c r="F340" s="153"/>
    </row>
    <row r="341" customFormat="false" ht="15.75" hidden="false" customHeight="false" outlineLevel="0" collapsed="false">
      <c r="F341" s="153"/>
    </row>
    <row r="342" customFormat="false" ht="15.75" hidden="false" customHeight="false" outlineLevel="0" collapsed="false">
      <c r="F342" s="153"/>
    </row>
    <row r="343" customFormat="false" ht="15.75" hidden="false" customHeight="false" outlineLevel="0" collapsed="false">
      <c r="F343" s="153"/>
    </row>
    <row r="344" customFormat="false" ht="15.75" hidden="false" customHeight="false" outlineLevel="0" collapsed="false">
      <c r="F344" s="153"/>
    </row>
    <row r="345" customFormat="false" ht="15.75" hidden="false" customHeight="false" outlineLevel="0" collapsed="false">
      <c r="F345" s="153"/>
    </row>
    <row r="346" customFormat="false" ht="15.75" hidden="false" customHeight="false" outlineLevel="0" collapsed="false">
      <c r="F346" s="153"/>
    </row>
    <row r="347" customFormat="false" ht="15.75" hidden="false" customHeight="false" outlineLevel="0" collapsed="false">
      <c r="F347" s="153"/>
    </row>
    <row r="348" customFormat="false" ht="15.75" hidden="false" customHeight="false" outlineLevel="0" collapsed="false">
      <c r="F348" s="153"/>
    </row>
    <row r="349" customFormat="false" ht="15.75" hidden="false" customHeight="false" outlineLevel="0" collapsed="false">
      <c r="F349" s="153"/>
    </row>
    <row r="350" customFormat="false" ht="15.75" hidden="false" customHeight="false" outlineLevel="0" collapsed="false">
      <c r="F350" s="153"/>
    </row>
    <row r="351" customFormat="false" ht="15.75" hidden="false" customHeight="false" outlineLevel="0" collapsed="false">
      <c r="F351" s="153"/>
    </row>
    <row r="352" customFormat="false" ht="15.75" hidden="false" customHeight="false" outlineLevel="0" collapsed="false">
      <c r="F352" s="153"/>
    </row>
    <row r="353" customFormat="false" ht="15.75" hidden="false" customHeight="false" outlineLevel="0" collapsed="false">
      <c r="F353" s="153"/>
    </row>
    <row r="354" customFormat="false" ht="15.75" hidden="false" customHeight="false" outlineLevel="0" collapsed="false">
      <c r="F354" s="153"/>
    </row>
    <row r="355" customFormat="false" ht="15.75" hidden="false" customHeight="false" outlineLevel="0" collapsed="false">
      <c r="F355" s="153"/>
    </row>
    <row r="356" customFormat="false" ht="15.75" hidden="false" customHeight="false" outlineLevel="0" collapsed="false">
      <c r="F356" s="153"/>
    </row>
    <row r="357" customFormat="false" ht="15.75" hidden="false" customHeight="false" outlineLevel="0" collapsed="false">
      <c r="F357" s="153"/>
    </row>
    <row r="358" customFormat="false" ht="15.75" hidden="false" customHeight="false" outlineLevel="0" collapsed="false">
      <c r="F358" s="153"/>
    </row>
    <row r="359" customFormat="false" ht="15.75" hidden="false" customHeight="false" outlineLevel="0" collapsed="false">
      <c r="F359" s="153"/>
    </row>
    <row r="360" customFormat="false" ht="15.75" hidden="false" customHeight="false" outlineLevel="0" collapsed="false">
      <c r="F360" s="153"/>
    </row>
    <row r="361" customFormat="false" ht="15.75" hidden="false" customHeight="false" outlineLevel="0" collapsed="false">
      <c r="F361" s="153"/>
    </row>
    <row r="362" customFormat="false" ht="15.75" hidden="false" customHeight="false" outlineLevel="0" collapsed="false">
      <c r="F362" s="153"/>
    </row>
    <row r="363" customFormat="false" ht="15.75" hidden="false" customHeight="false" outlineLevel="0" collapsed="false">
      <c r="F363" s="153"/>
    </row>
    <row r="364" customFormat="false" ht="15.75" hidden="false" customHeight="false" outlineLevel="0" collapsed="false">
      <c r="F364" s="153"/>
    </row>
    <row r="365" customFormat="false" ht="15.75" hidden="false" customHeight="false" outlineLevel="0" collapsed="false">
      <c r="F365" s="153"/>
    </row>
    <row r="366" customFormat="false" ht="15.75" hidden="false" customHeight="false" outlineLevel="0" collapsed="false">
      <c r="F366" s="153"/>
    </row>
    <row r="367" customFormat="false" ht="15.75" hidden="false" customHeight="false" outlineLevel="0" collapsed="false">
      <c r="F367" s="153"/>
    </row>
    <row r="368" customFormat="false" ht="15.75" hidden="false" customHeight="false" outlineLevel="0" collapsed="false">
      <c r="F368" s="153"/>
    </row>
    <row r="369" customFormat="false" ht="15.75" hidden="false" customHeight="false" outlineLevel="0" collapsed="false">
      <c r="F369" s="153"/>
    </row>
    <row r="370" customFormat="false" ht="15.75" hidden="false" customHeight="false" outlineLevel="0" collapsed="false">
      <c r="F370" s="153"/>
    </row>
    <row r="371" customFormat="false" ht="15.75" hidden="false" customHeight="false" outlineLevel="0" collapsed="false">
      <c r="F371" s="153"/>
    </row>
    <row r="372" customFormat="false" ht="15.75" hidden="false" customHeight="false" outlineLevel="0" collapsed="false">
      <c r="F372" s="153"/>
    </row>
    <row r="373" customFormat="false" ht="15.75" hidden="false" customHeight="false" outlineLevel="0" collapsed="false">
      <c r="F373" s="153"/>
    </row>
    <row r="374" customFormat="false" ht="15.75" hidden="false" customHeight="false" outlineLevel="0" collapsed="false">
      <c r="F374" s="153"/>
    </row>
    <row r="375" customFormat="false" ht="15.75" hidden="false" customHeight="false" outlineLevel="0" collapsed="false">
      <c r="F375" s="153"/>
    </row>
    <row r="376" customFormat="false" ht="15.75" hidden="false" customHeight="false" outlineLevel="0" collapsed="false">
      <c r="F376" s="153"/>
    </row>
    <row r="377" customFormat="false" ht="15.75" hidden="false" customHeight="false" outlineLevel="0" collapsed="false">
      <c r="F377" s="153"/>
    </row>
    <row r="378" customFormat="false" ht="15.75" hidden="false" customHeight="false" outlineLevel="0" collapsed="false">
      <c r="F378" s="153"/>
    </row>
    <row r="379" customFormat="false" ht="15.75" hidden="false" customHeight="false" outlineLevel="0" collapsed="false">
      <c r="F379" s="153"/>
    </row>
    <row r="380" customFormat="false" ht="15.75" hidden="false" customHeight="false" outlineLevel="0" collapsed="false">
      <c r="F380" s="153"/>
    </row>
    <row r="381" customFormat="false" ht="15.75" hidden="false" customHeight="false" outlineLevel="0" collapsed="false">
      <c r="F381" s="153"/>
    </row>
    <row r="382" customFormat="false" ht="15.75" hidden="false" customHeight="false" outlineLevel="0" collapsed="false">
      <c r="F382" s="153"/>
    </row>
    <row r="383" customFormat="false" ht="15.75" hidden="false" customHeight="false" outlineLevel="0" collapsed="false">
      <c r="F383" s="153"/>
    </row>
    <row r="384" customFormat="false" ht="15.75" hidden="false" customHeight="false" outlineLevel="0" collapsed="false">
      <c r="F384" s="153"/>
    </row>
    <row r="385" customFormat="false" ht="15.75" hidden="false" customHeight="false" outlineLevel="0" collapsed="false">
      <c r="F385" s="153"/>
    </row>
    <row r="386" customFormat="false" ht="15.75" hidden="false" customHeight="false" outlineLevel="0" collapsed="false">
      <c r="F386" s="153"/>
    </row>
    <row r="387" customFormat="false" ht="15.75" hidden="false" customHeight="false" outlineLevel="0" collapsed="false">
      <c r="F387" s="153"/>
    </row>
    <row r="388" customFormat="false" ht="15.75" hidden="false" customHeight="false" outlineLevel="0" collapsed="false">
      <c r="F388" s="153"/>
    </row>
    <row r="389" customFormat="false" ht="15.75" hidden="false" customHeight="false" outlineLevel="0" collapsed="false">
      <c r="F389" s="153"/>
    </row>
    <row r="390" customFormat="false" ht="15.75" hidden="false" customHeight="false" outlineLevel="0" collapsed="false">
      <c r="F390" s="153"/>
    </row>
    <row r="391" customFormat="false" ht="15.75" hidden="false" customHeight="false" outlineLevel="0" collapsed="false">
      <c r="F391" s="153"/>
    </row>
    <row r="392" customFormat="false" ht="15.75" hidden="false" customHeight="false" outlineLevel="0" collapsed="false">
      <c r="F392" s="153"/>
    </row>
    <row r="393" customFormat="false" ht="15.75" hidden="false" customHeight="false" outlineLevel="0" collapsed="false">
      <c r="F393" s="153"/>
    </row>
    <row r="394" customFormat="false" ht="15.75" hidden="false" customHeight="false" outlineLevel="0" collapsed="false">
      <c r="F394" s="153"/>
    </row>
    <row r="395" customFormat="false" ht="15.75" hidden="false" customHeight="false" outlineLevel="0" collapsed="false">
      <c r="F395" s="153"/>
    </row>
    <row r="396" customFormat="false" ht="15.75" hidden="false" customHeight="false" outlineLevel="0" collapsed="false">
      <c r="F396" s="153"/>
    </row>
    <row r="397" customFormat="false" ht="15.75" hidden="false" customHeight="false" outlineLevel="0" collapsed="false">
      <c r="F397" s="153"/>
    </row>
    <row r="398" customFormat="false" ht="15.75" hidden="false" customHeight="false" outlineLevel="0" collapsed="false">
      <c r="F398" s="153"/>
    </row>
    <row r="399" customFormat="false" ht="15.75" hidden="false" customHeight="false" outlineLevel="0" collapsed="false">
      <c r="F399" s="153"/>
    </row>
    <row r="400" customFormat="false" ht="15.75" hidden="false" customHeight="false" outlineLevel="0" collapsed="false">
      <c r="F400" s="153"/>
    </row>
    <row r="401" customFormat="false" ht="15.75" hidden="false" customHeight="false" outlineLevel="0" collapsed="false">
      <c r="F401" s="153"/>
    </row>
    <row r="402" customFormat="false" ht="15.75" hidden="false" customHeight="false" outlineLevel="0" collapsed="false">
      <c r="F402" s="153"/>
    </row>
    <row r="403" customFormat="false" ht="15.75" hidden="false" customHeight="false" outlineLevel="0" collapsed="false">
      <c r="F403" s="153"/>
    </row>
    <row r="404" customFormat="false" ht="15.75" hidden="false" customHeight="false" outlineLevel="0" collapsed="false">
      <c r="F404" s="153"/>
    </row>
    <row r="405" customFormat="false" ht="15.75" hidden="false" customHeight="false" outlineLevel="0" collapsed="false">
      <c r="F405" s="153"/>
    </row>
    <row r="406" customFormat="false" ht="15.75" hidden="false" customHeight="false" outlineLevel="0" collapsed="false">
      <c r="F406" s="153"/>
    </row>
    <row r="407" customFormat="false" ht="15.75" hidden="false" customHeight="false" outlineLevel="0" collapsed="false">
      <c r="F407" s="153"/>
    </row>
    <row r="408" customFormat="false" ht="15.75" hidden="false" customHeight="false" outlineLevel="0" collapsed="false">
      <c r="F408" s="153"/>
    </row>
    <row r="409" customFormat="false" ht="15.75" hidden="false" customHeight="false" outlineLevel="0" collapsed="false">
      <c r="F409" s="153"/>
    </row>
    <row r="410" customFormat="false" ht="15.75" hidden="false" customHeight="false" outlineLevel="0" collapsed="false">
      <c r="F410" s="153"/>
    </row>
    <row r="411" customFormat="false" ht="15.75" hidden="false" customHeight="false" outlineLevel="0" collapsed="false">
      <c r="F411" s="153"/>
    </row>
    <row r="412" customFormat="false" ht="15.75" hidden="false" customHeight="false" outlineLevel="0" collapsed="false">
      <c r="F412" s="153"/>
    </row>
    <row r="413" customFormat="false" ht="15.75" hidden="false" customHeight="false" outlineLevel="0" collapsed="false">
      <c r="F413" s="153"/>
    </row>
    <row r="414" customFormat="false" ht="15.75" hidden="false" customHeight="false" outlineLevel="0" collapsed="false">
      <c r="F414" s="153"/>
    </row>
    <row r="415" customFormat="false" ht="15.75" hidden="false" customHeight="false" outlineLevel="0" collapsed="false">
      <c r="F415" s="153"/>
    </row>
    <row r="416" customFormat="false" ht="15.75" hidden="false" customHeight="false" outlineLevel="0" collapsed="false">
      <c r="F416" s="153"/>
    </row>
    <row r="417" customFormat="false" ht="15.75" hidden="false" customHeight="false" outlineLevel="0" collapsed="false">
      <c r="F417" s="153"/>
    </row>
    <row r="418" customFormat="false" ht="15.75" hidden="false" customHeight="false" outlineLevel="0" collapsed="false">
      <c r="F418" s="153"/>
    </row>
    <row r="419" customFormat="false" ht="15.75" hidden="false" customHeight="false" outlineLevel="0" collapsed="false">
      <c r="F419" s="153"/>
    </row>
    <row r="420" customFormat="false" ht="15.75" hidden="false" customHeight="false" outlineLevel="0" collapsed="false">
      <c r="F420" s="153"/>
    </row>
    <row r="421" customFormat="false" ht="15.75" hidden="false" customHeight="false" outlineLevel="0" collapsed="false">
      <c r="F421" s="153"/>
    </row>
    <row r="422" customFormat="false" ht="15.75" hidden="false" customHeight="false" outlineLevel="0" collapsed="false">
      <c r="F422" s="153"/>
    </row>
    <row r="423" customFormat="false" ht="15.75" hidden="false" customHeight="false" outlineLevel="0" collapsed="false">
      <c r="F423" s="153"/>
    </row>
    <row r="424" customFormat="false" ht="15.75" hidden="false" customHeight="false" outlineLevel="0" collapsed="false">
      <c r="F424" s="153"/>
    </row>
    <row r="425" customFormat="false" ht="15.75" hidden="false" customHeight="false" outlineLevel="0" collapsed="false">
      <c r="F425" s="153"/>
    </row>
    <row r="426" customFormat="false" ht="15.75" hidden="false" customHeight="false" outlineLevel="0" collapsed="false">
      <c r="F426" s="153"/>
    </row>
    <row r="427" customFormat="false" ht="15.75" hidden="false" customHeight="false" outlineLevel="0" collapsed="false">
      <c r="F427" s="153"/>
    </row>
    <row r="428" customFormat="false" ht="15.75" hidden="false" customHeight="false" outlineLevel="0" collapsed="false">
      <c r="F428" s="153"/>
    </row>
    <row r="429" customFormat="false" ht="15.75" hidden="false" customHeight="false" outlineLevel="0" collapsed="false">
      <c r="F429" s="153"/>
    </row>
    <row r="430" customFormat="false" ht="15.75" hidden="false" customHeight="false" outlineLevel="0" collapsed="false">
      <c r="F430" s="153"/>
    </row>
    <row r="431" customFormat="false" ht="15.75" hidden="false" customHeight="false" outlineLevel="0" collapsed="false">
      <c r="F431" s="153"/>
    </row>
    <row r="432" customFormat="false" ht="15.75" hidden="false" customHeight="false" outlineLevel="0" collapsed="false">
      <c r="F432" s="153"/>
    </row>
    <row r="433" customFormat="false" ht="15.75" hidden="false" customHeight="false" outlineLevel="0" collapsed="false">
      <c r="F433" s="153"/>
    </row>
    <row r="434" customFormat="false" ht="15.75" hidden="false" customHeight="false" outlineLevel="0" collapsed="false">
      <c r="F434" s="153"/>
    </row>
    <row r="435" customFormat="false" ht="15.75" hidden="false" customHeight="false" outlineLevel="0" collapsed="false">
      <c r="F435" s="153"/>
    </row>
    <row r="436" customFormat="false" ht="15.75" hidden="false" customHeight="false" outlineLevel="0" collapsed="false">
      <c r="F436" s="153"/>
    </row>
    <row r="437" customFormat="false" ht="15.75" hidden="false" customHeight="false" outlineLevel="0" collapsed="false">
      <c r="F437" s="153"/>
    </row>
    <row r="438" customFormat="false" ht="15.75" hidden="false" customHeight="false" outlineLevel="0" collapsed="false">
      <c r="F438" s="153"/>
    </row>
    <row r="439" customFormat="false" ht="15.75" hidden="false" customHeight="false" outlineLevel="0" collapsed="false">
      <c r="F439" s="153"/>
    </row>
    <row r="440" customFormat="false" ht="15.75" hidden="false" customHeight="false" outlineLevel="0" collapsed="false">
      <c r="F440" s="153"/>
    </row>
    <row r="441" customFormat="false" ht="15.75" hidden="false" customHeight="false" outlineLevel="0" collapsed="false">
      <c r="F441" s="153"/>
    </row>
    <row r="442" customFormat="false" ht="15.75" hidden="false" customHeight="false" outlineLevel="0" collapsed="false">
      <c r="F442" s="153"/>
    </row>
    <row r="443" customFormat="false" ht="15.75" hidden="false" customHeight="false" outlineLevel="0" collapsed="false">
      <c r="F443" s="153"/>
    </row>
    <row r="444" customFormat="false" ht="15.75" hidden="false" customHeight="false" outlineLevel="0" collapsed="false">
      <c r="F444" s="153"/>
    </row>
    <row r="445" customFormat="false" ht="15.75" hidden="false" customHeight="false" outlineLevel="0" collapsed="false">
      <c r="F445" s="153"/>
    </row>
    <row r="446" customFormat="false" ht="15.75" hidden="false" customHeight="false" outlineLevel="0" collapsed="false">
      <c r="F446" s="153"/>
    </row>
    <row r="447" customFormat="false" ht="15.75" hidden="false" customHeight="false" outlineLevel="0" collapsed="false">
      <c r="F447" s="153"/>
    </row>
    <row r="448" customFormat="false" ht="15.75" hidden="false" customHeight="false" outlineLevel="0" collapsed="false">
      <c r="F448" s="153"/>
    </row>
    <row r="449" customFormat="false" ht="15.75" hidden="false" customHeight="false" outlineLevel="0" collapsed="false">
      <c r="F449" s="153"/>
    </row>
    <row r="450" customFormat="false" ht="15.75" hidden="false" customHeight="false" outlineLevel="0" collapsed="false">
      <c r="F450" s="153"/>
    </row>
    <row r="451" customFormat="false" ht="15.75" hidden="false" customHeight="false" outlineLevel="0" collapsed="false">
      <c r="F451" s="153"/>
    </row>
    <row r="452" customFormat="false" ht="15.75" hidden="false" customHeight="false" outlineLevel="0" collapsed="false">
      <c r="F452" s="153"/>
    </row>
    <row r="453" customFormat="false" ht="15.75" hidden="false" customHeight="false" outlineLevel="0" collapsed="false">
      <c r="F453" s="153"/>
    </row>
    <row r="454" customFormat="false" ht="15.75" hidden="false" customHeight="false" outlineLevel="0" collapsed="false">
      <c r="F454" s="153"/>
    </row>
    <row r="455" customFormat="false" ht="15.75" hidden="false" customHeight="false" outlineLevel="0" collapsed="false">
      <c r="F455" s="153"/>
    </row>
    <row r="456" customFormat="false" ht="15.75" hidden="false" customHeight="false" outlineLevel="0" collapsed="false">
      <c r="F456" s="153"/>
    </row>
    <row r="457" customFormat="false" ht="15.75" hidden="false" customHeight="false" outlineLevel="0" collapsed="false">
      <c r="F457" s="153"/>
    </row>
    <row r="458" customFormat="false" ht="15.75" hidden="false" customHeight="false" outlineLevel="0" collapsed="false">
      <c r="F458" s="153"/>
    </row>
    <row r="459" customFormat="false" ht="15.75" hidden="false" customHeight="false" outlineLevel="0" collapsed="false">
      <c r="F459" s="153"/>
    </row>
    <row r="460" customFormat="false" ht="15.75" hidden="false" customHeight="false" outlineLevel="0" collapsed="false">
      <c r="F460" s="153"/>
    </row>
    <row r="461" customFormat="false" ht="15.75" hidden="false" customHeight="false" outlineLevel="0" collapsed="false">
      <c r="F461" s="153"/>
    </row>
    <row r="462" customFormat="false" ht="15.75" hidden="false" customHeight="false" outlineLevel="0" collapsed="false">
      <c r="F462" s="153"/>
    </row>
    <row r="463" customFormat="false" ht="15.75" hidden="false" customHeight="false" outlineLevel="0" collapsed="false">
      <c r="F463" s="153"/>
    </row>
    <row r="464" customFormat="false" ht="15.75" hidden="false" customHeight="false" outlineLevel="0" collapsed="false">
      <c r="F464" s="153"/>
    </row>
    <row r="465" customFormat="false" ht="15.75" hidden="false" customHeight="false" outlineLevel="0" collapsed="false">
      <c r="F465" s="153"/>
    </row>
    <row r="466" customFormat="false" ht="15.75" hidden="false" customHeight="false" outlineLevel="0" collapsed="false">
      <c r="F466" s="153"/>
    </row>
    <row r="467" customFormat="false" ht="15.75" hidden="false" customHeight="false" outlineLevel="0" collapsed="false">
      <c r="F467" s="153"/>
    </row>
    <row r="468" customFormat="false" ht="15.75" hidden="false" customHeight="false" outlineLevel="0" collapsed="false">
      <c r="F468" s="153"/>
    </row>
    <row r="469" customFormat="false" ht="15.75" hidden="false" customHeight="false" outlineLevel="0" collapsed="false">
      <c r="F469" s="153"/>
    </row>
    <row r="470" customFormat="false" ht="15.75" hidden="false" customHeight="false" outlineLevel="0" collapsed="false">
      <c r="F470" s="153"/>
    </row>
    <row r="471" customFormat="false" ht="15.75" hidden="false" customHeight="false" outlineLevel="0" collapsed="false">
      <c r="F471" s="153"/>
    </row>
    <row r="472" customFormat="false" ht="15.75" hidden="false" customHeight="false" outlineLevel="0" collapsed="false">
      <c r="F472" s="153"/>
    </row>
    <row r="473" customFormat="false" ht="15.75" hidden="false" customHeight="false" outlineLevel="0" collapsed="false">
      <c r="F473" s="153"/>
    </row>
    <row r="474" customFormat="false" ht="15.75" hidden="false" customHeight="false" outlineLevel="0" collapsed="false">
      <c r="F474" s="153"/>
    </row>
    <row r="475" customFormat="false" ht="15.75" hidden="false" customHeight="false" outlineLevel="0" collapsed="false">
      <c r="F475" s="153"/>
    </row>
    <row r="476" customFormat="false" ht="15.75" hidden="false" customHeight="false" outlineLevel="0" collapsed="false">
      <c r="F476" s="153"/>
    </row>
    <row r="477" customFormat="false" ht="15.75" hidden="false" customHeight="false" outlineLevel="0" collapsed="false">
      <c r="F477" s="153"/>
    </row>
    <row r="478" customFormat="false" ht="15.75" hidden="false" customHeight="false" outlineLevel="0" collapsed="false">
      <c r="F478" s="153"/>
    </row>
    <row r="479" customFormat="false" ht="15.75" hidden="false" customHeight="false" outlineLevel="0" collapsed="false">
      <c r="F479" s="153"/>
    </row>
    <row r="480" customFormat="false" ht="15.75" hidden="false" customHeight="false" outlineLevel="0" collapsed="false">
      <c r="F480" s="153"/>
    </row>
    <row r="481" customFormat="false" ht="15.75" hidden="false" customHeight="false" outlineLevel="0" collapsed="false">
      <c r="F481" s="153"/>
    </row>
    <row r="482" customFormat="false" ht="15.75" hidden="false" customHeight="false" outlineLevel="0" collapsed="false">
      <c r="F482" s="153"/>
    </row>
    <row r="483" customFormat="false" ht="15.75" hidden="false" customHeight="false" outlineLevel="0" collapsed="false">
      <c r="F483" s="153"/>
    </row>
    <row r="484" customFormat="false" ht="15.75" hidden="false" customHeight="false" outlineLevel="0" collapsed="false">
      <c r="F484" s="153"/>
    </row>
    <row r="485" customFormat="false" ht="15.75" hidden="false" customHeight="false" outlineLevel="0" collapsed="false">
      <c r="F485" s="153"/>
    </row>
    <row r="486" customFormat="false" ht="15.75" hidden="false" customHeight="false" outlineLevel="0" collapsed="false">
      <c r="F486" s="153"/>
    </row>
    <row r="487" customFormat="false" ht="15.75" hidden="false" customHeight="false" outlineLevel="0" collapsed="false">
      <c r="F487" s="153"/>
    </row>
    <row r="488" customFormat="false" ht="15.75" hidden="false" customHeight="false" outlineLevel="0" collapsed="false">
      <c r="F488" s="153"/>
    </row>
    <row r="489" customFormat="false" ht="15.75" hidden="false" customHeight="false" outlineLevel="0" collapsed="false">
      <c r="F489" s="153"/>
    </row>
    <row r="490" customFormat="false" ht="15.75" hidden="false" customHeight="false" outlineLevel="0" collapsed="false">
      <c r="F490" s="153"/>
    </row>
    <row r="491" customFormat="false" ht="15.75" hidden="false" customHeight="false" outlineLevel="0" collapsed="false">
      <c r="F491" s="153"/>
    </row>
    <row r="492" customFormat="false" ht="15.75" hidden="false" customHeight="false" outlineLevel="0" collapsed="false">
      <c r="F492" s="153"/>
    </row>
    <row r="493" customFormat="false" ht="15.75" hidden="false" customHeight="false" outlineLevel="0" collapsed="false">
      <c r="F493" s="153"/>
    </row>
    <row r="494" customFormat="false" ht="15.75" hidden="false" customHeight="false" outlineLevel="0" collapsed="false">
      <c r="F494" s="153"/>
    </row>
    <row r="495" customFormat="false" ht="15.75" hidden="false" customHeight="false" outlineLevel="0" collapsed="false">
      <c r="F495" s="153"/>
    </row>
    <row r="496" customFormat="false" ht="15.75" hidden="false" customHeight="false" outlineLevel="0" collapsed="false">
      <c r="F496" s="153"/>
    </row>
    <row r="497" customFormat="false" ht="15.75" hidden="false" customHeight="false" outlineLevel="0" collapsed="false">
      <c r="F497" s="153"/>
    </row>
    <row r="498" customFormat="false" ht="15.75" hidden="false" customHeight="false" outlineLevel="0" collapsed="false">
      <c r="F498" s="153"/>
    </row>
    <row r="499" customFormat="false" ht="15.75" hidden="false" customHeight="false" outlineLevel="0" collapsed="false">
      <c r="F499" s="153"/>
    </row>
    <row r="500" customFormat="false" ht="15.75" hidden="false" customHeight="false" outlineLevel="0" collapsed="false">
      <c r="F500" s="153"/>
    </row>
    <row r="501" customFormat="false" ht="15.75" hidden="false" customHeight="false" outlineLevel="0" collapsed="false">
      <c r="F501" s="153"/>
    </row>
    <row r="502" customFormat="false" ht="15.75" hidden="false" customHeight="false" outlineLevel="0" collapsed="false">
      <c r="F502" s="153"/>
    </row>
    <row r="503" customFormat="false" ht="15.75" hidden="false" customHeight="false" outlineLevel="0" collapsed="false">
      <c r="F503" s="153"/>
    </row>
    <row r="504" customFormat="false" ht="15.75" hidden="false" customHeight="false" outlineLevel="0" collapsed="false">
      <c r="F504" s="153"/>
    </row>
    <row r="505" customFormat="false" ht="15.75" hidden="false" customHeight="false" outlineLevel="0" collapsed="false">
      <c r="F505" s="153"/>
    </row>
    <row r="506" customFormat="false" ht="15.75" hidden="false" customHeight="false" outlineLevel="0" collapsed="false">
      <c r="F506" s="153"/>
    </row>
    <row r="507" customFormat="false" ht="15.75" hidden="false" customHeight="false" outlineLevel="0" collapsed="false">
      <c r="F507" s="153"/>
    </row>
    <row r="508" customFormat="false" ht="15.75" hidden="false" customHeight="false" outlineLevel="0" collapsed="false">
      <c r="F508" s="153"/>
    </row>
    <row r="509" customFormat="false" ht="15.75" hidden="false" customHeight="false" outlineLevel="0" collapsed="false">
      <c r="F509" s="153"/>
    </row>
    <row r="510" customFormat="false" ht="15.75" hidden="false" customHeight="false" outlineLevel="0" collapsed="false">
      <c r="F510" s="153"/>
    </row>
    <row r="511" customFormat="false" ht="15.75" hidden="false" customHeight="false" outlineLevel="0" collapsed="false">
      <c r="F511" s="153"/>
    </row>
    <row r="512" customFormat="false" ht="15.75" hidden="false" customHeight="false" outlineLevel="0" collapsed="false">
      <c r="F512" s="153"/>
    </row>
    <row r="513" customFormat="false" ht="15.75" hidden="false" customHeight="false" outlineLevel="0" collapsed="false">
      <c r="F513" s="153"/>
    </row>
    <row r="514" customFormat="false" ht="15.75" hidden="false" customHeight="false" outlineLevel="0" collapsed="false">
      <c r="F514" s="153"/>
    </row>
    <row r="515" customFormat="false" ht="15.75" hidden="false" customHeight="false" outlineLevel="0" collapsed="false">
      <c r="F515" s="153"/>
    </row>
    <row r="516" customFormat="false" ht="15.75" hidden="false" customHeight="false" outlineLevel="0" collapsed="false">
      <c r="F516" s="153"/>
    </row>
    <row r="517" customFormat="false" ht="15.75" hidden="false" customHeight="false" outlineLevel="0" collapsed="false">
      <c r="F517" s="153"/>
    </row>
    <row r="518" customFormat="false" ht="15.75" hidden="false" customHeight="false" outlineLevel="0" collapsed="false">
      <c r="F518" s="153"/>
    </row>
    <row r="519" customFormat="false" ht="15.75" hidden="false" customHeight="false" outlineLevel="0" collapsed="false">
      <c r="F519" s="153"/>
    </row>
    <row r="520" customFormat="false" ht="15.75" hidden="false" customHeight="false" outlineLevel="0" collapsed="false">
      <c r="F520" s="153"/>
    </row>
    <row r="521" customFormat="false" ht="15.75" hidden="false" customHeight="false" outlineLevel="0" collapsed="false">
      <c r="F521" s="153"/>
    </row>
    <row r="522" customFormat="false" ht="15.75" hidden="false" customHeight="false" outlineLevel="0" collapsed="false">
      <c r="F522" s="153"/>
    </row>
    <row r="523" customFormat="false" ht="15.75" hidden="false" customHeight="false" outlineLevel="0" collapsed="false">
      <c r="F523" s="153"/>
    </row>
    <row r="524" customFormat="false" ht="15.75" hidden="false" customHeight="false" outlineLevel="0" collapsed="false">
      <c r="F524" s="153"/>
    </row>
    <row r="525" customFormat="false" ht="15.75" hidden="false" customHeight="false" outlineLevel="0" collapsed="false">
      <c r="F525" s="153"/>
    </row>
    <row r="526" customFormat="false" ht="15.75" hidden="false" customHeight="false" outlineLevel="0" collapsed="false">
      <c r="F526" s="153"/>
    </row>
    <row r="527" customFormat="false" ht="15.75" hidden="false" customHeight="false" outlineLevel="0" collapsed="false">
      <c r="F527" s="153"/>
    </row>
    <row r="528" customFormat="false" ht="15.75" hidden="false" customHeight="false" outlineLevel="0" collapsed="false">
      <c r="F528" s="153"/>
    </row>
    <row r="529" customFormat="false" ht="15.75" hidden="false" customHeight="false" outlineLevel="0" collapsed="false">
      <c r="F529" s="153"/>
    </row>
    <row r="530" customFormat="false" ht="15.75" hidden="false" customHeight="false" outlineLevel="0" collapsed="false">
      <c r="F530" s="153"/>
    </row>
    <row r="531" customFormat="false" ht="15.75" hidden="false" customHeight="false" outlineLevel="0" collapsed="false">
      <c r="F531" s="153"/>
    </row>
    <row r="532" customFormat="false" ht="15.75" hidden="false" customHeight="false" outlineLevel="0" collapsed="false">
      <c r="F532" s="153"/>
    </row>
    <row r="533" customFormat="false" ht="15.75" hidden="false" customHeight="false" outlineLevel="0" collapsed="false">
      <c r="F533" s="153"/>
    </row>
    <row r="534" customFormat="false" ht="15.75" hidden="false" customHeight="false" outlineLevel="0" collapsed="false">
      <c r="F534" s="153"/>
    </row>
    <row r="535" customFormat="false" ht="15.75" hidden="false" customHeight="false" outlineLevel="0" collapsed="false">
      <c r="F535" s="153"/>
    </row>
    <row r="536" customFormat="false" ht="15.75" hidden="false" customHeight="false" outlineLevel="0" collapsed="false">
      <c r="F536" s="153"/>
    </row>
    <row r="537" customFormat="false" ht="15.75" hidden="false" customHeight="false" outlineLevel="0" collapsed="false">
      <c r="F537" s="153"/>
    </row>
    <row r="538" customFormat="false" ht="15.75" hidden="false" customHeight="false" outlineLevel="0" collapsed="false">
      <c r="F538" s="153"/>
    </row>
    <row r="539" customFormat="false" ht="15.75" hidden="false" customHeight="false" outlineLevel="0" collapsed="false">
      <c r="F539" s="153"/>
    </row>
    <row r="540" customFormat="false" ht="15.75" hidden="false" customHeight="false" outlineLevel="0" collapsed="false">
      <c r="F540" s="153"/>
    </row>
    <row r="541" customFormat="false" ht="15.75" hidden="false" customHeight="false" outlineLevel="0" collapsed="false">
      <c r="F541" s="153"/>
    </row>
    <row r="542" customFormat="false" ht="15.75" hidden="false" customHeight="false" outlineLevel="0" collapsed="false">
      <c r="F542" s="153"/>
    </row>
    <row r="543" customFormat="false" ht="15.75" hidden="false" customHeight="false" outlineLevel="0" collapsed="false">
      <c r="F543" s="153"/>
    </row>
    <row r="544" customFormat="false" ht="15.75" hidden="false" customHeight="false" outlineLevel="0" collapsed="false">
      <c r="F544" s="153"/>
    </row>
    <row r="545" customFormat="false" ht="15.75" hidden="false" customHeight="false" outlineLevel="0" collapsed="false">
      <c r="F545" s="153"/>
    </row>
    <row r="546" customFormat="false" ht="15.75" hidden="false" customHeight="false" outlineLevel="0" collapsed="false">
      <c r="F546" s="153"/>
    </row>
    <row r="547" customFormat="false" ht="15.75" hidden="false" customHeight="false" outlineLevel="0" collapsed="false">
      <c r="F547" s="153"/>
    </row>
    <row r="548" customFormat="false" ht="15.75" hidden="false" customHeight="false" outlineLevel="0" collapsed="false">
      <c r="F548" s="153"/>
    </row>
    <row r="549" customFormat="false" ht="15.75" hidden="false" customHeight="false" outlineLevel="0" collapsed="false">
      <c r="F549" s="153"/>
    </row>
    <row r="550" customFormat="false" ht="15.75" hidden="false" customHeight="false" outlineLevel="0" collapsed="false">
      <c r="F550" s="153"/>
    </row>
    <row r="551" customFormat="false" ht="15.75" hidden="false" customHeight="false" outlineLevel="0" collapsed="false">
      <c r="F551" s="153"/>
    </row>
    <row r="552" customFormat="false" ht="15.75" hidden="false" customHeight="false" outlineLevel="0" collapsed="false">
      <c r="F552" s="153"/>
    </row>
    <row r="553" customFormat="false" ht="15.75" hidden="false" customHeight="false" outlineLevel="0" collapsed="false">
      <c r="F553" s="153"/>
    </row>
    <row r="554" customFormat="false" ht="15.75" hidden="false" customHeight="false" outlineLevel="0" collapsed="false">
      <c r="F554" s="153"/>
    </row>
    <row r="555" customFormat="false" ht="15.75" hidden="false" customHeight="false" outlineLevel="0" collapsed="false">
      <c r="F555" s="153"/>
    </row>
    <row r="556" customFormat="false" ht="15.75" hidden="false" customHeight="false" outlineLevel="0" collapsed="false">
      <c r="F556" s="153"/>
    </row>
    <row r="557" customFormat="false" ht="15.75" hidden="false" customHeight="false" outlineLevel="0" collapsed="false">
      <c r="F557" s="153"/>
    </row>
    <row r="558" customFormat="false" ht="15.75" hidden="false" customHeight="false" outlineLevel="0" collapsed="false">
      <c r="F558" s="153"/>
    </row>
    <row r="559" customFormat="false" ht="15.75" hidden="false" customHeight="false" outlineLevel="0" collapsed="false">
      <c r="F559" s="153"/>
    </row>
    <row r="560" customFormat="false" ht="15.75" hidden="false" customHeight="false" outlineLevel="0" collapsed="false">
      <c r="F560" s="153"/>
    </row>
    <row r="561" customFormat="false" ht="15.75" hidden="false" customHeight="false" outlineLevel="0" collapsed="false">
      <c r="F561" s="153"/>
    </row>
    <row r="562" customFormat="false" ht="15.75" hidden="false" customHeight="false" outlineLevel="0" collapsed="false">
      <c r="F562" s="153"/>
    </row>
    <row r="563" customFormat="false" ht="15.75" hidden="false" customHeight="false" outlineLevel="0" collapsed="false">
      <c r="F563" s="153"/>
    </row>
    <row r="564" customFormat="false" ht="15.75" hidden="false" customHeight="false" outlineLevel="0" collapsed="false">
      <c r="F564" s="153"/>
    </row>
    <row r="565" customFormat="false" ht="15.75" hidden="false" customHeight="false" outlineLevel="0" collapsed="false">
      <c r="F565" s="153"/>
    </row>
    <row r="566" customFormat="false" ht="15.75" hidden="false" customHeight="false" outlineLevel="0" collapsed="false">
      <c r="F566" s="153"/>
    </row>
    <row r="567" customFormat="false" ht="15.75" hidden="false" customHeight="false" outlineLevel="0" collapsed="false">
      <c r="F567" s="153"/>
    </row>
    <row r="568" customFormat="false" ht="15.75" hidden="false" customHeight="false" outlineLevel="0" collapsed="false">
      <c r="F568" s="153"/>
    </row>
    <row r="569" customFormat="false" ht="15.75" hidden="false" customHeight="false" outlineLevel="0" collapsed="false">
      <c r="F569" s="153"/>
    </row>
    <row r="570" customFormat="false" ht="15.75" hidden="false" customHeight="false" outlineLevel="0" collapsed="false">
      <c r="F570" s="153"/>
    </row>
    <row r="571" customFormat="false" ht="15.75" hidden="false" customHeight="false" outlineLevel="0" collapsed="false">
      <c r="F571" s="153"/>
    </row>
    <row r="572" customFormat="false" ht="15.75" hidden="false" customHeight="false" outlineLevel="0" collapsed="false">
      <c r="F572" s="153"/>
    </row>
    <row r="573" customFormat="false" ht="15.75" hidden="false" customHeight="false" outlineLevel="0" collapsed="false">
      <c r="F573" s="153"/>
    </row>
    <row r="574" customFormat="false" ht="15.75" hidden="false" customHeight="false" outlineLevel="0" collapsed="false">
      <c r="F574" s="153"/>
    </row>
    <row r="575" customFormat="false" ht="15.75" hidden="false" customHeight="false" outlineLevel="0" collapsed="false">
      <c r="F575" s="153"/>
    </row>
    <row r="576" customFormat="false" ht="15.75" hidden="false" customHeight="false" outlineLevel="0" collapsed="false">
      <c r="F576" s="153"/>
    </row>
    <row r="577" customFormat="false" ht="15.75" hidden="false" customHeight="false" outlineLevel="0" collapsed="false">
      <c r="F577" s="153"/>
    </row>
    <row r="578" customFormat="false" ht="15.75" hidden="false" customHeight="false" outlineLevel="0" collapsed="false">
      <c r="F578" s="153"/>
    </row>
    <row r="579" customFormat="false" ht="15.75" hidden="false" customHeight="false" outlineLevel="0" collapsed="false">
      <c r="F579" s="153"/>
    </row>
    <row r="580" customFormat="false" ht="15.75" hidden="false" customHeight="false" outlineLevel="0" collapsed="false">
      <c r="F580" s="153"/>
    </row>
    <row r="581" customFormat="false" ht="15.75" hidden="false" customHeight="false" outlineLevel="0" collapsed="false">
      <c r="F581" s="153"/>
    </row>
    <row r="582" customFormat="false" ht="15.75" hidden="false" customHeight="false" outlineLevel="0" collapsed="false">
      <c r="F582" s="153"/>
    </row>
    <row r="583" customFormat="false" ht="15.75" hidden="false" customHeight="false" outlineLevel="0" collapsed="false">
      <c r="F583" s="153"/>
    </row>
    <row r="584" customFormat="false" ht="15.75" hidden="false" customHeight="false" outlineLevel="0" collapsed="false">
      <c r="F584" s="153"/>
    </row>
    <row r="585" customFormat="false" ht="15.75" hidden="false" customHeight="false" outlineLevel="0" collapsed="false">
      <c r="F585" s="153"/>
    </row>
    <row r="586" customFormat="false" ht="15.75" hidden="false" customHeight="false" outlineLevel="0" collapsed="false">
      <c r="F586" s="153"/>
    </row>
    <row r="587" customFormat="false" ht="15.75" hidden="false" customHeight="false" outlineLevel="0" collapsed="false">
      <c r="F587" s="153"/>
    </row>
    <row r="588" customFormat="false" ht="15.75" hidden="false" customHeight="false" outlineLevel="0" collapsed="false">
      <c r="F588" s="153"/>
    </row>
    <row r="589" customFormat="false" ht="15.75" hidden="false" customHeight="false" outlineLevel="0" collapsed="false">
      <c r="F589" s="153"/>
    </row>
    <row r="590" customFormat="false" ht="15.75" hidden="false" customHeight="false" outlineLevel="0" collapsed="false">
      <c r="F590" s="153"/>
    </row>
    <row r="591" customFormat="false" ht="15.75" hidden="false" customHeight="false" outlineLevel="0" collapsed="false">
      <c r="F591" s="153"/>
    </row>
    <row r="592" customFormat="false" ht="15.75" hidden="false" customHeight="false" outlineLevel="0" collapsed="false">
      <c r="F592" s="153"/>
    </row>
    <row r="593" customFormat="false" ht="15.75" hidden="false" customHeight="false" outlineLevel="0" collapsed="false">
      <c r="F593" s="153"/>
    </row>
    <row r="594" customFormat="false" ht="15.75" hidden="false" customHeight="false" outlineLevel="0" collapsed="false">
      <c r="F594" s="153"/>
    </row>
    <row r="595" customFormat="false" ht="15.75" hidden="false" customHeight="false" outlineLevel="0" collapsed="false">
      <c r="F595" s="153"/>
    </row>
    <row r="596" customFormat="false" ht="15.75" hidden="false" customHeight="false" outlineLevel="0" collapsed="false">
      <c r="F596" s="153"/>
    </row>
    <row r="597" customFormat="false" ht="15.75" hidden="false" customHeight="false" outlineLevel="0" collapsed="false">
      <c r="F597" s="153"/>
    </row>
    <row r="598" customFormat="false" ht="15.75" hidden="false" customHeight="false" outlineLevel="0" collapsed="false">
      <c r="F598" s="153"/>
    </row>
    <row r="599" customFormat="false" ht="15.75" hidden="false" customHeight="false" outlineLevel="0" collapsed="false">
      <c r="F599" s="153"/>
    </row>
    <row r="600" customFormat="false" ht="15.75" hidden="false" customHeight="false" outlineLevel="0" collapsed="false">
      <c r="F600" s="153"/>
    </row>
    <row r="601" customFormat="false" ht="15.75" hidden="false" customHeight="false" outlineLevel="0" collapsed="false">
      <c r="F601" s="153"/>
    </row>
    <row r="602" customFormat="false" ht="15.75" hidden="false" customHeight="false" outlineLevel="0" collapsed="false">
      <c r="F602" s="153"/>
    </row>
    <row r="603" customFormat="false" ht="15.75" hidden="false" customHeight="false" outlineLevel="0" collapsed="false">
      <c r="F603" s="153"/>
    </row>
    <row r="604" customFormat="false" ht="15.75" hidden="false" customHeight="false" outlineLevel="0" collapsed="false">
      <c r="F604" s="153"/>
    </row>
    <row r="605" customFormat="false" ht="15.75" hidden="false" customHeight="false" outlineLevel="0" collapsed="false">
      <c r="F605" s="153"/>
    </row>
    <row r="606" customFormat="false" ht="15.75" hidden="false" customHeight="false" outlineLevel="0" collapsed="false">
      <c r="F606" s="153"/>
    </row>
    <row r="607" customFormat="false" ht="15.75" hidden="false" customHeight="false" outlineLevel="0" collapsed="false">
      <c r="F607" s="153"/>
    </row>
    <row r="608" customFormat="false" ht="15.75" hidden="false" customHeight="false" outlineLevel="0" collapsed="false">
      <c r="F608" s="153"/>
    </row>
    <row r="609" customFormat="false" ht="15.75" hidden="false" customHeight="false" outlineLevel="0" collapsed="false">
      <c r="F609" s="153"/>
    </row>
    <row r="610" customFormat="false" ht="15.75" hidden="false" customHeight="false" outlineLevel="0" collapsed="false">
      <c r="F610" s="153"/>
    </row>
    <row r="611" customFormat="false" ht="15.75" hidden="false" customHeight="false" outlineLevel="0" collapsed="false">
      <c r="F611" s="153"/>
    </row>
    <row r="612" customFormat="false" ht="15.75" hidden="false" customHeight="false" outlineLevel="0" collapsed="false">
      <c r="F612" s="153"/>
    </row>
    <row r="613" customFormat="false" ht="15.75" hidden="false" customHeight="false" outlineLevel="0" collapsed="false">
      <c r="F613" s="153"/>
    </row>
    <row r="614" customFormat="false" ht="15.75" hidden="false" customHeight="false" outlineLevel="0" collapsed="false">
      <c r="F614" s="153"/>
    </row>
    <row r="615" customFormat="false" ht="15.75" hidden="false" customHeight="false" outlineLevel="0" collapsed="false">
      <c r="F615" s="153"/>
    </row>
    <row r="616" customFormat="false" ht="15.75" hidden="false" customHeight="false" outlineLevel="0" collapsed="false">
      <c r="F616" s="153"/>
    </row>
    <row r="617" customFormat="false" ht="15.75" hidden="false" customHeight="false" outlineLevel="0" collapsed="false">
      <c r="F617" s="153"/>
    </row>
    <row r="618" customFormat="false" ht="15.75" hidden="false" customHeight="false" outlineLevel="0" collapsed="false">
      <c r="F618" s="153"/>
    </row>
    <row r="619" customFormat="false" ht="15.75" hidden="false" customHeight="false" outlineLevel="0" collapsed="false">
      <c r="F619" s="153"/>
    </row>
    <row r="620" customFormat="false" ht="15.75" hidden="false" customHeight="false" outlineLevel="0" collapsed="false">
      <c r="F620" s="153"/>
    </row>
    <row r="621" customFormat="false" ht="15.75" hidden="false" customHeight="false" outlineLevel="0" collapsed="false">
      <c r="F621" s="153"/>
    </row>
    <row r="622" customFormat="false" ht="15.75" hidden="false" customHeight="false" outlineLevel="0" collapsed="false">
      <c r="F622" s="153"/>
    </row>
    <row r="623" customFormat="false" ht="15.75" hidden="false" customHeight="false" outlineLevel="0" collapsed="false">
      <c r="F623" s="153"/>
    </row>
    <row r="624" customFormat="false" ht="15.75" hidden="false" customHeight="false" outlineLevel="0" collapsed="false">
      <c r="F624" s="153"/>
    </row>
    <row r="625" customFormat="false" ht="15.75" hidden="false" customHeight="false" outlineLevel="0" collapsed="false">
      <c r="F625" s="153"/>
    </row>
    <row r="626" customFormat="false" ht="15.75" hidden="false" customHeight="false" outlineLevel="0" collapsed="false">
      <c r="F626" s="153"/>
    </row>
    <row r="627" customFormat="false" ht="15.75" hidden="false" customHeight="false" outlineLevel="0" collapsed="false">
      <c r="F627" s="153"/>
    </row>
    <row r="628" customFormat="false" ht="15.75" hidden="false" customHeight="false" outlineLevel="0" collapsed="false">
      <c r="F628" s="153"/>
    </row>
    <row r="629" customFormat="false" ht="15.75" hidden="false" customHeight="false" outlineLevel="0" collapsed="false">
      <c r="F629" s="153"/>
    </row>
    <row r="630" customFormat="false" ht="15.75" hidden="false" customHeight="false" outlineLevel="0" collapsed="false">
      <c r="F630" s="153"/>
    </row>
    <row r="631" customFormat="false" ht="15.75" hidden="false" customHeight="false" outlineLevel="0" collapsed="false">
      <c r="F631" s="153"/>
    </row>
    <row r="632" customFormat="false" ht="15.75" hidden="false" customHeight="false" outlineLevel="0" collapsed="false">
      <c r="F632" s="153"/>
    </row>
    <row r="633" customFormat="false" ht="15.75" hidden="false" customHeight="false" outlineLevel="0" collapsed="false">
      <c r="F633" s="153"/>
    </row>
    <row r="634" customFormat="false" ht="15.75" hidden="false" customHeight="false" outlineLevel="0" collapsed="false">
      <c r="F634" s="153"/>
    </row>
    <row r="635" customFormat="false" ht="15.75" hidden="false" customHeight="false" outlineLevel="0" collapsed="false">
      <c r="F635" s="153"/>
    </row>
    <row r="636" customFormat="false" ht="15.75" hidden="false" customHeight="false" outlineLevel="0" collapsed="false">
      <c r="F636" s="153"/>
    </row>
    <row r="637" customFormat="false" ht="15.75" hidden="false" customHeight="false" outlineLevel="0" collapsed="false">
      <c r="F637" s="153"/>
    </row>
    <row r="638" customFormat="false" ht="15.75" hidden="false" customHeight="false" outlineLevel="0" collapsed="false">
      <c r="F638" s="153"/>
    </row>
    <row r="639" customFormat="false" ht="15.75" hidden="false" customHeight="false" outlineLevel="0" collapsed="false">
      <c r="F639" s="153"/>
    </row>
    <row r="640" customFormat="false" ht="15.75" hidden="false" customHeight="false" outlineLevel="0" collapsed="false">
      <c r="F640" s="153"/>
    </row>
    <row r="641" customFormat="false" ht="15.75" hidden="false" customHeight="false" outlineLevel="0" collapsed="false">
      <c r="F641" s="153"/>
    </row>
    <row r="642" customFormat="false" ht="15.75" hidden="false" customHeight="false" outlineLevel="0" collapsed="false">
      <c r="F642" s="153"/>
    </row>
    <row r="643" customFormat="false" ht="15.75" hidden="false" customHeight="false" outlineLevel="0" collapsed="false">
      <c r="F643" s="153"/>
    </row>
    <row r="644" customFormat="false" ht="15.75" hidden="false" customHeight="false" outlineLevel="0" collapsed="false">
      <c r="F644" s="153"/>
    </row>
    <row r="645" customFormat="false" ht="15.75" hidden="false" customHeight="false" outlineLevel="0" collapsed="false">
      <c r="F645" s="153"/>
    </row>
    <row r="646" customFormat="false" ht="15.75" hidden="false" customHeight="false" outlineLevel="0" collapsed="false">
      <c r="F646" s="153"/>
    </row>
    <row r="647" customFormat="false" ht="15.75" hidden="false" customHeight="false" outlineLevel="0" collapsed="false">
      <c r="F647" s="153"/>
    </row>
    <row r="648" customFormat="false" ht="15.75" hidden="false" customHeight="false" outlineLevel="0" collapsed="false">
      <c r="F648" s="153"/>
    </row>
    <row r="649" customFormat="false" ht="15.75" hidden="false" customHeight="false" outlineLevel="0" collapsed="false">
      <c r="F649" s="153"/>
    </row>
    <row r="650" customFormat="false" ht="15.75" hidden="false" customHeight="false" outlineLevel="0" collapsed="false">
      <c r="F650" s="153"/>
    </row>
    <row r="651" customFormat="false" ht="15.75" hidden="false" customHeight="false" outlineLevel="0" collapsed="false">
      <c r="F651" s="153"/>
    </row>
    <row r="652" customFormat="false" ht="15.75" hidden="false" customHeight="false" outlineLevel="0" collapsed="false">
      <c r="F652" s="153"/>
    </row>
    <row r="653" customFormat="false" ht="15.75" hidden="false" customHeight="false" outlineLevel="0" collapsed="false">
      <c r="F653" s="153"/>
    </row>
    <row r="654" customFormat="false" ht="15.75" hidden="false" customHeight="false" outlineLevel="0" collapsed="false">
      <c r="F654" s="153"/>
    </row>
    <row r="655" customFormat="false" ht="15.75" hidden="false" customHeight="false" outlineLevel="0" collapsed="false">
      <c r="F655" s="153"/>
    </row>
    <row r="656" customFormat="false" ht="15.75" hidden="false" customHeight="false" outlineLevel="0" collapsed="false">
      <c r="F656" s="153"/>
    </row>
    <row r="657" customFormat="false" ht="15.75" hidden="false" customHeight="false" outlineLevel="0" collapsed="false">
      <c r="F657" s="153"/>
    </row>
    <row r="658" customFormat="false" ht="15.75" hidden="false" customHeight="false" outlineLevel="0" collapsed="false">
      <c r="F658" s="153"/>
    </row>
    <row r="659" customFormat="false" ht="15.75" hidden="false" customHeight="false" outlineLevel="0" collapsed="false">
      <c r="F659" s="153"/>
    </row>
    <row r="660" customFormat="false" ht="15.75" hidden="false" customHeight="false" outlineLevel="0" collapsed="false">
      <c r="F660" s="153"/>
    </row>
    <row r="661" customFormat="false" ht="15.75" hidden="false" customHeight="false" outlineLevel="0" collapsed="false">
      <c r="F661" s="153"/>
    </row>
    <row r="662" customFormat="false" ht="15.75" hidden="false" customHeight="false" outlineLevel="0" collapsed="false">
      <c r="F662" s="153"/>
    </row>
    <row r="663" customFormat="false" ht="15.75" hidden="false" customHeight="false" outlineLevel="0" collapsed="false">
      <c r="F663" s="153"/>
    </row>
    <row r="664" customFormat="false" ht="15.75" hidden="false" customHeight="false" outlineLevel="0" collapsed="false">
      <c r="F664" s="153"/>
    </row>
    <row r="665" customFormat="false" ht="15.75" hidden="false" customHeight="false" outlineLevel="0" collapsed="false">
      <c r="F665" s="153"/>
    </row>
    <row r="666" customFormat="false" ht="15.75" hidden="false" customHeight="false" outlineLevel="0" collapsed="false">
      <c r="F666" s="153"/>
    </row>
    <row r="667" customFormat="false" ht="15.75" hidden="false" customHeight="false" outlineLevel="0" collapsed="false">
      <c r="F667" s="153"/>
    </row>
    <row r="668" customFormat="false" ht="15.75" hidden="false" customHeight="false" outlineLevel="0" collapsed="false">
      <c r="F668" s="153"/>
    </row>
    <row r="669" customFormat="false" ht="15.75" hidden="false" customHeight="false" outlineLevel="0" collapsed="false">
      <c r="F669" s="153"/>
    </row>
    <row r="670" customFormat="false" ht="15.75" hidden="false" customHeight="false" outlineLevel="0" collapsed="false">
      <c r="F670" s="153"/>
    </row>
    <row r="671" customFormat="false" ht="15.75" hidden="false" customHeight="false" outlineLevel="0" collapsed="false">
      <c r="F671" s="153"/>
    </row>
    <row r="672" customFormat="false" ht="15.75" hidden="false" customHeight="false" outlineLevel="0" collapsed="false">
      <c r="F672" s="153"/>
    </row>
    <row r="673" customFormat="false" ht="15.75" hidden="false" customHeight="false" outlineLevel="0" collapsed="false">
      <c r="F673" s="153"/>
    </row>
    <row r="674" customFormat="false" ht="15.75" hidden="false" customHeight="false" outlineLevel="0" collapsed="false">
      <c r="F674" s="153"/>
    </row>
    <row r="675" customFormat="false" ht="15.75" hidden="false" customHeight="false" outlineLevel="0" collapsed="false">
      <c r="F675" s="153"/>
    </row>
    <row r="676" customFormat="false" ht="15.75" hidden="false" customHeight="false" outlineLevel="0" collapsed="false">
      <c r="F676" s="153"/>
    </row>
    <row r="677" customFormat="false" ht="15.75" hidden="false" customHeight="false" outlineLevel="0" collapsed="false">
      <c r="F677" s="153"/>
    </row>
    <row r="678" customFormat="false" ht="15.75" hidden="false" customHeight="false" outlineLevel="0" collapsed="false">
      <c r="F678" s="153"/>
    </row>
    <row r="679" customFormat="false" ht="15.75" hidden="false" customHeight="false" outlineLevel="0" collapsed="false">
      <c r="F679" s="153"/>
    </row>
    <row r="680" customFormat="false" ht="15.75" hidden="false" customHeight="false" outlineLevel="0" collapsed="false">
      <c r="F680" s="153"/>
    </row>
    <row r="681" customFormat="false" ht="15.75" hidden="false" customHeight="false" outlineLevel="0" collapsed="false">
      <c r="F681" s="153"/>
    </row>
    <row r="682" customFormat="false" ht="15.75" hidden="false" customHeight="false" outlineLevel="0" collapsed="false">
      <c r="F682" s="153"/>
    </row>
    <row r="683" customFormat="false" ht="15.75" hidden="false" customHeight="false" outlineLevel="0" collapsed="false">
      <c r="F683" s="153"/>
    </row>
    <row r="684" customFormat="false" ht="15.75" hidden="false" customHeight="false" outlineLevel="0" collapsed="false">
      <c r="F684" s="153"/>
    </row>
    <row r="685" customFormat="false" ht="15.75" hidden="false" customHeight="false" outlineLevel="0" collapsed="false">
      <c r="F685" s="153"/>
    </row>
    <row r="686" customFormat="false" ht="15.75" hidden="false" customHeight="false" outlineLevel="0" collapsed="false">
      <c r="F686" s="153"/>
    </row>
    <row r="687" customFormat="false" ht="15.75" hidden="false" customHeight="false" outlineLevel="0" collapsed="false">
      <c r="F687" s="153"/>
    </row>
    <row r="688" customFormat="false" ht="15.75" hidden="false" customHeight="false" outlineLevel="0" collapsed="false">
      <c r="F688" s="153"/>
    </row>
    <row r="689" customFormat="false" ht="15.75" hidden="false" customHeight="false" outlineLevel="0" collapsed="false">
      <c r="F689" s="153"/>
    </row>
    <row r="690" customFormat="false" ht="15.75" hidden="false" customHeight="false" outlineLevel="0" collapsed="false">
      <c r="F690" s="153"/>
    </row>
    <row r="691" customFormat="false" ht="15.75" hidden="false" customHeight="false" outlineLevel="0" collapsed="false">
      <c r="F691" s="153"/>
    </row>
    <row r="692" customFormat="false" ht="15.75" hidden="false" customHeight="false" outlineLevel="0" collapsed="false">
      <c r="F692" s="153"/>
    </row>
    <row r="693" customFormat="false" ht="15.75" hidden="false" customHeight="false" outlineLevel="0" collapsed="false">
      <c r="F693" s="153"/>
    </row>
    <row r="694" customFormat="false" ht="15.75" hidden="false" customHeight="false" outlineLevel="0" collapsed="false">
      <c r="F694" s="153"/>
    </row>
    <row r="695" customFormat="false" ht="15.75" hidden="false" customHeight="false" outlineLevel="0" collapsed="false">
      <c r="F695" s="153"/>
    </row>
    <row r="696" customFormat="false" ht="15.75" hidden="false" customHeight="false" outlineLevel="0" collapsed="false">
      <c r="F696" s="153"/>
    </row>
    <row r="697" customFormat="false" ht="15.75" hidden="false" customHeight="false" outlineLevel="0" collapsed="false">
      <c r="F697" s="153"/>
    </row>
    <row r="698" customFormat="false" ht="15.75" hidden="false" customHeight="false" outlineLevel="0" collapsed="false">
      <c r="F698" s="153"/>
    </row>
    <row r="699" customFormat="false" ht="15.75" hidden="false" customHeight="false" outlineLevel="0" collapsed="false">
      <c r="F699" s="153"/>
    </row>
    <row r="700" customFormat="false" ht="15.75" hidden="false" customHeight="false" outlineLevel="0" collapsed="false">
      <c r="F700" s="153"/>
    </row>
    <row r="701" customFormat="false" ht="15.75" hidden="false" customHeight="false" outlineLevel="0" collapsed="false">
      <c r="F701" s="153"/>
    </row>
    <row r="702" customFormat="false" ht="15.75" hidden="false" customHeight="false" outlineLevel="0" collapsed="false">
      <c r="F702" s="153"/>
    </row>
    <row r="703" customFormat="false" ht="15.75" hidden="false" customHeight="false" outlineLevel="0" collapsed="false">
      <c r="F703" s="153"/>
    </row>
    <row r="704" customFormat="false" ht="15.75" hidden="false" customHeight="false" outlineLevel="0" collapsed="false">
      <c r="F704" s="153"/>
    </row>
    <row r="705" customFormat="false" ht="15.75" hidden="false" customHeight="false" outlineLevel="0" collapsed="false">
      <c r="F705" s="153"/>
    </row>
    <row r="706" customFormat="false" ht="15.75" hidden="false" customHeight="false" outlineLevel="0" collapsed="false">
      <c r="F706" s="153"/>
    </row>
    <row r="707" customFormat="false" ht="15.75" hidden="false" customHeight="false" outlineLevel="0" collapsed="false">
      <c r="F707" s="153"/>
    </row>
    <row r="708" customFormat="false" ht="15.75" hidden="false" customHeight="false" outlineLevel="0" collapsed="false">
      <c r="F708" s="153"/>
    </row>
    <row r="709" customFormat="false" ht="15.75" hidden="false" customHeight="false" outlineLevel="0" collapsed="false">
      <c r="F709" s="153"/>
    </row>
    <row r="710" customFormat="false" ht="15.75" hidden="false" customHeight="false" outlineLevel="0" collapsed="false">
      <c r="F710" s="153"/>
    </row>
    <row r="711" customFormat="false" ht="15.75" hidden="false" customHeight="false" outlineLevel="0" collapsed="false">
      <c r="F711" s="153"/>
    </row>
    <row r="712" customFormat="false" ht="15.75" hidden="false" customHeight="false" outlineLevel="0" collapsed="false">
      <c r="F712" s="153"/>
    </row>
    <row r="713" customFormat="false" ht="15.75" hidden="false" customHeight="false" outlineLevel="0" collapsed="false">
      <c r="F713" s="153"/>
    </row>
    <row r="714" customFormat="false" ht="15.75" hidden="false" customHeight="false" outlineLevel="0" collapsed="false">
      <c r="F714" s="153"/>
    </row>
    <row r="715" customFormat="false" ht="15.75" hidden="false" customHeight="false" outlineLevel="0" collapsed="false">
      <c r="F715" s="153"/>
    </row>
    <row r="716" customFormat="false" ht="15.75" hidden="false" customHeight="false" outlineLevel="0" collapsed="false">
      <c r="F716" s="153"/>
    </row>
    <row r="717" customFormat="false" ht="15.75" hidden="false" customHeight="false" outlineLevel="0" collapsed="false">
      <c r="F717" s="153"/>
    </row>
    <row r="718" customFormat="false" ht="15.75" hidden="false" customHeight="false" outlineLevel="0" collapsed="false">
      <c r="F718" s="153"/>
    </row>
    <row r="719" customFormat="false" ht="15.75" hidden="false" customHeight="false" outlineLevel="0" collapsed="false">
      <c r="F719" s="153"/>
    </row>
    <row r="720" customFormat="false" ht="15.75" hidden="false" customHeight="false" outlineLevel="0" collapsed="false">
      <c r="F720" s="153"/>
    </row>
    <row r="721" customFormat="false" ht="15.75" hidden="false" customHeight="false" outlineLevel="0" collapsed="false">
      <c r="F721" s="153"/>
    </row>
    <row r="722" customFormat="false" ht="15.75" hidden="false" customHeight="false" outlineLevel="0" collapsed="false">
      <c r="F722" s="153"/>
    </row>
    <row r="723" customFormat="false" ht="15.75" hidden="false" customHeight="false" outlineLevel="0" collapsed="false">
      <c r="F723" s="153"/>
    </row>
    <row r="724" customFormat="false" ht="15.75" hidden="false" customHeight="false" outlineLevel="0" collapsed="false">
      <c r="F724" s="153"/>
    </row>
    <row r="725" customFormat="false" ht="15.75" hidden="false" customHeight="false" outlineLevel="0" collapsed="false">
      <c r="F725" s="153"/>
    </row>
    <row r="726" customFormat="false" ht="15.75" hidden="false" customHeight="false" outlineLevel="0" collapsed="false">
      <c r="F726" s="153"/>
    </row>
    <row r="727" customFormat="false" ht="15.75" hidden="false" customHeight="false" outlineLevel="0" collapsed="false">
      <c r="F727" s="153"/>
    </row>
    <row r="728" customFormat="false" ht="15.75" hidden="false" customHeight="false" outlineLevel="0" collapsed="false">
      <c r="F728" s="153"/>
    </row>
    <row r="729" customFormat="false" ht="15.75" hidden="false" customHeight="false" outlineLevel="0" collapsed="false">
      <c r="F729" s="153"/>
    </row>
    <row r="730" customFormat="false" ht="15.75" hidden="false" customHeight="false" outlineLevel="0" collapsed="false">
      <c r="F730" s="153"/>
    </row>
    <row r="731" customFormat="false" ht="15.75" hidden="false" customHeight="false" outlineLevel="0" collapsed="false">
      <c r="F731" s="153"/>
    </row>
    <row r="732" customFormat="false" ht="15.75" hidden="false" customHeight="false" outlineLevel="0" collapsed="false">
      <c r="F732" s="153"/>
    </row>
    <row r="733" customFormat="false" ht="15.75" hidden="false" customHeight="false" outlineLevel="0" collapsed="false">
      <c r="F733" s="153"/>
    </row>
    <row r="734" customFormat="false" ht="15.75" hidden="false" customHeight="false" outlineLevel="0" collapsed="false">
      <c r="F734" s="153"/>
    </row>
    <row r="735" customFormat="false" ht="15.75" hidden="false" customHeight="false" outlineLevel="0" collapsed="false">
      <c r="F735" s="153"/>
    </row>
    <row r="736" customFormat="false" ht="15.75" hidden="false" customHeight="false" outlineLevel="0" collapsed="false">
      <c r="F736" s="153"/>
    </row>
    <row r="737" customFormat="false" ht="15.75" hidden="false" customHeight="false" outlineLevel="0" collapsed="false">
      <c r="F737" s="153"/>
    </row>
    <row r="738" customFormat="false" ht="15.75" hidden="false" customHeight="false" outlineLevel="0" collapsed="false">
      <c r="F738" s="153"/>
    </row>
    <row r="739" customFormat="false" ht="15.75" hidden="false" customHeight="false" outlineLevel="0" collapsed="false">
      <c r="F739" s="153"/>
    </row>
    <row r="740" customFormat="false" ht="15.75" hidden="false" customHeight="false" outlineLevel="0" collapsed="false">
      <c r="F740" s="153"/>
    </row>
    <row r="741" customFormat="false" ht="15.75" hidden="false" customHeight="false" outlineLevel="0" collapsed="false">
      <c r="F741" s="153"/>
    </row>
    <row r="742" customFormat="false" ht="15.75" hidden="false" customHeight="false" outlineLevel="0" collapsed="false">
      <c r="F742" s="153"/>
    </row>
    <row r="743" customFormat="false" ht="15.75" hidden="false" customHeight="false" outlineLevel="0" collapsed="false">
      <c r="F743" s="153"/>
    </row>
    <row r="744" customFormat="false" ht="15.75" hidden="false" customHeight="false" outlineLevel="0" collapsed="false">
      <c r="F744" s="153"/>
    </row>
    <row r="745" customFormat="false" ht="15.75" hidden="false" customHeight="false" outlineLevel="0" collapsed="false">
      <c r="F745" s="153"/>
    </row>
    <row r="746" customFormat="false" ht="15.75" hidden="false" customHeight="false" outlineLevel="0" collapsed="false">
      <c r="F746" s="153"/>
    </row>
    <row r="747" customFormat="false" ht="15.75" hidden="false" customHeight="false" outlineLevel="0" collapsed="false">
      <c r="F747" s="153"/>
    </row>
    <row r="748" customFormat="false" ht="15.75" hidden="false" customHeight="false" outlineLevel="0" collapsed="false">
      <c r="F748" s="153"/>
    </row>
    <row r="749" customFormat="false" ht="15.75" hidden="false" customHeight="false" outlineLevel="0" collapsed="false">
      <c r="F749" s="153"/>
    </row>
    <row r="750" customFormat="false" ht="15.75" hidden="false" customHeight="false" outlineLevel="0" collapsed="false">
      <c r="F750" s="153"/>
    </row>
    <row r="751" customFormat="false" ht="15.75" hidden="false" customHeight="false" outlineLevel="0" collapsed="false">
      <c r="F751" s="153"/>
    </row>
    <row r="752" customFormat="false" ht="15.75" hidden="false" customHeight="false" outlineLevel="0" collapsed="false">
      <c r="F752" s="153"/>
    </row>
    <row r="753" customFormat="false" ht="15.75" hidden="false" customHeight="false" outlineLevel="0" collapsed="false">
      <c r="F753" s="153"/>
    </row>
    <row r="754" customFormat="false" ht="15.75" hidden="false" customHeight="false" outlineLevel="0" collapsed="false">
      <c r="F754" s="153"/>
    </row>
    <row r="755" customFormat="false" ht="15.75" hidden="false" customHeight="false" outlineLevel="0" collapsed="false">
      <c r="F755" s="153"/>
    </row>
    <row r="756" customFormat="false" ht="15.75" hidden="false" customHeight="false" outlineLevel="0" collapsed="false">
      <c r="F756" s="153"/>
    </row>
    <row r="757" customFormat="false" ht="15.75" hidden="false" customHeight="false" outlineLevel="0" collapsed="false">
      <c r="F757" s="153"/>
    </row>
    <row r="758" customFormat="false" ht="15.75" hidden="false" customHeight="false" outlineLevel="0" collapsed="false">
      <c r="F758" s="153"/>
    </row>
    <row r="759" customFormat="false" ht="15.75" hidden="false" customHeight="false" outlineLevel="0" collapsed="false">
      <c r="F759" s="153"/>
    </row>
    <row r="760" customFormat="false" ht="15.75" hidden="false" customHeight="false" outlineLevel="0" collapsed="false">
      <c r="F760" s="153"/>
    </row>
    <row r="761" customFormat="false" ht="15.75" hidden="false" customHeight="false" outlineLevel="0" collapsed="false">
      <c r="F761" s="153"/>
    </row>
    <row r="762" customFormat="false" ht="15.75" hidden="false" customHeight="false" outlineLevel="0" collapsed="false">
      <c r="F762" s="153"/>
    </row>
    <row r="763" customFormat="false" ht="15.75" hidden="false" customHeight="false" outlineLevel="0" collapsed="false">
      <c r="F763" s="153"/>
    </row>
    <row r="764" customFormat="false" ht="15.75" hidden="false" customHeight="false" outlineLevel="0" collapsed="false">
      <c r="F764" s="153"/>
    </row>
    <row r="765" customFormat="false" ht="15.75" hidden="false" customHeight="false" outlineLevel="0" collapsed="false">
      <c r="F765" s="153"/>
    </row>
    <row r="766" customFormat="false" ht="15.75" hidden="false" customHeight="false" outlineLevel="0" collapsed="false">
      <c r="F766" s="153"/>
    </row>
    <row r="767" customFormat="false" ht="15.75" hidden="false" customHeight="false" outlineLevel="0" collapsed="false">
      <c r="F767" s="153"/>
    </row>
    <row r="768" customFormat="false" ht="15.75" hidden="false" customHeight="false" outlineLevel="0" collapsed="false">
      <c r="F768" s="153"/>
    </row>
    <row r="769" customFormat="false" ht="15.75" hidden="false" customHeight="false" outlineLevel="0" collapsed="false">
      <c r="F769" s="153"/>
    </row>
    <row r="770" customFormat="false" ht="15.75" hidden="false" customHeight="false" outlineLevel="0" collapsed="false">
      <c r="F770" s="153"/>
    </row>
    <row r="771" customFormat="false" ht="15.75" hidden="false" customHeight="false" outlineLevel="0" collapsed="false">
      <c r="F771" s="153"/>
    </row>
    <row r="772" customFormat="false" ht="15.75" hidden="false" customHeight="false" outlineLevel="0" collapsed="false">
      <c r="F772" s="153"/>
    </row>
    <row r="773" customFormat="false" ht="15.75" hidden="false" customHeight="false" outlineLevel="0" collapsed="false">
      <c r="F773" s="153"/>
    </row>
    <row r="774" customFormat="false" ht="15.75" hidden="false" customHeight="false" outlineLevel="0" collapsed="false">
      <c r="F774" s="153"/>
    </row>
    <row r="775" customFormat="false" ht="15.75" hidden="false" customHeight="false" outlineLevel="0" collapsed="false">
      <c r="F775" s="153"/>
    </row>
    <row r="776" customFormat="false" ht="15.75" hidden="false" customHeight="false" outlineLevel="0" collapsed="false">
      <c r="F776" s="153"/>
    </row>
    <row r="777" customFormat="false" ht="15.75" hidden="false" customHeight="false" outlineLevel="0" collapsed="false">
      <c r="F777" s="153"/>
    </row>
    <row r="778" customFormat="false" ht="15.75" hidden="false" customHeight="false" outlineLevel="0" collapsed="false">
      <c r="F778" s="153"/>
    </row>
    <row r="779" customFormat="false" ht="15.75" hidden="false" customHeight="false" outlineLevel="0" collapsed="false">
      <c r="F779" s="153"/>
    </row>
    <row r="780" customFormat="false" ht="15.75" hidden="false" customHeight="false" outlineLevel="0" collapsed="false">
      <c r="F780" s="153"/>
    </row>
    <row r="781" customFormat="false" ht="15.75" hidden="false" customHeight="false" outlineLevel="0" collapsed="false">
      <c r="F781" s="153"/>
    </row>
    <row r="782" customFormat="false" ht="15.75" hidden="false" customHeight="false" outlineLevel="0" collapsed="false">
      <c r="F782" s="153"/>
    </row>
    <row r="783" customFormat="false" ht="15.75" hidden="false" customHeight="false" outlineLevel="0" collapsed="false">
      <c r="F783" s="153"/>
    </row>
    <row r="784" customFormat="false" ht="15.75" hidden="false" customHeight="false" outlineLevel="0" collapsed="false">
      <c r="F784" s="153"/>
    </row>
    <row r="785" customFormat="false" ht="15.75" hidden="false" customHeight="false" outlineLevel="0" collapsed="false">
      <c r="F785" s="153"/>
    </row>
    <row r="786" customFormat="false" ht="15.75" hidden="false" customHeight="false" outlineLevel="0" collapsed="false">
      <c r="F786" s="153"/>
    </row>
    <row r="787" customFormat="false" ht="15.75" hidden="false" customHeight="false" outlineLevel="0" collapsed="false">
      <c r="F787" s="153"/>
    </row>
    <row r="788" customFormat="false" ht="15.75" hidden="false" customHeight="false" outlineLevel="0" collapsed="false">
      <c r="F788" s="153"/>
    </row>
    <row r="789" customFormat="false" ht="15.75" hidden="false" customHeight="false" outlineLevel="0" collapsed="false">
      <c r="F789" s="153"/>
    </row>
    <row r="790" customFormat="false" ht="15.75" hidden="false" customHeight="false" outlineLevel="0" collapsed="false">
      <c r="F790" s="153"/>
    </row>
    <row r="791" customFormat="false" ht="15.75" hidden="false" customHeight="false" outlineLevel="0" collapsed="false">
      <c r="F791" s="153"/>
    </row>
    <row r="792" customFormat="false" ht="15.75" hidden="false" customHeight="false" outlineLevel="0" collapsed="false">
      <c r="F792" s="153"/>
    </row>
    <row r="793" customFormat="false" ht="15.75" hidden="false" customHeight="false" outlineLevel="0" collapsed="false">
      <c r="F793" s="153"/>
    </row>
    <row r="794" customFormat="false" ht="15.75" hidden="false" customHeight="false" outlineLevel="0" collapsed="false">
      <c r="F794" s="153"/>
    </row>
    <row r="795" customFormat="false" ht="15.75" hidden="false" customHeight="false" outlineLevel="0" collapsed="false">
      <c r="F795" s="153"/>
    </row>
    <row r="796" customFormat="false" ht="15.75" hidden="false" customHeight="false" outlineLevel="0" collapsed="false">
      <c r="F796" s="153"/>
    </row>
    <row r="797" customFormat="false" ht="15.75" hidden="false" customHeight="false" outlineLevel="0" collapsed="false">
      <c r="F797" s="153"/>
    </row>
    <row r="798" customFormat="false" ht="15.75" hidden="false" customHeight="false" outlineLevel="0" collapsed="false">
      <c r="F798" s="153"/>
    </row>
    <row r="799" customFormat="false" ht="15.75" hidden="false" customHeight="false" outlineLevel="0" collapsed="false">
      <c r="F799" s="153"/>
    </row>
    <row r="800" customFormat="false" ht="15.75" hidden="false" customHeight="false" outlineLevel="0" collapsed="false">
      <c r="F800" s="153"/>
    </row>
    <row r="801" customFormat="false" ht="15.75" hidden="false" customHeight="false" outlineLevel="0" collapsed="false">
      <c r="F801" s="153"/>
    </row>
    <row r="802" customFormat="false" ht="15.75" hidden="false" customHeight="false" outlineLevel="0" collapsed="false">
      <c r="F802" s="153"/>
    </row>
    <row r="803" customFormat="false" ht="15.75" hidden="false" customHeight="false" outlineLevel="0" collapsed="false">
      <c r="F803" s="153"/>
    </row>
    <row r="804" customFormat="false" ht="15.75" hidden="false" customHeight="false" outlineLevel="0" collapsed="false">
      <c r="F804" s="153"/>
    </row>
    <row r="805" customFormat="false" ht="15.75" hidden="false" customHeight="false" outlineLevel="0" collapsed="false">
      <c r="F805" s="153"/>
    </row>
    <row r="806" customFormat="false" ht="15.75" hidden="false" customHeight="false" outlineLevel="0" collapsed="false">
      <c r="F806" s="153"/>
    </row>
    <row r="807" customFormat="false" ht="15.75" hidden="false" customHeight="false" outlineLevel="0" collapsed="false">
      <c r="F807" s="153"/>
    </row>
    <row r="808" customFormat="false" ht="15.75" hidden="false" customHeight="false" outlineLevel="0" collapsed="false">
      <c r="F808" s="153"/>
    </row>
    <row r="809" customFormat="false" ht="15.75" hidden="false" customHeight="false" outlineLevel="0" collapsed="false">
      <c r="F809" s="153"/>
    </row>
    <row r="810" customFormat="false" ht="15.75" hidden="false" customHeight="false" outlineLevel="0" collapsed="false">
      <c r="F810" s="153"/>
    </row>
    <row r="811" customFormat="false" ht="15.75" hidden="false" customHeight="false" outlineLevel="0" collapsed="false">
      <c r="F811" s="153"/>
    </row>
    <row r="812" customFormat="false" ht="15.75" hidden="false" customHeight="false" outlineLevel="0" collapsed="false">
      <c r="F812" s="153"/>
    </row>
    <row r="813" customFormat="false" ht="15.75" hidden="false" customHeight="false" outlineLevel="0" collapsed="false">
      <c r="F813" s="153"/>
    </row>
    <row r="814" customFormat="false" ht="15.75" hidden="false" customHeight="false" outlineLevel="0" collapsed="false">
      <c r="F814" s="153"/>
    </row>
    <row r="815" customFormat="false" ht="15.75" hidden="false" customHeight="false" outlineLevel="0" collapsed="false">
      <c r="F815" s="153"/>
    </row>
    <row r="816" customFormat="false" ht="15.75" hidden="false" customHeight="false" outlineLevel="0" collapsed="false">
      <c r="F816" s="153"/>
    </row>
    <row r="817" customFormat="false" ht="15.75" hidden="false" customHeight="false" outlineLevel="0" collapsed="false">
      <c r="F817" s="153"/>
    </row>
    <row r="818" customFormat="false" ht="15.75" hidden="false" customHeight="false" outlineLevel="0" collapsed="false">
      <c r="F818" s="153"/>
    </row>
    <row r="819" customFormat="false" ht="15.75" hidden="false" customHeight="false" outlineLevel="0" collapsed="false">
      <c r="F819" s="153"/>
    </row>
    <row r="820" customFormat="false" ht="15.75" hidden="false" customHeight="false" outlineLevel="0" collapsed="false">
      <c r="F820" s="153"/>
    </row>
    <row r="821" customFormat="false" ht="15.75" hidden="false" customHeight="false" outlineLevel="0" collapsed="false">
      <c r="F821" s="153"/>
    </row>
    <row r="822" customFormat="false" ht="15.75" hidden="false" customHeight="false" outlineLevel="0" collapsed="false">
      <c r="F822" s="153"/>
    </row>
    <row r="823" customFormat="false" ht="15.75" hidden="false" customHeight="false" outlineLevel="0" collapsed="false">
      <c r="F823" s="153"/>
    </row>
    <row r="824" customFormat="false" ht="15.75" hidden="false" customHeight="false" outlineLevel="0" collapsed="false">
      <c r="F824" s="153"/>
    </row>
    <row r="825" customFormat="false" ht="15.75" hidden="false" customHeight="false" outlineLevel="0" collapsed="false">
      <c r="F825" s="153"/>
    </row>
    <row r="826" customFormat="false" ht="15.75" hidden="false" customHeight="false" outlineLevel="0" collapsed="false">
      <c r="F826" s="153"/>
    </row>
    <row r="827" customFormat="false" ht="15.75" hidden="false" customHeight="false" outlineLevel="0" collapsed="false">
      <c r="F827" s="153"/>
    </row>
    <row r="828" customFormat="false" ht="15.75" hidden="false" customHeight="false" outlineLevel="0" collapsed="false">
      <c r="F828" s="153"/>
    </row>
    <row r="829" customFormat="false" ht="15.75" hidden="false" customHeight="false" outlineLevel="0" collapsed="false">
      <c r="F829" s="153"/>
    </row>
    <row r="830" customFormat="false" ht="15.75" hidden="false" customHeight="false" outlineLevel="0" collapsed="false">
      <c r="F830" s="153"/>
    </row>
    <row r="831" customFormat="false" ht="15.75" hidden="false" customHeight="false" outlineLevel="0" collapsed="false">
      <c r="F831" s="153"/>
    </row>
    <row r="832" customFormat="false" ht="15.75" hidden="false" customHeight="false" outlineLevel="0" collapsed="false">
      <c r="F832" s="153"/>
    </row>
    <row r="833" customFormat="false" ht="15.75" hidden="false" customHeight="false" outlineLevel="0" collapsed="false">
      <c r="F833" s="153"/>
    </row>
    <row r="834" customFormat="false" ht="15.75" hidden="false" customHeight="false" outlineLevel="0" collapsed="false">
      <c r="F834" s="153"/>
    </row>
    <row r="835" customFormat="false" ht="15.75" hidden="false" customHeight="false" outlineLevel="0" collapsed="false">
      <c r="F835" s="153"/>
    </row>
    <row r="836" customFormat="false" ht="15.75" hidden="false" customHeight="false" outlineLevel="0" collapsed="false">
      <c r="F836" s="153"/>
    </row>
    <row r="837" customFormat="false" ht="15.75" hidden="false" customHeight="false" outlineLevel="0" collapsed="false">
      <c r="F837" s="153"/>
    </row>
    <row r="838" customFormat="false" ht="15.75" hidden="false" customHeight="false" outlineLevel="0" collapsed="false">
      <c r="F838" s="153"/>
    </row>
    <row r="839" customFormat="false" ht="15.75" hidden="false" customHeight="false" outlineLevel="0" collapsed="false">
      <c r="F839" s="153"/>
    </row>
    <row r="840" customFormat="false" ht="15.75" hidden="false" customHeight="false" outlineLevel="0" collapsed="false">
      <c r="F840" s="153"/>
    </row>
    <row r="841" customFormat="false" ht="15.75" hidden="false" customHeight="false" outlineLevel="0" collapsed="false">
      <c r="F841" s="153"/>
    </row>
    <row r="842" customFormat="false" ht="15.75" hidden="false" customHeight="false" outlineLevel="0" collapsed="false">
      <c r="F842" s="153"/>
    </row>
    <row r="843" customFormat="false" ht="15.75" hidden="false" customHeight="false" outlineLevel="0" collapsed="false">
      <c r="F843" s="153"/>
    </row>
    <row r="844" customFormat="false" ht="15.75" hidden="false" customHeight="false" outlineLevel="0" collapsed="false">
      <c r="F844" s="153"/>
    </row>
    <row r="845" customFormat="false" ht="15.75" hidden="false" customHeight="false" outlineLevel="0" collapsed="false">
      <c r="F845" s="153"/>
    </row>
    <row r="846" customFormat="false" ht="15.75" hidden="false" customHeight="false" outlineLevel="0" collapsed="false">
      <c r="F846" s="153"/>
    </row>
    <row r="847" customFormat="false" ht="15.75" hidden="false" customHeight="false" outlineLevel="0" collapsed="false">
      <c r="F847" s="153"/>
    </row>
    <row r="848" customFormat="false" ht="15.75" hidden="false" customHeight="false" outlineLevel="0" collapsed="false">
      <c r="F848" s="153"/>
    </row>
    <row r="849" customFormat="false" ht="15.75" hidden="false" customHeight="false" outlineLevel="0" collapsed="false">
      <c r="F849" s="153"/>
    </row>
    <row r="850" customFormat="false" ht="15.75" hidden="false" customHeight="false" outlineLevel="0" collapsed="false">
      <c r="F850" s="153"/>
    </row>
    <row r="851" customFormat="false" ht="15.75" hidden="false" customHeight="false" outlineLevel="0" collapsed="false">
      <c r="F851" s="153"/>
    </row>
    <row r="852" customFormat="false" ht="15.75" hidden="false" customHeight="false" outlineLevel="0" collapsed="false">
      <c r="F852" s="153"/>
    </row>
    <row r="853" customFormat="false" ht="15.75" hidden="false" customHeight="false" outlineLevel="0" collapsed="false">
      <c r="F853" s="153"/>
    </row>
    <row r="854" customFormat="false" ht="15.75" hidden="false" customHeight="false" outlineLevel="0" collapsed="false">
      <c r="F854" s="153"/>
    </row>
    <row r="855" customFormat="false" ht="15.75" hidden="false" customHeight="false" outlineLevel="0" collapsed="false">
      <c r="F855" s="153"/>
    </row>
    <row r="856" customFormat="false" ht="15.75" hidden="false" customHeight="false" outlineLevel="0" collapsed="false">
      <c r="F856" s="153"/>
    </row>
    <row r="857" customFormat="false" ht="15.75" hidden="false" customHeight="false" outlineLevel="0" collapsed="false">
      <c r="F857" s="153"/>
    </row>
    <row r="858" customFormat="false" ht="15.75" hidden="false" customHeight="false" outlineLevel="0" collapsed="false">
      <c r="F858" s="153"/>
    </row>
    <row r="859" customFormat="false" ht="15.75" hidden="false" customHeight="false" outlineLevel="0" collapsed="false">
      <c r="F859" s="153"/>
    </row>
    <row r="860" customFormat="false" ht="15.75" hidden="false" customHeight="false" outlineLevel="0" collapsed="false">
      <c r="F860" s="153"/>
    </row>
    <row r="861" customFormat="false" ht="15.75" hidden="false" customHeight="false" outlineLevel="0" collapsed="false">
      <c r="F861" s="153"/>
    </row>
    <row r="862" customFormat="false" ht="15.75" hidden="false" customHeight="false" outlineLevel="0" collapsed="false">
      <c r="F862" s="153"/>
    </row>
    <row r="863" customFormat="false" ht="15.75" hidden="false" customHeight="false" outlineLevel="0" collapsed="false">
      <c r="F863" s="153"/>
    </row>
    <row r="864" customFormat="false" ht="15.75" hidden="false" customHeight="false" outlineLevel="0" collapsed="false">
      <c r="F864" s="153"/>
    </row>
    <row r="865" customFormat="false" ht="15.75" hidden="false" customHeight="false" outlineLevel="0" collapsed="false">
      <c r="F865" s="153"/>
    </row>
    <row r="866" customFormat="false" ht="15.75" hidden="false" customHeight="false" outlineLevel="0" collapsed="false">
      <c r="F866" s="153"/>
    </row>
    <row r="867" customFormat="false" ht="15.75" hidden="false" customHeight="false" outlineLevel="0" collapsed="false">
      <c r="F867" s="153"/>
    </row>
    <row r="868" customFormat="false" ht="15.75" hidden="false" customHeight="false" outlineLevel="0" collapsed="false">
      <c r="F868" s="153"/>
    </row>
    <row r="869" customFormat="false" ht="15.75" hidden="false" customHeight="false" outlineLevel="0" collapsed="false">
      <c r="F869" s="153"/>
    </row>
    <row r="870" customFormat="false" ht="15.75" hidden="false" customHeight="false" outlineLevel="0" collapsed="false">
      <c r="F870" s="153"/>
    </row>
    <row r="871" customFormat="false" ht="15.75" hidden="false" customHeight="false" outlineLevel="0" collapsed="false">
      <c r="F871" s="153"/>
    </row>
    <row r="872" customFormat="false" ht="15.75" hidden="false" customHeight="false" outlineLevel="0" collapsed="false">
      <c r="F872" s="153"/>
    </row>
    <row r="873" customFormat="false" ht="15.75" hidden="false" customHeight="false" outlineLevel="0" collapsed="false">
      <c r="F873" s="153"/>
    </row>
    <row r="874" customFormat="false" ht="15.75" hidden="false" customHeight="false" outlineLevel="0" collapsed="false">
      <c r="F874" s="153"/>
    </row>
    <row r="875" customFormat="false" ht="15.75" hidden="false" customHeight="false" outlineLevel="0" collapsed="false">
      <c r="F875" s="153"/>
    </row>
    <row r="876" customFormat="false" ht="15.75" hidden="false" customHeight="false" outlineLevel="0" collapsed="false">
      <c r="F876" s="153"/>
    </row>
    <row r="877" customFormat="false" ht="15.75" hidden="false" customHeight="false" outlineLevel="0" collapsed="false">
      <c r="F877" s="153"/>
    </row>
    <row r="878" customFormat="false" ht="15.75" hidden="false" customHeight="false" outlineLevel="0" collapsed="false">
      <c r="F878" s="153"/>
    </row>
    <row r="879" customFormat="false" ht="15.75" hidden="false" customHeight="false" outlineLevel="0" collapsed="false">
      <c r="F879" s="153"/>
    </row>
    <row r="880" customFormat="false" ht="15.75" hidden="false" customHeight="false" outlineLevel="0" collapsed="false">
      <c r="F880" s="153"/>
    </row>
    <row r="881" customFormat="false" ht="15.75" hidden="false" customHeight="false" outlineLevel="0" collapsed="false">
      <c r="F881" s="153"/>
    </row>
    <row r="882" customFormat="false" ht="15.75" hidden="false" customHeight="false" outlineLevel="0" collapsed="false">
      <c r="F882" s="153"/>
    </row>
    <row r="883" customFormat="false" ht="15.75" hidden="false" customHeight="false" outlineLevel="0" collapsed="false">
      <c r="F883" s="153"/>
    </row>
    <row r="884" customFormat="false" ht="15.75" hidden="false" customHeight="false" outlineLevel="0" collapsed="false">
      <c r="F884" s="153"/>
    </row>
    <row r="885" customFormat="false" ht="15.75" hidden="false" customHeight="false" outlineLevel="0" collapsed="false">
      <c r="F885" s="153"/>
    </row>
    <row r="886" customFormat="false" ht="15.75" hidden="false" customHeight="false" outlineLevel="0" collapsed="false">
      <c r="F886" s="153"/>
    </row>
    <row r="887" customFormat="false" ht="15.75" hidden="false" customHeight="false" outlineLevel="0" collapsed="false">
      <c r="F887" s="153"/>
    </row>
    <row r="888" customFormat="false" ht="15.75" hidden="false" customHeight="false" outlineLevel="0" collapsed="false">
      <c r="F888" s="153"/>
    </row>
    <row r="889" customFormat="false" ht="15.75" hidden="false" customHeight="false" outlineLevel="0" collapsed="false">
      <c r="F889" s="153"/>
    </row>
    <row r="890" customFormat="false" ht="15.75" hidden="false" customHeight="false" outlineLevel="0" collapsed="false">
      <c r="F890" s="153"/>
    </row>
    <row r="891" customFormat="false" ht="15.75" hidden="false" customHeight="false" outlineLevel="0" collapsed="false">
      <c r="F891" s="153"/>
    </row>
    <row r="892" customFormat="false" ht="15.75" hidden="false" customHeight="false" outlineLevel="0" collapsed="false">
      <c r="F892" s="153"/>
    </row>
    <row r="893" customFormat="false" ht="15.75" hidden="false" customHeight="false" outlineLevel="0" collapsed="false">
      <c r="F893" s="153"/>
    </row>
    <row r="894" customFormat="false" ht="15.75" hidden="false" customHeight="false" outlineLevel="0" collapsed="false">
      <c r="F894" s="153"/>
    </row>
    <row r="895" customFormat="false" ht="15.75" hidden="false" customHeight="false" outlineLevel="0" collapsed="false">
      <c r="F895" s="153"/>
    </row>
    <row r="896" customFormat="false" ht="15.75" hidden="false" customHeight="false" outlineLevel="0" collapsed="false">
      <c r="F896" s="153"/>
    </row>
    <row r="897" customFormat="false" ht="15.75" hidden="false" customHeight="false" outlineLevel="0" collapsed="false">
      <c r="F897" s="153"/>
    </row>
    <row r="898" customFormat="false" ht="15.75" hidden="false" customHeight="false" outlineLevel="0" collapsed="false">
      <c r="F898" s="153"/>
    </row>
    <row r="899" customFormat="false" ht="15.75" hidden="false" customHeight="false" outlineLevel="0" collapsed="false">
      <c r="F899" s="153"/>
    </row>
    <row r="900" customFormat="false" ht="15.75" hidden="false" customHeight="false" outlineLevel="0" collapsed="false">
      <c r="F900" s="153"/>
    </row>
    <row r="901" customFormat="false" ht="15.75" hidden="false" customHeight="false" outlineLevel="0" collapsed="false">
      <c r="F901" s="153"/>
    </row>
    <row r="902" customFormat="false" ht="15.75" hidden="false" customHeight="false" outlineLevel="0" collapsed="false">
      <c r="F902" s="153"/>
    </row>
    <row r="903" customFormat="false" ht="15.75" hidden="false" customHeight="false" outlineLevel="0" collapsed="false">
      <c r="F903" s="153"/>
    </row>
    <row r="904" customFormat="false" ht="15.75" hidden="false" customHeight="false" outlineLevel="0" collapsed="false">
      <c r="F904" s="153"/>
    </row>
    <row r="905" customFormat="false" ht="15.75" hidden="false" customHeight="false" outlineLevel="0" collapsed="false">
      <c r="F905" s="153"/>
    </row>
    <row r="906" customFormat="false" ht="15.75" hidden="false" customHeight="false" outlineLevel="0" collapsed="false">
      <c r="F906" s="153"/>
    </row>
    <row r="907" customFormat="false" ht="15.75" hidden="false" customHeight="false" outlineLevel="0" collapsed="false">
      <c r="F907" s="153"/>
    </row>
    <row r="908" customFormat="false" ht="15.75" hidden="false" customHeight="false" outlineLevel="0" collapsed="false">
      <c r="F908" s="153"/>
    </row>
    <row r="909" customFormat="false" ht="15.75" hidden="false" customHeight="false" outlineLevel="0" collapsed="false">
      <c r="F909" s="153"/>
    </row>
    <row r="910" customFormat="false" ht="15.75" hidden="false" customHeight="false" outlineLevel="0" collapsed="false">
      <c r="F910" s="153"/>
    </row>
    <row r="911" customFormat="false" ht="15.75" hidden="false" customHeight="false" outlineLevel="0" collapsed="false">
      <c r="F911" s="153"/>
    </row>
    <row r="912" customFormat="false" ht="15.75" hidden="false" customHeight="false" outlineLevel="0" collapsed="false">
      <c r="F912" s="153"/>
    </row>
    <row r="913" customFormat="false" ht="15.75" hidden="false" customHeight="false" outlineLevel="0" collapsed="false">
      <c r="F913" s="153"/>
    </row>
    <row r="914" customFormat="false" ht="15.75" hidden="false" customHeight="false" outlineLevel="0" collapsed="false">
      <c r="F914" s="153"/>
    </row>
    <row r="915" customFormat="false" ht="15.75" hidden="false" customHeight="false" outlineLevel="0" collapsed="false">
      <c r="F915" s="153"/>
    </row>
    <row r="916" customFormat="false" ht="15.75" hidden="false" customHeight="false" outlineLevel="0" collapsed="false">
      <c r="F916" s="153"/>
    </row>
    <row r="917" customFormat="false" ht="15.75" hidden="false" customHeight="false" outlineLevel="0" collapsed="false">
      <c r="F917" s="153"/>
    </row>
    <row r="918" customFormat="false" ht="15.75" hidden="false" customHeight="false" outlineLevel="0" collapsed="false">
      <c r="F918" s="153"/>
    </row>
    <row r="919" customFormat="false" ht="15.75" hidden="false" customHeight="false" outlineLevel="0" collapsed="false">
      <c r="F919" s="153"/>
    </row>
    <row r="920" customFormat="false" ht="15.75" hidden="false" customHeight="false" outlineLevel="0" collapsed="false">
      <c r="F920" s="153"/>
    </row>
    <row r="921" customFormat="false" ht="15.75" hidden="false" customHeight="false" outlineLevel="0" collapsed="false">
      <c r="F921" s="153"/>
    </row>
    <row r="922" customFormat="false" ht="15.75" hidden="false" customHeight="false" outlineLevel="0" collapsed="false">
      <c r="F922" s="153"/>
    </row>
    <row r="923" customFormat="false" ht="15.75" hidden="false" customHeight="false" outlineLevel="0" collapsed="false">
      <c r="F923" s="153"/>
    </row>
    <row r="924" customFormat="false" ht="15.75" hidden="false" customHeight="false" outlineLevel="0" collapsed="false">
      <c r="F924" s="153"/>
    </row>
    <row r="925" customFormat="false" ht="15.75" hidden="false" customHeight="false" outlineLevel="0" collapsed="false">
      <c r="F925" s="153"/>
    </row>
    <row r="926" customFormat="false" ht="15.75" hidden="false" customHeight="false" outlineLevel="0" collapsed="false">
      <c r="F926" s="153"/>
    </row>
    <row r="927" customFormat="false" ht="15.75" hidden="false" customHeight="false" outlineLevel="0" collapsed="false">
      <c r="F927" s="153"/>
    </row>
    <row r="928" customFormat="false" ht="15.75" hidden="false" customHeight="false" outlineLevel="0" collapsed="false">
      <c r="F928" s="153"/>
    </row>
    <row r="929" customFormat="false" ht="15.75" hidden="false" customHeight="false" outlineLevel="0" collapsed="false">
      <c r="F929" s="153"/>
    </row>
    <row r="930" customFormat="false" ht="15.75" hidden="false" customHeight="false" outlineLevel="0" collapsed="false">
      <c r="F930" s="153"/>
    </row>
    <row r="931" customFormat="false" ht="15.75" hidden="false" customHeight="false" outlineLevel="0" collapsed="false">
      <c r="F931" s="153"/>
    </row>
    <row r="932" customFormat="false" ht="15.75" hidden="false" customHeight="false" outlineLevel="0" collapsed="false">
      <c r="F932" s="153"/>
    </row>
    <row r="933" customFormat="false" ht="15.75" hidden="false" customHeight="false" outlineLevel="0" collapsed="false">
      <c r="F933" s="153"/>
    </row>
    <row r="934" customFormat="false" ht="15.75" hidden="false" customHeight="false" outlineLevel="0" collapsed="false">
      <c r="F934" s="153"/>
    </row>
    <row r="935" customFormat="false" ht="15.75" hidden="false" customHeight="false" outlineLevel="0" collapsed="false">
      <c r="F935" s="153"/>
    </row>
    <row r="936" customFormat="false" ht="15.75" hidden="false" customHeight="false" outlineLevel="0" collapsed="false">
      <c r="F936" s="153"/>
    </row>
    <row r="937" customFormat="false" ht="15.75" hidden="false" customHeight="false" outlineLevel="0" collapsed="false">
      <c r="F937" s="153"/>
    </row>
    <row r="938" customFormat="false" ht="15.75" hidden="false" customHeight="false" outlineLevel="0" collapsed="false">
      <c r="F938" s="153"/>
    </row>
    <row r="939" customFormat="false" ht="15.75" hidden="false" customHeight="false" outlineLevel="0" collapsed="false">
      <c r="F939" s="153"/>
    </row>
    <row r="940" customFormat="false" ht="15.75" hidden="false" customHeight="false" outlineLevel="0" collapsed="false">
      <c r="F940" s="153"/>
    </row>
    <row r="941" customFormat="false" ht="15.75" hidden="false" customHeight="false" outlineLevel="0" collapsed="false">
      <c r="F941" s="153"/>
    </row>
    <row r="942" customFormat="false" ht="15.75" hidden="false" customHeight="false" outlineLevel="0" collapsed="false">
      <c r="F942" s="153"/>
    </row>
    <row r="943" customFormat="false" ht="15.75" hidden="false" customHeight="false" outlineLevel="0" collapsed="false">
      <c r="F943" s="153"/>
    </row>
    <row r="944" customFormat="false" ht="15.75" hidden="false" customHeight="false" outlineLevel="0" collapsed="false">
      <c r="F944" s="153"/>
    </row>
    <row r="945" customFormat="false" ht="15.75" hidden="false" customHeight="false" outlineLevel="0" collapsed="false">
      <c r="F945" s="153"/>
    </row>
    <row r="946" customFormat="false" ht="15.75" hidden="false" customHeight="false" outlineLevel="0" collapsed="false">
      <c r="F946" s="153"/>
    </row>
    <row r="947" customFormat="false" ht="15.75" hidden="false" customHeight="false" outlineLevel="0" collapsed="false">
      <c r="F947" s="153"/>
    </row>
    <row r="948" customFormat="false" ht="15.75" hidden="false" customHeight="false" outlineLevel="0" collapsed="false">
      <c r="F948" s="153"/>
    </row>
    <row r="949" customFormat="false" ht="15.75" hidden="false" customHeight="false" outlineLevel="0" collapsed="false">
      <c r="F949" s="153"/>
    </row>
    <row r="950" customFormat="false" ht="15.75" hidden="false" customHeight="false" outlineLevel="0" collapsed="false">
      <c r="F950" s="153"/>
    </row>
    <row r="951" customFormat="false" ht="15.75" hidden="false" customHeight="false" outlineLevel="0" collapsed="false">
      <c r="F951" s="153"/>
    </row>
    <row r="952" customFormat="false" ht="15.75" hidden="false" customHeight="false" outlineLevel="0" collapsed="false">
      <c r="F952" s="153"/>
    </row>
    <row r="953" customFormat="false" ht="15.75" hidden="false" customHeight="false" outlineLevel="0" collapsed="false">
      <c r="F953" s="153"/>
    </row>
    <row r="954" customFormat="false" ht="15.75" hidden="false" customHeight="false" outlineLevel="0" collapsed="false">
      <c r="F954" s="153"/>
    </row>
    <row r="955" customFormat="false" ht="15.75" hidden="false" customHeight="false" outlineLevel="0" collapsed="false">
      <c r="F955" s="153"/>
    </row>
    <row r="956" customFormat="false" ht="15.75" hidden="false" customHeight="false" outlineLevel="0" collapsed="false">
      <c r="F956" s="153"/>
    </row>
    <row r="957" customFormat="false" ht="15.75" hidden="false" customHeight="false" outlineLevel="0" collapsed="false">
      <c r="F957" s="153"/>
    </row>
    <row r="958" customFormat="false" ht="15.75" hidden="false" customHeight="false" outlineLevel="0" collapsed="false">
      <c r="F958" s="153"/>
    </row>
    <row r="959" customFormat="false" ht="15.75" hidden="false" customHeight="false" outlineLevel="0" collapsed="false">
      <c r="F959" s="153"/>
    </row>
    <row r="960" customFormat="false" ht="15.75" hidden="false" customHeight="false" outlineLevel="0" collapsed="false">
      <c r="F960" s="153"/>
    </row>
    <row r="961" customFormat="false" ht="15.75" hidden="false" customHeight="false" outlineLevel="0" collapsed="false">
      <c r="F961" s="153"/>
    </row>
    <row r="962" customFormat="false" ht="15.75" hidden="false" customHeight="false" outlineLevel="0" collapsed="false">
      <c r="F962" s="153"/>
    </row>
    <row r="963" customFormat="false" ht="15.75" hidden="false" customHeight="false" outlineLevel="0" collapsed="false">
      <c r="F963" s="153"/>
    </row>
    <row r="964" customFormat="false" ht="15.75" hidden="false" customHeight="false" outlineLevel="0" collapsed="false">
      <c r="F964" s="153"/>
    </row>
    <row r="965" customFormat="false" ht="15.75" hidden="false" customHeight="false" outlineLevel="0" collapsed="false">
      <c r="F965" s="153"/>
    </row>
    <row r="966" customFormat="false" ht="15.75" hidden="false" customHeight="false" outlineLevel="0" collapsed="false">
      <c r="F966" s="153"/>
    </row>
    <row r="967" customFormat="false" ht="15.75" hidden="false" customHeight="false" outlineLevel="0" collapsed="false">
      <c r="F967" s="153"/>
    </row>
    <row r="968" customFormat="false" ht="15.75" hidden="false" customHeight="false" outlineLevel="0" collapsed="false">
      <c r="F968" s="153"/>
    </row>
    <row r="969" customFormat="false" ht="15.75" hidden="false" customHeight="false" outlineLevel="0" collapsed="false">
      <c r="F969" s="153"/>
    </row>
    <row r="970" customFormat="false" ht="15.75" hidden="false" customHeight="false" outlineLevel="0" collapsed="false">
      <c r="F970" s="153"/>
    </row>
    <row r="971" customFormat="false" ht="15.75" hidden="false" customHeight="false" outlineLevel="0" collapsed="false">
      <c r="F971" s="153"/>
    </row>
    <row r="972" customFormat="false" ht="15.75" hidden="false" customHeight="false" outlineLevel="0" collapsed="false">
      <c r="F972" s="153"/>
    </row>
    <row r="973" customFormat="false" ht="15.75" hidden="false" customHeight="false" outlineLevel="0" collapsed="false">
      <c r="F973" s="153"/>
    </row>
    <row r="974" customFormat="false" ht="15.75" hidden="false" customHeight="false" outlineLevel="0" collapsed="false">
      <c r="F974" s="153"/>
    </row>
    <row r="975" customFormat="false" ht="15.75" hidden="false" customHeight="false" outlineLevel="0" collapsed="false">
      <c r="F975" s="153"/>
    </row>
    <row r="976" customFormat="false" ht="15.75" hidden="false" customHeight="false" outlineLevel="0" collapsed="false">
      <c r="F976" s="153"/>
    </row>
    <row r="977" customFormat="false" ht="15.75" hidden="false" customHeight="false" outlineLevel="0" collapsed="false">
      <c r="F977" s="153"/>
    </row>
    <row r="978" customFormat="false" ht="15.75" hidden="false" customHeight="false" outlineLevel="0" collapsed="false">
      <c r="F978" s="153"/>
    </row>
    <row r="979" customFormat="false" ht="15.75" hidden="false" customHeight="false" outlineLevel="0" collapsed="false">
      <c r="F979" s="153"/>
    </row>
    <row r="980" customFormat="false" ht="15.75" hidden="false" customHeight="false" outlineLevel="0" collapsed="false">
      <c r="F980" s="153"/>
    </row>
    <row r="981" customFormat="false" ht="15.75" hidden="false" customHeight="false" outlineLevel="0" collapsed="false">
      <c r="F981" s="153"/>
    </row>
    <row r="982" customFormat="false" ht="15.75" hidden="false" customHeight="false" outlineLevel="0" collapsed="false">
      <c r="F982" s="153"/>
    </row>
    <row r="983" customFormat="false" ht="15.75" hidden="false" customHeight="false" outlineLevel="0" collapsed="false">
      <c r="F983" s="153"/>
    </row>
    <row r="984" customFormat="false" ht="15.75" hidden="false" customHeight="false" outlineLevel="0" collapsed="false">
      <c r="F984" s="153"/>
    </row>
    <row r="985" customFormat="false" ht="15.75" hidden="false" customHeight="false" outlineLevel="0" collapsed="false">
      <c r="F985" s="153"/>
    </row>
    <row r="986" customFormat="false" ht="15.75" hidden="false" customHeight="false" outlineLevel="0" collapsed="false">
      <c r="F986" s="153"/>
    </row>
    <row r="987" customFormat="false" ht="15.75" hidden="false" customHeight="false" outlineLevel="0" collapsed="false">
      <c r="F987" s="153"/>
    </row>
    <row r="988" customFormat="false" ht="15.75" hidden="false" customHeight="false" outlineLevel="0" collapsed="false">
      <c r="F988" s="153"/>
    </row>
    <row r="989" customFormat="false" ht="15.75" hidden="false" customHeight="false" outlineLevel="0" collapsed="false">
      <c r="F989" s="153"/>
    </row>
    <row r="990" customFormat="false" ht="15.75" hidden="false" customHeight="false" outlineLevel="0" collapsed="false">
      <c r="F990" s="153"/>
    </row>
    <row r="991" customFormat="false" ht="15.75" hidden="false" customHeight="false" outlineLevel="0" collapsed="false">
      <c r="F991" s="153"/>
    </row>
    <row r="992" customFormat="false" ht="15.75" hidden="false" customHeight="false" outlineLevel="0" collapsed="false">
      <c r="F992" s="153"/>
    </row>
    <row r="993" customFormat="false" ht="15.75" hidden="false" customHeight="false" outlineLevel="0" collapsed="false">
      <c r="F993" s="153"/>
    </row>
    <row r="994" customFormat="false" ht="15.75" hidden="false" customHeight="false" outlineLevel="0" collapsed="false">
      <c r="F994" s="153"/>
    </row>
    <row r="995" customFormat="false" ht="15.75" hidden="false" customHeight="false" outlineLevel="0" collapsed="false">
      <c r="F995" s="153"/>
    </row>
    <row r="996" customFormat="false" ht="15.75" hidden="false" customHeight="false" outlineLevel="0" collapsed="false">
      <c r="F996" s="153"/>
    </row>
    <row r="997" customFormat="false" ht="15.75" hidden="false" customHeight="false" outlineLevel="0" collapsed="false">
      <c r="F997" s="153"/>
    </row>
    <row r="998" customFormat="false" ht="15.75" hidden="false" customHeight="false" outlineLevel="0" collapsed="false">
      <c r="F998" s="153"/>
    </row>
    <row r="999" customFormat="false" ht="15.75" hidden="false" customHeight="false" outlineLevel="0" collapsed="false">
      <c r="F999" s="153"/>
    </row>
    <row r="1000" customFormat="false" ht="15.75" hidden="false" customHeight="false" outlineLevel="0" collapsed="false">
      <c r="F1000" s="153"/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38"/>
    <col collapsed="false" customWidth="true" hidden="false" outlineLevel="0" max="2" min="2" style="1" width="32.13"/>
  </cols>
  <sheetData>
    <row r="1" customFormat="false" ht="13.8" hidden="false" customHeight="false" outlineLevel="0" collapsed="false">
      <c r="A1" s="154" t="s">
        <v>67</v>
      </c>
      <c r="B1" s="154" t="s">
        <v>42</v>
      </c>
    </row>
    <row r="2" customFormat="false" ht="15.75" hidden="false" customHeight="true" outlineLevel="0" collapsed="false">
      <c r="A2" s="1" t="s">
        <v>68</v>
      </c>
      <c r="B2" s="1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63"/>
    <col collapsed="false" customWidth="true" hidden="false" outlineLevel="0" max="2" min="2" style="1" width="22.25"/>
    <col collapsed="false" customWidth="true" hidden="false" outlineLevel="0" max="3" min="3" style="1" width="38.7"/>
    <col collapsed="false" customWidth="true" hidden="false" outlineLevel="0" max="4" min="4" style="1" width="38.38"/>
  </cols>
  <sheetData>
    <row r="1" customFormat="false" ht="12.8" hidden="false" customHeight="false" outlineLevel="0" collapsed="false">
      <c r="A1" s="60" t="s">
        <v>42</v>
      </c>
      <c r="B1" s="60" t="s">
        <v>70</v>
      </c>
      <c r="C1" s="60" t="s">
        <v>71</v>
      </c>
      <c r="D1" s="60" t="s">
        <v>72</v>
      </c>
    </row>
    <row r="2" customFormat="false" ht="15.75" hidden="false" customHeight="true" outlineLevel="0" collapsed="false">
      <c r="A2" s="1" t="s">
        <v>73</v>
      </c>
      <c r="B2" s="1" t="s">
        <v>74</v>
      </c>
      <c r="C2" s="1" t="s">
        <v>75</v>
      </c>
      <c r="D2" s="1" t="s">
        <v>76</v>
      </c>
    </row>
    <row r="3" customFormat="false" ht="13.8" hidden="false" customHeight="false" outlineLevel="0" collapsed="false">
      <c r="A3" s="155"/>
      <c r="B3" s="148"/>
      <c r="D3" s="148"/>
    </row>
    <row r="4" customFormat="false" ht="13.8" hidden="false" customHeight="false" outlineLevel="0" collapsed="false">
      <c r="A4" s="156"/>
      <c r="B4" s="148"/>
      <c r="C4" s="148"/>
      <c r="D4" s="148"/>
    </row>
    <row r="5" customFormat="false" ht="13.8" hidden="false" customHeight="false" outlineLevel="0" collapsed="false">
      <c r="A5" s="155"/>
      <c r="B5" s="148"/>
      <c r="C5" s="148"/>
      <c r="D5" s="1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2025-02-19T14:30:01Z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