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A0EF72A91CB41BBA573138130335D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17200" y="17018000"/>
          <a:ext cx="10883900" cy="7823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42CDDA0945544C64BCAFD45EBB3EACD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90300" y="17043400"/>
          <a:ext cx="14249400" cy="885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A43B5B6DDC2D4FFEA1B3EE264E24AC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693015" y="666750"/>
          <a:ext cx="14687550" cy="9245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6F6351C36C50454EABC53C540CD0D8E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074015" y="596900"/>
          <a:ext cx="12623800" cy="6470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450B26BD91B349718E56667F9FEB547A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521565" y="920750"/>
          <a:ext cx="9817100" cy="8547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4F09510A2A154E4A874CA15D997676F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572365" y="5594350"/>
          <a:ext cx="13411200" cy="6229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6ED5A13A0CAA4FF0A18D43E4C3577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029565" y="5588000"/>
          <a:ext cx="14033500" cy="316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E02EC90F4236477CA9E258B631F0CB8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125575" y="5581650"/>
          <a:ext cx="15049500" cy="67056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<sst xmlns="http://schemas.openxmlformats.org/spreadsheetml/2006/main" count="1080" uniqueCount="536">
  <si>
    <t>所有季度的汇总数据</t>
  </si>
  <si>
    <t>每个季度的汇总数据</t>
  </si>
  <si>
    <t>城市名称</t>
  </si>
  <si>
    <t>区县名称</t>
  </si>
  <si>
    <t>城市id</t>
  </si>
  <si>
    <t>区县id</t>
  </si>
  <si>
    <t>供应套数</t>
  </si>
  <si>
    <t>规划户数</t>
  </si>
  <si>
    <t>季度</t>
  </si>
  <si>
    <t>项目数量</t>
  </si>
  <si>
    <t>上海市</t>
  </si>
  <si>
    <t>闵行区</t>
  </si>
  <si>
    <t>保定市</t>
  </si>
  <si>
    <t>涿州市</t>
  </si>
  <si>
    <t>2020Q4</t>
  </si>
  <si>
    <t>松江区</t>
  </si>
  <si>
    <t>2021Q1</t>
  </si>
  <si>
    <t>竞秀区</t>
  </si>
  <si>
    <t>南京市</t>
  </si>
  <si>
    <t>秦淮区</t>
  </si>
  <si>
    <t>咸阳市</t>
  </si>
  <si>
    <t>三原县</t>
  </si>
  <si>
    <t>2021Q2</t>
  </si>
  <si>
    <t>唐山市</t>
  </si>
  <si>
    <t>迁安市</t>
  </si>
  <si>
    <t>乾县</t>
  </si>
  <si>
    <t>天津市</t>
  </si>
  <si>
    <t>南开区</t>
  </si>
  <si>
    <t>宁波市</t>
  </si>
  <si>
    <t>海曙区</t>
  </si>
  <si>
    <t>常州市</t>
  </si>
  <si>
    <t>金坛区</t>
  </si>
  <si>
    <t>溧阳市</t>
  </si>
  <si>
    <t>徐州市</t>
  </si>
  <si>
    <t>丰县</t>
  </si>
  <si>
    <t>沛县</t>
  </si>
  <si>
    <t>睢宁县</t>
  </si>
  <si>
    <t>扬州市</t>
  </si>
  <si>
    <t>广陵区</t>
  </si>
  <si>
    <t>江都区</t>
  </si>
  <si>
    <t>昆明市</t>
  </si>
  <si>
    <t>寻甸回族彝族自治县</t>
  </si>
  <si>
    <t>邗江区</t>
  </si>
  <si>
    <t>汕头市</t>
  </si>
  <si>
    <t>澄海区</t>
  </si>
  <si>
    <t>杭州市</t>
  </si>
  <si>
    <t>上城区</t>
  </si>
  <si>
    <t>温州市</t>
  </si>
  <si>
    <t>洞头区</t>
  </si>
  <si>
    <t>桐庐县</t>
  </si>
  <si>
    <t>平阳县</t>
  </si>
  <si>
    <t>乐清市</t>
  </si>
  <si>
    <t>并不是全部的楼盘</t>
  </si>
  <si>
    <t>福州市</t>
  </si>
  <si>
    <t>鼓楼区</t>
  </si>
  <si>
    <t>楼盘没有规划户数</t>
  </si>
  <si>
    <t>所有的现有楼盘加起来就是比circ少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</si>
  <si>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</si>
  <si>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</si>
  <si>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</si>
  <si>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</si>
  <si>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</si>
  <si>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</si>
  <si>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</si>
  <si>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</si>
  <si>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</si>
  <si>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</si>
  <si>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</si>
  <si>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</si>
  <si>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</si>
  <si>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</si>
  <si>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</si>
  <si>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</si>
  <si>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</si>
  <si>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和平区</t>
  </si>
  <si>
    <t>河东区</t>
  </si>
  <si>
    <t>河西区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</si>
  <si>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</si>
  <si>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</si>
  <si>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</si>
  <si>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</si>
  <si>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</si>
  <si>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</si>
  <si>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</si>
  <si>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</si>
  <si>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</si>
  <si>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</si>
  <si>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</si>
  <si>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</si>
  <si>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石家庄市</t>
  </si>
  <si>
    <t>长安区</t>
  </si>
  <si>
    <t>桥西区</t>
  </si>
  <si>
    <t>新华区</t>
  </si>
  <si>
    <t>裕华区</t>
  </si>
  <si>
    <t>藁城区</t>
  </si>
  <si>
    <t>鹿泉区</t>
  </si>
  <si>
    <t>栾城区</t>
  </si>
  <si>
    <t>井陉县</t>
  </si>
  <si>
    <t>正定县</t>
  </si>
  <si>
    <t>灵寿县</t>
  </si>
  <si>
    <t>无极县</t>
  </si>
  <si>
    <t>平山县</t>
  </si>
  <si>
    <t>元氏县</t>
  </si>
  <si>
    <t>赵县</t>
  </si>
  <si>
    <t>路南区</t>
  </si>
  <si>
    <t>路北区</t>
  </si>
  <si>
    <t>开平区</t>
  </si>
  <si>
    <t>丰南区</t>
  </si>
  <si>
    <t>丰润区</t>
  </si>
  <si>
    <t>曹妃甸区</t>
  </si>
  <si>
    <t>乐亭县</t>
  </si>
  <si>
    <t>迁西县</t>
  </si>
  <si>
    <t>玉田县</t>
  </si>
  <si>
    <t>遵化市</t>
  </si>
  <si>
    <t>莲池区</t>
  </si>
  <si>
    <t>满城区</t>
  </si>
  <si>
    <t>清苑区</t>
  </si>
  <si>
    <t>徐水区</t>
  </si>
  <si>
    <t>涞水县</t>
  </si>
  <si>
    <t>定兴县</t>
  </si>
  <si>
    <t>涞源县</t>
  </si>
  <si>
    <t>望都县</t>
  </si>
  <si>
    <t>易县</t>
  </si>
  <si>
    <t>高碑店市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</si>
  <si>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</si>
  <si>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</si>
  <si>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</si>
  <si>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</si>
  <si>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</si>
  <si>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</si>
  <si>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</si>
  <si>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</si>
  <si>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</si>
  <si>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</si>
  <si>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法库县</t>
  </si>
  <si>
    <t>新民市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</si>
  <si>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</si>
  <si>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</si>
  <si>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</si>
  <si>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</si>
  <si>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</si>
  <si>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</si>
  <si>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</si>
  <si>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</si>
  <si>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公主岭市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</si>
  <si>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</si>
  <si>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</si>
  <si>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</si>
  <si>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</si>
  <si>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</si>
  <si>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</si>
  <si>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</si>
  <si>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宝山区</t>
  </si>
  <si>
    <t>嘉定区</t>
  </si>
  <si>
    <t>浦东新区</t>
  </si>
  <si>
    <t>金山区</t>
  </si>
  <si>
    <t>青浦区</t>
  </si>
  <si>
    <t>奉贤区</t>
  </si>
  <si>
    <t>崇明区</t>
  </si>
  <si>
    <t>玄武区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</si>
  <si>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</si>
  <si>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</si>
  <si>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</si>
  <si>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</si>
  <si>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</si>
  <si>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</si>
  <si>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</si>
  <si>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</si>
  <si>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</si>
  <si>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</si>
  <si>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</si>
  <si>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</si>
  <si>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</si>
  <si>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</si>
  <si>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</si>
  <si>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</si>
  <si>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</si>
  <si>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</si>
  <si>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</si>
  <si>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</si>
  <si>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天宁区</t>
  </si>
  <si>
    <t>钟楼区</t>
  </si>
  <si>
    <t>新北区</t>
  </si>
  <si>
    <t>武进区</t>
  </si>
  <si>
    <t>苏州市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</si>
  <si>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</si>
  <si>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</si>
  <si>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</si>
  <si>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</si>
  <si>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</si>
  <si>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</si>
  <si>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</si>
  <si>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</si>
  <si>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</si>
  <si>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</si>
  <si>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南通市</t>
  </si>
  <si>
    <t>崇川区</t>
  </si>
  <si>
    <t>如东县</t>
  </si>
  <si>
    <t>启东市</t>
  </si>
  <si>
    <t>如皋市</t>
  </si>
  <si>
    <t>海门区</t>
  </si>
  <si>
    <t>海安市</t>
  </si>
  <si>
    <t>仪征市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</si>
  <si>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</si>
  <si>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</si>
  <si>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</si>
  <si>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</si>
  <si>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</si>
  <si>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</si>
  <si>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</si>
  <si>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</si>
  <si>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</si>
  <si>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淳安县</t>
  </si>
  <si>
    <t>建德市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</si>
  <si>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</si>
  <si>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</si>
  <si>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</si>
  <si>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</si>
  <si>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</si>
  <si>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</si>
  <si>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</si>
  <si>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</si>
  <si>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</si>
  <si>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</si>
  <si>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</si>
  <si>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</si>
  <si>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永嘉县</t>
  </si>
  <si>
    <t>苍南县</t>
  </si>
  <si>
    <t>泰顺县</t>
  </si>
  <si>
    <t>瑞安市</t>
  </si>
  <si>
    <t>龙港市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</si>
  <si>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</si>
  <si>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</si>
  <si>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</si>
  <si>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</si>
  <si>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</si>
  <si>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</si>
  <si>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</si>
  <si>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</si>
  <si>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</si>
  <si>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</si>
  <si>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</si>
  <si>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</si>
  <si>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</si>
  <si>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</si>
  <si>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</si>
  <si>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</si>
  <si>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</si>
  <si>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</si>
  <si>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</si>
  <si>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</si>
  <si>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</si>
  <si>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</si>
  <si>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</si>
  <si>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</si>
  <si>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</si>
  <si>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</si>
  <si>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</si>
  <si>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</si>
  <si>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</si>
  <si>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</si>
  <si>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</si>
  <si>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</si>
  <si>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</si>
  <si>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</si>
  <si>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</si>
  <si>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</si>
  <si>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</si>
  <si>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</si>
  <si>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</si>
  <si>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永泰县</t>
  </si>
  <si>
    <t>平潭县</t>
  </si>
  <si>
    <t>福清市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</si>
  <si>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</si>
  <si>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</si>
  <si>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</si>
  <si>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</si>
  <si>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</si>
  <si>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</si>
  <si>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</si>
  <si>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南昌市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</si>
  <si>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</si>
  <si>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</si>
  <si>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</si>
  <si>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</si>
  <si>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</si>
  <si>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</si>
  <si>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</si>
  <si>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</si>
  <si>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九江市</t>
  </si>
  <si>
    <t>濂溪区</t>
  </si>
  <si>
    <t>浔阳区</t>
  </si>
  <si>
    <t>柴桑区</t>
  </si>
  <si>
    <t>赣州市</t>
  </si>
  <si>
    <t>章贡区</t>
  </si>
  <si>
    <t>南康区</t>
  </si>
  <si>
    <t>赣县区</t>
  </si>
  <si>
    <t>于都县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</si>
  <si>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</si>
  <si>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</si>
  <si>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</si>
  <si>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</si>
  <si>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</si>
  <si>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</si>
  <si>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</si>
  <si>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</si>
  <si>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</si>
  <si>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平阴县</t>
  </si>
  <si>
    <t>商河县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</si>
  <si>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</si>
  <si>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</si>
  <si>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</si>
  <si>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</si>
  <si>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</si>
  <si>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</si>
  <si>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</si>
  <si>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</si>
  <si>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</si>
  <si>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</si>
  <si>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</si>
  <si>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</si>
  <si>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</si>
  <si>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</si>
  <si>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</si>
  <si>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</si>
  <si>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</si>
  <si>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</si>
  <si>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</si>
  <si>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烟台市</t>
  </si>
  <si>
    <t>芝罘区</t>
  </si>
  <si>
    <t>福山区</t>
  </si>
  <si>
    <t>牟平区</t>
  </si>
  <si>
    <t>莱山区</t>
  </si>
  <si>
    <t>蓬莱区</t>
  </si>
  <si>
    <t>莱阳市</t>
  </si>
  <si>
    <t>招远市</t>
  </si>
  <si>
    <t>济宁市</t>
  </si>
  <si>
    <t>任城区</t>
  </si>
  <si>
    <t>兖州区</t>
  </si>
  <si>
    <t>金乡县</t>
  </si>
  <si>
    <t>嘉祥县</t>
  </si>
  <si>
    <t>曲阜市</t>
  </si>
  <si>
    <t>邹城市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</si>
  <si>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</si>
  <si>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</si>
  <si>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</si>
  <si>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</si>
  <si>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</si>
  <si>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</si>
  <si>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</si>
  <si>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</si>
  <si>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</si>
  <si>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</si>
  <si>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</si>
  <si>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武汉市</t>
  </si>
  <si>
    <t>江岸区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</si>
  <si>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</si>
  <si>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</si>
  <si>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</si>
  <si>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</si>
  <si>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</si>
  <si>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</si>
  <si>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</si>
  <si>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</si>
  <si>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</si>
  <si>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</si>
  <si>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</si>
  <si>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</si>
  <si>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</si>
  <si>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</si>
  <si>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</si>
  <si>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</si>
  <si>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</si>
  <si>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</si>
  <si>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</si>
  <si>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</si>
  <si>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</si>
  <si>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</si>
  <si>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</si>
  <si>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</si>
  <si>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</si>
  <si>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</si>
  <si>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</si>
  <si>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</si>
  <si>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</si>
  <si>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</si>
  <si>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</si>
  <si>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</si>
  <si>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</si>
  <si>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</si>
  <si>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深圳市</t>
  </si>
  <si>
    <t>罗湖区</t>
  </si>
  <si>
    <t>福田区</t>
  </si>
  <si>
    <t>南山区</t>
  </si>
  <si>
    <t>宝安区</t>
  </si>
  <si>
    <t>龙岗区</t>
  </si>
  <si>
    <t>盐田区</t>
  </si>
  <si>
    <t>龙华区</t>
  </si>
  <si>
    <t>坪山区</t>
  </si>
  <si>
    <t>光明区</t>
  </si>
  <si>
    <t>珠海市</t>
  </si>
  <si>
    <t>香洲区</t>
  </si>
  <si>
    <t>斗门区</t>
  </si>
  <si>
    <t>金湾区</t>
  </si>
  <si>
    <t>龙湖区</t>
  </si>
  <si>
    <t>金平区</t>
  </si>
  <si>
    <t>濠江区</t>
  </si>
  <si>
    <t>潮阳区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</si>
  <si>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</si>
  <si>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</si>
  <si>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</si>
  <si>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</si>
  <si>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</si>
  <si>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</si>
  <si>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</si>
  <si>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肇庆市</t>
  </si>
  <si>
    <t>端州区</t>
  </si>
  <si>
    <t>鼎湖区</t>
  </si>
  <si>
    <t>高要区</t>
  </si>
  <si>
    <t>广宁县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</si>
  <si>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</si>
  <si>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</si>
  <si>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</si>
  <si>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</si>
  <si>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</si>
  <si>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</si>
  <si>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</si>
  <si>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东莞市</t>
  </si>
  <si>
    <t>中山市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</si>
  <si>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</si>
  <si>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</si>
  <si>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</si>
  <si>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</si>
  <si>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</si>
  <si>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</si>
  <si>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</si>
  <si>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</si>
  <si>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海口市</t>
  </si>
  <si>
    <t>秀英区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</si>
  <si>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</si>
  <si>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</si>
  <si>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</si>
  <si>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</si>
  <si>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</si>
  <si>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</si>
  <si>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</si>
  <si>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</si>
  <si>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</si>
  <si>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</si>
  <si>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</si>
  <si>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</si>
  <si>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</si>
  <si>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</si>
  <si>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</si>
  <si>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</si>
  <si>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</si>
  <si>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</si>
  <si>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</si>
  <si>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</si>
  <si>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</si>
  <si>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</si>
  <si>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</si>
  <si>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</si>
  <si>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</si>
  <si>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</si>
  <si>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</si>
  <si>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</si>
  <si>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</si>
  <si>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梁平区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</si>
  <si>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</si>
  <si>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</si>
  <si>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</si>
  <si>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</si>
  <si>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</si>
  <si>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</si>
  <si>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</si>
  <si>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</si>
  <si>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</si>
  <si>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</si>
  <si>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</si>
  <si>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</si>
  <si>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</si>
  <si>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金堂县</t>
  </si>
  <si>
    <t>大邑县</t>
  </si>
  <si>
    <t>蒲江县</t>
  </si>
  <si>
    <t>都江堰市</t>
  </si>
  <si>
    <t>彭州市</t>
  </si>
  <si>
    <t>邛崃市</t>
  </si>
  <si>
    <t>崇州市</t>
  </si>
  <si>
    <t>简阳市</t>
  </si>
  <si>
    <t>贵阳市</t>
  </si>
  <si>
    <t>南明区</t>
  </si>
  <si>
    <t>云岩区</t>
  </si>
  <si>
    <t>花溪区</t>
  </si>
  <si>
    <t>乌当区</t>
  </si>
  <si>
    <t>观山湖区</t>
  </si>
  <si>
    <t>息烽县</t>
  </si>
  <si>
    <t>修文县</t>
  </si>
  <si>
    <t>清镇市</t>
  </si>
  <si>
    <t>五华区</t>
  </si>
  <si>
    <t>盘龙区</t>
  </si>
  <si>
    <t>官渡区</t>
  </si>
  <si>
    <t>西山区</t>
  </si>
  <si>
    <t>呈贡区</t>
  </si>
  <si>
    <t>晋宁区</t>
  </si>
  <si>
    <t>富民县</t>
  </si>
  <si>
    <t>宜良县</t>
  </si>
  <si>
    <t>石林彝族自治县</t>
  </si>
  <si>
    <t>嵩明县</t>
  </si>
  <si>
    <t>安宁市</t>
  </si>
  <si>
    <t>西安市</t>
  </si>
  <si>
    <t>新城区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</si>
  <si>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</si>
  <si>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</si>
  <si>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</si>
  <si>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</si>
  <si>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</si>
  <si>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</si>
  <si>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</si>
  <si>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</si>
  <si>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</si>
  <si>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</si>
  <si>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</si>
  <si>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宝鸡市</t>
  </si>
  <si>
    <t>渭滨区</t>
  </si>
  <si>
    <t>金台区</t>
  </si>
  <si>
    <t>陈仓区</t>
  </si>
  <si>
    <t>眉县</t>
  </si>
  <si>
    <t>太白县</t>
  </si>
  <si>
    <t>秦都区</t>
  </si>
  <si>
    <t>杨陵区</t>
  </si>
  <si>
    <t>渭城区</t>
  </si>
  <si>
    <t>泾阳县</t>
  </si>
  <si>
    <t>礼泉县</t>
  </si>
  <si>
    <t>长武县</t>
  </si>
  <si>
    <t>兴平市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</si>
</sst>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5" borderId="17" applyNumberFormat="0" applyAlignment="0" applyProtection="0">
      <alignment vertical="center"/>
    </xf>
    <xf numFmtId="0" fontId="13" fillId="15" borderId="14" applyNumberFormat="0" applyAlignment="0" applyProtection="0">
      <alignment vertical="center"/>
    </xf>
    <xf numFmtId="0" fontId="5" fillId="5" borderId="1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P10" sqref="I10:P11"/>
    </sheetView>
  </sheetViews>
  <sheetFormatPr defaultColWidth="8.72727272727273" defaultRowHeight="20" customHeight="1"/>
  <cols>
    <col min="1" max="2" width="20.8181818181818" customWidth="1"/>
    <col min="3" max="4" width="7.90909090909091" customWidth="1"/>
    <col min="5" max="6" width="9.90909090909091" customWidth="1"/>
    <col min="7" max="7" width="4.94545454545455" customWidth="1"/>
    <col min="8" max="8" width="5.68181818181818" customWidth="1"/>
    <col min="9" max="10" width="9.90909090909091" customWidth="1"/>
    <col min="11" max="11" width="7.54545454545455" customWidth="1"/>
    <col min="12" max="12" width="7.90909090909091" customWidth="1"/>
    <col min="13" max="13" width="10.1818181818182" customWidth="1"/>
    <col min="14" max="16" width="9.90909090909091" customWidth="1"/>
    <col min="17" max="17" width="7.45454545454545" customWidth="1"/>
    <col min="18" max="18" width="15.1636363636364"/>
  </cols>
  <sheetData>
    <row r="1" customHeight="1" spans="1:16">
      <c r="A1" s="1" t="s">
        <v>0</v>
      </c>
      <c r="B1" s="1"/>
      <c r="C1" s="1"/>
      <c r="D1" s="1"/>
      <c r="E1" s="1"/>
      <c r="F1" s="1"/>
      <c r="I1" s="1" t="s">
        <v>1</v>
      </c>
      <c r="J1" s="1"/>
      <c r="K1" s="1"/>
      <c r="L1" s="1"/>
      <c r="M1" s="1"/>
      <c r="N1" s="1"/>
      <c r="O1" s="1"/>
      <c r="P1" s="1"/>
    </row>
    <row r="2" ht="35" customHeight="1" spans="1:16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I2" s="6" t="s">
        <v>2</v>
      </c>
      <c r="J2" s="7" t="s">
        <v>3</v>
      </c>
      <c r="K2" s="7" t="s">
        <v>8</v>
      </c>
      <c r="L2" s="7" t="s">
        <v>4</v>
      </c>
      <c r="M2" s="7" t="s">
        <v>5</v>
      </c>
      <c r="N2" s="7" t="s">
        <v>6</v>
      </c>
      <c r="O2" s="8" t="s">
        <v>7</v>
      </c>
      <c r="P2" s="9" t="s">
        <v>9</v>
      </c>
    </row>
    <row r="3" customHeight="1" spans="1:16">
      <c r="A3" s="5" t="s">
        <v>10</v>
      </c>
      <c r="B3" s="5" t="s">
        <v>11</v>
      </c>
      <c r="C3" s="5">
        <v>310000</v>
      </c>
      <c r="D3" s="5">
        <v>310112</v>
      </c>
      <c r="E3" s="5">
        <v>33938</v>
      </c>
      <c r="F3" s="5">
        <v>30441</v>
      </c>
      <c r="I3" s="10" t="s">
        <v>12</v>
      </c>
      <c r="J3" s="10" t="s">
        <v>13</v>
      </c>
      <c r="K3" s="10" t="s">
        <v>14</v>
      </c>
      <c r="L3" s="10">
        <v>130600</v>
      </c>
      <c r="M3" s="10">
        <v>130681</v>
      </c>
      <c r="N3" s="10">
        <v>9843</v>
      </c>
      <c r="O3" s="11">
        <v>8320</v>
      </c>
      <c r="P3" s="10">
        <v>4</v>
      </c>
    </row>
    <row r="4" customHeight="1" spans="1:19">
      <c r="A4" s="5" t="s">
        <v>10</v>
      </c>
      <c r="B4" s="5" t="s">
        <v>15</v>
      </c>
      <c r="C4" s="5">
        <v>310000</v>
      </c>
      <c r="D4" s="5">
        <v>310117</v>
      </c>
      <c r="E4" s="5">
        <v>36576</v>
      </c>
      <c r="F4" s="5">
        <v>28871</v>
      </c>
      <c r="I4" s="5" t="s">
        <v>12</v>
      </c>
      <c r="J4" s="5" t="s">
        <v>13</v>
      </c>
      <c r="K4" s="5" t="s">
        <v>16</v>
      </c>
      <c r="L4" s="5">
        <v>130600</v>
      </c>
      <c r="M4" s="5">
        <v>130681</v>
      </c>
      <c r="N4" s="5">
        <v>5972</v>
      </c>
      <c r="O4" s="12">
        <v>4100</v>
      </c>
      <c r="P4" s="5">
        <v>1</v>
      </c>
      <c r="Q4" t="str">
        <f>_xlfn.DISPIMG("ID_450B26BD91B349718E56667F9FEB547A",1)</f>
        <v>=DISPIMG("ID_450B26BD91B349718E56667F9FEB547A",1)</v>
      </c>
      <c r="R4" t="str">
        <f>_xlfn.DISPIMG("ID_A43B5B6DDC2D4FFEA1B3EE264E24AC34",1)</f>
        <v>=DISPIMG("ID_A43B5B6DDC2D4FFEA1B3EE264E24AC34",1)</v>
      </c>
      <c r="S4" t="str">
        <f>_xlfn.DISPIMG("ID_6F6351C36C50454EABC53C540CD0D8E1",1)</f>
        <v>=DISPIMG("ID_6F6351C36C50454EABC53C540CD0D8E1",1)</v>
      </c>
    </row>
    <row r="5" customHeight="1" spans="1:16">
      <c r="A5" s="5" t="s">
        <v>12</v>
      </c>
      <c r="B5" s="5" t="s">
        <v>17</v>
      </c>
      <c r="C5" s="5">
        <v>130600</v>
      </c>
      <c r="D5" s="5">
        <v>130602</v>
      </c>
      <c r="E5" s="5">
        <v>41796</v>
      </c>
      <c r="F5" s="5">
        <v>30628</v>
      </c>
      <c r="I5" s="5" t="s">
        <v>18</v>
      </c>
      <c r="J5" s="5" t="s">
        <v>19</v>
      </c>
      <c r="K5" s="5" t="s">
        <v>14</v>
      </c>
      <c r="L5" s="5">
        <v>320100</v>
      </c>
      <c r="M5" s="5">
        <v>320104</v>
      </c>
      <c r="N5" s="5">
        <v>2951</v>
      </c>
      <c r="O5" s="12">
        <v>2373</v>
      </c>
      <c r="P5" s="5">
        <v>4</v>
      </c>
    </row>
    <row r="6" customHeight="1" spans="1:16">
      <c r="A6" s="5" t="s">
        <v>20</v>
      </c>
      <c r="B6" s="5" t="s">
        <v>21</v>
      </c>
      <c r="C6" s="5">
        <v>610400</v>
      </c>
      <c r="D6" s="5">
        <v>610422</v>
      </c>
      <c r="E6" s="5">
        <v>499</v>
      </c>
      <c r="F6" s="5">
        <v>328</v>
      </c>
      <c r="I6" s="5" t="s">
        <v>20</v>
      </c>
      <c r="J6" s="5" t="s">
        <v>21</v>
      </c>
      <c r="K6" s="5" t="s">
        <v>22</v>
      </c>
      <c r="L6" s="5">
        <v>610400</v>
      </c>
      <c r="M6" s="5">
        <v>610422</v>
      </c>
      <c r="N6" s="5">
        <v>339</v>
      </c>
      <c r="O6" s="12">
        <v>328</v>
      </c>
      <c r="P6" s="5">
        <v>2</v>
      </c>
    </row>
    <row r="7" customHeight="1" spans="1:16">
      <c r="A7" s="5" t="s">
        <v>23</v>
      </c>
      <c r="B7" s="5" t="s">
        <v>24</v>
      </c>
      <c r="C7" s="5">
        <v>130200</v>
      </c>
      <c r="D7" s="5">
        <v>130283</v>
      </c>
      <c r="E7" s="5">
        <v>1912</v>
      </c>
      <c r="F7" s="5">
        <v>702</v>
      </c>
      <c r="I7" s="5" t="s">
        <v>20</v>
      </c>
      <c r="J7" s="5" t="s">
        <v>25</v>
      </c>
      <c r="K7" s="5" t="s">
        <v>22</v>
      </c>
      <c r="L7" s="5">
        <v>610400</v>
      </c>
      <c r="M7" s="5">
        <v>610424</v>
      </c>
      <c r="N7" s="5">
        <v>344</v>
      </c>
      <c r="O7" s="12">
        <v>265</v>
      </c>
      <c r="P7" s="5">
        <v>4</v>
      </c>
    </row>
    <row r="8" customHeight="1" spans="1:16">
      <c r="A8" s="5" t="s">
        <v>26</v>
      </c>
      <c r="B8" s="5" t="s">
        <v>27</v>
      </c>
      <c r="C8" s="5">
        <v>120000</v>
      </c>
      <c r="D8" s="5">
        <v>120104</v>
      </c>
      <c r="E8" s="5">
        <v>13650</v>
      </c>
      <c r="F8" s="5">
        <v>11360</v>
      </c>
      <c r="I8" s="5" t="s">
        <v>23</v>
      </c>
      <c r="J8" s="5" t="s">
        <v>24</v>
      </c>
      <c r="K8" s="5" t="s">
        <v>16</v>
      </c>
      <c r="L8" s="5">
        <v>130200</v>
      </c>
      <c r="M8" s="5">
        <v>130283</v>
      </c>
      <c r="N8" s="5">
        <v>1078</v>
      </c>
      <c r="O8" s="12">
        <v>402</v>
      </c>
      <c r="P8" s="5">
        <v>1</v>
      </c>
    </row>
    <row r="9" customHeight="1" spans="1:16">
      <c r="A9" s="5" t="s">
        <v>28</v>
      </c>
      <c r="B9" s="5" t="s">
        <v>29</v>
      </c>
      <c r="C9" s="5">
        <v>330200</v>
      </c>
      <c r="D9" s="5">
        <v>330203</v>
      </c>
      <c r="E9" s="5">
        <v>26454</v>
      </c>
      <c r="F9" s="5">
        <v>20176</v>
      </c>
      <c r="I9" s="5" t="s">
        <v>30</v>
      </c>
      <c r="J9" s="5" t="s">
        <v>31</v>
      </c>
      <c r="K9" s="5" t="s">
        <v>22</v>
      </c>
      <c r="L9" s="5">
        <v>320400</v>
      </c>
      <c r="M9" s="5">
        <v>320413</v>
      </c>
      <c r="N9" s="5">
        <v>6569</v>
      </c>
      <c r="O9" s="12">
        <v>4115</v>
      </c>
      <c r="P9" s="5">
        <v>3</v>
      </c>
    </row>
    <row r="10" customHeight="1" spans="1:16">
      <c r="A10" s="5" t="s">
        <v>30</v>
      </c>
      <c r="B10" s="5" t="s">
        <v>32</v>
      </c>
      <c r="C10" s="5">
        <v>320400</v>
      </c>
      <c r="D10" s="5">
        <v>320481</v>
      </c>
      <c r="E10" s="5">
        <v>3419</v>
      </c>
      <c r="F10" s="5">
        <v>2600</v>
      </c>
      <c r="I10" s="5" t="s">
        <v>30</v>
      </c>
      <c r="J10" s="5" t="s">
        <v>32</v>
      </c>
      <c r="K10" s="5" t="s">
        <v>22</v>
      </c>
      <c r="L10" s="5">
        <v>320400</v>
      </c>
      <c r="M10" s="5">
        <v>320481</v>
      </c>
      <c r="N10" s="5">
        <v>3419</v>
      </c>
      <c r="O10" s="12">
        <v>2600</v>
      </c>
      <c r="P10" s="5">
        <v>1</v>
      </c>
    </row>
    <row r="11" customHeight="1" spans="1:16">
      <c r="A11" s="5" t="s">
        <v>33</v>
      </c>
      <c r="B11" s="5" t="s">
        <v>34</v>
      </c>
      <c r="C11" s="5">
        <v>320300</v>
      </c>
      <c r="D11" s="5">
        <v>320321</v>
      </c>
      <c r="E11" s="5">
        <v>1456</v>
      </c>
      <c r="F11" s="5">
        <v>800</v>
      </c>
      <c r="I11" s="5" t="s">
        <v>33</v>
      </c>
      <c r="J11" s="5" t="s">
        <v>34</v>
      </c>
      <c r="K11" s="5" t="s">
        <v>16</v>
      </c>
      <c r="L11" s="5">
        <v>320300</v>
      </c>
      <c r="M11" s="5">
        <v>320321</v>
      </c>
      <c r="N11" s="5">
        <v>1456</v>
      </c>
      <c r="O11" s="12">
        <v>800</v>
      </c>
      <c r="P11" s="5">
        <v>1</v>
      </c>
    </row>
    <row r="12" customHeight="1" spans="1:16">
      <c r="A12" s="5" t="s">
        <v>33</v>
      </c>
      <c r="B12" s="5" t="s">
        <v>35</v>
      </c>
      <c r="C12" s="5">
        <v>320300</v>
      </c>
      <c r="D12" s="5">
        <v>320322</v>
      </c>
      <c r="E12" s="5">
        <v>3447</v>
      </c>
      <c r="F12" s="5">
        <v>128</v>
      </c>
      <c r="I12" s="5" t="s">
        <v>33</v>
      </c>
      <c r="J12" s="5" t="s">
        <v>36</v>
      </c>
      <c r="K12" s="5" t="s">
        <v>16</v>
      </c>
      <c r="L12" s="5">
        <v>320300</v>
      </c>
      <c r="M12" s="5">
        <v>320324</v>
      </c>
      <c r="N12" s="5">
        <v>6137</v>
      </c>
      <c r="O12" s="12">
        <v>1078</v>
      </c>
      <c r="P12" s="5">
        <v>2</v>
      </c>
    </row>
    <row r="13" customHeight="1" spans="1:18">
      <c r="A13" s="5" t="s">
        <v>33</v>
      </c>
      <c r="B13" s="5" t="s">
        <v>36</v>
      </c>
      <c r="C13" s="5">
        <v>320300</v>
      </c>
      <c r="D13" s="5">
        <v>320324</v>
      </c>
      <c r="E13" s="5">
        <v>9372</v>
      </c>
      <c r="F13" s="5">
        <v>1078</v>
      </c>
      <c r="I13" s="5" t="s">
        <v>33</v>
      </c>
      <c r="J13" s="5" t="s">
        <v>35</v>
      </c>
      <c r="K13" s="5" t="s">
        <v>22</v>
      </c>
      <c r="L13" s="5">
        <v>320300</v>
      </c>
      <c r="M13" s="5">
        <v>320322</v>
      </c>
      <c r="N13" s="5">
        <v>3447</v>
      </c>
      <c r="O13" s="12">
        <v>128</v>
      </c>
      <c r="P13" s="5">
        <v>1</v>
      </c>
      <c r="Q13" t="str">
        <f>_xlfn.DISPIMG("ID_9A0EF72A91CB41BBA573138130335D62",1)</f>
        <v>=DISPIMG("ID_9A0EF72A91CB41BBA573138130335D62",1)</v>
      </c>
      <c r="R13" t="str">
        <f>_xlfn.DISPIMG("ID_42CDDA0945544C64BCAFD45EBB3EACD8",1)</f>
        <v>=DISPIMG("ID_42CDDA0945544C64BCAFD45EBB3EACD8",1)</v>
      </c>
    </row>
    <row r="14" customHeight="1" spans="1:16">
      <c r="A14" s="5" t="s">
        <v>37</v>
      </c>
      <c r="B14" s="5" t="s">
        <v>38</v>
      </c>
      <c r="C14" s="5">
        <v>321000</v>
      </c>
      <c r="D14" s="5">
        <v>321002</v>
      </c>
      <c r="E14" s="5">
        <v>19042</v>
      </c>
      <c r="F14" s="5">
        <v>15904</v>
      </c>
      <c r="I14" s="5" t="s">
        <v>33</v>
      </c>
      <c r="J14" s="5" t="s">
        <v>36</v>
      </c>
      <c r="K14" s="5" t="s">
        <v>22</v>
      </c>
      <c r="L14" s="5">
        <v>320300</v>
      </c>
      <c r="M14" s="5">
        <v>320324</v>
      </c>
      <c r="N14" s="5">
        <v>3235</v>
      </c>
      <c r="O14" s="12">
        <v>586</v>
      </c>
      <c r="P14" s="5">
        <v>1</v>
      </c>
    </row>
    <row r="15" customHeight="1" spans="1:16">
      <c r="A15" s="5" t="s">
        <v>37</v>
      </c>
      <c r="B15" s="5" t="s">
        <v>39</v>
      </c>
      <c r="C15" s="5">
        <v>321000</v>
      </c>
      <c r="D15" s="5">
        <v>321012</v>
      </c>
      <c r="E15" s="5">
        <v>7953</v>
      </c>
      <c r="F15" s="5">
        <v>6815</v>
      </c>
      <c r="I15" s="5" t="s">
        <v>37</v>
      </c>
      <c r="J15" s="5" t="s">
        <v>38</v>
      </c>
      <c r="K15" s="5" t="s">
        <v>16</v>
      </c>
      <c r="L15" s="5">
        <v>321000</v>
      </c>
      <c r="M15" s="5">
        <v>321002</v>
      </c>
      <c r="N15" s="5">
        <v>10831</v>
      </c>
      <c r="O15" s="12">
        <v>9675</v>
      </c>
      <c r="P15" s="5">
        <v>7</v>
      </c>
    </row>
    <row r="16" customHeight="1" spans="1:16">
      <c r="A16" s="5" t="s">
        <v>40</v>
      </c>
      <c r="B16" s="5" t="s">
        <v>41</v>
      </c>
      <c r="C16" s="5">
        <v>530100</v>
      </c>
      <c r="D16" s="5">
        <v>530129</v>
      </c>
      <c r="E16" s="5">
        <v>838</v>
      </c>
      <c r="F16" s="5">
        <v>382</v>
      </c>
      <c r="I16" s="5" t="s">
        <v>37</v>
      </c>
      <c r="J16" s="5" t="s">
        <v>42</v>
      </c>
      <c r="K16" s="5" t="s">
        <v>16</v>
      </c>
      <c r="L16" s="5">
        <v>321000</v>
      </c>
      <c r="M16" s="5">
        <v>321003</v>
      </c>
      <c r="N16" s="5">
        <v>10639</v>
      </c>
      <c r="O16" s="12">
        <v>6628</v>
      </c>
      <c r="P16" s="5">
        <v>4</v>
      </c>
    </row>
    <row r="17" customHeight="1" spans="1:16">
      <c r="A17" s="5" t="s">
        <v>43</v>
      </c>
      <c r="B17" s="5" t="s">
        <v>44</v>
      </c>
      <c r="C17" s="5">
        <v>440500</v>
      </c>
      <c r="D17" s="5">
        <v>440515</v>
      </c>
      <c r="E17" s="5">
        <v>1363</v>
      </c>
      <c r="F17" s="5">
        <v>1043</v>
      </c>
      <c r="I17" s="5" t="s">
        <v>45</v>
      </c>
      <c r="J17" s="5" t="s">
        <v>46</v>
      </c>
      <c r="K17" s="5" t="s">
        <v>14</v>
      </c>
      <c r="L17" s="5">
        <v>330100</v>
      </c>
      <c r="M17" s="5">
        <v>330102</v>
      </c>
      <c r="N17" s="5">
        <v>1786</v>
      </c>
      <c r="O17" s="12">
        <v>1001</v>
      </c>
      <c r="P17" s="5">
        <v>4</v>
      </c>
    </row>
    <row r="18" customHeight="1" spans="1:16">
      <c r="A18" s="5" t="s">
        <v>47</v>
      </c>
      <c r="B18" s="5" t="s">
        <v>48</v>
      </c>
      <c r="C18" s="5">
        <v>330300</v>
      </c>
      <c r="D18" s="5">
        <v>330305</v>
      </c>
      <c r="E18" s="5">
        <v>2730</v>
      </c>
      <c r="F18" s="5">
        <v>1815</v>
      </c>
      <c r="I18" s="5" t="s">
        <v>45</v>
      </c>
      <c r="J18" s="5" t="s">
        <v>49</v>
      </c>
      <c r="K18" s="5" t="s">
        <v>14</v>
      </c>
      <c r="L18" s="5">
        <v>330100</v>
      </c>
      <c r="M18" s="5">
        <v>330122</v>
      </c>
      <c r="N18" s="5">
        <v>711</v>
      </c>
      <c r="O18" s="12">
        <v>558</v>
      </c>
      <c r="P18" s="5">
        <v>1</v>
      </c>
    </row>
    <row r="19" customHeight="1" spans="1:16">
      <c r="A19" s="5" t="s">
        <v>47</v>
      </c>
      <c r="B19" s="5" t="s">
        <v>50</v>
      </c>
      <c r="C19" s="5">
        <v>330300</v>
      </c>
      <c r="D19" s="5">
        <v>330326</v>
      </c>
      <c r="E19" s="5">
        <v>4554</v>
      </c>
      <c r="F19" s="5">
        <v>3765</v>
      </c>
      <c r="I19" s="5" t="s">
        <v>43</v>
      </c>
      <c r="J19" s="5" t="s">
        <v>44</v>
      </c>
      <c r="K19" s="5" t="s">
        <v>22</v>
      </c>
      <c r="L19" s="5">
        <v>440500</v>
      </c>
      <c r="M19" s="5">
        <v>440515</v>
      </c>
      <c r="N19" s="5">
        <v>1363</v>
      </c>
      <c r="O19" s="12">
        <v>1043</v>
      </c>
      <c r="P19" s="5">
        <v>2</v>
      </c>
    </row>
    <row r="20" customHeight="1" spans="1:16">
      <c r="A20" s="5" t="s">
        <v>47</v>
      </c>
      <c r="B20" s="5" t="s">
        <v>51</v>
      </c>
      <c r="C20" s="5">
        <v>330300</v>
      </c>
      <c r="D20" s="5">
        <v>330382</v>
      </c>
      <c r="E20" s="5">
        <v>4583</v>
      </c>
      <c r="F20" s="5">
        <v>2474</v>
      </c>
      <c r="I20" s="5" t="s">
        <v>47</v>
      </c>
      <c r="J20" s="5" t="s">
        <v>50</v>
      </c>
      <c r="K20" s="5" t="s">
        <v>16</v>
      </c>
      <c r="L20" s="5">
        <v>330300</v>
      </c>
      <c r="M20" s="5">
        <v>330326</v>
      </c>
      <c r="N20" s="5">
        <v>2157</v>
      </c>
      <c r="O20" s="12">
        <v>700</v>
      </c>
      <c r="P20" s="5">
        <v>1</v>
      </c>
    </row>
    <row r="21" customHeight="1" spans="9:16">
      <c r="I21" s="5" t="s">
        <v>47</v>
      </c>
      <c r="J21" s="5" t="s">
        <v>48</v>
      </c>
      <c r="K21" s="5" t="s">
        <v>22</v>
      </c>
      <c r="L21" s="5">
        <v>330300</v>
      </c>
      <c r="M21" s="5">
        <v>330305</v>
      </c>
      <c r="N21" s="5">
        <v>2730</v>
      </c>
      <c r="O21" s="12">
        <v>1815</v>
      </c>
      <c r="P21" s="5">
        <v>2</v>
      </c>
    </row>
    <row r="22" customHeight="1" spans="9:16">
      <c r="I22" s="5" t="s">
        <v>47</v>
      </c>
      <c r="J22" s="5" t="s">
        <v>51</v>
      </c>
      <c r="K22" s="5" t="s">
        <v>22</v>
      </c>
      <c r="L22" s="5">
        <v>330300</v>
      </c>
      <c r="M22" s="5">
        <v>330382</v>
      </c>
      <c r="N22" s="5">
        <v>2728</v>
      </c>
      <c r="O22" s="12">
        <v>2474</v>
      </c>
      <c r="P22" s="5">
        <v>4</v>
      </c>
    </row>
    <row r="23" customHeight="1" spans="1:19">
      <c r="A23" t="s">
        <v>52</v>
      </c>
      <c r="I23" s="5" t="s">
        <v>53</v>
      </c>
      <c r="J23" s="5" t="s">
        <v>54</v>
      </c>
      <c r="K23" s="5" t="s">
        <v>14</v>
      </c>
      <c r="L23" s="5">
        <v>350100</v>
      </c>
      <c r="M23" s="5">
        <v>350102</v>
      </c>
      <c r="N23" s="5">
        <v>2394</v>
      </c>
      <c r="O23" s="12">
        <v>898</v>
      </c>
      <c r="P23" s="5">
        <v>2</v>
      </c>
      <c r="Q23" t="str">
        <f>_xlfn.DISPIMG("ID_4F09510A2A154E4A874CA15D997676F3",1)</f>
        <v>=DISPIMG("ID_4F09510A2A154E4A874CA15D997676F3",1)</v>
      </c>
      <c r="R23" t="str">
        <f>_xlfn.DISPIMG("ID_6ED5A13A0CAA4FF0A18D43E4C3577327",1)</f>
        <v>=DISPIMG("ID_6ED5A13A0CAA4FF0A18D43E4C3577327",1)</v>
      </c>
      <c r="S23" t="str">
        <f>_xlfn.DISPIMG("ID_E02EC90F4236477CA9E258B631F0CB84",1)</f>
        <v>=DISPIMG("ID_E02EC90F4236477CA9E258B631F0CB84",1)</v>
      </c>
    </row>
    <row r="24" customHeight="1" spans="1:1">
      <c r="A24" t="s">
        <v>55</v>
      </c>
    </row>
    <row r="25" customHeight="1" spans="1:1">
      <c r="A25" t="s">
        <v>56</v>
      </c>
    </row>
  </sheetData>
  <mergeCells count="2">
    <mergeCell ref="A1:F1"/>
    <mergeCell ref="I1:P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1"/>
  <sheetViews>
    <sheetView workbookViewId="0">
      <selection activeCell="E37" sqref="E37"/>
    </sheetView>
  </sheetViews>
  <sheetFormatPr defaultColWidth="8.72727272727273" defaultRowHeight="14" outlineLevelCol="5"/>
  <cols>
    <col min="1" max="1" width="9.54545454545454" customWidth="1"/>
    <col min="2" max="2" width="20.8181818181818" customWidth="1"/>
    <col min="3" max="4" width="7.54545454545455" customWidth="1"/>
    <col min="5" max="5" width="6.54545454545455" customWidth="1"/>
    <col min="6" max="6" width="7.54545454545455" customWidth="1"/>
  </cols>
  <sheetData>
    <row r="1" spans="1:6">
      <c r="A1" t="s">
        <v>57</v>
      </c>
      <c r="B1" t="s">
        <v>58</v>
      </c>
      <c r="C1">
        <v>110000</v>
      </c>
      <c r="D1">
        <v>110101</v>
      </c>
      <c r="E1">
        <v>1482</v>
      </c>
      <c r="F1">
        <v>10147</v>
      </c>
    </row>
    <row r="2" spans="1:6">
      <c r="A2" t="s">
        <v>57</v>
      </c>
      <c r="B2" t="s">
        <v>59</v>
      </c>
      <c r="C2">
        <v>110000</v>
      </c>
      <c r="D2">
        <v>110102</v>
      </c>
      <c r="E2">
        <v>0</v>
      </c>
      <c r="F2">
        <v>3161</v>
      </c>
    </row>
    <row r="3" spans="1:6">
      <c r="A3" t="s">
        <v>57</v>
      </c>
      <c r="B3" t="s">
        <v>60</v>
      </c>
      <c r="C3">
        <v>110000</v>
      </c>
      <c r="D3">
        <v>110105</v>
      </c>
      <c r="E3">
        <v>6450</v>
      </c>
      <c r="F3">
        <v>31755</v>
      </c>
    </row>
    <row r="4" spans="1:6">
      <c r="A4" t="s">
        <v>57</v>
      </c>
      <c r="B4" t="s">
        <v>61</v>
      </c>
      <c r="C4">
        <v>110000</v>
      </c>
      <c r="D4">
        <v>110106</v>
      </c>
      <c r="E4">
        <v>10686</v>
      </c>
      <c r="F4">
        <v>22482</v>
      </c>
    </row>
    <row r="5" spans="1:6">
      <c r="A5" t="s">
        <v>57</v>
      </c>
      <c r="B5" t="s">
        <v>62</v>
      </c>
      <c r="C5">
        <v>110000</v>
      </c>
      <c r="D5">
        <v>110107</v>
      </c>
      <c r="E5">
        <v>6355</v>
      </c>
      <c r="F5">
        <v>9905</v>
      </c>
    </row>
    <row r="6" spans="1:6">
      <c r="A6" t="s">
        <v>57</v>
      </c>
      <c r="B6" t="s">
        <v>63</v>
      </c>
      <c r="C6">
        <v>110000</v>
      </c>
      <c r="D6">
        <v>110108</v>
      </c>
      <c r="E6">
        <v>16082</v>
      </c>
      <c r="F6">
        <v>22230</v>
      </c>
    </row>
    <row r="7" spans="1:6">
      <c r="A7" t="s">
        <v>57</v>
      </c>
      <c r="B7" t="s">
        <v>64</v>
      </c>
      <c r="C7">
        <v>110000</v>
      </c>
      <c r="D7">
        <v>110109</v>
      </c>
      <c r="E7">
        <v>1129</v>
      </c>
      <c r="F7">
        <v>7842</v>
      </c>
    </row>
    <row r="8" spans="1:6">
      <c r="A8" t="s">
        <v>57</v>
      </c>
      <c r="B8" t="s">
        <v>65</v>
      </c>
      <c r="C8">
        <v>110000</v>
      </c>
      <c r="D8">
        <v>110111</v>
      </c>
      <c r="E8">
        <v>15103</v>
      </c>
      <c r="F8">
        <v>28580</v>
      </c>
    </row>
    <row r="9" spans="1:6">
      <c r="A9" t="s">
        <v>57</v>
      </c>
      <c r="B9" t="s">
        <v>66</v>
      </c>
      <c r="C9">
        <v>110000</v>
      </c>
      <c r="D9">
        <v>110112</v>
      </c>
      <c r="E9">
        <v>12920</v>
      </c>
      <c r="F9">
        <v>40962</v>
      </c>
    </row>
    <row r="10" spans="1:6">
      <c r="A10" t="s">
        <v>57</v>
      </c>
      <c r="B10" t="s">
        <v>67</v>
      </c>
      <c r="C10">
        <v>110000</v>
      </c>
      <c r="D10">
        <v>110113</v>
      </c>
      <c r="E10">
        <v>9954</v>
      </c>
      <c r="F10">
        <v>39562</v>
      </c>
    </row>
    <row r="11" spans="1:6">
      <c r="A11" t="s">
        <v>57</v>
      </c>
      <c r="B11" t="s">
        <v>68</v>
      </c>
      <c r="C11">
        <v>110000</v>
      </c>
      <c r="D11">
        <v>110114</v>
      </c>
      <c r="E11">
        <v>10508</v>
      </c>
      <c r="F11">
        <v>28754</v>
      </c>
    </row>
    <row r="12" spans="1:6">
      <c r="A12" t="s">
        <v>57</v>
      </c>
      <c r="B12" t="s">
        <v>69</v>
      </c>
      <c r="C12">
        <v>110000</v>
      </c>
      <c r="D12">
        <v>110115</v>
      </c>
      <c r="E12">
        <v>18056</v>
      </c>
      <c r="F12">
        <v>37291</v>
      </c>
    </row>
    <row r="13" spans="1:6">
      <c r="A13" t="s">
        <v>57</v>
      </c>
      <c r="B13" t="s">
        <v>70</v>
      </c>
      <c r="C13">
        <v>110000</v>
      </c>
      <c r="D13">
        <v>110116</v>
      </c>
      <c r="E13">
        <v>5040</v>
      </c>
      <c r="F13">
        <v>11188</v>
      </c>
    </row>
    <row r="14" spans="1:6">
      <c r="A14" t="s">
        <v>57</v>
      </c>
      <c r="B14" t="s">
        <v>71</v>
      </c>
      <c r="C14">
        <v>110000</v>
      </c>
      <c r="D14">
        <v>110117</v>
      </c>
      <c r="E14">
        <v>2676</v>
      </c>
      <c r="F14">
        <v>6178</v>
      </c>
    </row>
    <row r="15" spans="1:6">
      <c r="A15" t="s">
        <v>57</v>
      </c>
      <c r="B15" t="s">
        <v>72</v>
      </c>
      <c r="C15">
        <v>110000</v>
      </c>
      <c r="D15">
        <v>110118</v>
      </c>
      <c r="E15">
        <v>6543</v>
      </c>
      <c r="F15">
        <v>13161</v>
      </c>
    </row>
    <row r="16" spans="1:6">
      <c r="A16" t="s">
        <v>57</v>
      </c>
      <c r="B16" t="s">
        <v>73</v>
      </c>
      <c r="C16">
        <v>110000</v>
      </c>
      <c r="D16">
        <v>110119</v>
      </c>
      <c r="E16">
        <v>812</v>
      </c>
      <c r="F16">
        <v>4931</v>
      </c>
    </row>
    <row r="17" spans="1:6">
      <c r="A17" t="s">
        <v>26</v>
      </c>
      <c r="B17" t="s">
        <v>74</v>
      </c>
      <c r="C17">
        <v>120000</v>
      </c>
      <c r="D17">
        <v>120101</v>
      </c>
      <c r="E17">
        <v>5992</v>
      </c>
      <c r="F17">
        <v>8632</v>
      </c>
    </row>
    <row r="18" spans="1:6">
      <c r="A18" t="s">
        <v>26</v>
      </c>
      <c r="B18" t="s">
        <v>75</v>
      </c>
      <c r="C18">
        <v>120000</v>
      </c>
      <c r="D18">
        <v>120102</v>
      </c>
      <c r="E18">
        <v>10273</v>
      </c>
      <c r="F18">
        <v>24628</v>
      </c>
    </row>
    <row r="19" spans="1:6">
      <c r="A19" t="s">
        <v>26</v>
      </c>
      <c r="B19" t="s">
        <v>76</v>
      </c>
      <c r="C19">
        <v>120000</v>
      </c>
      <c r="D19">
        <v>120103</v>
      </c>
      <c r="E19">
        <v>10210</v>
      </c>
      <c r="F19">
        <v>26198</v>
      </c>
    </row>
    <row r="20" spans="1:6">
      <c r="A20" t="s">
        <v>26</v>
      </c>
      <c r="B20" t="s">
        <v>27</v>
      </c>
      <c r="C20">
        <v>120000</v>
      </c>
      <c r="D20">
        <v>120104</v>
      </c>
      <c r="E20">
        <v>13650</v>
      </c>
      <c r="F20">
        <v>11360</v>
      </c>
    </row>
    <row r="21" spans="1:6">
      <c r="A21" t="s">
        <v>26</v>
      </c>
      <c r="B21" t="s">
        <v>77</v>
      </c>
      <c r="C21">
        <v>120000</v>
      </c>
      <c r="D21">
        <v>120105</v>
      </c>
      <c r="E21">
        <v>7900</v>
      </c>
      <c r="F21">
        <v>19022</v>
      </c>
    </row>
    <row r="22" spans="1:6">
      <c r="A22" t="s">
        <v>26</v>
      </c>
      <c r="B22" t="s">
        <v>78</v>
      </c>
      <c r="C22">
        <v>120000</v>
      </c>
      <c r="D22">
        <v>120106</v>
      </c>
      <c r="E22">
        <v>6398</v>
      </c>
      <c r="F22">
        <v>10164</v>
      </c>
    </row>
    <row r="23" spans="1:6">
      <c r="A23" t="s">
        <v>26</v>
      </c>
      <c r="B23" t="s">
        <v>79</v>
      </c>
      <c r="C23">
        <v>120000</v>
      </c>
      <c r="D23">
        <v>120110</v>
      </c>
      <c r="E23">
        <v>14699</v>
      </c>
      <c r="F23">
        <v>68599</v>
      </c>
    </row>
    <row r="24" spans="1:6">
      <c r="A24" t="s">
        <v>26</v>
      </c>
      <c r="B24" t="s">
        <v>80</v>
      </c>
      <c r="C24">
        <v>120000</v>
      </c>
      <c r="D24">
        <v>120111</v>
      </c>
      <c r="E24">
        <v>31962</v>
      </c>
      <c r="F24">
        <v>71766</v>
      </c>
    </row>
    <row r="25" spans="1:6">
      <c r="A25" t="s">
        <v>26</v>
      </c>
      <c r="B25" t="s">
        <v>81</v>
      </c>
      <c r="C25">
        <v>120000</v>
      </c>
      <c r="D25">
        <v>120112</v>
      </c>
      <c r="E25">
        <v>22995</v>
      </c>
      <c r="F25">
        <v>82930</v>
      </c>
    </row>
    <row r="26" spans="1:6">
      <c r="A26" t="s">
        <v>26</v>
      </c>
      <c r="B26" t="s">
        <v>82</v>
      </c>
      <c r="C26">
        <v>120000</v>
      </c>
      <c r="D26">
        <v>120113</v>
      </c>
      <c r="E26">
        <v>19057</v>
      </c>
      <c r="F26">
        <v>46846</v>
      </c>
    </row>
    <row r="27" spans="1:6">
      <c r="A27" t="s">
        <v>26</v>
      </c>
      <c r="B27" t="s">
        <v>83</v>
      </c>
      <c r="C27">
        <v>120000</v>
      </c>
      <c r="D27">
        <v>120114</v>
      </c>
      <c r="E27">
        <v>13849</v>
      </c>
      <c r="F27">
        <v>122229</v>
      </c>
    </row>
    <row r="28" spans="1:6">
      <c r="A28" t="s">
        <v>26</v>
      </c>
      <c r="B28" t="s">
        <v>84</v>
      </c>
      <c r="C28">
        <v>120000</v>
      </c>
      <c r="D28">
        <v>120115</v>
      </c>
      <c r="E28">
        <v>4906</v>
      </c>
      <c r="F28">
        <v>76190</v>
      </c>
    </row>
    <row r="29" spans="1:6">
      <c r="A29" t="s">
        <v>26</v>
      </c>
      <c r="B29" t="s">
        <v>85</v>
      </c>
      <c r="C29">
        <v>120000</v>
      </c>
      <c r="D29">
        <v>120116</v>
      </c>
      <c r="E29">
        <v>21387</v>
      </c>
      <c r="F29">
        <v>205650</v>
      </c>
    </row>
    <row r="30" spans="1:6">
      <c r="A30" t="s">
        <v>26</v>
      </c>
      <c r="B30" t="s">
        <v>86</v>
      </c>
      <c r="C30">
        <v>120000</v>
      </c>
      <c r="D30">
        <v>120117</v>
      </c>
      <c r="E30">
        <v>844</v>
      </c>
      <c r="F30">
        <v>15231</v>
      </c>
    </row>
    <row r="31" spans="1:6">
      <c r="A31" t="s">
        <v>26</v>
      </c>
      <c r="B31" t="s">
        <v>87</v>
      </c>
      <c r="C31">
        <v>120000</v>
      </c>
      <c r="D31">
        <v>120118</v>
      </c>
      <c r="E31">
        <v>10084</v>
      </c>
      <c r="F31">
        <v>41083</v>
      </c>
    </row>
    <row r="32" spans="1:6">
      <c r="A32" t="s">
        <v>26</v>
      </c>
      <c r="B32" t="s">
        <v>88</v>
      </c>
      <c r="C32">
        <v>120000</v>
      </c>
      <c r="D32">
        <v>120119</v>
      </c>
      <c r="E32">
        <v>1751</v>
      </c>
      <c r="F32">
        <v>22845</v>
      </c>
    </row>
    <row r="33" spans="1:6">
      <c r="A33" t="s">
        <v>89</v>
      </c>
      <c r="B33" t="s">
        <v>90</v>
      </c>
      <c r="C33">
        <v>130100</v>
      </c>
      <c r="D33">
        <v>130102</v>
      </c>
      <c r="E33">
        <v>25159</v>
      </c>
      <c r="F33">
        <v>143471</v>
      </c>
    </row>
    <row r="34" spans="1:6">
      <c r="A34" t="s">
        <v>89</v>
      </c>
      <c r="B34" t="s">
        <v>91</v>
      </c>
      <c r="C34">
        <v>130100</v>
      </c>
      <c r="D34">
        <v>130104</v>
      </c>
      <c r="E34">
        <v>11557</v>
      </c>
      <c r="F34">
        <v>66598</v>
      </c>
    </row>
    <row r="35" spans="1:6">
      <c r="A35" t="s">
        <v>89</v>
      </c>
      <c r="B35" t="s">
        <v>92</v>
      </c>
      <c r="C35">
        <v>130100</v>
      </c>
      <c r="D35">
        <v>130105</v>
      </c>
      <c r="E35">
        <v>9868</v>
      </c>
      <c r="F35">
        <v>43827</v>
      </c>
    </row>
    <row r="36" spans="1:6">
      <c r="A36" t="s">
        <v>89</v>
      </c>
      <c r="B36" t="s">
        <v>93</v>
      </c>
      <c r="C36">
        <v>130100</v>
      </c>
      <c r="D36">
        <v>130108</v>
      </c>
      <c r="E36">
        <v>21890</v>
      </c>
      <c r="F36">
        <v>83337</v>
      </c>
    </row>
    <row r="37" spans="1:6">
      <c r="A37" t="s">
        <v>89</v>
      </c>
      <c r="B37" t="s">
        <v>94</v>
      </c>
      <c r="C37">
        <v>130100</v>
      </c>
      <c r="D37">
        <v>130109</v>
      </c>
      <c r="E37">
        <v>8066</v>
      </c>
      <c r="F37">
        <v>19027</v>
      </c>
    </row>
    <row r="38" spans="1:6">
      <c r="A38" t="s">
        <v>89</v>
      </c>
      <c r="B38" t="s">
        <v>95</v>
      </c>
      <c r="C38">
        <v>130100</v>
      </c>
      <c r="D38">
        <v>130110</v>
      </c>
      <c r="E38">
        <v>10929</v>
      </c>
      <c r="F38">
        <v>57792</v>
      </c>
    </row>
    <row r="39" spans="1:6">
      <c r="A39" t="s">
        <v>89</v>
      </c>
      <c r="B39" t="s">
        <v>96</v>
      </c>
      <c r="C39">
        <v>130100</v>
      </c>
      <c r="D39">
        <v>130111</v>
      </c>
      <c r="E39">
        <v>6335</v>
      </c>
      <c r="F39">
        <v>35714</v>
      </c>
    </row>
    <row r="40" spans="1:6">
      <c r="A40" t="s">
        <v>89</v>
      </c>
      <c r="B40" t="s">
        <v>97</v>
      </c>
      <c r="C40">
        <v>130100</v>
      </c>
      <c r="D40">
        <v>130121</v>
      </c>
      <c r="E40">
        <v>614</v>
      </c>
      <c r="F40">
        <v>4755</v>
      </c>
    </row>
    <row r="41" spans="1:6">
      <c r="A41" t="s">
        <v>89</v>
      </c>
      <c r="B41" t="s">
        <v>98</v>
      </c>
      <c r="C41">
        <v>130100</v>
      </c>
      <c r="D41">
        <v>130123</v>
      </c>
      <c r="E41">
        <v>5946</v>
      </c>
      <c r="F41">
        <v>31061</v>
      </c>
    </row>
    <row r="42" spans="1:6">
      <c r="A42" t="s">
        <v>89</v>
      </c>
      <c r="B42" t="s">
        <v>99</v>
      </c>
      <c r="C42">
        <v>130100</v>
      </c>
      <c r="D42">
        <v>130126</v>
      </c>
      <c r="E42">
        <v>45</v>
      </c>
      <c r="F42">
        <v>1086</v>
      </c>
    </row>
    <row r="43" spans="1:6">
      <c r="A43" t="s">
        <v>89</v>
      </c>
      <c r="B43" t="s">
        <v>100</v>
      </c>
      <c r="C43">
        <v>130100</v>
      </c>
      <c r="D43">
        <v>130130</v>
      </c>
      <c r="E43">
        <v>29</v>
      </c>
      <c r="F43">
        <v>5121</v>
      </c>
    </row>
    <row r="44" spans="1:6">
      <c r="A44" t="s">
        <v>89</v>
      </c>
      <c r="B44" t="s">
        <v>101</v>
      </c>
      <c r="C44">
        <v>130100</v>
      </c>
      <c r="D44">
        <v>130131</v>
      </c>
      <c r="E44">
        <v>472</v>
      </c>
      <c r="F44">
        <v>1500</v>
      </c>
    </row>
    <row r="45" spans="1:6">
      <c r="A45" t="s">
        <v>89</v>
      </c>
      <c r="B45" t="s">
        <v>102</v>
      </c>
      <c r="C45">
        <v>130100</v>
      </c>
      <c r="D45">
        <v>130132</v>
      </c>
      <c r="E45">
        <v>2626</v>
      </c>
      <c r="F45">
        <v>10028</v>
      </c>
    </row>
    <row r="46" spans="1:6">
      <c r="A46" t="s">
        <v>89</v>
      </c>
      <c r="B46" t="s">
        <v>103</v>
      </c>
      <c r="C46">
        <v>130100</v>
      </c>
      <c r="D46">
        <v>130133</v>
      </c>
      <c r="E46">
        <v>56</v>
      </c>
      <c r="F46">
        <v>948</v>
      </c>
    </row>
    <row r="47" spans="1:6">
      <c r="A47" t="s">
        <v>23</v>
      </c>
      <c r="B47" t="s">
        <v>104</v>
      </c>
      <c r="C47">
        <v>130200</v>
      </c>
      <c r="D47">
        <v>130202</v>
      </c>
      <c r="E47">
        <v>9704</v>
      </c>
      <c r="F47">
        <v>56712</v>
      </c>
    </row>
    <row r="48" spans="1:6">
      <c r="A48" t="s">
        <v>23</v>
      </c>
      <c r="B48" t="s">
        <v>105</v>
      </c>
      <c r="C48">
        <v>130200</v>
      </c>
      <c r="D48">
        <v>130203</v>
      </c>
      <c r="E48">
        <v>17757</v>
      </c>
      <c r="F48">
        <v>89837</v>
      </c>
    </row>
    <row r="49" spans="1:6">
      <c r="A49" t="s">
        <v>23</v>
      </c>
      <c r="B49" t="s">
        <v>106</v>
      </c>
      <c r="C49">
        <v>130200</v>
      </c>
      <c r="D49">
        <v>130205</v>
      </c>
      <c r="E49">
        <v>1404</v>
      </c>
      <c r="F49">
        <v>9458</v>
      </c>
    </row>
    <row r="50" spans="1:6">
      <c r="A50" t="s">
        <v>23</v>
      </c>
      <c r="B50" t="s">
        <v>107</v>
      </c>
      <c r="C50">
        <v>130200</v>
      </c>
      <c r="D50">
        <v>130207</v>
      </c>
      <c r="E50">
        <v>5263</v>
      </c>
      <c r="F50">
        <v>37193</v>
      </c>
    </row>
    <row r="51" spans="1:6">
      <c r="A51" t="s">
        <v>23</v>
      </c>
      <c r="B51" t="s">
        <v>108</v>
      </c>
      <c r="C51">
        <v>130200</v>
      </c>
      <c r="D51">
        <v>130208</v>
      </c>
      <c r="E51">
        <v>4536</v>
      </c>
      <c r="F51">
        <v>25218</v>
      </c>
    </row>
    <row r="52" spans="1:6">
      <c r="A52" t="s">
        <v>23</v>
      </c>
      <c r="B52" t="s">
        <v>109</v>
      </c>
      <c r="C52">
        <v>130200</v>
      </c>
      <c r="D52">
        <v>130209</v>
      </c>
      <c r="E52">
        <v>2353</v>
      </c>
      <c r="F52">
        <v>31328</v>
      </c>
    </row>
    <row r="53" spans="1:6">
      <c r="A53" t="s">
        <v>23</v>
      </c>
      <c r="B53" t="s">
        <v>110</v>
      </c>
      <c r="C53">
        <v>130200</v>
      </c>
      <c r="D53">
        <v>130225</v>
      </c>
      <c r="E53">
        <v>107</v>
      </c>
      <c r="F53">
        <v>5509</v>
      </c>
    </row>
    <row r="54" spans="1:6">
      <c r="A54" t="s">
        <v>23</v>
      </c>
      <c r="B54" t="s">
        <v>111</v>
      </c>
      <c r="C54">
        <v>130200</v>
      </c>
      <c r="D54">
        <v>130227</v>
      </c>
      <c r="E54">
        <v>50</v>
      </c>
      <c r="F54">
        <v>1241</v>
      </c>
    </row>
    <row r="55" spans="1:6">
      <c r="A55" t="s">
        <v>23</v>
      </c>
      <c r="B55" t="s">
        <v>112</v>
      </c>
      <c r="C55">
        <v>130200</v>
      </c>
      <c r="D55">
        <v>130229</v>
      </c>
      <c r="E55">
        <v>176</v>
      </c>
      <c r="F55">
        <v>2410</v>
      </c>
    </row>
    <row r="56" spans="1:6">
      <c r="A56" t="s">
        <v>23</v>
      </c>
      <c r="B56" t="s">
        <v>113</v>
      </c>
      <c r="C56">
        <v>130200</v>
      </c>
      <c r="D56">
        <v>130281</v>
      </c>
      <c r="E56">
        <v>284</v>
      </c>
      <c r="F56">
        <v>7293</v>
      </c>
    </row>
    <row r="57" spans="1:6">
      <c r="A57" t="s">
        <v>23</v>
      </c>
      <c r="B57" t="s">
        <v>24</v>
      </c>
      <c r="C57">
        <v>130200</v>
      </c>
      <c r="D57">
        <v>130283</v>
      </c>
      <c r="E57">
        <v>1912</v>
      </c>
      <c r="F57">
        <v>702</v>
      </c>
    </row>
    <row r="58" spans="1:6">
      <c r="A58" t="s">
        <v>12</v>
      </c>
      <c r="B58" t="s">
        <v>17</v>
      </c>
      <c r="C58">
        <v>130600</v>
      </c>
      <c r="D58">
        <v>130602</v>
      </c>
      <c r="E58">
        <v>41796</v>
      </c>
      <c r="F58">
        <v>30628</v>
      </c>
    </row>
    <row r="59" spans="1:6">
      <c r="A59" t="s">
        <v>12</v>
      </c>
      <c r="B59" t="s">
        <v>114</v>
      </c>
      <c r="C59">
        <v>130600</v>
      </c>
      <c r="D59">
        <v>130606</v>
      </c>
      <c r="E59">
        <v>19407</v>
      </c>
      <c r="F59">
        <v>26996</v>
      </c>
    </row>
    <row r="60" spans="1:6">
      <c r="A60" t="s">
        <v>12</v>
      </c>
      <c r="B60" t="s">
        <v>115</v>
      </c>
      <c r="C60">
        <v>130600</v>
      </c>
      <c r="D60">
        <v>130607</v>
      </c>
      <c r="E60">
        <v>443</v>
      </c>
      <c r="F60">
        <v>5500</v>
      </c>
    </row>
    <row r="61" spans="1:6">
      <c r="A61" t="s">
        <v>12</v>
      </c>
      <c r="B61" t="s">
        <v>116</v>
      </c>
      <c r="C61">
        <v>130600</v>
      </c>
      <c r="D61">
        <v>130608</v>
      </c>
      <c r="E61">
        <v>1681</v>
      </c>
      <c r="F61">
        <v>4406</v>
      </c>
    </row>
    <row r="62" spans="1:6">
      <c r="A62" t="s">
        <v>12</v>
      </c>
      <c r="B62" t="s">
        <v>117</v>
      </c>
      <c r="C62">
        <v>130600</v>
      </c>
      <c r="D62">
        <v>130609</v>
      </c>
      <c r="E62">
        <v>4030</v>
      </c>
      <c r="F62">
        <v>14821</v>
      </c>
    </row>
    <row r="63" spans="1:6">
      <c r="A63" t="s">
        <v>12</v>
      </c>
      <c r="B63" t="s">
        <v>118</v>
      </c>
      <c r="C63">
        <v>130600</v>
      </c>
      <c r="D63">
        <v>130623</v>
      </c>
      <c r="E63">
        <v>1527</v>
      </c>
      <c r="F63">
        <v>36287</v>
      </c>
    </row>
    <row r="64" spans="1:6">
      <c r="A64" t="s">
        <v>12</v>
      </c>
      <c r="B64" t="s">
        <v>119</v>
      </c>
      <c r="C64">
        <v>130600</v>
      </c>
      <c r="D64">
        <v>130626</v>
      </c>
      <c r="E64">
        <v>396</v>
      </c>
      <c r="F64">
        <v>3049</v>
      </c>
    </row>
    <row r="65" spans="1:6">
      <c r="A65" t="s">
        <v>12</v>
      </c>
      <c r="B65" t="s">
        <v>120</v>
      </c>
      <c r="C65">
        <v>130600</v>
      </c>
      <c r="D65">
        <v>130630</v>
      </c>
      <c r="E65">
        <v>278</v>
      </c>
      <c r="F65">
        <v>986</v>
      </c>
    </row>
    <row r="66" spans="1:6">
      <c r="A66" t="s">
        <v>12</v>
      </c>
      <c r="B66" t="s">
        <v>121</v>
      </c>
      <c r="C66">
        <v>130600</v>
      </c>
      <c r="D66">
        <v>130631</v>
      </c>
      <c r="E66">
        <v>219</v>
      </c>
      <c r="F66">
        <v>1129</v>
      </c>
    </row>
    <row r="67" spans="1:6">
      <c r="A67" t="s">
        <v>12</v>
      </c>
      <c r="B67" t="s">
        <v>122</v>
      </c>
      <c r="C67">
        <v>130600</v>
      </c>
      <c r="D67">
        <v>130633</v>
      </c>
      <c r="E67">
        <v>751</v>
      </c>
      <c r="F67">
        <v>2398</v>
      </c>
    </row>
    <row r="68" spans="1:6">
      <c r="A68" t="s">
        <v>12</v>
      </c>
      <c r="B68" t="s">
        <v>13</v>
      </c>
      <c r="C68">
        <v>130600</v>
      </c>
      <c r="D68">
        <v>130681</v>
      </c>
      <c r="E68">
        <v>26624</v>
      </c>
      <c r="F68">
        <v>43748</v>
      </c>
    </row>
    <row r="69" spans="1:6">
      <c r="A69" t="s">
        <v>12</v>
      </c>
      <c r="B69" t="s">
        <v>123</v>
      </c>
      <c r="C69">
        <v>130600</v>
      </c>
      <c r="D69">
        <v>130684</v>
      </c>
      <c r="E69">
        <v>11105</v>
      </c>
      <c r="F69">
        <v>30546</v>
      </c>
    </row>
    <row r="70" spans="1:6">
      <c r="A70" t="s">
        <v>124</v>
      </c>
      <c r="B70" t="s">
        <v>74</v>
      </c>
      <c r="C70">
        <v>210100</v>
      </c>
      <c r="D70">
        <v>210102</v>
      </c>
      <c r="E70">
        <v>14095</v>
      </c>
      <c r="F70">
        <v>52623</v>
      </c>
    </row>
    <row r="71" spans="1:6">
      <c r="A71" t="s">
        <v>124</v>
      </c>
      <c r="B71" t="s">
        <v>125</v>
      </c>
      <c r="C71">
        <v>210100</v>
      </c>
      <c r="D71">
        <v>210103</v>
      </c>
      <c r="E71">
        <v>12262</v>
      </c>
      <c r="F71">
        <v>45485</v>
      </c>
    </row>
    <row r="72" spans="1:6">
      <c r="A72" t="s">
        <v>124</v>
      </c>
      <c r="B72" t="s">
        <v>126</v>
      </c>
      <c r="C72">
        <v>210100</v>
      </c>
      <c r="D72">
        <v>210104</v>
      </c>
      <c r="E72">
        <v>10737</v>
      </c>
      <c r="F72">
        <v>65965</v>
      </c>
    </row>
    <row r="73" spans="1:6">
      <c r="A73" t="s">
        <v>124</v>
      </c>
      <c r="B73" t="s">
        <v>127</v>
      </c>
      <c r="C73">
        <v>210100</v>
      </c>
      <c r="D73">
        <v>210105</v>
      </c>
      <c r="E73">
        <v>15280</v>
      </c>
      <c r="F73">
        <v>51255</v>
      </c>
    </row>
    <row r="74" spans="1:6">
      <c r="A74" t="s">
        <v>124</v>
      </c>
      <c r="B74" t="s">
        <v>128</v>
      </c>
      <c r="C74">
        <v>210100</v>
      </c>
      <c r="D74">
        <v>210106</v>
      </c>
      <c r="E74">
        <v>18649</v>
      </c>
      <c r="F74">
        <v>112080</v>
      </c>
    </row>
    <row r="75" spans="1:6">
      <c r="A75" t="s">
        <v>124</v>
      </c>
      <c r="B75" t="s">
        <v>129</v>
      </c>
      <c r="C75">
        <v>210100</v>
      </c>
      <c r="D75">
        <v>210111</v>
      </c>
      <c r="E75">
        <v>7792</v>
      </c>
      <c r="F75">
        <v>78907</v>
      </c>
    </row>
    <row r="76" spans="1:6">
      <c r="A76" t="s">
        <v>124</v>
      </c>
      <c r="B76" t="s">
        <v>130</v>
      </c>
      <c r="C76">
        <v>210100</v>
      </c>
      <c r="D76">
        <v>210112</v>
      </c>
      <c r="E76">
        <v>31218</v>
      </c>
      <c r="F76">
        <v>176239</v>
      </c>
    </row>
    <row r="77" spans="1:6">
      <c r="A77" t="s">
        <v>124</v>
      </c>
      <c r="B77" t="s">
        <v>131</v>
      </c>
      <c r="C77">
        <v>210100</v>
      </c>
      <c r="D77">
        <v>210113</v>
      </c>
      <c r="E77">
        <v>23274</v>
      </c>
      <c r="F77">
        <v>173760</v>
      </c>
    </row>
    <row r="78" spans="1:6">
      <c r="A78" t="s">
        <v>124</v>
      </c>
      <c r="B78" t="s">
        <v>132</v>
      </c>
      <c r="C78">
        <v>210100</v>
      </c>
      <c r="D78">
        <v>210114</v>
      </c>
      <c r="E78">
        <v>17773</v>
      </c>
      <c r="F78">
        <v>205905</v>
      </c>
    </row>
    <row r="79" spans="1:6">
      <c r="A79" t="s">
        <v>124</v>
      </c>
      <c r="B79" t="s">
        <v>133</v>
      </c>
      <c r="C79">
        <v>210100</v>
      </c>
      <c r="D79">
        <v>210115</v>
      </c>
      <c r="E79">
        <v>779</v>
      </c>
      <c r="F79">
        <v>2830</v>
      </c>
    </row>
    <row r="80" spans="1:6">
      <c r="A80" t="s">
        <v>124</v>
      </c>
      <c r="B80" t="s">
        <v>134</v>
      </c>
      <c r="C80">
        <v>210100</v>
      </c>
      <c r="D80">
        <v>210124</v>
      </c>
      <c r="E80">
        <v>189</v>
      </c>
      <c r="F80">
        <v>1422</v>
      </c>
    </row>
    <row r="81" spans="1:6">
      <c r="A81" t="s">
        <v>124</v>
      </c>
      <c r="B81" t="s">
        <v>135</v>
      </c>
      <c r="C81">
        <v>210100</v>
      </c>
      <c r="D81">
        <v>210181</v>
      </c>
      <c r="E81">
        <v>55</v>
      </c>
      <c r="F81">
        <v>3544</v>
      </c>
    </row>
    <row r="82" spans="1:6">
      <c r="A82" t="s">
        <v>136</v>
      </c>
      <c r="B82" t="s">
        <v>137</v>
      </c>
      <c r="C82">
        <v>220100</v>
      </c>
      <c r="D82">
        <v>220102</v>
      </c>
      <c r="E82">
        <v>17639</v>
      </c>
      <c r="F82">
        <v>107284</v>
      </c>
    </row>
    <row r="83" spans="1:6">
      <c r="A83" t="s">
        <v>136</v>
      </c>
      <c r="B83" t="s">
        <v>138</v>
      </c>
      <c r="C83">
        <v>220100</v>
      </c>
      <c r="D83">
        <v>220103</v>
      </c>
      <c r="E83">
        <v>10154</v>
      </c>
      <c r="F83">
        <v>107567</v>
      </c>
    </row>
    <row r="84" spans="1:6">
      <c r="A84" t="s">
        <v>136</v>
      </c>
      <c r="B84" t="s">
        <v>60</v>
      </c>
      <c r="C84">
        <v>220100</v>
      </c>
      <c r="D84">
        <v>220104</v>
      </c>
      <c r="E84">
        <v>11003</v>
      </c>
      <c r="F84">
        <v>69998</v>
      </c>
    </row>
    <row r="85" spans="1:6">
      <c r="A85" t="s">
        <v>136</v>
      </c>
      <c r="B85" t="s">
        <v>139</v>
      </c>
      <c r="C85">
        <v>220100</v>
      </c>
      <c r="D85">
        <v>220105</v>
      </c>
      <c r="E85">
        <v>11019</v>
      </c>
      <c r="F85">
        <v>72101</v>
      </c>
    </row>
    <row r="86" spans="1:6">
      <c r="A86" t="s">
        <v>136</v>
      </c>
      <c r="B86" t="s">
        <v>140</v>
      </c>
      <c r="C86">
        <v>220100</v>
      </c>
      <c r="D86">
        <v>220106</v>
      </c>
      <c r="E86">
        <v>6912</v>
      </c>
      <c r="F86">
        <v>45398</v>
      </c>
    </row>
    <row r="87" spans="1:6">
      <c r="A87" t="s">
        <v>136</v>
      </c>
      <c r="B87" t="s">
        <v>141</v>
      </c>
      <c r="C87">
        <v>220100</v>
      </c>
      <c r="D87">
        <v>220112</v>
      </c>
      <c r="E87">
        <v>1129</v>
      </c>
      <c r="F87">
        <v>7381</v>
      </c>
    </row>
    <row r="88" spans="1:6">
      <c r="A88" t="s">
        <v>136</v>
      </c>
      <c r="B88" t="s">
        <v>142</v>
      </c>
      <c r="C88">
        <v>220100</v>
      </c>
      <c r="D88">
        <v>220113</v>
      </c>
      <c r="E88">
        <v>193</v>
      </c>
      <c r="F88">
        <v>10048</v>
      </c>
    </row>
    <row r="89" spans="1:6">
      <c r="A89" t="s">
        <v>136</v>
      </c>
      <c r="B89" t="s">
        <v>143</v>
      </c>
      <c r="C89">
        <v>220100</v>
      </c>
      <c r="D89">
        <v>220122</v>
      </c>
      <c r="E89">
        <v>429</v>
      </c>
      <c r="F89">
        <v>4941</v>
      </c>
    </row>
    <row r="90" spans="1:6">
      <c r="A90" t="s">
        <v>136</v>
      </c>
      <c r="B90" t="s">
        <v>144</v>
      </c>
      <c r="C90">
        <v>220100</v>
      </c>
      <c r="D90">
        <v>220184</v>
      </c>
      <c r="E90">
        <v>2668</v>
      </c>
      <c r="F90">
        <v>20722</v>
      </c>
    </row>
    <row r="91" spans="1:6">
      <c r="A91" t="s">
        <v>10</v>
      </c>
      <c r="B91" t="s">
        <v>145</v>
      </c>
      <c r="C91">
        <v>310000</v>
      </c>
      <c r="D91">
        <v>310101</v>
      </c>
      <c r="E91">
        <v>8515</v>
      </c>
      <c r="F91">
        <v>9980</v>
      </c>
    </row>
    <row r="92" spans="1:6">
      <c r="A92" t="s">
        <v>10</v>
      </c>
      <c r="B92" t="s">
        <v>146</v>
      </c>
      <c r="C92">
        <v>310000</v>
      </c>
      <c r="D92">
        <v>310104</v>
      </c>
      <c r="E92">
        <v>3158</v>
      </c>
      <c r="F92">
        <v>15462</v>
      </c>
    </row>
    <row r="93" spans="1:6">
      <c r="A93" t="s">
        <v>10</v>
      </c>
      <c r="B93" t="s">
        <v>147</v>
      </c>
      <c r="C93">
        <v>310000</v>
      </c>
      <c r="D93">
        <v>310105</v>
      </c>
      <c r="E93">
        <v>1078</v>
      </c>
      <c r="F93">
        <v>4161</v>
      </c>
    </row>
    <row r="94" spans="1:6">
      <c r="A94" t="s">
        <v>10</v>
      </c>
      <c r="B94" t="s">
        <v>148</v>
      </c>
      <c r="C94">
        <v>310000</v>
      </c>
      <c r="D94">
        <v>310106</v>
      </c>
      <c r="E94">
        <v>2213</v>
      </c>
      <c r="F94">
        <v>19372</v>
      </c>
    </row>
    <row r="95" spans="1:6">
      <c r="A95" t="s">
        <v>10</v>
      </c>
      <c r="B95" t="s">
        <v>149</v>
      </c>
      <c r="C95">
        <v>310000</v>
      </c>
      <c r="D95">
        <v>310107</v>
      </c>
      <c r="E95">
        <v>7785</v>
      </c>
      <c r="F95">
        <v>24158</v>
      </c>
    </row>
    <row r="96" spans="1:6">
      <c r="A96" t="s">
        <v>10</v>
      </c>
      <c r="B96" t="s">
        <v>150</v>
      </c>
      <c r="C96">
        <v>310000</v>
      </c>
      <c r="D96">
        <v>310109</v>
      </c>
      <c r="E96">
        <v>3970</v>
      </c>
      <c r="F96">
        <v>5691</v>
      </c>
    </row>
    <row r="97" spans="1:6">
      <c r="A97" t="s">
        <v>10</v>
      </c>
      <c r="B97" t="s">
        <v>151</v>
      </c>
      <c r="C97">
        <v>310000</v>
      </c>
      <c r="D97">
        <v>310110</v>
      </c>
      <c r="E97">
        <v>1534</v>
      </c>
      <c r="F97">
        <v>9542</v>
      </c>
    </row>
    <row r="98" spans="1:6">
      <c r="A98" t="s">
        <v>10</v>
      </c>
      <c r="B98" t="s">
        <v>11</v>
      </c>
      <c r="C98">
        <v>310000</v>
      </c>
      <c r="D98">
        <v>310112</v>
      </c>
      <c r="E98">
        <v>33938</v>
      </c>
      <c r="F98">
        <v>30441</v>
      </c>
    </row>
    <row r="99" spans="1:6">
      <c r="A99" t="s">
        <v>10</v>
      </c>
      <c r="B99" t="s">
        <v>152</v>
      </c>
      <c r="C99">
        <v>310000</v>
      </c>
      <c r="D99">
        <v>310113</v>
      </c>
      <c r="E99">
        <v>26369</v>
      </c>
      <c r="F99">
        <v>31211</v>
      </c>
    </row>
    <row r="100" spans="1:6">
      <c r="A100" t="s">
        <v>10</v>
      </c>
      <c r="B100" t="s">
        <v>153</v>
      </c>
      <c r="C100">
        <v>310000</v>
      </c>
      <c r="D100">
        <v>310114</v>
      </c>
      <c r="E100">
        <v>20035</v>
      </c>
      <c r="F100">
        <v>47060</v>
      </c>
    </row>
    <row r="101" spans="1:6">
      <c r="A101" t="s">
        <v>10</v>
      </c>
      <c r="B101" t="s">
        <v>154</v>
      </c>
      <c r="C101">
        <v>310000</v>
      </c>
      <c r="D101">
        <v>310115</v>
      </c>
      <c r="E101">
        <v>42198</v>
      </c>
      <c r="F101">
        <v>139651</v>
      </c>
    </row>
    <row r="102" spans="1:6">
      <c r="A102" t="s">
        <v>10</v>
      </c>
      <c r="B102" t="s">
        <v>155</v>
      </c>
      <c r="C102">
        <v>310000</v>
      </c>
      <c r="D102">
        <v>310116</v>
      </c>
      <c r="E102">
        <v>14922</v>
      </c>
      <c r="F102">
        <v>25423</v>
      </c>
    </row>
    <row r="103" spans="1:6">
      <c r="A103" t="s">
        <v>10</v>
      </c>
      <c r="B103" t="s">
        <v>15</v>
      </c>
      <c r="C103">
        <v>310000</v>
      </c>
      <c r="D103">
        <v>310117</v>
      </c>
      <c r="E103">
        <v>36576</v>
      </c>
      <c r="F103">
        <v>28871</v>
      </c>
    </row>
    <row r="104" spans="1:6">
      <c r="A104" t="s">
        <v>10</v>
      </c>
      <c r="B104" t="s">
        <v>156</v>
      </c>
      <c r="C104">
        <v>310000</v>
      </c>
      <c r="D104">
        <v>310118</v>
      </c>
      <c r="E104">
        <v>19976</v>
      </c>
      <c r="F104">
        <v>38687</v>
      </c>
    </row>
    <row r="105" spans="1:6">
      <c r="A105" t="s">
        <v>10</v>
      </c>
      <c r="B105" t="s">
        <v>157</v>
      </c>
      <c r="C105">
        <v>310000</v>
      </c>
      <c r="D105">
        <v>310120</v>
      </c>
      <c r="E105">
        <v>23272</v>
      </c>
      <c r="F105">
        <v>45491</v>
      </c>
    </row>
    <row r="106" spans="1:6">
      <c r="A106" t="s">
        <v>10</v>
      </c>
      <c r="B106" t="s">
        <v>158</v>
      </c>
      <c r="C106">
        <v>310000</v>
      </c>
      <c r="D106">
        <v>310151</v>
      </c>
      <c r="E106">
        <v>6873</v>
      </c>
      <c r="F106">
        <v>13327</v>
      </c>
    </row>
    <row r="107" spans="1:6">
      <c r="A107" t="s">
        <v>18</v>
      </c>
      <c r="B107" t="s">
        <v>159</v>
      </c>
      <c r="C107">
        <v>320100</v>
      </c>
      <c r="D107">
        <v>320102</v>
      </c>
      <c r="E107">
        <v>7543</v>
      </c>
      <c r="F107">
        <v>74741</v>
      </c>
    </row>
    <row r="108" spans="1:6">
      <c r="A108" t="s">
        <v>18</v>
      </c>
      <c r="B108" t="s">
        <v>19</v>
      </c>
      <c r="C108">
        <v>320100</v>
      </c>
      <c r="D108">
        <v>320104</v>
      </c>
      <c r="E108">
        <v>8342</v>
      </c>
      <c r="F108">
        <v>8796</v>
      </c>
    </row>
    <row r="109" spans="1:6">
      <c r="A109" t="s">
        <v>18</v>
      </c>
      <c r="B109" t="s">
        <v>160</v>
      </c>
      <c r="C109">
        <v>320100</v>
      </c>
      <c r="D109">
        <v>320105</v>
      </c>
      <c r="E109">
        <v>16889</v>
      </c>
      <c r="F109">
        <v>29546</v>
      </c>
    </row>
    <row r="110" spans="1:6">
      <c r="A110" t="s">
        <v>18</v>
      </c>
      <c r="B110" t="s">
        <v>54</v>
      </c>
      <c r="C110">
        <v>320100</v>
      </c>
      <c r="D110">
        <v>320106</v>
      </c>
      <c r="E110">
        <v>8257</v>
      </c>
      <c r="F110">
        <v>19790</v>
      </c>
    </row>
    <row r="111" spans="1:6">
      <c r="A111" t="s">
        <v>18</v>
      </c>
      <c r="B111" t="s">
        <v>161</v>
      </c>
      <c r="C111">
        <v>320100</v>
      </c>
      <c r="D111">
        <v>320111</v>
      </c>
      <c r="E111">
        <v>35091</v>
      </c>
      <c r="F111">
        <v>92586</v>
      </c>
    </row>
    <row r="112" spans="1:6">
      <c r="A112" t="s">
        <v>18</v>
      </c>
      <c r="B112" t="s">
        <v>162</v>
      </c>
      <c r="C112">
        <v>320100</v>
      </c>
      <c r="D112">
        <v>320113</v>
      </c>
      <c r="E112">
        <v>24998</v>
      </c>
      <c r="F112">
        <v>58644</v>
      </c>
    </row>
    <row r="113" spans="1:6">
      <c r="A113" t="s">
        <v>18</v>
      </c>
      <c r="B113" t="s">
        <v>163</v>
      </c>
      <c r="C113">
        <v>320100</v>
      </c>
      <c r="D113">
        <v>320114</v>
      </c>
      <c r="E113">
        <v>15830</v>
      </c>
      <c r="F113">
        <v>34413</v>
      </c>
    </row>
    <row r="114" spans="1:6">
      <c r="A114" t="s">
        <v>18</v>
      </c>
      <c r="B114" t="s">
        <v>164</v>
      </c>
      <c r="C114">
        <v>320100</v>
      </c>
      <c r="D114">
        <v>320115</v>
      </c>
      <c r="E114">
        <v>35388</v>
      </c>
      <c r="F114">
        <v>98958</v>
      </c>
    </row>
    <row r="115" spans="1:6">
      <c r="A115" t="s">
        <v>18</v>
      </c>
      <c r="B115" t="s">
        <v>165</v>
      </c>
      <c r="C115">
        <v>320100</v>
      </c>
      <c r="D115">
        <v>320116</v>
      </c>
      <c r="E115">
        <v>9111</v>
      </c>
      <c r="F115">
        <v>23994</v>
      </c>
    </row>
    <row r="116" spans="1:6">
      <c r="A116" t="s">
        <v>18</v>
      </c>
      <c r="B116" t="s">
        <v>166</v>
      </c>
      <c r="C116">
        <v>320100</v>
      </c>
      <c r="D116">
        <v>320117</v>
      </c>
      <c r="E116">
        <v>6393</v>
      </c>
      <c r="F116">
        <v>29338</v>
      </c>
    </row>
    <row r="117" spans="1:6">
      <c r="A117" t="s">
        <v>18</v>
      </c>
      <c r="B117" t="s">
        <v>167</v>
      </c>
      <c r="C117">
        <v>320100</v>
      </c>
      <c r="D117">
        <v>320118</v>
      </c>
      <c r="E117">
        <v>2817</v>
      </c>
      <c r="F117">
        <v>18909</v>
      </c>
    </row>
    <row r="118" spans="1:6">
      <c r="A118" t="s">
        <v>168</v>
      </c>
      <c r="B118" t="s">
        <v>169</v>
      </c>
      <c r="C118">
        <v>320200</v>
      </c>
      <c r="D118">
        <v>320205</v>
      </c>
      <c r="E118">
        <v>13465</v>
      </c>
      <c r="F118">
        <v>49074</v>
      </c>
    </row>
    <row r="119" spans="1:6">
      <c r="A119" t="s">
        <v>168</v>
      </c>
      <c r="B119" t="s">
        <v>170</v>
      </c>
      <c r="C119">
        <v>320200</v>
      </c>
      <c r="D119">
        <v>320206</v>
      </c>
      <c r="E119">
        <v>9419</v>
      </c>
      <c r="F119">
        <v>30322</v>
      </c>
    </row>
    <row r="120" spans="1:6">
      <c r="A120" t="s">
        <v>168</v>
      </c>
      <c r="B120" t="s">
        <v>171</v>
      </c>
      <c r="C120">
        <v>320200</v>
      </c>
      <c r="D120">
        <v>320211</v>
      </c>
      <c r="E120">
        <v>19231</v>
      </c>
      <c r="F120">
        <v>64024</v>
      </c>
    </row>
    <row r="121" spans="1:6">
      <c r="A121" t="s">
        <v>168</v>
      </c>
      <c r="B121" t="s">
        <v>172</v>
      </c>
      <c r="C121">
        <v>320200</v>
      </c>
      <c r="D121">
        <v>320213</v>
      </c>
      <c r="E121">
        <v>15798</v>
      </c>
      <c r="F121">
        <v>32435</v>
      </c>
    </row>
    <row r="122" spans="1:6">
      <c r="A122" t="s">
        <v>168</v>
      </c>
      <c r="B122" t="s">
        <v>173</v>
      </c>
      <c r="C122">
        <v>320200</v>
      </c>
      <c r="D122">
        <v>320214</v>
      </c>
      <c r="E122">
        <v>15223</v>
      </c>
      <c r="F122">
        <v>45996</v>
      </c>
    </row>
    <row r="123" spans="1:6">
      <c r="A123" t="s">
        <v>168</v>
      </c>
      <c r="B123" t="s">
        <v>174</v>
      </c>
      <c r="C123">
        <v>320200</v>
      </c>
      <c r="D123">
        <v>320281</v>
      </c>
      <c r="E123">
        <v>1898</v>
      </c>
      <c r="F123">
        <v>2075</v>
      </c>
    </row>
    <row r="124" spans="1:6">
      <c r="A124" t="s">
        <v>168</v>
      </c>
      <c r="B124" t="s">
        <v>175</v>
      </c>
      <c r="C124">
        <v>320200</v>
      </c>
      <c r="D124">
        <v>320282</v>
      </c>
      <c r="E124">
        <v>1209</v>
      </c>
      <c r="F124">
        <v>9539</v>
      </c>
    </row>
    <row r="125" spans="1:6">
      <c r="A125" t="s">
        <v>33</v>
      </c>
      <c r="B125" t="s">
        <v>54</v>
      </c>
      <c r="C125">
        <v>320300</v>
      </c>
      <c r="D125">
        <v>320302</v>
      </c>
      <c r="E125">
        <v>3603</v>
      </c>
      <c r="F125">
        <v>34490</v>
      </c>
    </row>
    <row r="126" spans="1:6">
      <c r="A126" t="s">
        <v>33</v>
      </c>
      <c r="B126" t="s">
        <v>176</v>
      </c>
      <c r="C126">
        <v>320300</v>
      </c>
      <c r="D126">
        <v>320303</v>
      </c>
      <c r="E126">
        <v>3624</v>
      </c>
      <c r="F126">
        <v>18043</v>
      </c>
    </row>
    <row r="127" spans="1:6">
      <c r="A127" t="s">
        <v>33</v>
      </c>
      <c r="B127" t="s">
        <v>177</v>
      </c>
      <c r="C127">
        <v>320300</v>
      </c>
      <c r="D127">
        <v>320305</v>
      </c>
      <c r="E127">
        <v>11288</v>
      </c>
      <c r="F127">
        <v>41646</v>
      </c>
    </row>
    <row r="128" spans="1:6">
      <c r="A128" t="s">
        <v>33</v>
      </c>
      <c r="B128" t="s">
        <v>178</v>
      </c>
      <c r="C128">
        <v>320300</v>
      </c>
      <c r="D128">
        <v>320311</v>
      </c>
      <c r="E128">
        <v>3251</v>
      </c>
      <c r="F128">
        <v>22071</v>
      </c>
    </row>
    <row r="129" spans="1:6">
      <c r="A129" t="s">
        <v>33</v>
      </c>
      <c r="B129" t="s">
        <v>179</v>
      </c>
      <c r="C129">
        <v>320300</v>
      </c>
      <c r="D129">
        <v>320312</v>
      </c>
      <c r="E129">
        <v>8141</v>
      </c>
      <c r="F129">
        <v>38002</v>
      </c>
    </row>
    <row r="130" spans="1:6">
      <c r="A130" t="s">
        <v>33</v>
      </c>
      <c r="B130" t="s">
        <v>34</v>
      </c>
      <c r="C130">
        <v>320300</v>
      </c>
      <c r="D130">
        <v>320321</v>
      </c>
      <c r="E130">
        <v>1456</v>
      </c>
      <c r="F130">
        <v>800</v>
      </c>
    </row>
    <row r="131" spans="1:6">
      <c r="A131" t="s">
        <v>33</v>
      </c>
      <c r="B131" t="s">
        <v>35</v>
      </c>
      <c r="C131">
        <v>320300</v>
      </c>
      <c r="D131">
        <v>320322</v>
      </c>
      <c r="E131">
        <v>3447</v>
      </c>
      <c r="F131">
        <v>128</v>
      </c>
    </row>
    <row r="132" spans="1:6">
      <c r="A132" t="s">
        <v>33</v>
      </c>
      <c r="B132" t="s">
        <v>36</v>
      </c>
      <c r="C132">
        <v>320300</v>
      </c>
      <c r="D132">
        <v>320324</v>
      </c>
      <c r="E132">
        <v>9372</v>
      </c>
      <c r="F132">
        <v>1078</v>
      </c>
    </row>
    <row r="133" spans="1:6">
      <c r="A133" t="s">
        <v>30</v>
      </c>
      <c r="B133" t="s">
        <v>180</v>
      </c>
      <c r="C133">
        <v>320400</v>
      </c>
      <c r="D133">
        <v>320402</v>
      </c>
      <c r="E133">
        <v>5134</v>
      </c>
      <c r="F133">
        <v>13518</v>
      </c>
    </row>
    <row r="134" spans="1:6">
      <c r="A134" t="s">
        <v>30</v>
      </c>
      <c r="B134" t="s">
        <v>181</v>
      </c>
      <c r="C134">
        <v>320400</v>
      </c>
      <c r="D134">
        <v>320404</v>
      </c>
      <c r="E134">
        <v>6705</v>
      </c>
      <c r="F134">
        <v>17540</v>
      </c>
    </row>
    <row r="135" spans="1:6">
      <c r="A135" t="s">
        <v>30</v>
      </c>
      <c r="B135" t="s">
        <v>182</v>
      </c>
      <c r="C135">
        <v>320400</v>
      </c>
      <c r="D135">
        <v>320411</v>
      </c>
      <c r="E135">
        <v>3288</v>
      </c>
      <c r="F135">
        <v>24763</v>
      </c>
    </row>
    <row r="136" spans="1:6">
      <c r="A136" t="s">
        <v>30</v>
      </c>
      <c r="B136" t="s">
        <v>183</v>
      </c>
      <c r="C136">
        <v>320400</v>
      </c>
      <c r="D136">
        <v>320412</v>
      </c>
      <c r="E136">
        <v>13057</v>
      </c>
      <c r="F136">
        <v>35063</v>
      </c>
    </row>
    <row r="137" spans="1:6">
      <c r="A137" t="s">
        <v>30</v>
      </c>
      <c r="B137" t="s">
        <v>31</v>
      </c>
      <c r="C137">
        <v>320400</v>
      </c>
      <c r="D137">
        <v>320413</v>
      </c>
      <c r="E137">
        <v>10097</v>
      </c>
      <c r="F137">
        <v>10790</v>
      </c>
    </row>
    <row r="138" spans="1:6">
      <c r="A138" t="s">
        <v>30</v>
      </c>
      <c r="B138" t="s">
        <v>32</v>
      </c>
      <c r="C138">
        <v>320400</v>
      </c>
      <c r="D138">
        <v>320481</v>
      </c>
      <c r="E138">
        <v>3419</v>
      </c>
      <c r="F138">
        <v>2600</v>
      </c>
    </row>
    <row r="139" spans="1:6">
      <c r="A139" t="s">
        <v>184</v>
      </c>
      <c r="B139" t="s">
        <v>185</v>
      </c>
      <c r="C139">
        <v>320500</v>
      </c>
      <c r="D139">
        <v>320505</v>
      </c>
      <c r="E139">
        <v>16243</v>
      </c>
      <c r="F139">
        <v>64253</v>
      </c>
    </row>
    <row r="140" spans="1:6">
      <c r="A140" t="s">
        <v>184</v>
      </c>
      <c r="B140" t="s">
        <v>186</v>
      </c>
      <c r="C140">
        <v>320500</v>
      </c>
      <c r="D140">
        <v>320506</v>
      </c>
      <c r="E140">
        <v>24949</v>
      </c>
      <c r="F140">
        <v>114829</v>
      </c>
    </row>
    <row r="141" spans="1:6">
      <c r="A141" t="s">
        <v>184</v>
      </c>
      <c r="B141" t="s">
        <v>187</v>
      </c>
      <c r="C141">
        <v>320500</v>
      </c>
      <c r="D141">
        <v>320507</v>
      </c>
      <c r="E141">
        <v>16595</v>
      </c>
      <c r="F141">
        <v>77895</v>
      </c>
    </row>
    <row r="142" spans="1:6">
      <c r="A142" t="s">
        <v>184</v>
      </c>
      <c r="B142" t="s">
        <v>188</v>
      </c>
      <c r="C142">
        <v>320500</v>
      </c>
      <c r="D142">
        <v>320508</v>
      </c>
      <c r="E142">
        <v>8722</v>
      </c>
      <c r="F142">
        <v>14020</v>
      </c>
    </row>
    <row r="143" spans="1:6">
      <c r="A143" t="s">
        <v>184</v>
      </c>
      <c r="B143" t="s">
        <v>189</v>
      </c>
      <c r="C143">
        <v>320500</v>
      </c>
      <c r="D143">
        <v>320509</v>
      </c>
      <c r="E143">
        <v>17500</v>
      </c>
      <c r="F143">
        <v>114097</v>
      </c>
    </row>
    <row r="144" spans="1:6">
      <c r="A144" t="s">
        <v>184</v>
      </c>
      <c r="B144" t="s">
        <v>190</v>
      </c>
      <c r="C144">
        <v>320500</v>
      </c>
      <c r="D144">
        <v>320571</v>
      </c>
      <c r="E144">
        <v>12712</v>
      </c>
      <c r="F144">
        <v>35213</v>
      </c>
    </row>
    <row r="145" spans="1:6">
      <c r="A145" t="s">
        <v>184</v>
      </c>
      <c r="B145" t="s">
        <v>191</v>
      </c>
      <c r="C145">
        <v>320500</v>
      </c>
      <c r="D145">
        <v>320581</v>
      </c>
      <c r="E145">
        <v>1418</v>
      </c>
      <c r="F145">
        <v>20103</v>
      </c>
    </row>
    <row r="146" spans="1:6">
      <c r="A146" t="s">
        <v>184</v>
      </c>
      <c r="B146" t="s">
        <v>192</v>
      </c>
      <c r="C146">
        <v>320500</v>
      </c>
      <c r="D146">
        <v>320582</v>
      </c>
      <c r="E146">
        <v>634</v>
      </c>
      <c r="F146">
        <v>1753</v>
      </c>
    </row>
    <row r="147" spans="1:6">
      <c r="A147" t="s">
        <v>184</v>
      </c>
      <c r="B147" t="s">
        <v>193</v>
      </c>
      <c r="C147">
        <v>320500</v>
      </c>
      <c r="D147">
        <v>320583</v>
      </c>
      <c r="E147">
        <v>12762</v>
      </c>
      <c r="F147">
        <v>120233</v>
      </c>
    </row>
    <row r="148" spans="1:6">
      <c r="A148" t="s">
        <v>184</v>
      </c>
      <c r="B148" t="s">
        <v>194</v>
      </c>
      <c r="C148">
        <v>320500</v>
      </c>
      <c r="D148">
        <v>320585</v>
      </c>
      <c r="E148">
        <v>3030</v>
      </c>
      <c r="F148">
        <v>32611</v>
      </c>
    </row>
    <row r="149" spans="1:6">
      <c r="A149" t="s">
        <v>195</v>
      </c>
      <c r="B149" t="s">
        <v>196</v>
      </c>
      <c r="C149">
        <v>320600</v>
      </c>
      <c r="D149">
        <v>320602</v>
      </c>
      <c r="E149">
        <v>9492</v>
      </c>
      <c r="F149">
        <v>48417</v>
      </c>
    </row>
    <row r="150" spans="1:6">
      <c r="A150" t="s">
        <v>195</v>
      </c>
      <c r="B150" t="s">
        <v>66</v>
      </c>
      <c r="C150">
        <v>320600</v>
      </c>
      <c r="D150">
        <v>320612</v>
      </c>
      <c r="E150">
        <v>6646</v>
      </c>
      <c r="F150">
        <v>42291</v>
      </c>
    </row>
    <row r="151" spans="1:6">
      <c r="A151" t="s">
        <v>195</v>
      </c>
      <c r="B151" t="s">
        <v>195</v>
      </c>
      <c r="C151">
        <v>320600</v>
      </c>
      <c r="D151">
        <v>320613</v>
      </c>
      <c r="E151">
        <v>124</v>
      </c>
      <c r="F151">
        <v>7206</v>
      </c>
    </row>
    <row r="152" spans="1:6">
      <c r="A152" t="s">
        <v>195</v>
      </c>
      <c r="B152" t="s">
        <v>197</v>
      </c>
      <c r="C152">
        <v>320600</v>
      </c>
      <c r="D152">
        <v>320623</v>
      </c>
      <c r="E152">
        <v>335</v>
      </c>
      <c r="F152">
        <v>3411</v>
      </c>
    </row>
    <row r="153" spans="1:6">
      <c r="A153" t="s">
        <v>195</v>
      </c>
      <c r="B153" t="s">
        <v>198</v>
      </c>
      <c r="C153">
        <v>320600</v>
      </c>
      <c r="D153">
        <v>320681</v>
      </c>
      <c r="E153">
        <v>5791</v>
      </c>
      <c r="F153">
        <v>73768</v>
      </c>
    </row>
    <row r="154" spans="1:6">
      <c r="A154" t="s">
        <v>195</v>
      </c>
      <c r="B154" t="s">
        <v>199</v>
      </c>
      <c r="C154">
        <v>320600</v>
      </c>
      <c r="D154">
        <v>320682</v>
      </c>
      <c r="E154">
        <v>1509</v>
      </c>
      <c r="F154">
        <v>9935</v>
      </c>
    </row>
    <row r="155" spans="1:6">
      <c r="A155" t="s">
        <v>195</v>
      </c>
      <c r="B155" t="s">
        <v>200</v>
      </c>
      <c r="C155">
        <v>320600</v>
      </c>
      <c r="D155">
        <v>320684</v>
      </c>
      <c r="E155">
        <v>1339</v>
      </c>
      <c r="F155">
        <v>6343</v>
      </c>
    </row>
    <row r="156" spans="1:6">
      <c r="A156" t="s">
        <v>195</v>
      </c>
      <c r="B156" t="s">
        <v>201</v>
      </c>
      <c r="C156">
        <v>320600</v>
      </c>
      <c r="D156">
        <v>320685</v>
      </c>
      <c r="E156">
        <v>589</v>
      </c>
      <c r="F156">
        <v>6034</v>
      </c>
    </row>
    <row r="157" spans="1:6">
      <c r="A157" t="s">
        <v>37</v>
      </c>
      <c r="B157" t="s">
        <v>38</v>
      </c>
      <c r="C157">
        <v>321000</v>
      </c>
      <c r="D157">
        <v>321002</v>
      </c>
      <c r="E157">
        <v>19042</v>
      </c>
      <c r="F157">
        <v>15904</v>
      </c>
    </row>
    <row r="158" spans="1:6">
      <c r="A158" t="s">
        <v>37</v>
      </c>
      <c r="B158" t="s">
        <v>42</v>
      </c>
      <c r="C158">
        <v>321000</v>
      </c>
      <c r="D158">
        <v>321003</v>
      </c>
      <c r="E158">
        <v>22596</v>
      </c>
      <c r="F158">
        <v>24798</v>
      </c>
    </row>
    <row r="159" spans="1:6">
      <c r="A159" t="s">
        <v>37</v>
      </c>
      <c r="B159" t="s">
        <v>39</v>
      </c>
      <c r="C159">
        <v>321000</v>
      </c>
      <c r="D159">
        <v>321012</v>
      </c>
      <c r="E159">
        <v>7953</v>
      </c>
      <c r="F159">
        <v>6815</v>
      </c>
    </row>
    <row r="160" spans="1:6">
      <c r="A160" t="s">
        <v>37</v>
      </c>
      <c r="B160" t="s">
        <v>202</v>
      </c>
      <c r="C160">
        <v>321000</v>
      </c>
      <c r="D160">
        <v>321081</v>
      </c>
      <c r="E160">
        <v>1164</v>
      </c>
      <c r="F160">
        <v>4280</v>
      </c>
    </row>
    <row r="161" spans="1:6">
      <c r="A161" t="s">
        <v>45</v>
      </c>
      <c r="B161" t="s">
        <v>46</v>
      </c>
      <c r="C161">
        <v>330100</v>
      </c>
      <c r="D161">
        <v>330102</v>
      </c>
      <c r="E161">
        <v>3030</v>
      </c>
      <c r="F161">
        <v>5983</v>
      </c>
    </row>
    <row r="162" spans="1:6">
      <c r="A162" t="s">
        <v>45</v>
      </c>
      <c r="B162" t="s">
        <v>203</v>
      </c>
      <c r="C162">
        <v>330100</v>
      </c>
      <c r="D162">
        <v>330103</v>
      </c>
      <c r="E162">
        <v>6808</v>
      </c>
      <c r="F162">
        <v>10034</v>
      </c>
    </row>
    <row r="163" spans="1:6">
      <c r="A163" t="s">
        <v>45</v>
      </c>
      <c r="B163" t="s">
        <v>204</v>
      </c>
      <c r="C163">
        <v>330100</v>
      </c>
      <c r="D163">
        <v>330104</v>
      </c>
      <c r="E163">
        <v>25770</v>
      </c>
      <c r="F163">
        <v>74826</v>
      </c>
    </row>
    <row r="164" spans="1:6">
      <c r="A164" t="s">
        <v>45</v>
      </c>
      <c r="B164" t="s">
        <v>205</v>
      </c>
      <c r="C164">
        <v>330100</v>
      </c>
      <c r="D164">
        <v>330105</v>
      </c>
      <c r="E164">
        <v>14081</v>
      </c>
      <c r="F164">
        <v>37345</v>
      </c>
    </row>
    <row r="165" spans="1:6">
      <c r="A165" t="s">
        <v>45</v>
      </c>
      <c r="B165" t="s">
        <v>206</v>
      </c>
      <c r="C165">
        <v>330100</v>
      </c>
      <c r="D165">
        <v>330106</v>
      </c>
      <c r="E165">
        <v>13545</v>
      </c>
      <c r="F165">
        <v>41579</v>
      </c>
    </row>
    <row r="166" spans="1:6">
      <c r="A166" t="s">
        <v>45</v>
      </c>
      <c r="B166" t="s">
        <v>207</v>
      </c>
      <c r="C166">
        <v>330100</v>
      </c>
      <c r="D166">
        <v>330108</v>
      </c>
      <c r="E166">
        <v>10999</v>
      </c>
      <c r="F166">
        <v>12496</v>
      </c>
    </row>
    <row r="167" spans="1:6">
      <c r="A167" t="s">
        <v>45</v>
      </c>
      <c r="B167" t="s">
        <v>208</v>
      </c>
      <c r="C167">
        <v>330100</v>
      </c>
      <c r="D167">
        <v>330109</v>
      </c>
      <c r="E167">
        <v>40863</v>
      </c>
      <c r="F167">
        <v>142955</v>
      </c>
    </row>
    <row r="168" spans="1:6">
      <c r="A168" t="s">
        <v>45</v>
      </c>
      <c r="B168" t="s">
        <v>209</v>
      </c>
      <c r="C168">
        <v>330100</v>
      </c>
      <c r="D168">
        <v>330110</v>
      </c>
      <c r="E168">
        <v>51389</v>
      </c>
      <c r="F168">
        <v>163744</v>
      </c>
    </row>
    <row r="169" spans="1:6">
      <c r="A169" t="s">
        <v>45</v>
      </c>
      <c r="B169" t="s">
        <v>210</v>
      </c>
      <c r="C169">
        <v>330100</v>
      </c>
      <c r="D169">
        <v>330111</v>
      </c>
      <c r="E169">
        <v>10518</v>
      </c>
      <c r="F169">
        <v>40247</v>
      </c>
    </row>
    <row r="170" spans="1:6">
      <c r="A170" t="s">
        <v>45</v>
      </c>
      <c r="B170" t="s">
        <v>211</v>
      </c>
      <c r="C170">
        <v>330100</v>
      </c>
      <c r="D170">
        <v>330112</v>
      </c>
      <c r="E170">
        <v>29162</v>
      </c>
      <c r="F170">
        <v>83582</v>
      </c>
    </row>
    <row r="171" spans="1:6">
      <c r="A171" t="s">
        <v>45</v>
      </c>
      <c r="B171" t="s">
        <v>49</v>
      </c>
      <c r="C171">
        <v>330100</v>
      </c>
      <c r="D171">
        <v>330122</v>
      </c>
      <c r="E171">
        <v>1679</v>
      </c>
      <c r="F171">
        <v>6374</v>
      </c>
    </row>
    <row r="172" spans="1:6">
      <c r="A172" t="s">
        <v>45</v>
      </c>
      <c r="B172" t="s">
        <v>212</v>
      </c>
      <c r="C172">
        <v>330100</v>
      </c>
      <c r="D172">
        <v>330127</v>
      </c>
      <c r="E172">
        <v>1752</v>
      </c>
      <c r="F172">
        <v>9164</v>
      </c>
    </row>
    <row r="173" spans="1:6">
      <c r="A173" t="s">
        <v>45</v>
      </c>
      <c r="B173" t="s">
        <v>213</v>
      </c>
      <c r="C173">
        <v>330100</v>
      </c>
      <c r="D173">
        <v>330182</v>
      </c>
      <c r="E173">
        <v>1036</v>
      </c>
      <c r="F173">
        <v>4375</v>
      </c>
    </row>
    <row r="174" spans="1:6">
      <c r="A174" t="s">
        <v>28</v>
      </c>
      <c r="B174" t="s">
        <v>29</v>
      </c>
      <c r="C174">
        <v>330200</v>
      </c>
      <c r="D174">
        <v>330203</v>
      </c>
      <c r="E174">
        <v>26454</v>
      </c>
      <c r="F174">
        <v>20176</v>
      </c>
    </row>
    <row r="175" spans="1:6">
      <c r="A175" t="s">
        <v>28</v>
      </c>
      <c r="B175" t="s">
        <v>214</v>
      </c>
      <c r="C175">
        <v>330200</v>
      </c>
      <c r="D175">
        <v>330205</v>
      </c>
      <c r="E175">
        <v>21421</v>
      </c>
      <c r="F175">
        <v>22562</v>
      </c>
    </row>
    <row r="176" spans="1:6">
      <c r="A176" t="s">
        <v>28</v>
      </c>
      <c r="B176" t="s">
        <v>215</v>
      </c>
      <c r="C176">
        <v>330200</v>
      </c>
      <c r="D176">
        <v>330206</v>
      </c>
      <c r="E176">
        <v>16734</v>
      </c>
      <c r="F176">
        <v>22746</v>
      </c>
    </row>
    <row r="177" spans="1:6">
      <c r="A177" t="s">
        <v>28</v>
      </c>
      <c r="B177" t="s">
        <v>216</v>
      </c>
      <c r="C177">
        <v>330200</v>
      </c>
      <c r="D177">
        <v>330211</v>
      </c>
      <c r="E177">
        <v>9765</v>
      </c>
      <c r="F177">
        <v>11196</v>
      </c>
    </row>
    <row r="178" spans="1:6">
      <c r="A178" t="s">
        <v>28</v>
      </c>
      <c r="B178" t="s">
        <v>217</v>
      </c>
      <c r="C178">
        <v>330200</v>
      </c>
      <c r="D178">
        <v>330212</v>
      </c>
      <c r="E178">
        <v>41800</v>
      </c>
      <c r="F178">
        <v>50963</v>
      </c>
    </row>
    <row r="179" spans="1:6">
      <c r="A179" t="s">
        <v>28</v>
      </c>
      <c r="B179" t="s">
        <v>218</v>
      </c>
      <c r="C179">
        <v>330200</v>
      </c>
      <c r="D179">
        <v>330213</v>
      </c>
      <c r="E179">
        <v>24183</v>
      </c>
      <c r="F179">
        <v>34221</v>
      </c>
    </row>
    <row r="180" spans="1:6">
      <c r="A180" t="s">
        <v>28</v>
      </c>
      <c r="B180" t="s">
        <v>219</v>
      </c>
      <c r="C180">
        <v>330200</v>
      </c>
      <c r="D180">
        <v>330225</v>
      </c>
      <c r="E180">
        <v>5885</v>
      </c>
      <c r="F180">
        <v>12759</v>
      </c>
    </row>
    <row r="181" spans="1:6">
      <c r="A181" t="s">
        <v>28</v>
      </c>
      <c r="B181" t="s">
        <v>220</v>
      </c>
      <c r="C181">
        <v>330200</v>
      </c>
      <c r="D181">
        <v>330226</v>
      </c>
      <c r="E181">
        <v>1901</v>
      </c>
      <c r="F181">
        <v>9806</v>
      </c>
    </row>
    <row r="182" spans="1:6">
      <c r="A182" t="s">
        <v>28</v>
      </c>
      <c r="B182" t="s">
        <v>221</v>
      </c>
      <c r="C182">
        <v>330200</v>
      </c>
      <c r="D182">
        <v>330281</v>
      </c>
      <c r="E182">
        <v>11026</v>
      </c>
      <c r="F182">
        <v>31577</v>
      </c>
    </row>
    <row r="183" spans="1:6">
      <c r="A183" t="s">
        <v>28</v>
      </c>
      <c r="B183" t="s">
        <v>222</v>
      </c>
      <c r="C183">
        <v>330200</v>
      </c>
      <c r="D183">
        <v>330282</v>
      </c>
      <c r="E183">
        <v>22375</v>
      </c>
      <c r="F183">
        <v>50094</v>
      </c>
    </row>
    <row r="184" spans="1:6">
      <c r="A184" t="s">
        <v>47</v>
      </c>
      <c r="B184" t="s">
        <v>223</v>
      </c>
      <c r="C184">
        <v>330300</v>
      </c>
      <c r="D184">
        <v>330302</v>
      </c>
      <c r="E184">
        <v>7611</v>
      </c>
      <c r="F184">
        <v>23133</v>
      </c>
    </row>
    <row r="185" spans="1:6">
      <c r="A185" t="s">
        <v>47</v>
      </c>
      <c r="B185" t="s">
        <v>224</v>
      </c>
      <c r="C185">
        <v>330300</v>
      </c>
      <c r="D185">
        <v>330303</v>
      </c>
      <c r="E185">
        <v>3438</v>
      </c>
      <c r="F185">
        <v>14384</v>
      </c>
    </row>
    <row r="186" spans="1:6">
      <c r="A186" t="s">
        <v>47</v>
      </c>
      <c r="B186" t="s">
        <v>225</v>
      </c>
      <c r="C186">
        <v>330300</v>
      </c>
      <c r="D186">
        <v>330304</v>
      </c>
      <c r="E186">
        <v>4183</v>
      </c>
      <c r="F186">
        <v>12846</v>
      </c>
    </row>
    <row r="187" spans="1:6">
      <c r="A187" t="s">
        <v>47</v>
      </c>
      <c r="B187" t="s">
        <v>48</v>
      </c>
      <c r="C187">
        <v>330300</v>
      </c>
      <c r="D187">
        <v>330305</v>
      </c>
      <c r="E187">
        <v>2730</v>
      </c>
      <c r="F187">
        <v>1815</v>
      </c>
    </row>
    <row r="188" spans="1:6">
      <c r="A188" t="s">
        <v>47</v>
      </c>
      <c r="B188" t="s">
        <v>226</v>
      </c>
      <c r="C188">
        <v>330300</v>
      </c>
      <c r="D188">
        <v>330324</v>
      </c>
      <c r="E188">
        <v>2163</v>
      </c>
      <c r="F188">
        <v>4231</v>
      </c>
    </row>
    <row r="189" spans="1:6">
      <c r="A189" t="s">
        <v>47</v>
      </c>
      <c r="B189" t="s">
        <v>50</v>
      </c>
      <c r="C189">
        <v>330300</v>
      </c>
      <c r="D189">
        <v>330326</v>
      </c>
      <c r="E189">
        <v>4554</v>
      </c>
      <c r="F189">
        <v>3765</v>
      </c>
    </row>
    <row r="190" spans="1:6">
      <c r="A190" t="s">
        <v>47</v>
      </c>
      <c r="B190" t="s">
        <v>227</v>
      </c>
      <c r="C190">
        <v>330300</v>
      </c>
      <c r="D190">
        <v>330327</v>
      </c>
      <c r="E190">
        <v>392</v>
      </c>
      <c r="F190">
        <v>1018</v>
      </c>
    </row>
    <row r="191" spans="1:6">
      <c r="A191" t="s">
        <v>47</v>
      </c>
      <c r="B191" t="s">
        <v>228</v>
      </c>
      <c r="C191">
        <v>330300</v>
      </c>
      <c r="D191">
        <v>330329</v>
      </c>
      <c r="E191">
        <v>293</v>
      </c>
      <c r="F191">
        <v>524</v>
      </c>
    </row>
    <row r="192" spans="1:6">
      <c r="A192" t="s">
        <v>47</v>
      </c>
      <c r="B192" t="s">
        <v>229</v>
      </c>
      <c r="C192">
        <v>330300</v>
      </c>
      <c r="D192">
        <v>330381</v>
      </c>
      <c r="E192">
        <v>1554</v>
      </c>
      <c r="F192">
        <v>1798</v>
      </c>
    </row>
    <row r="193" spans="1:6">
      <c r="A193" t="s">
        <v>47</v>
      </c>
      <c r="B193" t="s">
        <v>51</v>
      </c>
      <c r="C193">
        <v>330300</v>
      </c>
      <c r="D193">
        <v>330382</v>
      </c>
      <c r="E193">
        <v>4583</v>
      </c>
      <c r="F193">
        <v>2474</v>
      </c>
    </row>
    <row r="194" spans="1:6">
      <c r="A194" t="s">
        <v>47</v>
      </c>
      <c r="B194" t="s">
        <v>230</v>
      </c>
      <c r="C194">
        <v>330300</v>
      </c>
      <c r="D194">
        <v>330383</v>
      </c>
      <c r="E194">
        <v>817</v>
      </c>
      <c r="F194">
        <v>4067</v>
      </c>
    </row>
    <row r="195" spans="1:6">
      <c r="A195" t="s">
        <v>231</v>
      </c>
      <c r="B195" t="s">
        <v>232</v>
      </c>
      <c r="C195">
        <v>330400</v>
      </c>
      <c r="D195">
        <v>330402</v>
      </c>
      <c r="E195">
        <v>3422</v>
      </c>
      <c r="F195">
        <v>30163</v>
      </c>
    </row>
    <row r="196" spans="1:6">
      <c r="A196" t="s">
        <v>231</v>
      </c>
      <c r="B196" t="s">
        <v>233</v>
      </c>
      <c r="C196">
        <v>330400</v>
      </c>
      <c r="D196">
        <v>330411</v>
      </c>
      <c r="E196">
        <v>2819</v>
      </c>
      <c r="F196">
        <v>18526</v>
      </c>
    </row>
    <row r="197" spans="1:6">
      <c r="A197" t="s">
        <v>231</v>
      </c>
      <c r="B197" t="s">
        <v>234</v>
      </c>
      <c r="C197">
        <v>330400</v>
      </c>
      <c r="D197">
        <v>330421</v>
      </c>
      <c r="E197">
        <v>5554</v>
      </c>
      <c r="F197">
        <v>50428</v>
      </c>
    </row>
    <row r="198" spans="1:6">
      <c r="A198" t="s">
        <v>231</v>
      </c>
      <c r="B198" t="s">
        <v>235</v>
      </c>
      <c r="C198">
        <v>330400</v>
      </c>
      <c r="D198">
        <v>330424</v>
      </c>
      <c r="E198">
        <v>1905</v>
      </c>
      <c r="F198">
        <v>19390</v>
      </c>
    </row>
    <row r="199" spans="1:6">
      <c r="A199" t="s">
        <v>231</v>
      </c>
      <c r="B199" t="s">
        <v>236</v>
      </c>
      <c r="C199">
        <v>330400</v>
      </c>
      <c r="D199">
        <v>330481</v>
      </c>
      <c r="E199">
        <v>1582</v>
      </c>
      <c r="F199">
        <v>44420</v>
      </c>
    </row>
    <row r="200" spans="1:6">
      <c r="A200" t="s">
        <v>231</v>
      </c>
      <c r="B200" t="s">
        <v>237</v>
      </c>
      <c r="C200">
        <v>330400</v>
      </c>
      <c r="D200">
        <v>330482</v>
      </c>
      <c r="E200">
        <v>776</v>
      </c>
      <c r="F200">
        <v>13398</v>
      </c>
    </row>
    <row r="201" spans="1:6">
      <c r="A201" t="s">
        <v>231</v>
      </c>
      <c r="B201" t="s">
        <v>238</v>
      </c>
      <c r="C201">
        <v>330400</v>
      </c>
      <c r="D201">
        <v>330483</v>
      </c>
      <c r="E201">
        <v>1533</v>
      </c>
      <c r="F201">
        <v>28843</v>
      </c>
    </row>
    <row r="202" spans="1:6">
      <c r="A202" t="s">
        <v>239</v>
      </c>
      <c r="B202" t="s">
        <v>240</v>
      </c>
      <c r="C202">
        <v>330500</v>
      </c>
      <c r="D202">
        <v>330502</v>
      </c>
      <c r="E202">
        <v>13236</v>
      </c>
      <c r="F202">
        <v>57859</v>
      </c>
    </row>
    <row r="203" spans="1:6">
      <c r="A203" t="s">
        <v>239</v>
      </c>
      <c r="B203" t="s">
        <v>241</v>
      </c>
      <c r="C203">
        <v>330500</v>
      </c>
      <c r="D203">
        <v>330503</v>
      </c>
      <c r="E203">
        <v>4347</v>
      </c>
      <c r="F203">
        <v>15741</v>
      </c>
    </row>
    <row r="204" spans="1:6">
      <c r="A204" t="s">
        <v>239</v>
      </c>
      <c r="B204" t="s">
        <v>242</v>
      </c>
      <c r="C204">
        <v>330500</v>
      </c>
      <c r="D204">
        <v>330521</v>
      </c>
      <c r="E204">
        <v>3502</v>
      </c>
      <c r="F204">
        <v>9174</v>
      </c>
    </row>
    <row r="205" spans="1:6">
      <c r="A205" t="s">
        <v>239</v>
      </c>
      <c r="B205" t="s">
        <v>243</v>
      </c>
      <c r="C205">
        <v>330500</v>
      </c>
      <c r="D205">
        <v>330522</v>
      </c>
      <c r="E205">
        <v>2670</v>
      </c>
      <c r="F205">
        <v>9957</v>
      </c>
    </row>
    <row r="206" spans="1:6">
      <c r="A206" t="s">
        <v>239</v>
      </c>
      <c r="B206" t="s">
        <v>244</v>
      </c>
      <c r="C206">
        <v>330500</v>
      </c>
      <c r="D206">
        <v>330523</v>
      </c>
      <c r="E206">
        <v>3569</v>
      </c>
      <c r="F206">
        <v>11234</v>
      </c>
    </row>
    <row r="207" spans="1:6">
      <c r="A207" t="s">
        <v>245</v>
      </c>
      <c r="B207" t="s">
        <v>246</v>
      </c>
      <c r="C207">
        <v>330600</v>
      </c>
      <c r="D207">
        <v>330602</v>
      </c>
      <c r="E207">
        <v>7588</v>
      </c>
      <c r="F207">
        <v>42386</v>
      </c>
    </row>
    <row r="208" spans="1:6">
      <c r="A208" t="s">
        <v>245</v>
      </c>
      <c r="B208" t="s">
        <v>247</v>
      </c>
      <c r="C208">
        <v>330600</v>
      </c>
      <c r="D208">
        <v>330603</v>
      </c>
      <c r="E208">
        <v>8385</v>
      </c>
      <c r="F208">
        <v>42798</v>
      </c>
    </row>
    <row r="209" spans="1:6">
      <c r="A209" t="s">
        <v>245</v>
      </c>
      <c r="B209" t="s">
        <v>248</v>
      </c>
      <c r="C209">
        <v>330600</v>
      </c>
      <c r="D209">
        <v>330604</v>
      </c>
      <c r="E209">
        <v>1720</v>
      </c>
      <c r="F209">
        <v>8235</v>
      </c>
    </row>
    <row r="210" spans="1:6">
      <c r="A210" t="s">
        <v>245</v>
      </c>
      <c r="B210" t="s">
        <v>249</v>
      </c>
      <c r="C210">
        <v>330600</v>
      </c>
      <c r="D210">
        <v>330624</v>
      </c>
      <c r="E210">
        <v>204</v>
      </c>
      <c r="F210">
        <v>1652</v>
      </c>
    </row>
    <row r="211" spans="1:6">
      <c r="A211" t="s">
        <v>245</v>
      </c>
      <c r="B211" t="s">
        <v>250</v>
      </c>
      <c r="C211">
        <v>330600</v>
      </c>
      <c r="D211">
        <v>330681</v>
      </c>
      <c r="E211">
        <v>2252</v>
      </c>
      <c r="F211">
        <v>17389</v>
      </c>
    </row>
    <row r="212" spans="1:6">
      <c r="A212" t="s">
        <v>245</v>
      </c>
      <c r="B212" t="s">
        <v>251</v>
      </c>
      <c r="C212">
        <v>330600</v>
      </c>
      <c r="D212">
        <v>330683</v>
      </c>
      <c r="E212">
        <v>1331</v>
      </c>
      <c r="F212">
        <v>5737</v>
      </c>
    </row>
    <row r="213" spans="1:6">
      <c r="A213" t="s">
        <v>252</v>
      </c>
      <c r="B213" t="s">
        <v>253</v>
      </c>
      <c r="C213">
        <v>340100</v>
      </c>
      <c r="D213">
        <v>340102</v>
      </c>
      <c r="E213">
        <v>12708</v>
      </c>
      <c r="F213">
        <v>105976</v>
      </c>
    </row>
    <row r="214" spans="1:6">
      <c r="A214" t="s">
        <v>252</v>
      </c>
      <c r="B214" t="s">
        <v>254</v>
      </c>
      <c r="C214">
        <v>340100</v>
      </c>
      <c r="D214">
        <v>340103</v>
      </c>
      <c r="E214">
        <v>5475</v>
      </c>
      <c r="F214">
        <v>24619</v>
      </c>
    </row>
    <row r="215" spans="1:6">
      <c r="A215" t="s">
        <v>252</v>
      </c>
      <c r="B215" t="s">
        <v>255</v>
      </c>
      <c r="C215">
        <v>340100</v>
      </c>
      <c r="D215">
        <v>340104</v>
      </c>
      <c r="E215">
        <v>14114</v>
      </c>
      <c r="F215">
        <v>95969</v>
      </c>
    </row>
    <row r="216" spans="1:6">
      <c r="A216" t="s">
        <v>252</v>
      </c>
      <c r="B216" t="s">
        <v>256</v>
      </c>
      <c r="C216">
        <v>340100</v>
      </c>
      <c r="D216">
        <v>340111</v>
      </c>
      <c r="E216">
        <v>15289</v>
      </c>
      <c r="F216">
        <v>198599</v>
      </c>
    </row>
    <row r="217" spans="1:6">
      <c r="A217" t="s">
        <v>252</v>
      </c>
      <c r="B217" t="s">
        <v>257</v>
      </c>
      <c r="C217">
        <v>340100</v>
      </c>
      <c r="D217">
        <v>340121</v>
      </c>
      <c r="E217">
        <v>5569</v>
      </c>
      <c r="F217">
        <v>74944</v>
      </c>
    </row>
    <row r="218" spans="1:6">
      <c r="A218" t="s">
        <v>252</v>
      </c>
      <c r="B218" t="s">
        <v>258</v>
      </c>
      <c r="C218">
        <v>340100</v>
      </c>
      <c r="D218">
        <v>340122</v>
      </c>
      <c r="E218">
        <v>5850</v>
      </c>
      <c r="F218">
        <v>72139</v>
      </c>
    </row>
    <row r="219" spans="1:6">
      <c r="A219" t="s">
        <v>252</v>
      </c>
      <c r="B219" t="s">
        <v>259</v>
      </c>
      <c r="C219">
        <v>340100</v>
      </c>
      <c r="D219">
        <v>340123</v>
      </c>
      <c r="E219">
        <v>8624</v>
      </c>
      <c r="F219">
        <v>85096</v>
      </c>
    </row>
    <row r="220" spans="1:6">
      <c r="A220" t="s">
        <v>252</v>
      </c>
      <c r="B220" t="s">
        <v>260</v>
      </c>
      <c r="C220">
        <v>340100</v>
      </c>
      <c r="D220">
        <v>340124</v>
      </c>
      <c r="E220">
        <v>278</v>
      </c>
      <c r="F220">
        <v>4212</v>
      </c>
    </row>
    <row r="221" spans="1:6">
      <c r="A221" t="s">
        <v>252</v>
      </c>
      <c r="B221" t="s">
        <v>261</v>
      </c>
      <c r="C221">
        <v>340100</v>
      </c>
      <c r="D221">
        <v>340181</v>
      </c>
      <c r="E221">
        <v>402</v>
      </c>
      <c r="F221">
        <v>1507</v>
      </c>
    </row>
    <row r="222" spans="1:6">
      <c r="A222" t="s">
        <v>53</v>
      </c>
      <c r="B222" t="s">
        <v>54</v>
      </c>
      <c r="C222">
        <v>350100</v>
      </c>
      <c r="D222">
        <v>350102</v>
      </c>
      <c r="E222">
        <v>4425</v>
      </c>
      <c r="F222">
        <v>6295</v>
      </c>
    </row>
    <row r="223" spans="1:6">
      <c r="A223" t="s">
        <v>53</v>
      </c>
      <c r="B223" t="s">
        <v>262</v>
      </c>
      <c r="C223">
        <v>350100</v>
      </c>
      <c r="D223">
        <v>350103</v>
      </c>
      <c r="E223">
        <v>6689</v>
      </c>
      <c r="F223">
        <v>13030</v>
      </c>
    </row>
    <row r="224" spans="1:6">
      <c r="A224" t="s">
        <v>53</v>
      </c>
      <c r="B224" t="s">
        <v>263</v>
      </c>
      <c r="C224">
        <v>350100</v>
      </c>
      <c r="D224">
        <v>350104</v>
      </c>
      <c r="E224">
        <v>38195</v>
      </c>
      <c r="F224">
        <v>63267</v>
      </c>
    </row>
    <row r="225" spans="1:6">
      <c r="A225" t="s">
        <v>53</v>
      </c>
      <c r="B225" t="s">
        <v>264</v>
      </c>
      <c r="C225">
        <v>350100</v>
      </c>
      <c r="D225">
        <v>350105</v>
      </c>
      <c r="E225">
        <v>8868</v>
      </c>
      <c r="F225">
        <v>14692</v>
      </c>
    </row>
    <row r="226" spans="1:6">
      <c r="A226" t="s">
        <v>53</v>
      </c>
      <c r="B226" t="s">
        <v>265</v>
      </c>
      <c r="C226">
        <v>350100</v>
      </c>
      <c r="D226">
        <v>350111</v>
      </c>
      <c r="E226">
        <v>27755</v>
      </c>
      <c r="F226">
        <v>48975</v>
      </c>
    </row>
    <row r="227" spans="1:6">
      <c r="A227" t="s">
        <v>53</v>
      </c>
      <c r="B227" t="s">
        <v>266</v>
      </c>
      <c r="C227">
        <v>350100</v>
      </c>
      <c r="D227">
        <v>350112</v>
      </c>
      <c r="E227">
        <v>1515</v>
      </c>
      <c r="F227">
        <v>15361</v>
      </c>
    </row>
    <row r="228" spans="1:6">
      <c r="A228" t="s">
        <v>53</v>
      </c>
      <c r="B228" t="s">
        <v>267</v>
      </c>
      <c r="C228">
        <v>350100</v>
      </c>
      <c r="D228">
        <v>350121</v>
      </c>
      <c r="E228">
        <v>19771</v>
      </c>
      <c r="F228">
        <v>39448</v>
      </c>
    </row>
    <row r="229" spans="1:6">
      <c r="A229" t="s">
        <v>53</v>
      </c>
      <c r="B229" t="s">
        <v>268</v>
      </c>
      <c r="C229">
        <v>350100</v>
      </c>
      <c r="D229">
        <v>350122</v>
      </c>
      <c r="E229">
        <v>428</v>
      </c>
      <c r="F229">
        <v>5025</v>
      </c>
    </row>
    <row r="230" spans="1:6">
      <c r="A230" t="s">
        <v>53</v>
      </c>
      <c r="B230" t="s">
        <v>269</v>
      </c>
      <c r="C230">
        <v>350100</v>
      </c>
      <c r="D230">
        <v>350123</v>
      </c>
      <c r="E230">
        <v>118</v>
      </c>
      <c r="F230">
        <v>35000</v>
      </c>
    </row>
    <row r="231" spans="1:6">
      <c r="A231" t="s">
        <v>53</v>
      </c>
      <c r="B231" t="s">
        <v>270</v>
      </c>
      <c r="C231">
        <v>350100</v>
      </c>
      <c r="D231">
        <v>350125</v>
      </c>
      <c r="E231">
        <v>346</v>
      </c>
      <c r="F231">
        <v>5401</v>
      </c>
    </row>
    <row r="232" spans="1:6">
      <c r="A232" t="s">
        <v>53</v>
      </c>
      <c r="B232" t="s">
        <v>271</v>
      </c>
      <c r="C232">
        <v>350100</v>
      </c>
      <c r="D232">
        <v>350128</v>
      </c>
      <c r="E232">
        <v>1583</v>
      </c>
      <c r="F232">
        <v>5508</v>
      </c>
    </row>
    <row r="233" spans="1:6">
      <c r="A233" t="s">
        <v>53</v>
      </c>
      <c r="B233" t="s">
        <v>272</v>
      </c>
      <c r="C233">
        <v>350100</v>
      </c>
      <c r="D233">
        <v>350181</v>
      </c>
      <c r="E233">
        <v>935</v>
      </c>
      <c r="F233">
        <v>15580</v>
      </c>
    </row>
    <row r="234" spans="1:6">
      <c r="A234" t="s">
        <v>273</v>
      </c>
      <c r="B234" t="s">
        <v>274</v>
      </c>
      <c r="C234">
        <v>350200</v>
      </c>
      <c r="D234">
        <v>350203</v>
      </c>
      <c r="E234">
        <v>4203</v>
      </c>
      <c r="F234">
        <v>10596</v>
      </c>
    </row>
    <row r="235" spans="1:6">
      <c r="A235" t="s">
        <v>273</v>
      </c>
      <c r="B235" t="s">
        <v>275</v>
      </c>
      <c r="C235">
        <v>350200</v>
      </c>
      <c r="D235">
        <v>350205</v>
      </c>
      <c r="E235">
        <v>5761</v>
      </c>
      <c r="F235">
        <v>18837</v>
      </c>
    </row>
    <row r="236" spans="1:6">
      <c r="A236" t="s">
        <v>273</v>
      </c>
      <c r="B236" t="s">
        <v>276</v>
      </c>
      <c r="C236">
        <v>350200</v>
      </c>
      <c r="D236">
        <v>350206</v>
      </c>
      <c r="E236">
        <v>2534</v>
      </c>
      <c r="F236">
        <v>11535</v>
      </c>
    </row>
    <row r="237" spans="1:6">
      <c r="A237" t="s">
        <v>273</v>
      </c>
      <c r="B237" t="s">
        <v>277</v>
      </c>
      <c r="C237">
        <v>350200</v>
      </c>
      <c r="D237">
        <v>350211</v>
      </c>
      <c r="E237">
        <v>6705</v>
      </c>
      <c r="F237">
        <v>32502</v>
      </c>
    </row>
    <row r="238" spans="1:6">
      <c r="A238" t="s">
        <v>273</v>
      </c>
      <c r="B238" t="s">
        <v>278</v>
      </c>
      <c r="C238">
        <v>350200</v>
      </c>
      <c r="D238">
        <v>350212</v>
      </c>
      <c r="E238">
        <v>6113</v>
      </c>
      <c r="F238">
        <v>39237</v>
      </c>
    </row>
    <row r="239" spans="1:6">
      <c r="A239" t="s">
        <v>273</v>
      </c>
      <c r="B239" t="s">
        <v>279</v>
      </c>
      <c r="C239">
        <v>350200</v>
      </c>
      <c r="D239">
        <v>350213</v>
      </c>
      <c r="E239">
        <v>6643</v>
      </c>
      <c r="F239">
        <v>29657</v>
      </c>
    </row>
    <row r="240" spans="1:6">
      <c r="A240" t="s">
        <v>280</v>
      </c>
      <c r="B240" t="s">
        <v>281</v>
      </c>
      <c r="C240">
        <v>360100</v>
      </c>
      <c r="D240">
        <v>360102</v>
      </c>
      <c r="E240">
        <v>1534</v>
      </c>
      <c r="F240">
        <v>5776</v>
      </c>
    </row>
    <row r="241" spans="1:6">
      <c r="A241" t="s">
        <v>280</v>
      </c>
      <c r="B241" t="s">
        <v>206</v>
      </c>
      <c r="C241">
        <v>360100</v>
      </c>
      <c r="D241">
        <v>360103</v>
      </c>
      <c r="E241">
        <v>2445</v>
      </c>
      <c r="F241">
        <v>11952</v>
      </c>
    </row>
    <row r="242" spans="1:6">
      <c r="A242" t="s">
        <v>280</v>
      </c>
      <c r="B242" t="s">
        <v>282</v>
      </c>
      <c r="C242">
        <v>360100</v>
      </c>
      <c r="D242">
        <v>360104</v>
      </c>
      <c r="E242">
        <v>2620</v>
      </c>
      <c r="F242">
        <v>23692</v>
      </c>
    </row>
    <row r="243" spans="1:6">
      <c r="A243" t="s">
        <v>280</v>
      </c>
      <c r="B243" t="s">
        <v>283</v>
      </c>
      <c r="C243">
        <v>360100</v>
      </c>
      <c r="D243">
        <v>360111</v>
      </c>
      <c r="E243">
        <v>4662</v>
      </c>
      <c r="F243">
        <v>66584</v>
      </c>
    </row>
    <row r="244" spans="1:6">
      <c r="A244" t="s">
        <v>280</v>
      </c>
      <c r="B244" t="s">
        <v>284</v>
      </c>
      <c r="C244">
        <v>360100</v>
      </c>
      <c r="D244">
        <v>360112</v>
      </c>
      <c r="E244">
        <v>6374</v>
      </c>
      <c r="F244">
        <v>131864</v>
      </c>
    </row>
    <row r="245" spans="1:6">
      <c r="A245" t="s">
        <v>280</v>
      </c>
      <c r="B245" t="s">
        <v>285</v>
      </c>
      <c r="C245">
        <v>360100</v>
      </c>
      <c r="D245">
        <v>360113</v>
      </c>
      <c r="E245">
        <v>4297</v>
      </c>
      <c r="F245">
        <v>39271</v>
      </c>
    </row>
    <row r="246" spans="1:6">
      <c r="A246" t="s">
        <v>280</v>
      </c>
      <c r="B246" t="s">
        <v>286</v>
      </c>
      <c r="C246">
        <v>360100</v>
      </c>
      <c r="D246">
        <v>360121</v>
      </c>
      <c r="E246">
        <v>6010</v>
      </c>
      <c r="F246">
        <v>99861</v>
      </c>
    </row>
    <row r="247" spans="1:6">
      <c r="A247" t="s">
        <v>280</v>
      </c>
      <c r="B247" t="s">
        <v>287</v>
      </c>
      <c r="C247">
        <v>360100</v>
      </c>
      <c r="D247">
        <v>360123</v>
      </c>
      <c r="E247">
        <v>140</v>
      </c>
      <c r="F247">
        <v>800</v>
      </c>
    </row>
    <row r="248" spans="1:6">
      <c r="A248" t="s">
        <v>280</v>
      </c>
      <c r="B248" t="s">
        <v>288</v>
      </c>
      <c r="C248">
        <v>360100</v>
      </c>
      <c r="D248">
        <v>360124</v>
      </c>
      <c r="E248">
        <v>93</v>
      </c>
      <c r="F248">
        <v>8116</v>
      </c>
    </row>
    <row r="249" spans="1:6">
      <c r="A249" t="s">
        <v>289</v>
      </c>
      <c r="B249" t="s">
        <v>290</v>
      </c>
      <c r="C249">
        <v>360400</v>
      </c>
      <c r="D249">
        <v>360402</v>
      </c>
      <c r="E249">
        <v>3803</v>
      </c>
      <c r="F249">
        <v>34716</v>
      </c>
    </row>
    <row r="250" spans="1:6">
      <c r="A250" t="s">
        <v>289</v>
      </c>
      <c r="B250" t="s">
        <v>291</v>
      </c>
      <c r="C250">
        <v>360400</v>
      </c>
      <c r="D250">
        <v>360403</v>
      </c>
      <c r="E250">
        <v>1466</v>
      </c>
      <c r="F250">
        <v>11377</v>
      </c>
    </row>
    <row r="251" spans="1:6">
      <c r="A251" t="s">
        <v>289</v>
      </c>
      <c r="B251" t="s">
        <v>292</v>
      </c>
      <c r="C251">
        <v>360400</v>
      </c>
      <c r="D251">
        <v>360404</v>
      </c>
      <c r="E251">
        <v>3738</v>
      </c>
      <c r="F251">
        <v>24102</v>
      </c>
    </row>
    <row r="252" spans="1:6">
      <c r="A252" t="s">
        <v>293</v>
      </c>
      <c r="B252" t="s">
        <v>294</v>
      </c>
      <c r="C252">
        <v>360700</v>
      </c>
      <c r="D252">
        <v>360702</v>
      </c>
      <c r="E252">
        <v>9189</v>
      </c>
      <c r="F252">
        <v>46533</v>
      </c>
    </row>
    <row r="253" spans="1:6">
      <c r="A253" t="s">
        <v>293</v>
      </c>
      <c r="B253" t="s">
        <v>295</v>
      </c>
      <c r="C253">
        <v>360700</v>
      </c>
      <c r="D253">
        <v>360703</v>
      </c>
      <c r="E253">
        <v>2878</v>
      </c>
      <c r="F253">
        <v>32046</v>
      </c>
    </row>
    <row r="254" spans="1:6">
      <c r="A254" t="s">
        <v>293</v>
      </c>
      <c r="B254" t="s">
        <v>296</v>
      </c>
      <c r="C254">
        <v>360700</v>
      </c>
      <c r="D254">
        <v>360704</v>
      </c>
      <c r="E254">
        <v>2287</v>
      </c>
      <c r="F254">
        <v>15475</v>
      </c>
    </row>
    <row r="255" spans="1:6">
      <c r="A255" t="s">
        <v>293</v>
      </c>
      <c r="B255" t="s">
        <v>297</v>
      </c>
      <c r="C255">
        <v>360700</v>
      </c>
      <c r="D255">
        <v>360731</v>
      </c>
      <c r="E255">
        <v>303</v>
      </c>
      <c r="F255">
        <v>2749</v>
      </c>
    </row>
    <row r="256" spans="1:6">
      <c r="A256" t="s">
        <v>298</v>
      </c>
      <c r="B256" t="s">
        <v>299</v>
      </c>
      <c r="C256">
        <v>370100</v>
      </c>
      <c r="D256">
        <v>370102</v>
      </c>
      <c r="E256">
        <v>15040</v>
      </c>
      <c r="F256">
        <v>90016</v>
      </c>
    </row>
    <row r="257" spans="1:6">
      <c r="A257" t="s">
        <v>298</v>
      </c>
      <c r="B257" t="s">
        <v>300</v>
      </c>
      <c r="C257">
        <v>370100</v>
      </c>
      <c r="D257">
        <v>370103</v>
      </c>
      <c r="E257">
        <v>7946</v>
      </c>
      <c r="F257">
        <v>89894</v>
      </c>
    </row>
    <row r="258" spans="1:6">
      <c r="A258" t="s">
        <v>298</v>
      </c>
      <c r="B258" t="s">
        <v>301</v>
      </c>
      <c r="C258">
        <v>370100</v>
      </c>
      <c r="D258">
        <v>370104</v>
      </c>
      <c r="E258">
        <v>7151</v>
      </c>
      <c r="F258">
        <v>79973</v>
      </c>
    </row>
    <row r="259" spans="1:6">
      <c r="A259" t="s">
        <v>298</v>
      </c>
      <c r="B259" t="s">
        <v>302</v>
      </c>
      <c r="C259">
        <v>370100</v>
      </c>
      <c r="D259">
        <v>370105</v>
      </c>
      <c r="E259">
        <v>6186</v>
      </c>
      <c r="F259">
        <v>48636</v>
      </c>
    </row>
    <row r="260" spans="1:6">
      <c r="A260" t="s">
        <v>298</v>
      </c>
      <c r="B260" t="s">
        <v>303</v>
      </c>
      <c r="C260">
        <v>370100</v>
      </c>
      <c r="D260">
        <v>370112</v>
      </c>
      <c r="E260">
        <v>25841</v>
      </c>
      <c r="F260">
        <v>277212</v>
      </c>
    </row>
    <row r="261" spans="1:6">
      <c r="A261" t="s">
        <v>298</v>
      </c>
      <c r="B261" t="s">
        <v>304</v>
      </c>
      <c r="C261">
        <v>370100</v>
      </c>
      <c r="D261">
        <v>370113</v>
      </c>
      <c r="E261">
        <v>2312</v>
      </c>
      <c r="F261">
        <v>62753</v>
      </c>
    </row>
    <row r="262" spans="1:6">
      <c r="A262" t="s">
        <v>298</v>
      </c>
      <c r="B262" t="s">
        <v>305</v>
      </c>
      <c r="C262">
        <v>370100</v>
      </c>
      <c r="D262">
        <v>370114</v>
      </c>
      <c r="E262">
        <v>2620</v>
      </c>
      <c r="F262">
        <v>62065</v>
      </c>
    </row>
    <row r="263" spans="1:6">
      <c r="A263" t="s">
        <v>298</v>
      </c>
      <c r="B263" t="s">
        <v>306</v>
      </c>
      <c r="C263">
        <v>370100</v>
      </c>
      <c r="D263">
        <v>370115</v>
      </c>
      <c r="E263">
        <v>974</v>
      </c>
      <c r="F263">
        <v>51086</v>
      </c>
    </row>
    <row r="264" spans="1:6">
      <c r="A264" t="s">
        <v>298</v>
      </c>
      <c r="B264" t="s">
        <v>307</v>
      </c>
      <c r="C264">
        <v>370100</v>
      </c>
      <c r="D264">
        <v>370124</v>
      </c>
      <c r="E264">
        <v>16</v>
      </c>
      <c r="F264">
        <v>165</v>
      </c>
    </row>
    <row r="265" spans="1:6">
      <c r="A265" t="s">
        <v>298</v>
      </c>
      <c r="B265" t="s">
        <v>308</v>
      </c>
      <c r="C265">
        <v>370100</v>
      </c>
      <c r="D265">
        <v>370126</v>
      </c>
      <c r="E265">
        <v>63</v>
      </c>
      <c r="F265">
        <v>8586</v>
      </c>
    </row>
    <row r="266" spans="1:6">
      <c r="A266" t="s">
        <v>309</v>
      </c>
      <c r="B266" t="s">
        <v>310</v>
      </c>
      <c r="C266">
        <v>370200</v>
      </c>
      <c r="D266">
        <v>370202</v>
      </c>
      <c r="E266">
        <v>883</v>
      </c>
      <c r="F266">
        <v>5258</v>
      </c>
    </row>
    <row r="267" spans="1:6">
      <c r="A267" t="s">
        <v>309</v>
      </c>
      <c r="B267" t="s">
        <v>311</v>
      </c>
      <c r="C267">
        <v>370200</v>
      </c>
      <c r="D267">
        <v>370203</v>
      </c>
      <c r="E267">
        <v>10861</v>
      </c>
      <c r="F267">
        <v>67137</v>
      </c>
    </row>
    <row r="268" spans="1:6">
      <c r="A268" t="s">
        <v>309</v>
      </c>
      <c r="B268" t="s">
        <v>312</v>
      </c>
      <c r="C268">
        <v>370200</v>
      </c>
      <c r="D268">
        <v>370211</v>
      </c>
      <c r="E268">
        <v>27165</v>
      </c>
      <c r="F268">
        <v>176240</v>
      </c>
    </row>
    <row r="269" spans="1:6">
      <c r="A269" t="s">
        <v>309</v>
      </c>
      <c r="B269" t="s">
        <v>313</v>
      </c>
      <c r="C269">
        <v>370200</v>
      </c>
      <c r="D269">
        <v>370212</v>
      </c>
      <c r="E269">
        <v>3660</v>
      </c>
      <c r="F269">
        <v>20060</v>
      </c>
    </row>
    <row r="270" spans="1:6">
      <c r="A270" t="s">
        <v>309</v>
      </c>
      <c r="B270" t="s">
        <v>314</v>
      </c>
      <c r="C270">
        <v>370200</v>
      </c>
      <c r="D270">
        <v>370213</v>
      </c>
      <c r="E270">
        <v>8303</v>
      </c>
      <c r="F270">
        <v>26948</v>
      </c>
    </row>
    <row r="271" spans="1:6">
      <c r="A271" t="s">
        <v>309</v>
      </c>
      <c r="B271" t="s">
        <v>315</v>
      </c>
      <c r="C271">
        <v>370200</v>
      </c>
      <c r="D271">
        <v>370214</v>
      </c>
      <c r="E271">
        <v>22931</v>
      </c>
      <c r="F271">
        <v>152947</v>
      </c>
    </row>
    <row r="272" spans="1:6">
      <c r="A272" t="s">
        <v>309</v>
      </c>
      <c r="B272" t="s">
        <v>316</v>
      </c>
      <c r="C272">
        <v>370200</v>
      </c>
      <c r="D272">
        <v>370215</v>
      </c>
      <c r="E272">
        <v>19607</v>
      </c>
      <c r="F272">
        <v>96333</v>
      </c>
    </row>
    <row r="273" spans="1:6">
      <c r="A273" t="s">
        <v>309</v>
      </c>
      <c r="B273" t="s">
        <v>317</v>
      </c>
      <c r="C273">
        <v>370200</v>
      </c>
      <c r="D273">
        <v>370281</v>
      </c>
      <c r="E273">
        <v>16335</v>
      </c>
      <c r="F273">
        <v>93635</v>
      </c>
    </row>
    <row r="274" spans="1:6">
      <c r="A274" t="s">
        <v>309</v>
      </c>
      <c r="B274" t="s">
        <v>318</v>
      </c>
      <c r="C274">
        <v>370200</v>
      </c>
      <c r="D274">
        <v>370283</v>
      </c>
      <c r="E274">
        <v>6623</v>
      </c>
      <c r="F274">
        <v>33001</v>
      </c>
    </row>
    <row r="275" spans="1:6">
      <c r="A275" t="s">
        <v>309</v>
      </c>
      <c r="B275" t="s">
        <v>319</v>
      </c>
      <c r="C275">
        <v>370200</v>
      </c>
      <c r="D275">
        <v>370285</v>
      </c>
      <c r="E275">
        <v>5676</v>
      </c>
      <c r="F275">
        <v>11582</v>
      </c>
    </row>
    <row r="276" spans="1:6">
      <c r="A276" t="s">
        <v>320</v>
      </c>
      <c r="B276" t="s">
        <v>321</v>
      </c>
      <c r="C276">
        <v>370300</v>
      </c>
      <c r="D276">
        <v>370302</v>
      </c>
      <c r="E276">
        <v>656</v>
      </c>
      <c r="F276">
        <v>9767</v>
      </c>
    </row>
    <row r="277" spans="1:6">
      <c r="A277" t="s">
        <v>320</v>
      </c>
      <c r="B277" t="s">
        <v>322</v>
      </c>
      <c r="C277">
        <v>370300</v>
      </c>
      <c r="D277">
        <v>370303</v>
      </c>
      <c r="E277">
        <v>11648</v>
      </c>
      <c r="F277">
        <v>96700</v>
      </c>
    </row>
    <row r="278" spans="1:6">
      <c r="A278" t="s">
        <v>320</v>
      </c>
      <c r="B278" t="s">
        <v>323</v>
      </c>
      <c r="C278">
        <v>370300</v>
      </c>
      <c r="D278">
        <v>370304</v>
      </c>
      <c r="E278">
        <v>136</v>
      </c>
      <c r="F278">
        <v>864</v>
      </c>
    </row>
    <row r="279" spans="1:6">
      <c r="A279" t="s">
        <v>320</v>
      </c>
      <c r="B279" t="s">
        <v>324</v>
      </c>
      <c r="C279">
        <v>370300</v>
      </c>
      <c r="D279">
        <v>370305</v>
      </c>
      <c r="E279">
        <v>1091</v>
      </c>
      <c r="F279">
        <v>17747</v>
      </c>
    </row>
    <row r="280" spans="1:6">
      <c r="A280" t="s">
        <v>320</v>
      </c>
      <c r="B280" t="s">
        <v>325</v>
      </c>
      <c r="C280">
        <v>370300</v>
      </c>
      <c r="D280">
        <v>370306</v>
      </c>
      <c r="E280">
        <v>1474</v>
      </c>
      <c r="F280">
        <v>12803</v>
      </c>
    </row>
    <row r="281" spans="1:6">
      <c r="A281" t="s">
        <v>320</v>
      </c>
      <c r="B281" t="s">
        <v>326</v>
      </c>
      <c r="C281">
        <v>370300</v>
      </c>
      <c r="D281">
        <v>370321</v>
      </c>
      <c r="E281">
        <v>1297</v>
      </c>
      <c r="F281">
        <v>18670</v>
      </c>
    </row>
    <row r="282" spans="1:6">
      <c r="A282" t="s">
        <v>320</v>
      </c>
      <c r="B282" t="s">
        <v>327</v>
      </c>
      <c r="C282">
        <v>370300</v>
      </c>
      <c r="D282">
        <v>370322</v>
      </c>
      <c r="E282">
        <v>99</v>
      </c>
      <c r="F282">
        <v>1326</v>
      </c>
    </row>
    <row r="283" spans="1:6">
      <c r="A283" t="s">
        <v>328</v>
      </c>
      <c r="B283" t="s">
        <v>329</v>
      </c>
      <c r="C283">
        <v>370600</v>
      </c>
      <c r="D283">
        <v>370602</v>
      </c>
      <c r="E283">
        <v>8216</v>
      </c>
      <c r="F283">
        <v>67362</v>
      </c>
    </row>
    <row r="284" spans="1:6">
      <c r="A284" t="s">
        <v>328</v>
      </c>
      <c r="B284" t="s">
        <v>330</v>
      </c>
      <c r="C284">
        <v>370600</v>
      </c>
      <c r="D284">
        <v>370611</v>
      </c>
      <c r="E284">
        <v>12755</v>
      </c>
      <c r="F284">
        <v>122666</v>
      </c>
    </row>
    <row r="285" spans="1:6">
      <c r="A285" t="s">
        <v>328</v>
      </c>
      <c r="B285" t="s">
        <v>331</v>
      </c>
      <c r="C285">
        <v>370600</v>
      </c>
      <c r="D285">
        <v>370612</v>
      </c>
      <c r="E285">
        <v>4094</v>
      </c>
      <c r="F285">
        <v>64017</v>
      </c>
    </row>
    <row r="286" spans="1:6">
      <c r="A286" t="s">
        <v>328</v>
      </c>
      <c r="B286" t="s">
        <v>332</v>
      </c>
      <c r="C286">
        <v>370600</v>
      </c>
      <c r="D286">
        <v>370613</v>
      </c>
      <c r="E286">
        <v>13686</v>
      </c>
      <c r="F286">
        <v>128124</v>
      </c>
    </row>
    <row r="287" spans="1:6">
      <c r="A287" t="s">
        <v>328</v>
      </c>
      <c r="B287" t="s">
        <v>333</v>
      </c>
      <c r="C287">
        <v>370600</v>
      </c>
      <c r="D287">
        <v>370614</v>
      </c>
      <c r="E287">
        <v>963</v>
      </c>
      <c r="F287">
        <v>22992</v>
      </c>
    </row>
    <row r="288" spans="1:6">
      <c r="A288" t="s">
        <v>328</v>
      </c>
      <c r="B288" t="s">
        <v>334</v>
      </c>
      <c r="C288">
        <v>370600</v>
      </c>
      <c r="D288">
        <v>370682</v>
      </c>
      <c r="E288">
        <v>199</v>
      </c>
      <c r="F288">
        <v>5088</v>
      </c>
    </row>
    <row r="289" spans="1:6">
      <c r="A289" t="s">
        <v>328</v>
      </c>
      <c r="B289" t="s">
        <v>335</v>
      </c>
      <c r="C289">
        <v>370600</v>
      </c>
      <c r="D289">
        <v>370685</v>
      </c>
      <c r="E289">
        <v>29</v>
      </c>
      <c r="F289">
        <v>701</v>
      </c>
    </row>
    <row r="290" spans="1:6">
      <c r="A290" t="s">
        <v>336</v>
      </c>
      <c r="B290" t="s">
        <v>337</v>
      </c>
      <c r="C290">
        <v>370800</v>
      </c>
      <c r="D290">
        <v>370811</v>
      </c>
      <c r="E290">
        <v>50039</v>
      </c>
      <c r="F290">
        <v>87325</v>
      </c>
    </row>
    <row r="291" spans="1:6">
      <c r="A291" t="s">
        <v>336</v>
      </c>
      <c r="B291" t="s">
        <v>338</v>
      </c>
      <c r="C291">
        <v>370800</v>
      </c>
      <c r="D291">
        <v>370812</v>
      </c>
      <c r="E291">
        <v>4539</v>
      </c>
      <c r="F291">
        <v>11794</v>
      </c>
    </row>
    <row r="292" spans="1:6">
      <c r="A292" t="s">
        <v>336</v>
      </c>
      <c r="B292" t="s">
        <v>339</v>
      </c>
      <c r="C292">
        <v>370800</v>
      </c>
      <c r="D292">
        <v>370828</v>
      </c>
      <c r="E292">
        <v>1226</v>
      </c>
      <c r="F292">
        <v>6744</v>
      </c>
    </row>
    <row r="293" spans="1:6">
      <c r="A293" t="s">
        <v>336</v>
      </c>
      <c r="B293" t="s">
        <v>340</v>
      </c>
      <c r="C293">
        <v>370800</v>
      </c>
      <c r="D293">
        <v>370829</v>
      </c>
      <c r="E293">
        <v>2513</v>
      </c>
      <c r="F293">
        <v>5697</v>
      </c>
    </row>
    <row r="294" spans="1:6">
      <c r="A294" t="s">
        <v>336</v>
      </c>
      <c r="B294" t="s">
        <v>341</v>
      </c>
      <c r="C294">
        <v>370800</v>
      </c>
      <c r="D294">
        <v>370881</v>
      </c>
      <c r="E294">
        <v>1044</v>
      </c>
      <c r="F294">
        <v>3472</v>
      </c>
    </row>
    <row r="295" spans="1:6">
      <c r="A295" t="s">
        <v>336</v>
      </c>
      <c r="B295" t="s">
        <v>342</v>
      </c>
      <c r="C295">
        <v>370800</v>
      </c>
      <c r="D295">
        <v>370883</v>
      </c>
      <c r="E295">
        <v>1307</v>
      </c>
      <c r="F295">
        <v>6651</v>
      </c>
    </row>
    <row r="296" spans="1:6">
      <c r="A296" t="s">
        <v>343</v>
      </c>
      <c r="B296" t="s">
        <v>344</v>
      </c>
      <c r="C296">
        <v>410100</v>
      </c>
      <c r="D296">
        <v>410102</v>
      </c>
      <c r="E296">
        <v>33123</v>
      </c>
      <c r="F296">
        <v>167258</v>
      </c>
    </row>
    <row r="297" spans="1:6">
      <c r="A297" t="s">
        <v>343</v>
      </c>
      <c r="B297" t="s">
        <v>345</v>
      </c>
      <c r="C297">
        <v>410100</v>
      </c>
      <c r="D297">
        <v>410103</v>
      </c>
      <c r="E297">
        <v>17453</v>
      </c>
      <c r="F297">
        <v>59520</v>
      </c>
    </row>
    <row r="298" spans="1:6">
      <c r="A298" t="s">
        <v>343</v>
      </c>
      <c r="B298" t="s">
        <v>346</v>
      </c>
      <c r="C298">
        <v>410100</v>
      </c>
      <c r="D298">
        <v>410104</v>
      </c>
      <c r="E298">
        <v>32645</v>
      </c>
      <c r="F298">
        <v>155022</v>
      </c>
    </row>
    <row r="299" spans="1:6">
      <c r="A299" t="s">
        <v>343</v>
      </c>
      <c r="B299" t="s">
        <v>347</v>
      </c>
      <c r="C299">
        <v>410100</v>
      </c>
      <c r="D299">
        <v>410105</v>
      </c>
      <c r="E299">
        <v>34149</v>
      </c>
      <c r="F299">
        <v>123595</v>
      </c>
    </row>
    <row r="300" spans="1:6">
      <c r="A300" t="s">
        <v>343</v>
      </c>
      <c r="B300" t="s">
        <v>348</v>
      </c>
      <c r="C300">
        <v>410100</v>
      </c>
      <c r="D300">
        <v>410106</v>
      </c>
      <c r="E300">
        <v>1187</v>
      </c>
      <c r="F300">
        <v>31520</v>
      </c>
    </row>
    <row r="301" spans="1:6">
      <c r="A301" t="s">
        <v>343</v>
      </c>
      <c r="B301" t="s">
        <v>349</v>
      </c>
      <c r="C301">
        <v>410100</v>
      </c>
      <c r="D301">
        <v>410108</v>
      </c>
      <c r="E301">
        <v>8492</v>
      </c>
      <c r="F301">
        <v>44248</v>
      </c>
    </row>
    <row r="302" spans="1:6">
      <c r="A302" t="s">
        <v>343</v>
      </c>
      <c r="B302" t="s">
        <v>350</v>
      </c>
      <c r="C302">
        <v>410100</v>
      </c>
      <c r="D302">
        <v>410122</v>
      </c>
      <c r="E302">
        <v>19503</v>
      </c>
      <c r="F302">
        <v>107775</v>
      </c>
    </row>
    <row r="303" spans="1:6">
      <c r="A303" t="s">
        <v>343</v>
      </c>
      <c r="B303" t="s">
        <v>343</v>
      </c>
      <c r="C303">
        <v>410100</v>
      </c>
      <c r="D303">
        <v>410181</v>
      </c>
      <c r="E303">
        <v>37</v>
      </c>
      <c r="F303">
        <v>410</v>
      </c>
    </row>
    <row r="304" spans="1:6">
      <c r="A304" t="s">
        <v>343</v>
      </c>
      <c r="B304" t="s">
        <v>351</v>
      </c>
      <c r="C304">
        <v>410100</v>
      </c>
      <c r="D304">
        <v>410182</v>
      </c>
      <c r="E304">
        <v>5077</v>
      </c>
      <c r="F304">
        <v>104412</v>
      </c>
    </row>
    <row r="305" spans="1:6">
      <c r="A305" t="s">
        <v>343</v>
      </c>
      <c r="B305" t="s">
        <v>352</v>
      </c>
      <c r="C305">
        <v>410100</v>
      </c>
      <c r="D305">
        <v>410183</v>
      </c>
      <c r="E305">
        <v>1531</v>
      </c>
      <c r="F305">
        <v>8497</v>
      </c>
    </row>
    <row r="306" spans="1:6">
      <c r="A306" t="s">
        <v>343</v>
      </c>
      <c r="B306" t="s">
        <v>353</v>
      </c>
      <c r="C306">
        <v>410100</v>
      </c>
      <c r="D306">
        <v>410184</v>
      </c>
      <c r="E306">
        <v>15422</v>
      </c>
      <c r="F306">
        <v>154528</v>
      </c>
    </row>
    <row r="307" spans="1:6">
      <c r="A307" t="s">
        <v>354</v>
      </c>
      <c r="B307" t="s">
        <v>355</v>
      </c>
      <c r="C307">
        <v>420100</v>
      </c>
      <c r="D307">
        <v>420102</v>
      </c>
      <c r="E307">
        <v>25399</v>
      </c>
      <c r="F307">
        <v>102364</v>
      </c>
    </row>
    <row r="308" spans="1:6">
      <c r="A308" t="s">
        <v>354</v>
      </c>
      <c r="B308" t="s">
        <v>356</v>
      </c>
      <c r="C308">
        <v>420100</v>
      </c>
      <c r="D308">
        <v>420103</v>
      </c>
      <c r="E308">
        <v>17440</v>
      </c>
      <c r="F308">
        <v>69725</v>
      </c>
    </row>
    <row r="309" spans="1:6">
      <c r="A309" t="s">
        <v>354</v>
      </c>
      <c r="B309" t="s">
        <v>357</v>
      </c>
      <c r="C309">
        <v>420100</v>
      </c>
      <c r="D309">
        <v>420104</v>
      </c>
      <c r="E309">
        <v>13567</v>
      </c>
      <c r="F309">
        <v>54193</v>
      </c>
    </row>
    <row r="310" spans="1:6">
      <c r="A310" t="s">
        <v>354</v>
      </c>
      <c r="B310" t="s">
        <v>358</v>
      </c>
      <c r="C310">
        <v>420100</v>
      </c>
      <c r="D310">
        <v>420105</v>
      </c>
      <c r="E310">
        <v>40113</v>
      </c>
      <c r="F310">
        <v>162622</v>
      </c>
    </row>
    <row r="311" spans="1:6">
      <c r="A311" t="s">
        <v>354</v>
      </c>
      <c r="B311" t="s">
        <v>359</v>
      </c>
      <c r="C311">
        <v>420100</v>
      </c>
      <c r="D311">
        <v>420106</v>
      </c>
      <c r="E311">
        <v>18597</v>
      </c>
      <c r="F311">
        <v>51138</v>
      </c>
    </row>
    <row r="312" spans="1:6">
      <c r="A312" t="s">
        <v>354</v>
      </c>
      <c r="B312" t="s">
        <v>360</v>
      </c>
      <c r="C312">
        <v>420100</v>
      </c>
      <c r="D312">
        <v>420107</v>
      </c>
      <c r="E312">
        <v>13713</v>
      </c>
      <c r="F312">
        <v>41769</v>
      </c>
    </row>
    <row r="313" spans="1:6">
      <c r="A313" t="s">
        <v>354</v>
      </c>
      <c r="B313" t="s">
        <v>361</v>
      </c>
      <c r="C313">
        <v>420100</v>
      </c>
      <c r="D313">
        <v>420111</v>
      </c>
      <c r="E313">
        <v>72228</v>
      </c>
      <c r="F313">
        <v>340863</v>
      </c>
    </row>
    <row r="314" spans="1:6">
      <c r="A314" t="s">
        <v>354</v>
      </c>
      <c r="B314" t="s">
        <v>362</v>
      </c>
      <c r="C314">
        <v>420100</v>
      </c>
      <c r="D314">
        <v>420112</v>
      </c>
      <c r="E314">
        <v>30920</v>
      </c>
      <c r="F314">
        <v>171852</v>
      </c>
    </row>
    <row r="315" spans="1:6">
      <c r="A315" t="s">
        <v>354</v>
      </c>
      <c r="B315" t="s">
        <v>363</v>
      </c>
      <c r="C315">
        <v>420100</v>
      </c>
      <c r="D315">
        <v>420113</v>
      </c>
      <c r="E315">
        <v>4033</v>
      </c>
      <c r="F315">
        <v>32542</v>
      </c>
    </row>
    <row r="316" spans="1:6">
      <c r="A316" t="s">
        <v>354</v>
      </c>
      <c r="B316" t="s">
        <v>364</v>
      </c>
      <c r="C316">
        <v>420100</v>
      </c>
      <c r="D316">
        <v>420114</v>
      </c>
      <c r="E316">
        <v>23046</v>
      </c>
      <c r="F316">
        <v>146724</v>
      </c>
    </row>
    <row r="317" spans="1:6">
      <c r="A317" t="s">
        <v>354</v>
      </c>
      <c r="B317" t="s">
        <v>365</v>
      </c>
      <c r="C317">
        <v>420100</v>
      </c>
      <c r="D317">
        <v>420115</v>
      </c>
      <c r="E317">
        <v>41605</v>
      </c>
      <c r="F317">
        <v>175128</v>
      </c>
    </row>
    <row r="318" spans="1:6">
      <c r="A318" t="s">
        <v>354</v>
      </c>
      <c r="B318" t="s">
        <v>366</v>
      </c>
      <c r="C318">
        <v>420100</v>
      </c>
      <c r="D318">
        <v>420116</v>
      </c>
      <c r="E318">
        <v>24890</v>
      </c>
      <c r="F318">
        <v>147832</v>
      </c>
    </row>
    <row r="319" spans="1:6">
      <c r="A319" t="s">
        <v>354</v>
      </c>
      <c r="B319" t="s">
        <v>367</v>
      </c>
      <c r="C319">
        <v>420100</v>
      </c>
      <c r="D319">
        <v>420117</v>
      </c>
      <c r="E319">
        <v>8502</v>
      </c>
      <c r="F319">
        <v>85723</v>
      </c>
    </row>
    <row r="320" spans="1:6">
      <c r="A320" t="s">
        <v>368</v>
      </c>
      <c r="B320" t="s">
        <v>369</v>
      </c>
      <c r="C320">
        <v>430100</v>
      </c>
      <c r="D320">
        <v>430102</v>
      </c>
      <c r="E320">
        <v>11624</v>
      </c>
      <c r="F320">
        <v>46638</v>
      </c>
    </row>
    <row r="321" spans="1:6">
      <c r="A321" t="s">
        <v>368</v>
      </c>
      <c r="B321" t="s">
        <v>370</v>
      </c>
      <c r="C321">
        <v>430100</v>
      </c>
      <c r="D321">
        <v>430103</v>
      </c>
      <c r="E321">
        <v>33989</v>
      </c>
      <c r="F321">
        <v>111618</v>
      </c>
    </row>
    <row r="322" spans="1:6">
      <c r="A322" t="s">
        <v>368</v>
      </c>
      <c r="B322" t="s">
        <v>371</v>
      </c>
      <c r="C322">
        <v>430100</v>
      </c>
      <c r="D322">
        <v>430104</v>
      </c>
      <c r="E322">
        <v>62082</v>
      </c>
      <c r="F322">
        <v>256276</v>
      </c>
    </row>
    <row r="323" spans="1:6">
      <c r="A323" t="s">
        <v>368</v>
      </c>
      <c r="B323" t="s">
        <v>372</v>
      </c>
      <c r="C323">
        <v>430100</v>
      </c>
      <c r="D323">
        <v>430105</v>
      </c>
      <c r="E323">
        <v>31215</v>
      </c>
      <c r="F323">
        <v>100747</v>
      </c>
    </row>
    <row r="324" spans="1:6">
      <c r="A324" t="s">
        <v>368</v>
      </c>
      <c r="B324" t="s">
        <v>373</v>
      </c>
      <c r="C324">
        <v>430100</v>
      </c>
      <c r="D324">
        <v>430111</v>
      </c>
      <c r="E324">
        <v>50410</v>
      </c>
      <c r="F324">
        <v>171087</v>
      </c>
    </row>
    <row r="325" spans="1:6">
      <c r="A325" t="s">
        <v>368</v>
      </c>
      <c r="B325" t="s">
        <v>374</v>
      </c>
      <c r="C325">
        <v>430100</v>
      </c>
      <c r="D325">
        <v>430112</v>
      </c>
      <c r="E325">
        <v>40519</v>
      </c>
      <c r="F325">
        <v>222010</v>
      </c>
    </row>
    <row r="326" spans="1:6">
      <c r="A326" t="s">
        <v>368</v>
      </c>
      <c r="B326" t="s">
        <v>375</v>
      </c>
      <c r="C326">
        <v>430100</v>
      </c>
      <c r="D326">
        <v>430121</v>
      </c>
      <c r="E326">
        <v>24670</v>
      </c>
      <c r="F326">
        <v>147865</v>
      </c>
    </row>
    <row r="327" spans="1:6">
      <c r="A327" t="s">
        <v>368</v>
      </c>
      <c r="B327" t="s">
        <v>376</v>
      </c>
      <c r="C327">
        <v>430100</v>
      </c>
      <c r="D327">
        <v>430181</v>
      </c>
      <c r="E327">
        <v>796</v>
      </c>
      <c r="F327">
        <v>15821</v>
      </c>
    </row>
    <row r="328" spans="1:6">
      <c r="A328" t="s">
        <v>368</v>
      </c>
      <c r="B328" t="s">
        <v>377</v>
      </c>
      <c r="C328">
        <v>430100</v>
      </c>
      <c r="D328">
        <v>430182</v>
      </c>
      <c r="E328">
        <v>1629</v>
      </c>
      <c r="F328">
        <v>42965</v>
      </c>
    </row>
    <row r="329" spans="1:6">
      <c r="A329" t="s">
        <v>378</v>
      </c>
      <c r="B329" t="s">
        <v>379</v>
      </c>
      <c r="C329">
        <v>440100</v>
      </c>
      <c r="D329">
        <v>440103</v>
      </c>
      <c r="E329">
        <v>7833</v>
      </c>
      <c r="F329">
        <v>45013</v>
      </c>
    </row>
    <row r="330" spans="1:6">
      <c r="A330" t="s">
        <v>378</v>
      </c>
      <c r="B330" t="s">
        <v>380</v>
      </c>
      <c r="C330">
        <v>440100</v>
      </c>
      <c r="D330">
        <v>440104</v>
      </c>
      <c r="E330">
        <v>266</v>
      </c>
      <c r="F330">
        <v>36866</v>
      </c>
    </row>
    <row r="331" spans="1:6">
      <c r="A331" t="s">
        <v>378</v>
      </c>
      <c r="B331" t="s">
        <v>381</v>
      </c>
      <c r="C331">
        <v>440100</v>
      </c>
      <c r="D331">
        <v>440105</v>
      </c>
      <c r="E331">
        <v>8469</v>
      </c>
      <c r="F331">
        <v>33902</v>
      </c>
    </row>
    <row r="332" spans="1:6">
      <c r="A332" t="s">
        <v>378</v>
      </c>
      <c r="B332" t="s">
        <v>382</v>
      </c>
      <c r="C332">
        <v>440100</v>
      </c>
      <c r="D332">
        <v>440106</v>
      </c>
      <c r="E332">
        <v>6896</v>
      </c>
      <c r="F332">
        <v>34738</v>
      </c>
    </row>
    <row r="333" spans="1:6">
      <c r="A333" t="s">
        <v>378</v>
      </c>
      <c r="B333" t="s">
        <v>383</v>
      </c>
      <c r="C333">
        <v>440100</v>
      </c>
      <c r="D333">
        <v>440111</v>
      </c>
      <c r="E333">
        <v>17902</v>
      </c>
      <c r="F333">
        <v>60771</v>
      </c>
    </row>
    <row r="334" spans="1:6">
      <c r="A334" t="s">
        <v>378</v>
      </c>
      <c r="B334" t="s">
        <v>384</v>
      </c>
      <c r="C334">
        <v>440100</v>
      </c>
      <c r="D334">
        <v>440112</v>
      </c>
      <c r="E334">
        <v>38222</v>
      </c>
      <c r="F334">
        <v>184759</v>
      </c>
    </row>
    <row r="335" spans="1:6">
      <c r="A335" t="s">
        <v>378</v>
      </c>
      <c r="B335" t="s">
        <v>385</v>
      </c>
      <c r="C335">
        <v>440100</v>
      </c>
      <c r="D335">
        <v>440113</v>
      </c>
      <c r="E335">
        <v>38271</v>
      </c>
      <c r="F335">
        <v>79773</v>
      </c>
    </row>
    <row r="336" spans="1:6">
      <c r="A336" t="s">
        <v>378</v>
      </c>
      <c r="B336" t="s">
        <v>386</v>
      </c>
      <c r="C336">
        <v>440100</v>
      </c>
      <c r="D336">
        <v>440114</v>
      </c>
      <c r="E336">
        <v>22595</v>
      </c>
      <c r="F336">
        <v>175966</v>
      </c>
    </row>
    <row r="337" spans="1:6">
      <c r="A337" t="s">
        <v>378</v>
      </c>
      <c r="B337" t="s">
        <v>387</v>
      </c>
      <c r="C337">
        <v>440100</v>
      </c>
      <c r="D337">
        <v>440115</v>
      </c>
      <c r="E337">
        <v>39624</v>
      </c>
      <c r="F337">
        <v>129338</v>
      </c>
    </row>
    <row r="338" spans="1:6">
      <c r="A338" t="s">
        <v>378</v>
      </c>
      <c r="B338" t="s">
        <v>388</v>
      </c>
      <c r="C338">
        <v>440100</v>
      </c>
      <c r="D338">
        <v>440117</v>
      </c>
      <c r="E338">
        <v>9608</v>
      </c>
      <c r="F338">
        <v>61460</v>
      </c>
    </row>
    <row r="339" spans="1:6">
      <c r="A339" t="s">
        <v>378</v>
      </c>
      <c r="B339" t="s">
        <v>389</v>
      </c>
      <c r="C339">
        <v>440100</v>
      </c>
      <c r="D339">
        <v>440118</v>
      </c>
      <c r="E339">
        <v>60489</v>
      </c>
      <c r="F339">
        <v>171997</v>
      </c>
    </row>
    <row r="340" spans="1:6">
      <c r="A340" t="s">
        <v>390</v>
      </c>
      <c r="B340" t="s">
        <v>391</v>
      </c>
      <c r="C340">
        <v>440300</v>
      </c>
      <c r="D340">
        <v>440303</v>
      </c>
      <c r="E340">
        <v>9872</v>
      </c>
      <c r="F340">
        <v>15249</v>
      </c>
    </row>
    <row r="341" spans="1:6">
      <c r="A341" t="s">
        <v>390</v>
      </c>
      <c r="B341" t="s">
        <v>392</v>
      </c>
      <c r="C341">
        <v>440300</v>
      </c>
      <c r="D341">
        <v>440304</v>
      </c>
      <c r="E341">
        <v>2506</v>
      </c>
      <c r="F341">
        <v>15724</v>
      </c>
    </row>
    <row r="342" spans="1:6">
      <c r="A342" t="s">
        <v>390</v>
      </c>
      <c r="B342" t="s">
        <v>393</v>
      </c>
      <c r="C342">
        <v>440300</v>
      </c>
      <c r="D342">
        <v>440305</v>
      </c>
      <c r="E342">
        <v>17111</v>
      </c>
      <c r="F342">
        <v>38286</v>
      </c>
    </row>
    <row r="343" spans="1:6">
      <c r="A343" t="s">
        <v>390</v>
      </c>
      <c r="B343" t="s">
        <v>394</v>
      </c>
      <c r="C343">
        <v>440300</v>
      </c>
      <c r="D343">
        <v>440306</v>
      </c>
      <c r="E343">
        <v>41367</v>
      </c>
      <c r="F343">
        <v>77920</v>
      </c>
    </row>
    <row r="344" spans="1:6">
      <c r="A344" t="s">
        <v>390</v>
      </c>
      <c r="B344" t="s">
        <v>395</v>
      </c>
      <c r="C344">
        <v>440300</v>
      </c>
      <c r="D344">
        <v>440307</v>
      </c>
      <c r="E344">
        <v>25485</v>
      </c>
      <c r="F344">
        <v>130204</v>
      </c>
    </row>
    <row r="345" spans="1:6">
      <c r="A345" t="s">
        <v>390</v>
      </c>
      <c r="B345" t="s">
        <v>396</v>
      </c>
      <c r="C345">
        <v>440300</v>
      </c>
      <c r="D345">
        <v>440308</v>
      </c>
      <c r="E345">
        <v>3615</v>
      </c>
      <c r="F345">
        <v>5259</v>
      </c>
    </row>
    <row r="346" spans="1:6">
      <c r="A346" t="s">
        <v>390</v>
      </c>
      <c r="B346" t="s">
        <v>397</v>
      </c>
      <c r="C346">
        <v>440300</v>
      </c>
      <c r="D346">
        <v>440309</v>
      </c>
      <c r="E346">
        <v>21424</v>
      </c>
      <c r="F346">
        <v>63901</v>
      </c>
    </row>
    <row r="347" spans="1:6">
      <c r="A347" t="s">
        <v>390</v>
      </c>
      <c r="B347" t="s">
        <v>398</v>
      </c>
      <c r="C347">
        <v>440300</v>
      </c>
      <c r="D347">
        <v>440310</v>
      </c>
      <c r="E347">
        <v>13866</v>
      </c>
      <c r="F347">
        <v>41561</v>
      </c>
    </row>
    <row r="348" spans="1:6">
      <c r="A348" t="s">
        <v>390</v>
      </c>
      <c r="B348" t="s">
        <v>399</v>
      </c>
      <c r="C348">
        <v>440300</v>
      </c>
      <c r="D348">
        <v>440311</v>
      </c>
      <c r="E348">
        <v>14458</v>
      </c>
      <c r="F348">
        <v>24028</v>
      </c>
    </row>
    <row r="349" spans="1:6">
      <c r="A349" t="s">
        <v>400</v>
      </c>
      <c r="B349" t="s">
        <v>401</v>
      </c>
      <c r="C349">
        <v>440400</v>
      </c>
      <c r="D349">
        <v>440402</v>
      </c>
      <c r="E349">
        <v>10585</v>
      </c>
      <c r="F349">
        <v>98249</v>
      </c>
    </row>
    <row r="350" spans="1:6">
      <c r="A350" t="s">
        <v>400</v>
      </c>
      <c r="B350" t="s">
        <v>402</v>
      </c>
      <c r="C350">
        <v>440400</v>
      </c>
      <c r="D350">
        <v>440403</v>
      </c>
      <c r="E350">
        <v>4881</v>
      </c>
      <c r="F350">
        <v>141466</v>
      </c>
    </row>
    <row r="351" spans="1:6">
      <c r="A351" t="s">
        <v>400</v>
      </c>
      <c r="B351" t="s">
        <v>403</v>
      </c>
      <c r="C351">
        <v>440400</v>
      </c>
      <c r="D351">
        <v>440404</v>
      </c>
      <c r="E351">
        <v>7376</v>
      </c>
      <c r="F351">
        <v>48041</v>
      </c>
    </row>
    <row r="352" spans="1:6">
      <c r="A352" t="s">
        <v>43</v>
      </c>
      <c r="B352" t="s">
        <v>404</v>
      </c>
      <c r="C352">
        <v>440500</v>
      </c>
      <c r="D352">
        <v>440507</v>
      </c>
      <c r="E352">
        <v>7830</v>
      </c>
      <c r="F352">
        <v>23285</v>
      </c>
    </row>
    <row r="353" spans="1:6">
      <c r="A353" t="s">
        <v>43</v>
      </c>
      <c r="B353" t="s">
        <v>405</v>
      </c>
      <c r="C353">
        <v>440500</v>
      </c>
      <c r="D353">
        <v>440511</v>
      </c>
      <c r="E353">
        <v>2811</v>
      </c>
      <c r="F353">
        <v>8498</v>
      </c>
    </row>
    <row r="354" spans="1:6">
      <c r="A354" t="s">
        <v>43</v>
      </c>
      <c r="B354" t="s">
        <v>406</v>
      </c>
      <c r="C354">
        <v>440500</v>
      </c>
      <c r="D354">
        <v>440512</v>
      </c>
      <c r="E354">
        <v>5184</v>
      </c>
      <c r="F354">
        <v>16340</v>
      </c>
    </row>
    <row r="355" spans="1:6">
      <c r="A355" t="s">
        <v>43</v>
      </c>
      <c r="B355" t="s">
        <v>407</v>
      </c>
      <c r="C355">
        <v>440500</v>
      </c>
      <c r="D355">
        <v>440513</v>
      </c>
      <c r="E355">
        <v>1165</v>
      </c>
      <c r="F355">
        <v>1903</v>
      </c>
    </row>
    <row r="356" spans="1:6">
      <c r="A356" t="s">
        <v>43</v>
      </c>
      <c r="B356" t="s">
        <v>44</v>
      </c>
      <c r="C356">
        <v>440500</v>
      </c>
      <c r="D356">
        <v>440515</v>
      </c>
      <c r="E356">
        <v>1363</v>
      </c>
      <c r="F356">
        <v>1043</v>
      </c>
    </row>
    <row r="357" spans="1:6">
      <c r="A357" t="s">
        <v>43</v>
      </c>
      <c r="B357" t="s">
        <v>408</v>
      </c>
      <c r="C357">
        <v>440500</v>
      </c>
      <c r="D357">
        <v>440523</v>
      </c>
      <c r="E357">
        <v>405</v>
      </c>
      <c r="F357">
        <v>3406</v>
      </c>
    </row>
    <row r="358" spans="1:6">
      <c r="A358" t="s">
        <v>409</v>
      </c>
      <c r="B358" t="s">
        <v>410</v>
      </c>
      <c r="C358">
        <v>440600</v>
      </c>
      <c r="D358">
        <v>440604</v>
      </c>
      <c r="E358">
        <v>25160</v>
      </c>
      <c r="F358">
        <v>125175</v>
      </c>
    </row>
    <row r="359" spans="1:6">
      <c r="A359" t="s">
        <v>409</v>
      </c>
      <c r="B359" t="s">
        <v>411</v>
      </c>
      <c r="C359">
        <v>440600</v>
      </c>
      <c r="D359">
        <v>440605</v>
      </c>
      <c r="E359">
        <v>29493</v>
      </c>
      <c r="F359">
        <v>251667</v>
      </c>
    </row>
    <row r="360" spans="1:6">
      <c r="A360" t="s">
        <v>409</v>
      </c>
      <c r="B360" t="s">
        <v>412</v>
      </c>
      <c r="C360">
        <v>440600</v>
      </c>
      <c r="D360">
        <v>440606</v>
      </c>
      <c r="E360">
        <v>39978</v>
      </c>
      <c r="F360">
        <v>241394</v>
      </c>
    </row>
    <row r="361" spans="1:6">
      <c r="A361" t="s">
        <v>409</v>
      </c>
      <c r="B361" t="s">
        <v>413</v>
      </c>
      <c r="C361">
        <v>440600</v>
      </c>
      <c r="D361">
        <v>440607</v>
      </c>
      <c r="E361">
        <v>22547</v>
      </c>
      <c r="F361">
        <v>164612</v>
      </c>
    </row>
    <row r="362" spans="1:6">
      <c r="A362" t="s">
        <v>409</v>
      </c>
      <c r="B362" t="s">
        <v>414</v>
      </c>
      <c r="C362">
        <v>440600</v>
      </c>
      <c r="D362">
        <v>440608</v>
      </c>
      <c r="E362">
        <v>10304</v>
      </c>
      <c r="F362">
        <v>68077</v>
      </c>
    </row>
    <row r="363" spans="1:6">
      <c r="A363" t="s">
        <v>415</v>
      </c>
      <c r="B363" t="s">
        <v>416</v>
      </c>
      <c r="C363">
        <v>441200</v>
      </c>
      <c r="D363">
        <v>441202</v>
      </c>
      <c r="E363">
        <v>3293</v>
      </c>
      <c r="F363">
        <v>10151</v>
      </c>
    </row>
    <row r="364" spans="1:6">
      <c r="A364" t="s">
        <v>415</v>
      </c>
      <c r="B364" t="s">
        <v>417</v>
      </c>
      <c r="C364">
        <v>441200</v>
      </c>
      <c r="D364">
        <v>441203</v>
      </c>
      <c r="E364">
        <v>8575</v>
      </c>
      <c r="F364">
        <v>21818</v>
      </c>
    </row>
    <row r="365" spans="1:6">
      <c r="A365" t="s">
        <v>415</v>
      </c>
      <c r="B365" t="s">
        <v>418</v>
      </c>
      <c r="C365">
        <v>441200</v>
      </c>
      <c r="D365">
        <v>441204</v>
      </c>
      <c r="E365">
        <v>3840</v>
      </c>
      <c r="F365">
        <v>47266</v>
      </c>
    </row>
    <row r="366" spans="1:6">
      <c r="A366" t="s">
        <v>415</v>
      </c>
      <c r="B366" t="s">
        <v>419</v>
      </c>
      <c r="C366">
        <v>441200</v>
      </c>
      <c r="D366">
        <v>441223</v>
      </c>
      <c r="E366">
        <v>609</v>
      </c>
      <c r="F366">
        <v>2460</v>
      </c>
    </row>
    <row r="367" spans="1:6">
      <c r="A367" t="s">
        <v>415</v>
      </c>
      <c r="B367" t="s">
        <v>420</v>
      </c>
      <c r="C367">
        <v>441200</v>
      </c>
      <c r="D367">
        <v>441284</v>
      </c>
      <c r="E367">
        <v>4594</v>
      </c>
      <c r="F367">
        <v>48280</v>
      </c>
    </row>
    <row r="368" spans="1:6">
      <c r="A368" t="s">
        <v>421</v>
      </c>
      <c r="B368" t="s">
        <v>422</v>
      </c>
      <c r="C368">
        <v>441300</v>
      </c>
      <c r="D368">
        <v>441302</v>
      </c>
      <c r="E368">
        <v>25010</v>
      </c>
      <c r="F368">
        <v>85053</v>
      </c>
    </row>
    <row r="369" spans="1:6">
      <c r="A369" t="s">
        <v>421</v>
      </c>
      <c r="B369" t="s">
        <v>423</v>
      </c>
      <c r="C369">
        <v>441300</v>
      </c>
      <c r="D369">
        <v>441303</v>
      </c>
      <c r="E369">
        <v>17083</v>
      </c>
      <c r="F369">
        <v>125692</v>
      </c>
    </row>
    <row r="370" spans="1:6">
      <c r="A370" t="s">
        <v>421</v>
      </c>
      <c r="B370" t="s">
        <v>424</v>
      </c>
      <c r="C370">
        <v>441300</v>
      </c>
      <c r="D370">
        <v>441322</v>
      </c>
      <c r="E370">
        <v>13934</v>
      </c>
      <c r="F370">
        <v>47144</v>
      </c>
    </row>
    <row r="371" spans="1:6">
      <c r="A371" t="s">
        <v>421</v>
      </c>
      <c r="B371" t="s">
        <v>425</v>
      </c>
      <c r="C371">
        <v>441300</v>
      </c>
      <c r="D371">
        <v>441323</v>
      </c>
      <c r="E371">
        <v>3830</v>
      </c>
      <c r="F371">
        <v>19691</v>
      </c>
    </row>
    <row r="372" spans="1:6">
      <c r="A372" t="s">
        <v>421</v>
      </c>
      <c r="B372" t="s">
        <v>426</v>
      </c>
      <c r="C372">
        <v>441300</v>
      </c>
      <c r="D372">
        <v>441324</v>
      </c>
      <c r="E372">
        <v>786</v>
      </c>
      <c r="F372">
        <v>5498</v>
      </c>
    </row>
    <row r="373" spans="1:6">
      <c r="A373" t="s">
        <v>427</v>
      </c>
      <c r="B373" t="s">
        <v>427</v>
      </c>
      <c r="C373">
        <v>441900</v>
      </c>
      <c r="D373">
        <v>441900</v>
      </c>
      <c r="E373">
        <v>61323</v>
      </c>
      <c r="F373">
        <v>281779</v>
      </c>
    </row>
    <row r="374" spans="1:6">
      <c r="A374" t="s">
        <v>428</v>
      </c>
      <c r="B374" t="s">
        <v>428</v>
      </c>
      <c r="C374">
        <v>442000</v>
      </c>
      <c r="D374">
        <v>442000</v>
      </c>
      <c r="E374">
        <v>25811</v>
      </c>
      <c r="F374">
        <v>277254</v>
      </c>
    </row>
    <row r="375" spans="1:6">
      <c r="A375" t="s">
        <v>429</v>
      </c>
      <c r="B375" t="s">
        <v>430</v>
      </c>
      <c r="C375">
        <v>450100</v>
      </c>
      <c r="D375">
        <v>450102</v>
      </c>
      <c r="E375">
        <v>18061</v>
      </c>
      <c r="F375">
        <v>51303</v>
      </c>
    </row>
    <row r="376" spans="1:6">
      <c r="A376" t="s">
        <v>429</v>
      </c>
      <c r="B376" t="s">
        <v>431</v>
      </c>
      <c r="C376">
        <v>450100</v>
      </c>
      <c r="D376">
        <v>450103</v>
      </c>
      <c r="E376">
        <v>32157</v>
      </c>
      <c r="F376">
        <v>95675</v>
      </c>
    </row>
    <row r="377" spans="1:6">
      <c r="A377" t="s">
        <v>429</v>
      </c>
      <c r="B377" t="s">
        <v>432</v>
      </c>
      <c r="C377">
        <v>450100</v>
      </c>
      <c r="D377">
        <v>450105</v>
      </c>
      <c r="E377">
        <v>21603</v>
      </c>
      <c r="F377">
        <v>71869</v>
      </c>
    </row>
    <row r="378" spans="1:6">
      <c r="A378" t="s">
        <v>429</v>
      </c>
      <c r="B378" t="s">
        <v>433</v>
      </c>
      <c r="C378">
        <v>450100</v>
      </c>
      <c r="D378">
        <v>450107</v>
      </c>
      <c r="E378">
        <v>17790</v>
      </c>
      <c r="F378">
        <v>50093</v>
      </c>
    </row>
    <row r="379" spans="1:6">
      <c r="A379" t="s">
        <v>429</v>
      </c>
      <c r="B379" t="s">
        <v>434</v>
      </c>
      <c r="C379">
        <v>450100</v>
      </c>
      <c r="D379">
        <v>450108</v>
      </c>
      <c r="E379">
        <v>37607</v>
      </c>
      <c r="F379">
        <v>141750</v>
      </c>
    </row>
    <row r="380" spans="1:6">
      <c r="A380" t="s">
        <v>429</v>
      </c>
      <c r="B380" t="s">
        <v>435</v>
      </c>
      <c r="C380">
        <v>450100</v>
      </c>
      <c r="D380">
        <v>450109</v>
      </c>
      <c r="E380">
        <v>14120</v>
      </c>
      <c r="F380">
        <v>64212</v>
      </c>
    </row>
    <row r="381" spans="1:6">
      <c r="A381" t="s">
        <v>429</v>
      </c>
      <c r="B381" t="s">
        <v>436</v>
      </c>
      <c r="C381">
        <v>450100</v>
      </c>
      <c r="D381">
        <v>450110</v>
      </c>
      <c r="E381">
        <v>3570</v>
      </c>
      <c r="F381">
        <v>22967</v>
      </c>
    </row>
    <row r="382" spans="1:6">
      <c r="A382" t="s">
        <v>437</v>
      </c>
      <c r="B382" t="s">
        <v>438</v>
      </c>
      <c r="C382">
        <v>460100</v>
      </c>
      <c r="D382">
        <v>460105</v>
      </c>
      <c r="E382">
        <v>13175</v>
      </c>
      <c r="F382">
        <v>55754</v>
      </c>
    </row>
    <row r="383" spans="1:6">
      <c r="A383" t="s">
        <v>437</v>
      </c>
      <c r="B383" t="s">
        <v>397</v>
      </c>
      <c r="C383">
        <v>460100</v>
      </c>
      <c r="D383">
        <v>460106</v>
      </c>
      <c r="E383">
        <v>4577</v>
      </c>
      <c r="F383">
        <v>32186</v>
      </c>
    </row>
    <row r="384" spans="1:6">
      <c r="A384" t="s">
        <v>437</v>
      </c>
      <c r="B384" t="s">
        <v>439</v>
      </c>
      <c r="C384">
        <v>460100</v>
      </c>
      <c r="D384">
        <v>460107</v>
      </c>
      <c r="E384">
        <v>3256</v>
      </c>
      <c r="F384">
        <v>29744</v>
      </c>
    </row>
    <row r="385" spans="1:6">
      <c r="A385" t="s">
        <v>437</v>
      </c>
      <c r="B385" t="s">
        <v>440</v>
      </c>
      <c r="C385">
        <v>460100</v>
      </c>
      <c r="D385">
        <v>460108</v>
      </c>
      <c r="E385">
        <v>7716</v>
      </c>
      <c r="F385">
        <v>32633</v>
      </c>
    </row>
    <row r="386" spans="1:6">
      <c r="A386" t="s">
        <v>441</v>
      </c>
      <c r="B386" t="s">
        <v>442</v>
      </c>
      <c r="C386">
        <v>460200</v>
      </c>
      <c r="D386">
        <v>460202</v>
      </c>
      <c r="E386">
        <v>457</v>
      </c>
      <c r="F386">
        <v>12640</v>
      </c>
    </row>
    <row r="387" spans="1:6">
      <c r="A387" t="s">
        <v>441</v>
      </c>
      <c r="B387" t="s">
        <v>443</v>
      </c>
      <c r="C387">
        <v>460200</v>
      </c>
      <c r="D387">
        <v>460203</v>
      </c>
      <c r="E387">
        <v>2355</v>
      </c>
      <c r="F387">
        <v>74236</v>
      </c>
    </row>
    <row r="388" spans="1:6">
      <c r="A388" t="s">
        <v>441</v>
      </c>
      <c r="B388" t="s">
        <v>444</v>
      </c>
      <c r="C388">
        <v>460200</v>
      </c>
      <c r="D388">
        <v>460204</v>
      </c>
      <c r="E388">
        <v>2509</v>
      </c>
      <c r="F388">
        <v>72555</v>
      </c>
    </row>
    <row r="389" spans="1:6">
      <c r="A389" t="s">
        <v>441</v>
      </c>
      <c r="B389" t="s">
        <v>445</v>
      </c>
      <c r="C389">
        <v>460200</v>
      </c>
      <c r="D389">
        <v>460205</v>
      </c>
      <c r="E389">
        <v>324</v>
      </c>
      <c r="F389">
        <v>14607</v>
      </c>
    </row>
    <row r="390" spans="1:6">
      <c r="A390" t="s">
        <v>446</v>
      </c>
      <c r="B390" t="s">
        <v>447</v>
      </c>
      <c r="C390">
        <v>500000</v>
      </c>
      <c r="D390">
        <v>500101</v>
      </c>
      <c r="E390">
        <v>961</v>
      </c>
      <c r="F390">
        <v>24381</v>
      </c>
    </row>
    <row r="391" spans="1:6">
      <c r="A391" t="s">
        <v>446</v>
      </c>
      <c r="B391" t="s">
        <v>448</v>
      </c>
      <c r="C391">
        <v>500000</v>
      </c>
      <c r="D391">
        <v>500102</v>
      </c>
      <c r="E391">
        <v>828</v>
      </c>
      <c r="F391">
        <v>24495</v>
      </c>
    </row>
    <row r="392" spans="1:6">
      <c r="A392" t="s">
        <v>446</v>
      </c>
      <c r="B392" t="s">
        <v>449</v>
      </c>
      <c r="C392">
        <v>500000</v>
      </c>
      <c r="D392">
        <v>500103</v>
      </c>
      <c r="E392">
        <v>19145</v>
      </c>
      <c r="F392">
        <v>50563</v>
      </c>
    </row>
    <row r="393" spans="1:6">
      <c r="A393" t="s">
        <v>446</v>
      </c>
      <c r="B393" t="s">
        <v>450</v>
      </c>
      <c r="C393">
        <v>500000</v>
      </c>
      <c r="D393">
        <v>500104</v>
      </c>
      <c r="E393">
        <v>9244</v>
      </c>
      <c r="F393">
        <v>52261</v>
      </c>
    </row>
    <row r="394" spans="1:6">
      <c r="A394" t="s">
        <v>446</v>
      </c>
      <c r="B394" t="s">
        <v>214</v>
      </c>
      <c r="C394">
        <v>500000</v>
      </c>
      <c r="D394">
        <v>500105</v>
      </c>
      <c r="E394">
        <v>32908</v>
      </c>
      <c r="F394">
        <v>108965</v>
      </c>
    </row>
    <row r="395" spans="1:6">
      <c r="A395" t="s">
        <v>446</v>
      </c>
      <c r="B395" t="s">
        <v>451</v>
      </c>
      <c r="C395">
        <v>500000</v>
      </c>
      <c r="D395">
        <v>500106</v>
      </c>
      <c r="E395">
        <v>36330</v>
      </c>
      <c r="F395">
        <v>141026</v>
      </c>
    </row>
    <row r="396" spans="1:6">
      <c r="A396" t="s">
        <v>446</v>
      </c>
      <c r="B396" t="s">
        <v>452</v>
      </c>
      <c r="C396">
        <v>500000</v>
      </c>
      <c r="D396">
        <v>500107</v>
      </c>
      <c r="E396">
        <v>23469</v>
      </c>
      <c r="F396">
        <v>111007</v>
      </c>
    </row>
    <row r="397" spans="1:6">
      <c r="A397" t="s">
        <v>446</v>
      </c>
      <c r="B397" t="s">
        <v>453</v>
      </c>
      <c r="C397">
        <v>500000</v>
      </c>
      <c r="D397">
        <v>500108</v>
      </c>
      <c r="E397">
        <v>25361</v>
      </c>
      <c r="F397">
        <v>118745</v>
      </c>
    </row>
    <row r="398" spans="1:6">
      <c r="A398" t="s">
        <v>446</v>
      </c>
      <c r="B398" t="s">
        <v>454</v>
      </c>
      <c r="C398">
        <v>500000</v>
      </c>
      <c r="D398">
        <v>500109</v>
      </c>
      <c r="E398">
        <v>21370</v>
      </c>
      <c r="F398">
        <v>74715</v>
      </c>
    </row>
    <row r="399" spans="1:6">
      <c r="A399" t="s">
        <v>446</v>
      </c>
      <c r="B399" t="s">
        <v>455</v>
      </c>
      <c r="C399">
        <v>500000</v>
      </c>
      <c r="D399">
        <v>500110</v>
      </c>
      <c r="E399">
        <v>1013</v>
      </c>
      <c r="F399">
        <v>38387</v>
      </c>
    </row>
    <row r="400" spans="1:6">
      <c r="A400" t="s">
        <v>446</v>
      </c>
      <c r="B400" t="s">
        <v>456</v>
      </c>
      <c r="C400">
        <v>500000</v>
      </c>
      <c r="D400">
        <v>500111</v>
      </c>
      <c r="E400">
        <v>217</v>
      </c>
      <c r="F400">
        <v>12543</v>
      </c>
    </row>
    <row r="401" spans="1:6">
      <c r="A401" t="s">
        <v>446</v>
      </c>
      <c r="B401" t="s">
        <v>457</v>
      </c>
      <c r="C401">
        <v>500000</v>
      </c>
      <c r="D401">
        <v>500112</v>
      </c>
      <c r="E401">
        <v>65987</v>
      </c>
      <c r="F401">
        <v>376053</v>
      </c>
    </row>
    <row r="402" spans="1:6">
      <c r="A402" t="s">
        <v>446</v>
      </c>
      <c r="B402" t="s">
        <v>458</v>
      </c>
      <c r="C402">
        <v>500000</v>
      </c>
      <c r="D402">
        <v>500113</v>
      </c>
      <c r="E402">
        <v>30705</v>
      </c>
      <c r="F402">
        <v>193895</v>
      </c>
    </row>
    <row r="403" spans="1:6">
      <c r="A403" t="s">
        <v>446</v>
      </c>
      <c r="B403" t="s">
        <v>459</v>
      </c>
      <c r="C403">
        <v>500000</v>
      </c>
      <c r="D403">
        <v>500114</v>
      </c>
      <c r="E403">
        <v>26</v>
      </c>
      <c r="F403">
        <v>1218</v>
      </c>
    </row>
    <row r="404" spans="1:6">
      <c r="A404" t="s">
        <v>446</v>
      </c>
      <c r="B404" t="s">
        <v>460</v>
      </c>
      <c r="C404">
        <v>500000</v>
      </c>
      <c r="D404">
        <v>500115</v>
      </c>
      <c r="E404">
        <v>984</v>
      </c>
      <c r="F404">
        <v>29224</v>
      </c>
    </row>
    <row r="405" spans="1:6">
      <c r="A405" t="s">
        <v>446</v>
      </c>
      <c r="B405" t="s">
        <v>461</v>
      </c>
      <c r="C405">
        <v>500000</v>
      </c>
      <c r="D405">
        <v>500116</v>
      </c>
      <c r="E405">
        <v>5910</v>
      </c>
      <c r="F405">
        <v>121856</v>
      </c>
    </row>
    <row r="406" spans="1:6">
      <c r="A406" t="s">
        <v>446</v>
      </c>
      <c r="B406" t="s">
        <v>462</v>
      </c>
      <c r="C406">
        <v>500000</v>
      </c>
      <c r="D406">
        <v>500117</v>
      </c>
      <c r="E406">
        <v>1522</v>
      </c>
      <c r="F406">
        <v>12702</v>
      </c>
    </row>
    <row r="407" spans="1:6">
      <c r="A407" t="s">
        <v>446</v>
      </c>
      <c r="B407" t="s">
        <v>463</v>
      </c>
      <c r="C407">
        <v>500000</v>
      </c>
      <c r="D407">
        <v>500118</v>
      </c>
      <c r="E407">
        <v>1257</v>
      </c>
      <c r="F407">
        <v>19406</v>
      </c>
    </row>
    <row r="408" spans="1:6">
      <c r="A408" t="s">
        <v>446</v>
      </c>
      <c r="B408" t="s">
        <v>464</v>
      </c>
      <c r="C408">
        <v>500000</v>
      </c>
      <c r="D408">
        <v>500119</v>
      </c>
      <c r="E408">
        <v>420</v>
      </c>
      <c r="F408">
        <v>12369</v>
      </c>
    </row>
    <row r="409" spans="1:6">
      <c r="A409" t="s">
        <v>446</v>
      </c>
      <c r="B409" t="s">
        <v>465</v>
      </c>
      <c r="C409">
        <v>500000</v>
      </c>
      <c r="D409">
        <v>500120</v>
      </c>
      <c r="E409">
        <v>12641</v>
      </c>
      <c r="F409">
        <v>112326</v>
      </c>
    </row>
    <row r="410" spans="1:6">
      <c r="A410" t="s">
        <v>446</v>
      </c>
      <c r="B410" t="s">
        <v>466</v>
      </c>
      <c r="C410">
        <v>500000</v>
      </c>
      <c r="D410">
        <v>500151</v>
      </c>
      <c r="E410">
        <v>220</v>
      </c>
      <c r="F410">
        <v>2785</v>
      </c>
    </row>
    <row r="411" spans="1:6">
      <c r="A411" t="s">
        <v>446</v>
      </c>
      <c r="B411" t="s">
        <v>467</v>
      </c>
      <c r="C411">
        <v>500000</v>
      </c>
      <c r="D411">
        <v>500152</v>
      </c>
      <c r="E411">
        <v>94</v>
      </c>
      <c r="F411">
        <v>6060</v>
      </c>
    </row>
    <row r="412" spans="1:6">
      <c r="A412" t="s">
        <v>446</v>
      </c>
      <c r="B412" t="s">
        <v>468</v>
      </c>
      <c r="C412">
        <v>500000</v>
      </c>
      <c r="D412">
        <v>500155</v>
      </c>
      <c r="E412">
        <v>1407</v>
      </c>
      <c r="F412">
        <v>5715</v>
      </c>
    </row>
    <row r="413" spans="1:6">
      <c r="A413" t="s">
        <v>469</v>
      </c>
      <c r="B413" t="s">
        <v>470</v>
      </c>
      <c r="C413">
        <v>510100</v>
      </c>
      <c r="D413">
        <v>510104</v>
      </c>
      <c r="E413">
        <v>7086</v>
      </c>
      <c r="F413">
        <v>51412</v>
      </c>
    </row>
    <row r="414" spans="1:6">
      <c r="A414" t="s">
        <v>469</v>
      </c>
      <c r="B414" t="s">
        <v>471</v>
      </c>
      <c r="C414">
        <v>510100</v>
      </c>
      <c r="D414">
        <v>510105</v>
      </c>
      <c r="E414">
        <v>5029</v>
      </c>
      <c r="F414">
        <v>28497</v>
      </c>
    </row>
    <row r="415" spans="1:6">
      <c r="A415" t="s">
        <v>469</v>
      </c>
      <c r="B415" t="s">
        <v>472</v>
      </c>
      <c r="C415">
        <v>510100</v>
      </c>
      <c r="D415">
        <v>510106</v>
      </c>
      <c r="E415">
        <v>4722</v>
      </c>
      <c r="F415">
        <v>33200</v>
      </c>
    </row>
    <row r="416" spans="1:6">
      <c r="A416" t="s">
        <v>469</v>
      </c>
      <c r="B416" t="s">
        <v>473</v>
      </c>
      <c r="C416">
        <v>510100</v>
      </c>
      <c r="D416">
        <v>510107</v>
      </c>
      <c r="E416">
        <v>12257</v>
      </c>
      <c r="F416">
        <v>73356</v>
      </c>
    </row>
    <row r="417" spans="1:6">
      <c r="A417" t="s">
        <v>469</v>
      </c>
      <c r="B417" t="s">
        <v>474</v>
      </c>
      <c r="C417">
        <v>510100</v>
      </c>
      <c r="D417">
        <v>510108</v>
      </c>
      <c r="E417">
        <v>8560</v>
      </c>
      <c r="F417">
        <v>54494</v>
      </c>
    </row>
    <row r="418" spans="1:6">
      <c r="A418" t="s">
        <v>469</v>
      </c>
      <c r="B418" t="s">
        <v>475</v>
      </c>
      <c r="C418">
        <v>510100</v>
      </c>
      <c r="D418">
        <v>510112</v>
      </c>
      <c r="E418">
        <v>8572</v>
      </c>
      <c r="F418">
        <v>100130</v>
      </c>
    </row>
    <row r="419" spans="1:6">
      <c r="A419" t="s">
        <v>469</v>
      </c>
      <c r="B419" t="s">
        <v>476</v>
      </c>
      <c r="C419">
        <v>510100</v>
      </c>
      <c r="D419">
        <v>510113</v>
      </c>
      <c r="E419">
        <v>3952</v>
      </c>
      <c r="F419">
        <v>73522</v>
      </c>
    </row>
    <row r="420" spans="1:6">
      <c r="A420" t="s">
        <v>469</v>
      </c>
      <c r="B420" t="s">
        <v>477</v>
      </c>
      <c r="C420">
        <v>510100</v>
      </c>
      <c r="D420">
        <v>510114</v>
      </c>
      <c r="E420">
        <v>6845</v>
      </c>
      <c r="F420">
        <v>116265</v>
      </c>
    </row>
    <row r="421" spans="1:6">
      <c r="A421" t="s">
        <v>469</v>
      </c>
      <c r="B421" t="s">
        <v>478</v>
      </c>
      <c r="C421">
        <v>510100</v>
      </c>
      <c r="D421">
        <v>510115</v>
      </c>
      <c r="E421">
        <v>5917</v>
      </c>
      <c r="F421">
        <v>95616</v>
      </c>
    </row>
    <row r="422" spans="1:6">
      <c r="A422" t="s">
        <v>469</v>
      </c>
      <c r="B422" t="s">
        <v>479</v>
      </c>
      <c r="C422">
        <v>510100</v>
      </c>
      <c r="D422">
        <v>510116</v>
      </c>
      <c r="E422">
        <v>22624</v>
      </c>
      <c r="F422">
        <v>229936</v>
      </c>
    </row>
    <row r="423" spans="1:6">
      <c r="A423" t="s">
        <v>469</v>
      </c>
      <c r="B423" t="s">
        <v>480</v>
      </c>
      <c r="C423">
        <v>510100</v>
      </c>
      <c r="D423">
        <v>510117</v>
      </c>
      <c r="E423">
        <v>5348</v>
      </c>
      <c r="F423">
        <v>81699</v>
      </c>
    </row>
    <row r="424" spans="1:6">
      <c r="A424" t="s">
        <v>469</v>
      </c>
      <c r="B424" t="s">
        <v>481</v>
      </c>
      <c r="C424">
        <v>510100</v>
      </c>
      <c r="D424">
        <v>510118</v>
      </c>
      <c r="E424">
        <v>3963</v>
      </c>
      <c r="F424">
        <v>44877</v>
      </c>
    </row>
    <row r="425" spans="1:6">
      <c r="A425" t="s">
        <v>469</v>
      </c>
      <c r="B425" t="s">
        <v>482</v>
      </c>
      <c r="C425">
        <v>510100</v>
      </c>
      <c r="D425">
        <v>510121</v>
      </c>
      <c r="E425">
        <v>1064</v>
      </c>
      <c r="F425">
        <v>37889</v>
      </c>
    </row>
    <row r="426" spans="1:6">
      <c r="A426" t="s">
        <v>469</v>
      </c>
      <c r="B426" t="s">
        <v>483</v>
      </c>
      <c r="C426">
        <v>510100</v>
      </c>
      <c r="D426">
        <v>510129</v>
      </c>
      <c r="E426">
        <v>565</v>
      </c>
      <c r="F426">
        <v>7536</v>
      </c>
    </row>
    <row r="427" spans="1:6">
      <c r="A427" t="s">
        <v>469</v>
      </c>
      <c r="B427" t="s">
        <v>484</v>
      </c>
      <c r="C427">
        <v>510100</v>
      </c>
      <c r="D427">
        <v>510131</v>
      </c>
      <c r="E427">
        <v>120</v>
      </c>
      <c r="F427">
        <v>2362</v>
      </c>
    </row>
    <row r="428" spans="1:5">
      <c r="A428" t="s">
        <v>469</v>
      </c>
      <c r="B428" t="s">
        <v>469</v>
      </c>
      <c r="C428">
        <v>510100</v>
      </c>
      <c r="D428">
        <v>510132</v>
      </c>
      <c r="E428">
        <v>12</v>
      </c>
    </row>
    <row r="429" spans="1:6">
      <c r="A429" t="s">
        <v>469</v>
      </c>
      <c r="B429" t="s">
        <v>485</v>
      </c>
      <c r="C429">
        <v>510100</v>
      </c>
      <c r="D429">
        <v>510181</v>
      </c>
      <c r="E429">
        <v>3636</v>
      </c>
      <c r="F429">
        <v>18892</v>
      </c>
    </row>
    <row r="430" spans="1:6">
      <c r="A430" t="s">
        <v>469</v>
      </c>
      <c r="B430" t="s">
        <v>486</v>
      </c>
      <c r="C430">
        <v>510100</v>
      </c>
      <c r="D430">
        <v>510182</v>
      </c>
      <c r="E430">
        <v>1508</v>
      </c>
      <c r="F430">
        <v>22923</v>
      </c>
    </row>
    <row r="431" spans="1:6">
      <c r="A431" t="s">
        <v>469</v>
      </c>
      <c r="B431" t="s">
        <v>487</v>
      </c>
      <c r="C431">
        <v>510100</v>
      </c>
      <c r="D431">
        <v>510183</v>
      </c>
      <c r="E431">
        <v>37</v>
      </c>
      <c r="F431">
        <v>2720</v>
      </c>
    </row>
    <row r="432" spans="1:6">
      <c r="A432" t="s">
        <v>469</v>
      </c>
      <c r="B432" t="s">
        <v>488</v>
      </c>
      <c r="C432">
        <v>510100</v>
      </c>
      <c r="D432">
        <v>510184</v>
      </c>
      <c r="E432">
        <v>567</v>
      </c>
      <c r="F432">
        <v>17717</v>
      </c>
    </row>
    <row r="433" spans="1:6">
      <c r="A433" t="s">
        <v>469</v>
      </c>
      <c r="B433" t="s">
        <v>489</v>
      </c>
      <c r="C433">
        <v>510100</v>
      </c>
      <c r="D433">
        <v>510185</v>
      </c>
      <c r="E433">
        <v>524</v>
      </c>
      <c r="F433">
        <v>13372</v>
      </c>
    </row>
    <row r="434" spans="1:6">
      <c r="A434" t="s">
        <v>490</v>
      </c>
      <c r="B434" t="s">
        <v>491</v>
      </c>
      <c r="C434">
        <v>520100</v>
      </c>
      <c r="D434">
        <v>520102</v>
      </c>
      <c r="E434">
        <v>2490</v>
      </c>
      <c r="F434">
        <v>93812</v>
      </c>
    </row>
    <row r="435" spans="1:6">
      <c r="A435" t="s">
        <v>490</v>
      </c>
      <c r="B435" t="s">
        <v>492</v>
      </c>
      <c r="C435">
        <v>520100</v>
      </c>
      <c r="D435">
        <v>520103</v>
      </c>
      <c r="E435">
        <v>1653</v>
      </c>
      <c r="F435">
        <v>43445</v>
      </c>
    </row>
    <row r="436" spans="1:6">
      <c r="A436" t="s">
        <v>490</v>
      </c>
      <c r="B436" t="s">
        <v>493</v>
      </c>
      <c r="C436">
        <v>520100</v>
      </c>
      <c r="D436">
        <v>520111</v>
      </c>
      <c r="E436">
        <v>2102</v>
      </c>
      <c r="F436">
        <v>67103</v>
      </c>
    </row>
    <row r="437" spans="1:6">
      <c r="A437" t="s">
        <v>490</v>
      </c>
      <c r="B437" t="s">
        <v>494</v>
      </c>
      <c r="C437">
        <v>520100</v>
      </c>
      <c r="D437">
        <v>520112</v>
      </c>
      <c r="E437">
        <v>677</v>
      </c>
      <c r="F437">
        <v>16075</v>
      </c>
    </row>
    <row r="438" spans="1:6">
      <c r="A438" t="s">
        <v>490</v>
      </c>
      <c r="B438" t="s">
        <v>383</v>
      </c>
      <c r="C438">
        <v>520100</v>
      </c>
      <c r="D438">
        <v>520113</v>
      </c>
      <c r="E438">
        <v>1664</v>
      </c>
      <c r="F438">
        <v>43980</v>
      </c>
    </row>
    <row r="439" spans="1:6">
      <c r="A439" t="s">
        <v>490</v>
      </c>
      <c r="B439" t="s">
        <v>495</v>
      </c>
      <c r="C439">
        <v>520100</v>
      </c>
      <c r="D439">
        <v>520115</v>
      </c>
      <c r="E439">
        <v>3584</v>
      </c>
      <c r="F439">
        <v>134577</v>
      </c>
    </row>
    <row r="440" spans="1:6">
      <c r="A440" t="s">
        <v>490</v>
      </c>
      <c r="B440" t="s">
        <v>496</v>
      </c>
      <c r="C440">
        <v>520100</v>
      </c>
      <c r="D440">
        <v>520122</v>
      </c>
      <c r="E440">
        <v>56</v>
      </c>
      <c r="F440">
        <v>3051</v>
      </c>
    </row>
    <row r="441" spans="1:6">
      <c r="A441" t="s">
        <v>490</v>
      </c>
      <c r="B441" t="s">
        <v>497</v>
      </c>
      <c r="C441">
        <v>520100</v>
      </c>
      <c r="D441">
        <v>520123</v>
      </c>
      <c r="E441">
        <v>80</v>
      </c>
      <c r="F441">
        <v>5635</v>
      </c>
    </row>
    <row r="442" spans="1:6">
      <c r="A442" t="s">
        <v>490</v>
      </c>
      <c r="B442" t="s">
        <v>498</v>
      </c>
      <c r="C442">
        <v>520100</v>
      </c>
      <c r="D442">
        <v>520181</v>
      </c>
      <c r="E442">
        <v>883</v>
      </c>
      <c r="F442">
        <v>64939</v>
      </c>
    </row>
    <row r="443" spans="1:6">
      <c r="A443" t="s">
        <v>40</v>
      </c>
      <c r="B443" t="s">
        <v>499</v>
      </c>
      <c r="C443">
        <v>530100</v>
      </c>
      <c r="D443">
        <v>530102</v>
      </c>
      <c r="E443">
        <v>21025</v>
      </c>
      <c r="F443">
        <v>80429</v>
      </c>
    </row>
    <row r="444" spans="1:6">
      <c r="A444" t="s">
        <v>40</v>
      </c>
      <c r="B444" t="s">
        <v>500</v>
      </c>
      <c r="C444">
        <v>530100</v>
      </c>
      <c r="D444">
        <v>530103</v>
      </c>
      <c r="E444">
        <v>18971</v>
      </c>
      <c r="F444">
        <v>105088</v>
      </c>
    </row>
    <row r="445" spans="1:6">
      <c r="A445" t="s">
        <v>40</v>
      </c>
      <c r="B445" t="s">
        <v>501</v>
      </c>
      <c r="C445">
        <v>530100</v>
      </c>
      <c r="D445">
        <v>530111</v>
      </c>
      <c r="E445">
        <v>29762</v>
      </c>
      <c r="F445">
        <v>119533</v>
      </c>
    </row>
    <row r="446" spans="1:6">
      <c r="A446" t="s">
        <v>40</v>
      </c>
      <c r="B446" t="s">
        <v>502</v>
      </c>
      <c r="C446">
        <v>530100</v>
      </c>
      <c r="D446">
        <v>530112</v>
      </c>
      <c r="E446">
        <v>19189</v>
      </c>
      <c r="F446">
        <v>85947</v>
      </c>
    </row>
    <row r="447" spans="1:6">
      <c r="A447" t="s">
        <v>40</v>
      </c>
      <c r="B447" t="s">
        <v>503</v>
      </c>
      <c r="C447">
        <v>530100</v>
      </c>
      <c r="D447">
        <v>530114</v>
      </c>
      <c r="E447">
        <v>18068</v>
      </c>
      <c r="F447">
        <v>93461</v>
      </c>
    </row>
    <row r="448" spans="1:6">
      <c r="A448" t="s">
        <v>40</v>
      </c>
      <c r="B448" t="s">
        <v>504</v>
      </c>
      <c r="C448">
        <v>530100</v>
      </c>
      <c r="D448">
        <v>530115</v>
      </c>
      <c r="E448">
        <v>4720</v>
      </c>
      <c r="F448">
        <v>21000</v>
      </c>
    </row>
    <row r="449" spans="1:6">
      <c r="A449" t="s">
        <v>40</v>
      </c>
      <c r="B449" t="s">
        <v>505</v>
      </c>
      <c r="C449">
        <v>530100</v>
      </c>
      <c r="D449">
        <v>530124</v>
      </c>
      <c r="E449">
        <v>582</v>
      </c>
      <c r="F449">
        <v>3707</v>
      </c>
    </row>
    <row r="450" spans="1:6">
      <c r="A450" t="s">
        <v>40</v>
      </c>
      <c r="B450" t="s">
        <v>506</v>
      </c>
      <c r="C450">
        <v>530100</v>
      </c>
      <c r="D450">
        <v>530125</v>
      </c>
      <c r="E450">
        <v>1155</v>
      </c>
      <c r="F450">
        <v>6344</v>
      </c>
    </row>
    <row r="451" spans="1:6">
      <c r="A451" t="s">
        <v>40</v>
      </c>
      <c r="B451" t="s">
        <v>507</v>
      </c>
      <c r="C451">
        <v>530100</v>
      </c>
      <c r="D451">
        <v>530126</v>
      </c>
      <c r="E451">
        <v>170</v>
      </c>
      <c r="F451">
        <v>1386</v>
      </c>
    </row>
    <row r="452" spans="1:6">
      <c r="A452" t="s">
        <v>40</v>
      </c>
      <c r="B452" t="s">
        <v>508</v>
      </c>
      <c r="C452">
        <v>530100</v>
      </c>
      <c r="D452">
        <v>530127</v>
      </c>
      <c r="E452">
        <v>8792</v>
      </c>
      <c r="F452">
        <v>56175</v>
      </c>
    </row>
    <row r="453" spans="1:6">
      <c r="A453" t="s">
        <v>40</v>
      </c>
      <c r="B453" t="s">
        <v>41</v>
      </c>
      <c r="C453">
        <v>530100</v>
      </c>
      <c r="D453">
        <v>530129</v>
      </c>
      <c r="E453">
        <v>838</v>
      </c>
      <c r="F453">
        <v>382</v>
      </c>
    </row>
    <row r="454" spans="1:6">
      <c r="A454" t="s">
        <v>40</v>
      </c>
      <c r="B454" t="s">
        <v>509</v>
      </c>
      <c r="C454">
        <v>530100</v>
      </c>
      <c r="D454">
        <v>530181</v>
      </c>
      <c r="E454">
        <v>7360</v>
      </c>
      <c r="F454">
        <v>47329</v>
      </c>
    </row>
    <row r="455" spans="1:6">
      <c r="A455" t="s">
        <v>510</v>
      </c>
      <c r="B455" t="s">
        <v>511</v>
      </c>
      <c r="C455">
        <v>610100</v>
      </c>
      <c r="D455">
        <v>610102</v>
      </c>
      <c r="E455">
        <v>1825</v>
      </c>
      <c r="F455">
        <v>38157</v>
      </c>
    </row>
    <row r="456" spans="1:6">
      <c r="A456" t="s">
        <v>510</v>
      </c>
      <c r="B456" t="s">
        <v>512</v>
      </c>
      <c r="C456">
        <v>610100</v>
      </c>
      <c r="D456">
        <v>610103</v>
      </c>
      <c r="E456">
        <v>885</v>
      </c>
      <c r="F456">
        <v>51903</v>
      </c>
    </row>
    <row r="457" spans="1:6">
      <c r="A457" t="s">
        <v>510</v>
      </c>
      <c r="B457" t="s">
        <v>513</v>
      </c>
      <c r="C457">
        <v>610100</v>
      </c>
      <c r="D457">
        <v>610104</v>
      </c>
      <c r="E457">
        <v>5786</v>
      </c>
      <c r="F457">
        <v>99516</v>
      </c>
    </row>
    <row r="458" spans="1:6">
      <c r="A458" t="s">
        <v>510</v>
      </c>
      <c r="B458" t="s">
        <v>514</v>
      </c>
      <c r="C458">
        <v>610100</v>
      </c>
      <c r="D458">
        <v>610111</v>
      </c>
      <c r="E458">
        <v>11394</v>
      </c>
      <c r="F458">
        <v>212716</v>
      </c>
    </row>
    <row r="459" spans="1:6">
      <c r="A459" t="s">
        <v>510</v>
      </c>
      <c r="B459" t="s">
        <v>515</v>
      </c>
      <c r="C459">
        <v>610100</v>
      </c>
      <c r="D459">
        <v>610112</v>
      </c>
      <c r="E459">
        <v>15637</v>
      </c>
      <c r="F459">
        <v>417812</v>
      </c>
    </row>
    <row r="460" spans="1:6">
      <c r="A460" t="s">
        <v>510</v>
      </c>
      <c r="B460" t="s">
        <v>516</v>
      </c>
      <c r="C460">
        <v>610100</v>
      </c>
      <c r="D460">
        <v>610113</v>
      </c>
      <c r="E460">
        <v>17964</v>
      </c>
      <c r="F460">
        <v>458081</v>
      </c>
    </row>
    <row r="461" spans="1:6">
      <c r="A461" t="s">
        <v>510</v>
      </c>
      <c r="B461" t="s">
        <v>517</v>
      </c>
      <c r="C461">
        <v>610100</v>
      </c>
      <c r="D461">
        <v>610114</v>
      </c>
      <c r="E461">
        <v>836</v>
      </c>
      <c r="F461">
        <v>8445</v>
      </c>
    </row>
    <row r="462" spans="1:6">
      <c r="A462" t="s">
        <v>510</v>
      </c>
      <c r="B462" t="s">
        <v>518</v>
      </c>
      <c r="C462">
        <v>610100</v>
      </c>
      <c r="D462">
        <v>610115</v>
      </c>
      <c r="E462">
        <v>1874</v>
      </c>
      <c r="F462">
        <v>19672</v>
      </c>
    </row>
    <row r="463" spans="1:6">
      <c r="A463" t="s">
        <v>510</v>
      </c>
      <c r="B463" t="s">
        <v>90</v>
      </c>
      <c r="C463">
        <v>610100</v>
      </c>
      <c r="D463">
        <v>610116</v>
      </c>
      <c r="E463">
        <v>12675</v>
      </c>
      <c r="F463">
        <v>171148</v>
      </c>
    </row>
    <row r="464" spans="1:6">
      <c r="A464" t="s">
        <v>510</v>
      </c>
      <c r="B464" t="s">
        <v>519</v>
      </c>
      <c r="C464">
        <v>610100</v>
      </c>
      <c r="D464">
        <v>610117</v>
      </c>
      <c r="E464">
        <v>2764</v>
      </c>
      <c r="F464">
        <v>75034</v>
      </c>
    </row>
    <row r="465" spans="1:6">
      <c r="A465" t="s">
        <v>510</v>
      </c>
      <c r="B465" t="s">
        <v>520</v>
      </c>
      <c r="C465">
        <v>610100</v>
      </c>
      <c r="D465">
        <v>610118</v>
      </c>
      <c r="E465">
        <v>248</v>
      </c>
      <c r="F465">
        <v>3012</v>
      </c>
    </row>
    <row r="466" spans="1:6">
      <c r="A466" t="s">
        <v>510</v>
      </c>
      <c r="B466" t="s">
        <v>521</v>
      </c>
      <c r="C466">
        <v>610100</v>
      </c>
      <c r="D466">
        <v>610122</v>
      </c>
      <c r="E466">
        <v>476</v>
      </c>
      <c r="F466">
        <v>14623</v>
      </c>
    </row>
    <row r="467" spans="1:6">
      <c r="A467" t="s">
        <v>510</v>
      </c>
      <c r="B467" t="s">
        <v>522</v>
      </c>
      <c r="C467">
        <v>610100</v>
      </c>
      <c r="D467">
        <v>610124</v>
      </c>
      <c r="E467">
        <v>27</v>
      </c>
      <c r="F467">
        <v>1667</v>
      </c>
    </row>
    <row r="468" spans="1:6">
      <c r="A468" t="s">
        <v>523</v>
      </c>
      <c r="B468" t="s">
        <v>524</v>
      </c>
      <c r="C468">
        <v>610300</v>
      </c>
      <c r="D468">
        <v>610302</v>
      </c>
      <c r="E468">
        <v>9004</v>
      </c>
      <c r="F468">
        <v>60572</v>
      </c>
    </row>
    <row r="469" spans="1:6">
      <c r="A469" t="s">
        <v>523</v>
      </c>
      <c r="B469" t="s">
        <v>525</v>
      </c>
      <c r="C469">
        <v>610300</v>
      </c>
      <c r="D469">
        <v>610303</v>
      </c>
      <c r="E469">
        <v>2306</v>
      </c>
      <c r="F469">
        <v>20502</v>
      </c>
    </row>
    <row r="470" spans="1:6">
      <c r="A470" t="s">
        <v>523</v>
      </c>
      <c r="B470" t="s">
        <v>526</v>
      </c>
      <c r="C470">
        <v>610300</v>
      </c>
      <c r="D470">
        <v>610304</v>
      </c>
      <c r="E470">
        <v>3220</v>
      </c>
      <c r="F470">
        <v>13062</v>
      </c>
    </row>
    <row r="471" spans="1:6">
      <c r="A471" t="s">
        <v>523</v>
      </c>
      <c r="B471" t="s">
        <v>527</v>
      </c>
      <c r="C471">
        <v>610300</v>
      </c>
      <c r="D471">
        <v>610326</v>
      </c>
      <c r="E471">
        <v>1390</v>
      </c>
      <c r="F471">
        <v>2623</v>
      </c>
    </row>
    <row r="472" spans="1:5">
      <c r="A472" t="s">
        <v>523</v>
      </c>
      <c r="B472" t="s">
        <v>528</v>
      </c>
      <c r="C472">
        <v>610300</v>
      </c>
      <c r="D472">
        <v>610331</v>
      </c>
      <c r="E472">
        <v>181</v>
      </c>
    </row>
    <row r="473" spans="1:6">
      <c r="A473" t="s">
        <v>20</v>
      </c>
      <c r="B473" t="s">
        <v>529</v>
      </c>
      <c r="C473">
        <v>610400</v>
      </c>
      <c r="D473">
        <v>610402</v>
      </c>
      <c r="E473">
        <v>41225</v>
      </c>
      <c r="F473">
        <v>158664</v>
      </c>
    </row>
    <row r="474" spans="1:6">
      <c r="A474" t="s">
        <v>20</v>
      </c>
      <c r="B474" t="s">
        <v>530</v>
      </c>
      <c r="C474">
        <v>610400</v>
      </c>
      <c r="D474">
        <v>610403</v>
      </c>
      <c r="E474">
        <v>1555</v>
      </c>
      <c r="F474">
        <v>7539</v>
      </c>
    </row>
    <row r="475" spans="1:6">
      <c r="A475" t="s">
        <v>20</v>
      </c>
      <c r="B475" t="s">
        <v>531</v>
      </c>
      <c r="C475">
        <v>610400</v>
      </c>
      <c r="D475">
        <v>610404</v>
      </c>
      <c r="E475">
        <v>16408</v>
      </c>
      <c r="F475">
        <v>54659</v>
      </c>
    </row>
    <row r="476" spans="1:6">
      <c r="A476" t="s">
        <v>20</v>
      </c>
      <c r="B476" t="s">
        <v>21</v>
      </c>
      <c r="C476">
        <v>610400</v>
      </c>
      <c r="D476">
        <v>610422</v>
      </c>
      <c r="E476">
        <v>499</v>
      </c>
      <c r="F476">
        <v>328</v>
      </c>
    </row>
    <row r="477" spans="1:6">
      <c r="A477" t="s">
        <v>20</v>
      </c>
      <c r="B477" t="s">
        <v>532</v>
      </c>
      <c r="C477">
        <v>610400</v>
      </c>
      <c r="D477">
        <v>610423</v>
      </c>
      <c r="E477">
        <v>6292</v>
      </c>
      <c r="F477">
        <v>18072</v>
      </c>
    </row>
    <row r="478" spans="1:6">
      <c r="A478" t="s">
        <v>20</v>
      </c>
      <c r="B478" t="s">
        <v>25</v>
      </c>
      <c r="C478">
        <v>610400</v>
      </c>
      <c r="D478">
        <v>610424</v>
      </c>
      <c r="E478">
        <v>647</v>
      </c>
      <c r="F478">
        <v>780</v>
      </c>
    </row>
    <row r="479" spans="1:6">
      <c r="A479" t="s">
        <v>20</v>
      </c>
      <c r="B479" t="s">
        <v>533</v>
      </c>
      <c r="C479">
        <v>610400</v>
      </c>
      <c r="D479">
        <v>610425</v>
      </c>
      <c r="E479">
        <v>855</v>
      </c>
      <c r="F479">
        <v>5268</v>
      </c>
    </row>
    <row r="480" spans="1:6">
      <c r="A480" t="s">
        <v>20</v>
      </c>
      <c r="B480" t="s">
        <v>534</v>
      </c>
      <c r="C480">
        <v>610400</v>
      </c>
      <c r="D480">
        <v>610428</v>
      </c>
      <c r="E480">
        <v>144</v>
      </c>
      <c r="F480">
        <v>658</v>
      </c>
    </row>
    <row r="481" spans="1:6">
      <c r="A481" t="s">
        <v>20</v>
      </c>
      <c r="B481" t="s">
        <v>535</v>
      </c>
      <c r="C481">
        <v>610400</v>
      </c>
      <c r="D481">
        <v>610481</v>
      </c>
      <c r="E481">
        <v>2528</v>
      </c>
      <c r="F481">
        <v>7291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2021-08-05T07:07:00Z</dcterms:created>
  <dcterms:modified xsi:type="dcterms:W3CDTF">2021-08-06T04:52:05Z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4A4C43C604FA4E98AE4C4697E9F394E7</vt:lpwstr>
  </property>
  <property fmtid="{D5CDD505-2E9C-101B-9397-08002B2CF9AE}" pid="3" name="KSOProductBuildVer">
    <vt:lpwstr>2052-11.1.0.10700</vt:lpwstr>
  </property>
</Properties>
</file>