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Sheet1" sheetId="1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47C0C2A6B274A029DDF921D4458DD1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4885035" y="241300"/>
          <a:ext cx="635000" cy="386715"/>
        </a:xfrm>
        <a:prstGeom prst="rect">
          <a:avLst/>
        </a:prstGeom>
      </xdr:spPr>
    </xdr:pic>
  </etc:cellImage>
  <etc:cellImage>
    <xdr:pic>
      <xdr:nvPicPr>
        <xdr:cNvPr id="5" name="ID_986AD2AC2949427398B295925D66FB4C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15321915" y="247650"/>
          <a:ext cx="635000" cy="314325"/>
        </a:xfrm>
        <a:prstGeom prst="rect">
          <a:avLst/>
        </a:prstGeom>
      </xdr:spPr>
    </xdr:pic>
  </etc:cellImage>
  <etc:cellImage>
    <xdr:pic>
      <xdr:nvPicPr>
        <xdr:cNvPr id="8" name="ID_9D0F5EEF1AD04AD7A1DB34D20880D00A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14985365" y="3763645"/>
          <a:ext cx="5342890" cy="1852295"/>
        </a:xfrm>
        <a:prstGeom prst="rect">
          <a:avLst/>
        </a:prstGeom>
      </xdr:spPr>
    </xdr:pic>
  </etc:cellImage>
  <etc:cellImage>
    <xdr:pic>
      <xdr:nvPicPr>
        <xdr:cNvPr id="6" name="ID_1ED299F80DFF493DBE5CD40EA312B31E"/>
        <xdr:cNvPicPr>
          <a:picLocks noChangeAspect="1"/>
        </xdr:cNvPicPr>
      </xdr:nvPicPr>
      <xdr:blipFill>
        <a:blip r:embed="rId5" r:link="rId2"/>
        <a:stretch>
          <a:fillRect/>
        </a:stretch>
      </xdr:blipFill>
      <xdr:spPr>
        <a:xfrm>
          <a:off x="15328265" y="3781425"/>
          <a:ext cx="635000" cy="480060"/>
        </a:xfrm>
        <a:prstGeom prst="rect">
          <a:avLst/>
        </a:prstGeom>
      </xdr:spPr>
    </xdr:pic>
  </etc:cellImage>
  <etc:cellImage>
    <xdr:pic>
      <xdr:nvPicPr>
        <xdr:cNvPr id="4" name="ID_6DBC4A408C5A44689FC5C444EB0DFDC2"/>
        <xdr:cNvPicPr>
          <a:picLocks noChangeAspect="1"/>
        </xdr:cNvPicPr>
      </xdr:nvPicPr>
      <xdr:blipFill>
        <a:blip r:embed="rId6" r:link="rId2"/>
        <a:stretch>
          <a:fillRect/>
        </a:stretch>
      </xdr:blipFill>
      <xdr:spPr>
        <a:xfrm flipV="1">
          <a:off x="14891385" y="3921125"/>
          <a:ext cx="635000" cy="400050"/>
        </a:xfrm>
        <a:prstGeom prst="rect">
          <a:avLst/>
        </a:prstGeom>
      </xdr:spPr>
    </xdr:pic>
  </etc:cellImage>
  <etc:cellImage>
    <xdr:pic>
      <xdr:nvPicPr>
        <xdr:cNvPr id="7" name="ID_0FA85473C9EF406CBFB8D77583BFA465"/>
        <xdr:cNvPicPr>
          <a:picLocks noChangeAspect="1"/>
        </xdr:cNvPicPr>
      </xdr:nvPicPr>
      <xdr:blipFill>
        <a:blip r:embed="rId7" r:link="rId2"/>
        <a:stretch>
          <a:fillRect/>
        </a:stretch>
      </xdr:blipFill>
      <xdr:spPr>
        <a:xfrm>
          <a:off x="15372715" y="3965575"/>
          <a:ext cx="635000" cy="27178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<sst xmlns="http://schemas.openxmlformats.org/spreadsheetml/2006/main" count="176" uniqueCount="100">
  <si>
    <t>城市（可用15个，不可用41）</t>
  </si>
  <si>
    <t>问题和更新时间</t>
  </si>
  <si>
    <t>原因</t>
  </si>
  <si>
    <t>解决思路</t>
  </si>
  <si>
    <t>进度</t>
  </si>
  <si>
    <t>备注</t>
  </si>
  <si>
    <t>南昌市</t>
  </si>
  <si>
    <t>网址数据不全</t>
  </si>
  <si>
    <t>原网址中只显示可售房间，已售的不会显示</t>
  </si>
  <si>
    <t>重新找网址爬取</t>
  </si>
  <si>
    <t>重庆市</t>
  </si>
  <si>
    <t>原网站中没有发证日期和开盘日期</t>
  </si>
  <si>
    <t>天津市</t>
  </si>
  <si>
    <t>常州市</t>
  </si>
  <si>
    <t>绍兴市</t>
  </si>
  <si>
    <t>郑州市</t>
  </si>
  <si>
    <t>咸阳市</t>
  </si>
  <si>
    <t>北京市</t>
  </si>
  <si>
    <t>2021-06-29 预售证、房间、供应套数数据过少</t>
  </si>
  <si>
    <t>爬虫人员没有爬取现房的数据</t>
  </si>
  <si>
    <t>重新爬取数据</t>
  </si>
  <si>
    <t>三亚市</t>
  </si>
  <si>
    <t>2021-06-29 预售证时间没有</t>
  </si>
  <si>
    <t>提供的网址之中就没有</t>
  </si>
  <si>
    <t>新网址</t>
  </si>
  <si>
    <t>2021-06-29开始重新爬取</t>
  </si>
  <si>
    <t>杭州市</t>
  </si>
  <si>
    <t>原网址报错502，无法知道错误原因。根据数据推测是原网址中没有房间信息。</t>
  </si>
  <si>
    <t>找新网址重新爬取数据信息</t>
  </si>
  <si>
    <t>贵阳市</t>
  </si>
  <si>
    <t>爬虫人员没注意</t>
  </si>
  <si>
    <t>在原网址有个链接，点进去可以看到有效日期</t>
  </si>
  <si>
    <t>西安市</t>
  </si>
  <si>
    <t>爬虫没有爬取2020年7月之后的数据</t>
  </si>
  <si>
    <t>让爬虫继续爬取2020年7月之后的数据</t>
  </si>
  <si>
    <t>东莞市</t>
  </si>
  <si>
    <r>
      <t>2021-06-29 预售证时间没有</t>
    </r>
    <r>
      <rPr>
        <sz val="11"/>
        <color theme="1"/>
        <rFont val="SimSun"/>
        <charset val="134"/>
      </rPr>
      <t xml:space="preserve">
</t>
    </r>
    <r>
      <rPr>
        <sz val="11"/>
        <color theme="1"/>
        <rFont val="SimSun"/>
        <charset val="134"/>
      </rPr>
      <t>2021-06-29 楼盘数量太少</t>
    </r>
  </si>
  <si>
    <t>提供的网址之中就没有
爬虫人员没注意</t>
  </si>
  <si>
    <r>
      <t>使用开盘时间</t>
    </r>
    <r>
      <rPr>
        <sz val="11"/>
        <color theme="1"/>
        <rFont val="SimSun"/>
        <charset val="134"/>
      </rPr>
      <t xml:space="preserve">
</t>
    </r>
    <r>
      <rPr>
        <sz val="11"/>
        <color theme="1"/>
        <rFont val="SimSun"/>
        <charset val="134"/>
      </rPr>
      <t>重新爬取</t>
    </r>
  </si>
  <si>
    <t>南通市</t>
  </si>
  <si>
    <r>
      <t>使用开盘时间</t>
    </r>
    <r>
      <rPr>
        <sz val="11"/>
        <color theme="1"/>
        <rFont val="SimSun"/>
        <charset val="134"/>
      </rPr>
      <t xml:space="preserve">
</t>
    </r>
    <r>
      <rPr>
        <sz val="11"/>
        <color theme="1"/>
        <rFont val="SimSun"/>
        <charset val="134"/>
      </rPr>
      <t>网站改版中另寻网址</t>
    </r>
  </si>
  <si>
    <t>武汉市</t>
  </si>
  <si>
    <t>原网址只包含楼盘信息，并不包含预售证信息</t>
  </si>
  <si>
    <t>通过预售证信息的网址，获取预售证信息。然后通过预售证来关联获取发证时间等</t>
  </si>
  <si>
    <t>济南市</t>
  </si>
  <si>
    <t>合肥市</t>
  </si>
  <si>
    <t>使用开盘时间</t>
  </si>
  <si>
    <t>成都市</t>
  </si>
  <si>
    <t>肇庆市</t>
  </si>
  <si>
    <t>脏数据</t>
  </si>
  <si>
    <t>清洗：只取第一个时间</t>
  </si>
  <si>
    <t>深圳市</t>
  </si>
  <si>
    <t>效验代码有点问题，数据和原网站数据没有问题</t>
  </si>
  <si>
    <t>这个城市再效验</t>
  </si>
  <si>
    <t>青岛市</t>
  </si>
  <si>
    <t>惠州市</t>
  </si>
  <si>
    <t>2021-06-29 供应套数数据过少</t>
  </si>
  <si>
    <t>数据入库时操作失误</t>
  </si>
  <si>
    <t>重新数据入库</t>
  </si>
  <si>
    <t>长春市</t>
  </si>
  <si>
    <t>还没验证</t>
  </si>
  <si>
    <t>验证</t>
  </si>
  <si>
    <t>珠海市</t>
  </si>
  <si>
    <t>石家庄市</t>
  </si>
  <si>
    <t>扬州市</t>
  </si>
  <si>
    <t>广州市</t>
  </si>
  <si>
    <t>南京市</t>
  </si>
  <si>
    <t>沈阳</t>
  </si>
  <si>
    <t>哈尔滨市</t>
  </si>
  <si>
    <t>2021-06-29 房间、供应套数数据过少</t>
  </si>
  <si>
    <t>原网址如果想要查询房屋信息的话，需要验证。现有爬虫人员说需要增加成本</t>
  </si>
  <si>
    <t>增加成本让先有爬虫解决，重新找个爬虫团队，或者重新找个网址</t>
  </si>
  <si>
    <t>徐州市</t>
  </si>
  <si>
    <t>苏州市</t>
  </si>
  <si>
    <t>之前没给地址</t>
  </si>
  <si>
    <t>上海市</t>
  </si>
  <si>
    <t>保定市</t>
  </si>
  <si>
    <t>宁波市</t>
  </si>
  <si>
    <t>湖州市</t>
  </si>
  <si>
    <t>赣州市</t>
  </si>
  <si>
    <t>烟台市</t>
  </si>
  <si>
    <t>济宁市</t>
  </si>
  <si>
    <t>汕头市</t>
  </si>
  <si>
    <t>昆明市</t>
  </si>
  <si>
    <t>宝鸡市</t>
  </si>
  <si>
    <t>无明显问题</t>
  </si>
  <si>
    <t>佛山市</t>
  </si>
  <si>
    <t>福州市</t>
  </si>
  <si>
    <t>海口市</t>
  </si>
  <si>
    <t>嘉兴市</t>
  </si>
  <si>
    <t>九江市</t>
  </si>
  <si>
    <t>丽水市</t>
  </si>
  <si>
    <t>南宁市</t>
  </si>
  <si>
    <t>厦门市</t>
  </si>
  <si>
    <t>唐山市</t>
  </si>
  <si>
    <t>温州市</t>
  </si>
  <si>
    <t>无锡市</t>
  </si>
  <si>
    <t>长沙市</t>
  </si>
  <si>
    <t>中山市</t>
  </si>
  <si>
    <t>淄博市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</si>
</sst>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SimSun"/>
      <charset val="134"/>
    </font>
    <font>
      <sz val="11"/>
      <color theme="1"/>
      <name val="SimSun"/>
      <charset val="134"/>
    </font>
    <font>
      <sz val="9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1" fillId="18" borderId="14" applyNumberFormat="0" applyAlignment="0" applyProtection="0">
      <alignment vertical="center"/>
    </xf>
    <xf numFmtId="0" fontId="11" fillId="18" borderId="8" applyNumberFormat="0" applyAlignment="0" applyProtection="0">
      <alignment vertical="center"/>
    </xf>
    <xf numFmtId="0" fontId="6" fillId="11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3" fillId="5" borderId="1" xfId="0" applyFont="1" applyFill="1" applyBorder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7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6" borderId="1" xfId="0" applyFont="1" applyFill="1" applyBorder="1" applyAlignment="1">
      <alignment vertical="center" wrapText="1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7" Type="http://schemas.openxmlformats.org/officeDocument/2006/relationships/image" Target="media/image6.png"/><Relationship Id="rId6" Type="http://schemas.openxmlformats.org/officeDocument/2006/relationships/image" Target="media/image5.png"/><Relationship Id="rId5" Type="http://schemas.openxmlformats.org/officeDocument/2006/relationships/image" Target="media/image4.png"/><Relationship Id="rId4" Type="http://schemas.openxmlformats.org/officeDocument/2006/relationships/image" Target="media/image3.png"/><Relationship Id="rId3" Type="http://schemas.openxmlformats.org/officeDocument/2006/relationships/image" Target="media/image2.png"/><Relationship Id="rId2" Type="http://schemas.openxmlformats.org/officeDocument/2006/relationships/image" Target="NULL" TargetMode="External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tabSelected="1" zoomScale="85" zoomScaleNormal="85" workbookViewId="0">
      <pane xSplit="1" topLeftCell="B1" activePane="topRight" state="frozen"/>
      <selection/>
      <selection pane="topRight" activeCell="D20" sqref="D20"/>
    </sheetView>
  </sheetViews>
  <sheetFormatPr defaultColWidth="8.72727272727273" defaultRowHeight="14" outlineLevelCol="6"/>
  <cols>
    <col min="1" max="1" width="19.6818181818182" customWidth="1"/>
    <col min="2" max="2" width="40.9636363636364" customWidth="1"/>
    <col min="3" max="3" width="42.6636363636364" customWidth="1"/>
    <col min="4" max="4" width="57.3636363636364" customWidth="1"/>
    <col min="5" max="5" width="14.7272727272727" customWidth="1"/>
    <col min="6" max="6" width="5.72727272727273" customWidth="1"/>
    <col min="7" max="7" width="9.09090909090909"/>
  </cols>
  <sheetData>
    <row r="1" ht="28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/>
    </row>
    <row r="2" spans="1:7">
      <c r="A2" s="4" t="s">
        <v>6</v>
      </c>
      <c r="B2" s="5" t="s">
        <v>7</v>
      </c>
      <c r="C2" s="4" t="s">
        <v>8</v>
      </c>
      <c r="D2" s="4" t="s">
        <v>9</v>
      </c>
      <c r="E2" s="4"/>
      <c r="F2" s="4"/>
      <c r="G2" s="6"/>
    </row>
    <row r="3" spans="1:7">
      <c r="A3" s="4" t="s">
        <v>10</v>
      </c>
      <c r="B3" s="5" t="s">
        <v>7</v>
      </c>
      <c r="C3" s="7" t="s">
        <v>11</v>
      </c>
      <c r="D3" s="4" t="s">
        <v>9</v>
      </c>
      <c r="E3" s="7"/>
      <c r="F3" s="7"/>
      <c r="G3" s="6"/>
    </row>
    <row r="4" spans="1:7">
      <c r="A4" s="5" t="s">
        <v>12</v>
      </c>
      <c r="B4" s="5" t="s">
        <v>7</v>
      </c>
      <c r="C4" s="5"/>
      <c r="D4" s="4" t="s">
        <v>9</v>
      </c>
      <c r="E4" s="5"/>
      <c r="F4" s="5"/>
      <c r="G4" s="5"/>
    </row>
    <row r="5" spans="1:7">
      <c r="A5" s="5" t="s">
        <v>13</v>
      </c>
      <c r="B5" s="5" t="s">
        <v>7</v>
      </c>
      <c r="C5" s="5"/>
      <c r="D5" s="4" t="s">
        <v>9</v>
      </c>
      <c r="E5" s="5"/>
      <c r="F5" s="5"/>
      <c r="G5" s="5"/>
    </row>
    <row r="6" spans="1:7">
      <c r="A6" s="8" t="s">
        <v>14</v>
      </c>
      <c r="B6" s="5" t="s">
        <v>7</v>
      </c>
      <c r="C6" s="8"/>
      <c r="D6" s="4" t="s">
        <v>9</v>
      </c>
      <c r="E6" s="8"/>
      <c r="F6" s="8"/>
      <c r="G6" s="8"/>
    </row>
    <row r="7" spans="1:7">
      <c r="A7" s="8" t="s">
        <v>15</v>
      </c>
      <c r="B7" s="5" t="s">
        <v>7</v>
      </c>
      <c r="C7" s="8"/>
      <c r="D7" s="4" t="s">
        <v>9</v>
      </c>
      <c r="E7" s="8"/>
      <c r="F7" s="8"/>
      <c r="G7" s="8"/>
    </row>
    <row r="8" spans="1:7">
      <c r="A8" s="9" t="s">
        <v>16</v>
      </c>
      <c r="B8" s="10" t="s">
        <v>7</v>
      </c>
      <c r="C8" s="9"/>
      <c r="D8" s="11" t="s">
        <v>9</v>
      </c>
      <c r="E8" s="9"/>
      <c r="F8" s="9"/>
      <c r="G8" s="9"/>
    </row>
    <row r="9" ht="24.75" spans="1:7">
      <c r="A9" s="12" t="s">
        <v>17</v>
      </c>
      <c r="B9" s="12" t="s">
        <v>18</v>
      </c>
      <c r="C9" s="12" t="s">
        <v>19</v>
      </c>
      <c r="D9" s="12" t="s">
        <v>20</v>
      </c>
      <c r="E9" s="12"/>
      <c r="F9" s="13" t="str">
        <f>_xlfn.DISPIMG("ID_247C0C2A6B274A029DDF921D4458DD14",1)</f>
        <v>=DISPIMG("ID_247C0C2A6B274A029DDF921D4458DD14",1)</v>
      </c>
      <c r="G9" s="14" t="str">
        <f>_xlfn.DISPIMG("ID_986AD2AC2949427398B295925D66FB4C",1)</f>
        <v>=DISPIMG("ID_986AD2AC2949427398B295925D66FB4C",1)</v>
      </c>
    </row>
    <row r="10" ht="28" spans="1:7">
      <c r="A10" s="12" t="s">
        <v>21</v>
      </c>
      <c r="B10" s="15" t="s">
        <v>22</v>
      </c>
      <c r="C10" s="15" t="s">
        <v>23</v>
      </c>
      <c r="D10" s="15" t="s">
        <v>24</v>
      </c>
      <c r="E10" s="15" t="s">
        <v>25</v>
      </c>
      <c r="F10" s="15"/>
      <c r="G10" s="14"/>
    </row>
    <row r="11" spans="1:7">
      <c r="A11" s="12" t="s">
        <v>26</v>
      </c>
      <c r="B11" s="12" t="s">
        <v>18</v>
      </c>
      <c r="C11" s="12" t="s">
        <v>27</v>
      </c>
      <c r="D11" s="12" t="s">
        <v>28</v>
      </c>
      <c r="E11" s="12"/>
      <c r="F11" s="12"/>
      <c r="G11" s="14"/>
    </row>
    <row r="12" customHeight="1" spans="1:7">
      <c r="A12" s="12" t="s">
        <v>29</v>
      </c>
      <c r="B12" s="15" t="s">
        <v>22</v>
      </c>
      <c r="C12" s="15" t="s">
        <v>30</v>
      </c>
      <c r="D12" s="15" t="s">
        <v>31</v>
      </c>
      <c r="E12" s="15"/>
      <c r="F12" s="13" t="str">
        <f>_xlfn.DISPIMG("ID_6DBC4A408C5A44689FC5C444EB0DFDC2",1)</f>
        <v>=DISPIMG("ID_6DBC4A408C5A44689FC5C444EB0DFDC2",1)</v>
      </c>
      <c r="G12" s="14" t="str">
        <f>_xlfn.DISPIMG("ID_0FA85473C9EF406CBFB8D77583BFA465",1)</f>
        <v>=DISPIMG("ID_0FA85473C9EF406CBFB8D77583BFA465",1)</v>
      </c>
    </row>
    <row r="13" spans="1:7">
      <c r="A13" s="12" t="s">
        <v>32</v>
      </c>
      <c r="B13" s="12" t="s">
        <v>18</v>
      </c>
      <c r="C13" s="12" t="s">
        <v>33</v>
      </c>
      <c r="D13" s="12" t="s">
        <v>34</v>
      </c>
      <c r="E13" s="12"/>
      <c r="F13" s="12"/>
      <c r="G13" s="14"/>
    </row>
    <row r="14" ht="28" spans="1:7">
      <c r="A14" s="12" t="s">
        <v>35</v>
      </c>
      <c r="B14" s="15" t="s">
        <v>36</v>
      </c>
      <c r="C14" s="15" t="s">
        <v>37</v>
      </c>
      <c r="D14" s="15" t="s">
        <v>38</v>
      </c>
      <c r="E14" s="15" t="s">
        <v>25</v>
      </c>
      <c r="F14" s="15"/>
      <c r="G14" s="14"/>
    </row>
    <row r="15" ht="28" spans="1:7">
      <c r="A15" s="12" t="s">
        <v>39</v>
      </c>
      <c r="B15" s="15" t="s">
        <v>36</v>
      </c>
      <c r="C15" s="15" t="s">
        <v>37</v>
      </c>
      <c r="D15" s="15" t="s">
        <v>40</v>
      </c>
      <c r="E15" s="15"/>
      <c r="F15" s="15"/>
      <c r="G15" s="14"/>
    </row>
    <row r="16" ht="28" spans="1:7">
      <c r="A16" s="12" t="s">
        <v>41</v>
      </c>
      <c r="B16" s="15" t="s">
        <v>22</v>
      </c>
      <c r="C16" s="15" t="s">
        <v>42</v>
      </c>
      <c r="D16" s="15" t="s">
        <v>43</v>
      </c>
      <c r="E16" s="15"/>
      <c r="F16" s="15"/>
      <c r="G16" s="14"/>
    </row>
    <row r="17" ht="28" spans="1:7">
      <c r="A17" s="12" t="s">
        <v>44</v>
      </c>
      <c r="B17" s="15" t="s">
        <v>22</v>
      </c>
      <c r="C17" s="15" t="s">
        <v>42</v>
      </c>
      <c r="D17" s="15" t="s">
        <v>43</v>
      </c>
      <c r="E17" s="15"/>
      <c r="F17" s="15"/>
      <c r="G17" s="14"/>
    </row>
    <row r="18" spans="1:7">
      <c r="A18" s="12" t="s">
        <v>45</v>
      </c>
      <c r="B18" s="15" t="s">
        <v>22</v>
      </c>
      <c r="C18" s="15" t="s">
        <v>23</v>
      </c>
      <c r="D18" s="15" t="s">
        <v>46</v>
      </c>
      <c r="E18" s="15"/>
      <c r="F18" s="15"/>
      <c r="G18" s="14"/>
    </row>
    <row r="19" spans="1:7">
      <c r="A19" s="12" t="s">
        <v>47</v>
      </c>
      <c r="B19" s="15" t="s">
        <v>22</v>
      </c>
      <c r="C19" s="15" t="s">
        <v>23</v>
      </c>
      <c r="D19" s="15" t="s">
        <v>46</v>
      </c>
      <c r="E19" s="15"/>
      <c r="F19" s="15"/>
      <c r="G19" s="14"/>
    </row>
    <row r="20" ht="37.8" spans="1:7">
      <c r="A20" s="12" t="s">
        <v>48</v>
      </c>
      <c r="B20" s="15" t="s">
        <v>22</v>
      </c>
      <c r="C20" s="15" t="s">
        <v>49</v>
      </c>
      <c r="D20" s="15" t="s">
        <v>50</v>
      </c>
      <c r="E20" s="15"/>
      <c r="F20" s="13" t="str">
        <f>_xlfn.DISPIMG("ID_9D0F5EEF1AD04AD7A1DB34D20880D00A",1)</f>
        <v>=DISPIMG("ID_9D0F5EEF1AD04AD7A1DB34D20880D00A",1)</v>
      </c>
      <c r="G20" s="14" t="str">
        <f>_xlfn.DISPIMG("ID_1ED299F80DFF493DBE5CD40EA312B31E",1)</f>
        <v>=DISPIMG("ID_1ED299F80DFF493DBE5CD40EA312B31E",1)</v>
      </c>
    </row>
    <row r="21" spans="1:7">
      <c r="A21" s="12" t="s">
        <v>51</v>
      </c>
      <c r="B21" s="12" t="s">
        <v>18</v>
      </c>
      <c r="C21" s="12" t="s">
        <v>52</v>
      </c>
      <c r="D21" s="12" t="s">
        <v>53</v>
      </c>
      <c r="E21" s="12"/>
      <c r="F21" s="12"/>
      <c r="G21" s="14"/>
    </row>
    <row r="22" spans="1:7">
      <c r="A22" s="12" t="s">
        <v>54</v>
      </c>
      <c r="B22" s="15" t="s">
        <v>22</v>
      </c>
      <c r="C22" s="15" t="s">
        <v>23</v>
      </c>
      <c r="D22" s="15" t="s">
        <v>46</v>
      </c>
      <c r="E22" s="15"/>
      <c r="F22" s="15"/>
      <c r="G22" s="14"/>
    </row>
    <row r="23" spans="1:7">
      <c r="A23" s="12" t="s">
        <v>55</v>
      </c>
      <c r="B23" s="12" t="s">
        <v>56</v>
      </c>
      <c r="C23" s="12" t="s">
        <v>57</v>
      </c>
      <c r="D23" s="12" t="s">
        <v>58</v>
      </c>
      <c r="E23" s="12"/>
      <c r="F23" s="12"/>
      <c r="G23" s="14"/>
    </row>
    <row r="24" spans="1:7">
      <c r="A24" s="12" t="s">
        <v>59</v>
      </c>
      <c r="B24" s="15" t="s">
        <v>60</v>
      </c>
      <c r="C24" s="15"/>
      <c r="D24" s="15" t="s">
        <v>61</v>
      </c>
      <c r="E24" s="15"/>
      <c r="F24" s="15"/>
      <c r="G24" s="14"/>
    </row>
    <row r="25" spans="1:7">
      <c r="A25" s="16" t="s">
        <v>62</v>
      </c>
      <c r="B25" s="17" t="s">
        <v>60</v>
      </c>
      <c r="C25" s="17"/>
      <c r="D25" s="15" t="s">
        <v>61</v>
      </c>
      <c r="E25" s="17"/>
      <c r="F25" s="17"/>
      <c r="G25" s="14"/>
    </row>
    <row r="26" spans="1:7">
      <c r="A26" s="16" t="s">
        <v>63</v>
      </c>
      <c r="B26" s="17" t="s">
        <v>60</v>
      </c>
      <c r="C26" s="17"/>
      <c r="D26" s="15" t="s">
        <v>61</v>
      </c>
      <c r="E26" s="17"/>
      <c r="F26" s="17"/>
      <c r="G26" s="14"/>
    </row>
    <row r="27" spans="1:7">
      <c r="A27" s="16" t="s">
        <v>64</v>
      </c>
      <c r="B27" s="17" t="s">
        <v>60</v>
      </c>
      <c r="C27" s="17"/>
      <c r="D27" s="15" t="s">
        <v>61</v>
      </c>
      <c r="E27" s="17"/>
      <c r="F27" s="17"/>
      <c r="G27" s="14"/>
    </row>
    <row r="28" spans="1:7">
      <c r="A28" s="16" t="s">
        <v>65</v>
      </c>
      <c r="B28" s="17" t="s">
        <v>60</v>
      </c>
      <c r="C28" s="17"/>
      <c r="D28" s="15" t="s">
        <v>61</v>
      </c>
      <c r="E28" s="17"/>
      <c r="F28" s="17"/>
      <c r="G28" s="14"/>
    </row>
    <row r="29" spans="1:7">
      <c r="A29" s="16" t="s">
        <v>66</v>
      </c>
      <c r="B29" s="17" t="s">
        <v>60</v>
      </c>
      <c r="C29" s="17"/>
      <c r="D29" s="15" t="s">
        <v>61</v>
      </c>
      <c r="E29" s="17"/>
      <c r="F29" s="17"/>
      <c r="G29" s="14"/>
    </row>
    <row r="30" spans="1:7">
      <c r="A30" s="16" t="s">
        <v>67</v>
      </c>
      <c r="B30" s="17" t="s">
        <v>60</v>
      </c>
      <c r="C30" s="17"/>
      <c r="D30" s="15" t="s">
        <v>61</v>
      </c>
      <c r="E30" s="17"/>
      <c r="F30" s="17"/>
      <c r="G30" s="14"/>
    </row>
    <row r="31" spans="1:7">
      <c r="A31" s="18" t="s">
        <v>68</v>
      </c>
      <c r="B31" s="18" t="s">
        <v>69</v>
      </c>
      <c r="C31" s="18" t="s">
        <v>70</v>
      </c>
      <c r="D31" s="18" t="s">
        <v>71</v>
      </c>
      <c r="E31" s="18"/>
      <c r="F31" s="19"/>
      <c r="G31" s="20"/>
    </row>
    <row r="32" spans="1:7">
      <c r="A32" s="18" t="s">
        <v>72</v>
      </c>
      <c r="B32" s="18" t="s">
        <v>69</v>
      </c>
      <c r="C32" s="18" t="s">
        <v>70</v>
      </c>
      <c r="D32" s="18" t="s">
        <v>71</v>
      </c>
      <c r="E32" s="18"/>
      <c r="F32" s="18"/>
      <c r="G32" s="20"/>
    </row>
    <row r="33" ht="28" spans="1:7">
      <c r="A33" s="18" t="s">
        <v>73</v>
      </c>
      <c r="B33" s="21" t="s">
        <v>74</v>
      </c>
      <c r="C33" s="18" t="s">
        <v>70</v>
      </c>
      <c r="D33" s="18" t="s">
        <v>71</v>
      </c>
      <c r="E33" s="22" t="s">
        <v>25</v>
      </c>
      <c r="F33" s="18"/>
      <c r="G33" s="20"/>
    </row>
    <row r="34" ht="28" spans="1:7">
      <c r="A34" s="18" t="s">
        <v>75</v>
      </c>
      <c r="B34" s="21" t="s">
        <v>74</v>
      </c>
      <c r="C34" s="18" t="s">
        <v>70</v>
      </c>
      <c r="D34" s="18" t="s">
        <v>71</v>
      </c>
      <c r="E34" s="22" t="s">
        <v>25</v>
      </c>
      <c r="F34" s="18"/>
      <c r="G34" s="20"/>
    </row>
    <row r="35" spans="1:7">
      <c r="A35" s="23" t="s">
        <v>76</v>
      </c>
      <c r="B35" s="24" t="s">
        <v>74</v>
      </c>
      <c r="C35" s="24"/>
      <c r="D35" s="24"/>
      <c r="E35" s="24"/>
      <c r="F35" s="24"/>
      <c r="G35" s="24"/>
    </row>
    <row r="36" spans="1:7">
      <c r="A36" s="23" t="s">
        <v>77</v>
      </c>
      <c r="B36" s="24" t="s">
        <v>74</v>
      </c>
      <c r="C36" s="24"/>
      <c r="D36" s="24"/>
      <c r="E36" s="24"/>
      <c r="F36" s="24"/>
      <c r="G36" s="24"/>
    </row>
    <row r="37" spans="1:7">
      <c r="A37" s="23" t="s">
        <v>78</v>
      </c>
      <c r="B37" s="24" t="s">
        <v>74</v>
      </c>
      <c r="C37" s="24"/>
      <c r="D37" s="24"/>
      <c r="E37" s="24"/>
      <c r="F37" s="24"/>
      <c r="G37" s="24"/>
    </row>
    <row r="38" spans="1:7">
      <c r="A38" s="23" t="s">
        <v>79</v>
      </c>
      <c r="B38" s="24" t="s">
        <v>74</v>
      </c>
      <c r="C38" s="24"/>
      <c r="D38" s="24"/>
      <c r="E38" s="24"/>
      <c r="F38" s="24"/>
      <c r="G38" s="24"/>
    </row>
    <row r="39" spans="1:7">
      <c r="A39" s="23" t="s">
        <v>80</v>
      </c>
      <c r="B39" s="24" t="s">
        <v>74</v>
      </c>
      <c r="C39" s="24"/>
      <c r="D39" s="24"/>
      <c r="E39" s="24"/>
      <c r="F39" s="24"/>
      <c r="G39" s="24"/>
    </row>
    <row r="40" spans="1:7">
      <c r="A40" s="23" t="s">
        <v>81</v>
      </c>
      <c r="B40" s="24" t="s">
        <v>74</v>
      </c>
      <c r="C40" s="24"/>
      <c r="D40" s="24"/>
      <c r="E40" s="24"/>
      <c r="F40" s="24"/>
      <c r="G40" s="24"/>
    </row>
    <row r="41" spans="1:7">
      <c r="A41" s="23" t="s">
        <v>82</v>
      </c>
      <c r="B41" s="24" t="s">
        <v>74</v>
      </c>
      <c r="C41" s="24"/>
      <c r="D41" s="24"/>
      <c r="E41" s="24"/>
      <c r="F41" s="24"/>
      <c r="G41" s="24"/>
    </row>
    <row r="42" spans="1:7">
      <c r="A42" s="23" t="s">
        <v>83</v>
      </c>
      <c r="B42" s="24" t="s">
        <v>74</v>
      </c>
      <c r="C42" s="24"/>
      <c r="D42" s="24"/>
      <c r="E42" s="24"/>
      <c r="F42" s="24"/>
      <c r="G42" s="24"/>
    </row>
    <row r="43" spans="1:7">
      <c r="A43" s="25" t="s">
        <v>84</v>
      </c>
      <c r="B43" s="26" t="s">
        <v>85</v>
      </c>
      <c r="C43" s="26"/>
      <c r="D43" s="26"/>
      <c r="E43" s="26"/>
      <c r="F43" s="26"/>
      <c r="G43" s="27"/>
    </row>
    <row r="44" spans="1:7">
      <c r="A44" s="25" t="s">
        <v>86</v>
      </c>
      <c r="B44" s="26" t="s">
        <v>85</v>
      </c>
      <c r="C44" s="26"/>
      <c r="D44" s="26"/>
      <c r="E44" s="26"/>
      <c r="F44" s="26"/>
      <c r="G44" s="27"/>
    </row>
    <row r="45" spans="1:7">
      <c r="A45" s="25" t="s">
        <v>87</v>
      </c>
      <c r="B45" s="26" t="s">
        <v>85</v>
      </c>
      <c r="C45" s="26"/>
      <c r="D45" s="26"/>
      <c r="E45" s="26"/>
      <c r="F45" s="26"/>
      <c r="G45" s="27"/>
    </row>
    <row r="46" spans="1:7">
      <c r="A46" s="25" t="s">
        <v>88</v>
      </c>
      <c r="B46" s="26" t="s">
        <v>85</v>
      </c>
      <c r="C46" s="26"/>
      <c r="D46" s="26"/>
      <c r="E46" s="26"/>
      <c r="F46" s="26"/>
      <c r="G46" s="27"/>
    </row>
    <row r="47" spans="1:7">
      <c r="A47" s="25" t="s">
        <v>89</v>
      </c>
      <c r="B47" s="26" t="s">
        <v>85</v>
      </c>
      <c r="C47" s="26"/>
      <c r="D47" s="26"/>
      <c r="E47" s="26"/>
      <c r="F47" s="26"/>
      <c r="G47" s="27"/>
    </row>
    <row r="48" spans="1:7">
      <c r="A48" s="25" t="s">
        <v>90</v>
      </c>
      <c r="B48" s="26" t="s">
        <v>85</v>
      </c>
      <c r="C48" s="26"/>
      <c r="D48" s="26"/>
      <c r="E48" s="26"/>
      <c r="F48" s="26"/>
      <c r="G48" s="27"/>
    </row>
    <row r="49" spans="1:7">
      <c r="A49" s="25" t="s">
        <v>91</v>
      </c>
      <c r="B49" s="26" t="s">
        <v>85</v>
      </c>
      <c r="C49" s="26"/>
      <c r="D49" s="26"/>
      <c r="E49" s="26"/>
      <c r="F49" s="26"/>
      <c r="G49" s="27"/>
    </row>
    <row r="50" spans="1:7">
      <c r="A50" s="25" t="s">
        <v>92</v>
      </c>
      <c r="B50" s="26" t="s">
        <v>85</v>
      </c>
      <c r="C50" s="26"/>
      <c r="D50" s="26"/>
      <c r="E50" s="26"/>
      <c r="F50" s="26"/>
      <c r="G50" s="27"/>
    </row>
    <row r="51" spans="1:7">
      <c r="A51" s="25" t="s">
        <v>93</v>
      </c>
      <c r="B51" s="26" t="s">
        <v>85</v>
      </c>
      <c r="C51" s="26"/>
      <c r="D51" s="26"/>
      <c r="E51" s="26"/>
      <c r="F51" s="26"/>
      <c r="G51" s="27"/>
    </row>
    <row r="52" spans="1:7">
      <c r="A52" s="25" t="s">
        <v>94</v>
      </c>
      <c r="B52" s="26" t="s">
        <v>85</v>
      </c>
      <c r="C52" s="26"/>
      <c r="D52" s="26"/>
      <c r="E52" s="26"/>
      <c r="F52" s="26"/>
      <c r="G52" s="27"/>
    </row>
    <row r="53" spans="1:7">
      <c r="A53" s="25" t="s">
        <v>95</v>
      </c>
      <c r="B53" s="26" t="s">
        <v>85</v>
      </c>
      <c r="C53" s="26"/>
      <c r="D53" s="26"/>
      <c r="E53" s="26"/>
      <c r="F53" s="26"/>
      <c r="G53" s="27"/>
    </row>
    <row r="54" spans="1:7">
      <c r="A54" s="25" t="s">
        <v>96</v>
      </c>
      <c r="B54" s="26" t="s">
        <v>85</v>
      </c>
      <c r="C54" s="26"/>
      <c r="D54" s="26"/>
      <c r="E54" s="26"/>
      <c r="F54" s="26"/>
      <c r="G54" s="27"/>
    </row>
    <row r="55" spans="1:7">
      <c r="A55" s="25" t="s">
        <v>97</v>
      </c>
      <c r="B55" s="26" t="s">
        <v>85</v>
      </c>
      <c r="C55" s="26"/>
      <c r="D55" s="26"/>
      <c r="E55" s="26"/>
      <c r="F55" s="26"/>
      <c r="G55" s="27"/>
    </row>
    <row r="56" spans="1:7">
      <c r="A56" s="25" t="s">
        <v>98</v>
      </c>
      <c r="B56" s="26" t="s">
        <v>85</v>
      </c>
      <c r="C56" s="26"/>
      <c r="D56" s="26"/>
      <c r="E56" s="26"/>
      <c r="F56" s="26"/>
      <c r="G56" s="27"/>
    </row>
    <row r="57" spans="1:7">
      <c r="A57" s="25" t="s">
        <v>99</v>
      </c>
      <c r="B57" s="26" t="s">
        <v>85</v>
      </c>
      <c r="C57" s="26"/>
      <c r="D57" s="26"/>
      <c r="E57" s="26"/>
      <c r="F57" s="26"/>
      <c r="G57" s="27"/>
    </row>
    <row r="58" spans="7:7">
      <c r="G58" s="28"/>
    </row>
    <row r="59" spans="7:7">
      <c r="G59" s="28"/>
    </row>
    <row r="60" spans="7:7">
      <c r="G60" s="28"/>
    </row>
    <row r="61" spans="7:7">
      <c r="G61" s="28"/>
    </row>
    <row r="62" spans="7:7">
      <c r="G62" s="28"/>
    </row>
    <row r="63" spans="7:7">
      <c r="G63" s="28"/>
    </row>
    <row r="64" spans="7:7">
      <c r="G64" s="28"/>
    </row>
    <row r="65" spans="7:7">
      <c r="G65" s="28"/>
    </row>
    <row r="66" spans="7:7">
      <c r="G66" s="28"/>
    </row>
    <row r="67" spans="7:7">
      <c r="G67" s="28"/>
    </row>
    <row r="68" spans="7:7">
      <c r="G68" s="28"/>
    </row>
    <row r="69" spans="7:7">
      <c r="G69" s="28"/>
    </row>
    <row r="70" spans="7:7">
      <c r="G70" s="28"/>
    </row>
    <row r="71" spans="7:7">
      <c r="G71" s="28"/>
    </row>
  </sheetData>
  <mergeCells count="1">
    <mergeCell ref="F1:G1"/>
  </mergeCells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86133</dc:creator>
  <cp:lastModifiedBy>86133</cp:lastModifiedBy>
  <dcterms:created xsi:type="dcterms:W3CDTF">2021-06-30T08:29:17Z</dcterms:created>
  <dcterms:modified xsi:type="dcterms:W3CDTF">2021-06-30T09:44:19Z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24F4F8C68097421FB883D39133DDF3D5</vt:lpwstr>
  </property>
  <property fmtid="{D5CDD505-2E9C-101B-9397-08002B2CF9AE}" pid="3" name="KSOProductBuildVer">
    <vt:lpwstr>2052-11.1.0.10578</vt:lpwstr>
  </property>
</Properties>
</file>