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nsi\Desktop\Anudip\4\"/>
    </mc:Choice>
  </mc:AlternateContent>
  <xr:revisionPtr revIDLastSave="0" documentId="13_ncr:1_{C2607D55-E2CE-49BF-983A-D6D209734C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s" sheetId="1" r:id="rId1"/>
    <sheet name="Orders" sheetId="2" r:id="rId2"/>
    <sheet name="Task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3" i="3"/>
  <c r="M4" i="2" l="1" a="1"/>
  <c r="M4" i="2" s="1"/>
  <c r="L5" i="2" l="1"/>
  <c r="L6" i="2"/>
  <c r="L7" i="2"/>
  <c r="L8" i="2"/>
  <c r="L9" i="2"/>
  <c r="L4" i="2"/>
  <c r="K5" i="2"/>
  <c r="K6" i="2"/>
  <c r="K7" i="2"/>
  <c r="K8" i="2"/>
  <c r="K9" i="2"/>
  <c r="K4" i="2"/>
  <c r="J5" i="2"/>
  <c r="J6" i="2"/>
  <c r="J7" i="2"/>
  <c r="J8" i="2"/>
  <c r="J9" i="2"/>
  <c r="J4" i="2"/>
  <c r="I4" i="2" a="1"/>
  <c r="I4" i="2" s="1"/>
  <c r="H4" i="2" a="1"/>
  <c r="H4" i="2" s="1"/>
  <c r="E5" i="2"/>
  <c r="E6" i="2"/>
  <c r="E7" i="2"/>
  <c r="E8" i="2"/>
  <c r="E9" i="2"/>
  <c r="E4" i="2"/>
  <c r="G4" i="2" a="1"/>
  <c r="G4" i="2" s="1"/>
  <c r="F4" i="2" a="1"/>
  <c r="F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<sst xmlns="http://schemas.openxmlformats.org/spreadsheetml/2006/main" count="44" uniqueCount="36">
  <si>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 xml:space="preserve">ProductID </t>
  </si>
  <si>
    <t xml:space="preserve"> Product </t>
  </si>
  <si>
    <t>Product A</t>
  </si>
  <si>
    <t>Product B</t>
  </si>
  <si>
    <t>Product C</t>
  </si>
  <si>
    <t>Product D</t>
  </si>
  <si>
    <t>Product E</t>
  </si>
  <si>
    <t>Product F</t>
  </si>
  <si>
    <t>Price</t>
  </si>
  <si>
    <t>OrderID</t>
  </si>
  <si>
    <t>Quantity</t>
  </si>
  <si>
    <t>TotalPrice</t>
  </si>
  <si>
    <t>1. Use VLOOKUP to find the product names for each ProductID in the Orders worksheet.</t>
  </si>
  <si>
    <t>2. Use VLOOKUP to find the price for each ProductID in the Orders worksheet, then calculate the TotalPrice by multiplying the Quantity by the Product Price.</t>
  </si>
  <si>
    <t>3. Use VLOOKUP to check if there are any ProductIDs in the Orders worksheet that do not exist in the Products worksheet.</t>
  </si>
  <si>
    <t>4. Assume a discount of 10% is given on all products. Use VLOOKUP to find the original price and then calculate the discounted price.</t>
  </si>
  <si>
    <t>5. Use VLOOKUP to find the price for each ProductID and then calculate the order value. Find the maximum order value from the list.</t>
  </si>
  <si>
    <t>6. Use VLOOKUP to find out which products from the Products worksheet have not been ordered.</t>
  </si>
  <si>
    <t>7. Use VLOOKUP to find the Product name and summarize the total quantity sold for each product.</t>
  </si>
  <si>
    <t>Q1</t>
  </si>
  <si>
    <t>Product Names</t>
  </si>
  <si>
    <t>ProductPrice</t>
  </si>
  <si>
    <t>Q2</t>
  </si>
  <si>
    <t>Q3</t>
  </si>
  <si>
    <t>Exist/Nfound</t>
  </si>
  <si>
    <t>Q4</t>
  </si>
  <si>
    <t>Original Price</t>
  </si>
  <si>
    <t>Discount Price</t>
  </si>
  <si>
    <t>Q5</t>
  </si>
  <si>
    <t>Order Value</t>
  </si>
  <si>
    <t>Max Value</t>
  </si>
  <si>
    <t>Q6</t>
  </si>
  <si>
    <t>Order/Not Order</t>
  </si>
  <si>
    <t>Product ID</t>
  </si>
  <si>
    <t>Product</t>
  </si>
  <si>
    <t>Toral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</si>
</sst>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"/>
  <sheetViews>
    <sheetView workbookViewId="0">
      <selection activeCell="H19" sqref="H19"/>
    </sheetView>
  </sheetViews>
  <sheetFormatPr defaultRowHeight="14.4" x14ac:dyDescent="0.3"/>
  <sheetData>
    <row r="3" spans="2:6" x14ac:dyDescent="0.3">
      <c r="B3" s="2" t="s">
        <v>0</v>
      </c>
      <c r="C3" s="2" t="s">
        <v>1</v>
      </c>
      <c r="D3" s="2" t="s">
        <v>8</v>
      </c>
      <c r="E3" s="1"/>
      <c r="F3" s="1"/>
    </row>
    <row r="4" spans="2:6" x14ac:dyDescent="0.3">
      <c r="B4" s="3">
        <v>101</v>
      </c>
      <c r="C4" s="3" t="s">
        <v>2</v>
      </c>
      <c r="D4" s="3">
        <v>120</v>
      </c>
    </row>
    <row r="5" spans="2:6" x14ac:dyDescent="0.3">
      <c r="B5" s="3">
        <v>102</v>
      </c>
      <c r="C5" s="3" t="s">
        <v>3</v>
      </c>
      <c r="D5" s="3">
        <v>150</v>
      </c>
    </row>
    <row r="6" spans="2:6" x14ac:dyDescent="0.3">
      <c r="B6" s="3">
        <v>103</v>
      </c>
      <c r="C6" s="3" t="s">
        <v>4</v>
      </c>
      <c r="D6" s="3">
        <v>200</v>
      </c>
    </row>
    <row r="7" spans="2:6" x14ac:dyDescent="0.3">
      <c r="B7" s="3">
        <v>104</v>
      </c>
      <c r="C7" s="3" t="s">
        <v>5</v>
      </c>
      <c r="D7" s="3">
        <v>90</v>
      </c>
    </row>
    <row r="8" spans="2:6" x14ac:dyDescent="0.3">
      <c r="B8" s="3">
        <v>105</v>
      </c>
      <c r="C8" s="3" t="s">
        <v>6</v>
      </c>
      <c r="D8" s="3">
        <v>220</v>
      </c>
    </row>
    <row r="9" spans="2:6" x14ac:dyDescent="0.3">
      <c r="B9" s="3">
        <v>106</v>
      </c>
      <c r="C9" s="3" t="s">
        <v>7</v>
      </c>
      <c r="D9" s="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E7B1-16A0-4A41-91C2-63D40A2CC92C}">
  <dimension ref="B2:N19"/>
  <sheetViews>
    <sheetView workbookViewId="0">
      <selection activeCell="O17" sqref="O17"/>
    </sheetView>
  </sheetViews>
  <sheetFormatPr defaultRowHeight="14.4" x14ac:dyDescent="0.3"/>
  <cols>
    <col min="5" max="5" width="9.6640625" bestFit="1" customWidth="1"/>
    <col min="6" max="6" width="13.5546875" bestFit="1" customWidth="1"/>
    <col min="7" max="7" width="11.33203125" bestFit="1" customWidth="1"/>
    <col min="8" max="9" width="11.6640625" bestFit="1" customWidth="1"/>
    <col min="10" max="10" width="12.5546875" bestFit="1" customWidth="1"/>
    <col min="11" max="11" width="10.6640625" bestFit="1" customWidth="1"/>
    <col min="12" max="12" width="9.5546875" bestFit="1" customWidth="1"/>
    <col min="13" max="13" width="14.77734375" bestFit="1" customWidth="1"/>
    <col min="14" max="14" width="16.6640625" bestFit="1" customWidth="1"/>
  </cols>
  <sheetData>
    <row r="2" spans="2:14" x14ac:dyDescent="0.3">
      <c r="E2" t="s">
        <v>22</v>
      </c>
      <c r="F2" t="s">
        <v>19</v>
      </c>
      <c r="G2" t="s">
        <v>22</v>
      </c>
      <c r="H2" t="s">
        <v>23</v>
      </c>
      <c r="I2" s="4" t="s">
        <v>25</v>
      </c>
      <c r="J2" s="4"/>
      <c r="K2" s="4" t="s">
        <v>28</v>
      </c>
      <c r="L2" s="4"/>
      <c r="M2" t="s">
        <v>31</v>
      </c>
    </row>
    <row r="3" spans="2:14" x14ac:dyDescent="0.3">
      <c r="B3" s="2" t="s">
        <v>9</v>
      </c>
      <c r="C3" s="2" t="s">
        <v>0</v>
      </c>
      <c r="D3" s="2" t="s">
        <v>10</v>
      </c>
      <c r="E3" s="2" t="s">
        <v>11</v>
      </c>
      <c r="F3" s="2" t="s">
        <v>20</v>
      </c>
      <c r="G3" s="2" t="s">
        <v>21</v>
      </c>
      <c r="H3" s="2" t="s">
        <v>24</v>
      </c>
      <c r="I3" s="5" t="s">
        <v>26</v>
      </c>
      <c r="J3" s="5" t="s">
        <v>27</v>
      </c>
      <c r="K3" s="5" t="s">
        <v>29</v>
      </c>
      <c r="L3" s="5" t="s">
        <v>30</v>
      </c>
      <c r="M3" s="5" t="s">
        <v>32</v>
      </c>
      <c r="N3" s="6"/>
    </row>
    <row r="4" spans="2:14" x14ac:dyDescent="0.3">
      <c r="B4" s="3">
        <v>1</v>
      </c>
      <c r="C4" s="3">
        <v>101</v>
      </c>
      <c r="D4" s="3">
        <v>2</v>
      </c>
      <c r="E4" s="3">
        <f>G4*D4</f>
        <v>240</v>
      </c>
      <c r="F4" s="3" t="str" cm="1">
        <f t="array" ref="F4:F9">VLOOKUP(C4:C9,Products!B4:C9,2,FALSE)</f>
        <v>Product A</v>
      </c>
      <c r="G4" s="3" cm="1">
        <f t="array" ref="G4:G9">VLOOKUP(C4:C9,Products!B3:D9,3,FALSE)</f>
        <v>120</v>
      </c>
      <c r="H4" s="3" t="str" cm="1">
        <f t="array" ref="H4:H9">IF(ISNA(VLOOKUP(_xlfn.ANCHORARRAY(F4), Products!C3:C9, 1, FALSE)), "Not Found", "Exists")</f>
        <v>Exists</v>
      </c>
      <c r="I4" s="3" cm="1">
        <f t="array" ref="I4:I9">VLOOKUP(C4:C9,Products!B4:D9,3,FALSE)</f>
        <v>120</v>
      </c>
      <c r="J4" s="3">
        <f>I4 * 0.9</f>
        <v>108</v>
      </c>
      <c r="K4" s="3">
        <f>D4*I4</f>
        <v>240</v>
      </c>
      <c r="L4" s="3">
        <f>MAX(K4:K9)</f>
        <v>880</v>
      </c>
      <c r="M4" s="3" t="str" cm="1">
        <f t="array" ref="M4:M9">IF(ISNA(VLOOKUP(Products!B4:B9,Products!B3:C9, 2, FALSE)), "No", "Yes")</f>
        <v>Yes</v>
      </c>
      <c r="N4" s="7"/>
    </row>
    <row r="5" spans="2:14" x14ac:dyDescent="0.3">
      <c r="B5" s="3">
        <v>2</v>
      </c>
      <c r="C5" s="3">
        <v>103</v>
      </c>
      <c r="D5" s="3">
        <v>1</v>
      </c>
      <c r="E5" s="3">
        <f t="shared" ref="E5:E9" si="0">G5*D5</f>
        <v>200</v>
      </c>
      <c r="F5" s="3" t="str">
        <v>Product C</v>
      </c>
      <c r="G5" s="3">
        <v>200</v>
      </c>
      <c r="H5" s="3" t="str">
        <v>Exists</v>
      </c>
      <c r="I5" s="3">
        <v>200</v>
      </c>
      <c r="J5" s="3">
        <f t="shared" ref="J5:J9" si="1">I5 * 0.9</f>
        <v>180</v>
      </c>
      <c r="K5" s="3">
        <f t="shared" ref="K5:K9" si="2">D5*I5</f>
        <v>200</v>
      </c>
      <c r="L5" s="3">
        <f t="shared" ref="L5:L9" si="3">MAX(K5:K10)</f>
        <v>880</v>
      </c>
      <c r="M5" s="3" t="str">
        <v>Yes</v>
      </c>
      <c r="N5" s="7"/>
    </row>
    <row r="6" spans="2:14" x14ac:dyDescent="0.3">
      <c r="B6" s="3">
        <v>3</v>
      </c>
      <c r="C6" s="3">
        <v>105</v>
      </c>
      <c r="D6" s="3">
        <v>4</v>
      </c>
      <c r="E6" s="3">
        <f t="shared" si="0"/>
        <v>880</v>
      </c>
      <c r="F6" s="3" t="str">
        <v>Product E</v>
      </c>
      <c r="G6" s="3">
        <v>220</v>
      </c>
      <c r="H6" s="3" t="str">
        <v>Exists</v>
      </c>
      <c r="I6" s="3">
        <v>220</v>
      </c>
      <c r="J6" s="3">
        <f t="shared" si="1"/>
        <v>198</v>
      </c>
      <c r="K6" s="3">
        <f t="shared" si="2"/>
        <v>880</v>
      </c>
      <c r="L6" s="3">
        <f t="shared" si="3"/>
        <v>880</v>
      </c>
      <c r="M6" s="3" t="str">
        <v>Yes</v>
      </c>
      <c r="N6" s="7"/>
    </row>
    <row r="7" spans="2:14" x14ac:dyDescent="0.3">
      <c r="B7" s="3">
        <v>4</v>
      </c>
      <c r="C7" s="3">
        <v>106</v>
      </c>
      <c r="D7" s="3">
        <v>3</v>
      </c>
      <c r="E7" s="3">
        <f t="shared" si="0"/>
        <v>390</v>
      </c>
      <c r="F7" s="3" t="str">
        <v>Product F</v>
      </c>
      <c r="G7" s="3">
        <v>130</v>
      </c>
      <c r="H7" s="3" t="str">
        <v>Exists</v>
      </c>
      <c r="I7" s="3">
        <v>130</v>
      </c>
      <c r="J7" s="3">
        <f t="shared" si="1"/>
        <v>117</v>
      </c>
      <c r="K7" s="3">
        <f t="shared" si="2"/>
        <v>390</v>
      </c>
      <c r="L7" s="3">
        <f t="shared" si="3"/>
        <v>750</v>
      </c>
      <c r="M7" s="3" t="str">
        <v>Yes</v>
      </c>
      <c r="N7" s="7"/>
    </row>
    <row r="8" spans="2:14" x14ac:dyDescent="0.3">
      <c r="B8" s="3">
        <v>5</v>
      </c>
      <c r="C8" s="3">
        <v>102</v>
      </c>
      <c r="D8" s="3">
        <v>5</v>
      </c>
      <c r="E8" s="3">
        <f t="shared" si="0"/>
        <v>750</v>
      </c>
      <c r="F8" s="3" t="str">
        <v>Product B</v>
      </c>
      <c r="G8" s="3">
        <v>150</v>
      </c>
      <c r="H8" s="3" t="str">
        <v>Exists</v>
      </c>
      <c r="I8" s="3">
        <v>150</v>
      </c>
      <c r="J8" s="3">
        <f t="shared" si="1"/>
        <v>135</v>
      </c>
      <c r="K8" s="3">
        <f t="shared" si="2"/>
        <v>750</v>
      </c>
      <c r="L8" s="3">
        <f t="shared" si="3"/>
        <v>750</v>
      </c>
      <c r="M8" s="3" t="str">
        <v>Yes</v>
      </c>
      <c r="N8" s="7"/>
    </row>
    <row r="9" spans="2:14" x14ac:dyDescent="0.3">
      <c r="B9" s="3">
        <v>6</v>
      </c>
      <c r="C9" s="3">
        <v>104</v>
      </c>
      <c r="D9" s="3">
        <v>6</v>
      </c>
      <c r="E9" s="3">
        <f t="shared" si="0"/>
        <v>540</v>
      </c>
      <c r="F9" s="3" t="str">
        <v>Product D</v>
      </c>
      <c r="G9" s="3">
        <v>90</v>
      </c>
      <c r="H9" s="3" t="str">
        <v>Exists</v>
      </c>
      <c r="I9" s="3">
        <v>90</v>
      </c>
      <c r="J9" s="3">
        <f t="shared" si="1"/>
        <v>81</v>
      </c>
      <c r="K9" s="3">
        <f t="shared" si="2"/>
        <v>540</v>
      </c>
      <c r="L9" s="3">
        <f t="shared" si="3"/>
        <v>540</v>
      </c>
      <c r="M9" s="3" t="str">
        <v>Yes</v>
      </c>
      <c r="N9" s="7"/>
    </row>
    <row r="13" spans="2:14" x14ac:dyDescent="0.3">
      <c r="B13" t="s">
        <v>12</v>
      </c>
    </row>
    <row r="14" spans="2:14" x14ac:dyDescent="0.3">
      <c r="B14" t="s">
        <v>13</v>
      </c>
    </row>
    <row r="15" spans="2:14" x14ac:dyDescent="0.3">
      <c r="B15" t="s">
        <v>14</v>
      </c>
    </row>
    <row r="16" spans="2:14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</sheetData>
  <mergeCells count="2"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FD8D-53F6-44AC-B2DF-256D031EF72C}">
  <dimension ref="A2:C8"/>
  <sheetViews>
    <sheetView tabSelected="1" workbookViewId="0">
      <selection activeCell="H11" sqref="H11"/>
    </sheetView>
  </sheetViews>
  <sheetFormatPr defaultRowHeight="14.4" x14ac:dyDescent="0.3"/>
  <sheetData>
    <row r="2" spans="1:3" x14ac:dyDescent="0.3">
      <c r="A2" s="3" t="s">
        <v>33</v>
      </c>
      <c r="B2" s="3" t="s">
        <v>34</v>
      </c>
      <c r="C2" s="3" t="s">
        <v>35</v>
      </c>
    </row>
    <row r="3" spans="1:3" x14ac:dyDescent="0.3">
      <c r="A3" s="3">
        <v>101</v>
      </c>
      <c r="B3" s="3" t="s">
        <v>2</v>
      </c>
      <c r="C3" s="3">
        <f>SUMIF(Orders!$C$2:$C$9,A3,Orders!$D$2:$D$9)</f>
        <v>2</v>
      </c>
    </row>
    <row r="4" spans="1:3" x14ac:dyDescent="0.3">
      <c r="A4" s="3">
        <v>102</v>
      </c>
      <c r="B4" s="3" t="s">
        <v>3</v>
      </c>
      <c r="C4" s="3">
        <f>SUMIF(Orders!$C$2:$C$9,A4,Orders!$D$2:$D$9)</f>
        <v>5</v>
      </c>
    </row>
    <row r="5" spans="1:3" x14ac:dyDescent="0.3">
      <c r="A5" s="3">
        <v>103</v>
      </c>
      <c r="B5" s="3" t="s">
        <v>4</v>
      </c>
      <c r="C5" s="3">
        <f>SUMIF(Orders!$C$2:$C$9,A5,Orders!$D$2:$D$9)</f>
        <v>1</v>
      </c>
    </row>
    <row r="6" spans="1:3" x14ac:dyDescent="0.3">
      <c r="A6" s="3">
        <v>104</v>
      </c>
      <c r="B6" s="3" t="s">
        <v>5</v>
      </c>
      <c r="C6" s="3">
        <f>SUMIF(Orders!$C$2:$C$9,A6,Orders!$D$2:$D$9)</f>
        <v>6</v>
      </c>
    </row>
    <row r="7" spans="1:3" x14ac:dyDescent="0.3">
      <c r="A7" s="3">
        <v>105</v>
      </c>
      <c r="B7" s="3" t="s">
        <v>6</v>
      </c>
      <c r="C7" s="3">
        <f>SUMIF(Orders!$C$2:$C$9,A7,Orders!$D$2:$D$9)</f>
        <v>4</v>
      </c>
    </row>
    <row r="8" spans="1:3" x14ac:dyDescent="0.3">
      <c r="A8" s="3">
        <v>106</v>
      </c>
      <c r="B8" s="3" t="s">
        <v>7</v>
      </c>
      <c r="C8" s="3">
        <f>SUMIF(Orders!$C$2:$C$9,A8,Orders!$D$2:$D$9)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Orders</vt:lpstr>
      <vt:lpstr>Task7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 Kumbhar</cp:lastModifiedBy>
  <dcterms:created xsi:type="dcterms:W3CDTF">2015-06-05T18:17:20Z</dcterms:created>
  <dcterms:modified xsi:type="dcterms:W3CDTF">2024-07-13T16:44:58Z</dcterms:modified>
</cp:coreProperties>
</file>